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5" windowHeight="9120" tabRatio="788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<sst xmlns="http://schemas.openxmlformats.org/spreadsheetml/2006/main" count="1235" uniqueCount="333">
  <si>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</si>
  <si>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</si>
  <si>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</si>
  <si>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</si>
  <si>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</si>
  <si>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</si>
  <si>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</si>
  <si>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</si>
  <si>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</si>
  <si>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</si>
  <si>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</si>
  <si>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</si>
  <si>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</si>
  <si>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</si>
  <si>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</si>
  <si>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</si>
  <si>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</si>
  <si>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</si>
  <si>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</si>
  <si>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</si>
  <si>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</si>
  <si>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</si>
  <si>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</si>
  <si>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</si>
  <si>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</si>
  <si>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</si>
  <si>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</si>
  <si>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</si>
  <si>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</si>
  <si>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</si>
  <si>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</si>
  <si>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</si>
  <si>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</si>
  <si>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</si>
  <si>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</si>
  <si>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</si>
  <si>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</si>
  <si>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</si>
  <si>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</si>
  <si>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</si>
  <si>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</si>
  <si>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</si>
  <si>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</si>
  <si>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</si>
  <si>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</si>
  <si>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</si>
  <si>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</si>
  <si>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</si>
  <si>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</si>
  <si>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</si>
  <si>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</si>
  <si>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</si>
  <si>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</si>
  <si>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</si>
  <si>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</si>
  <si>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</si>
  <si>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</si>
  <si>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</si>
  <si>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</si>
  <si>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</si>
  <si>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</si>
  <si>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</si>
  <si>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</si>
  <si>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</si>
  <si>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</si>
  <si>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</si>
  <si>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</si>
  <si>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</si>
  <si>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</si>
  <si>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</si>
  <si>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</si>
  <si>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</si>
  <si>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</si>
  <si>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</si>
  <si>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</si>
  <si>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</si>
  <si>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</si>
  <si>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</si>
  <si>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</si>
  <si>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</si>
  <si>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</si>
  <si>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</si>
  <si>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</si>
  <si>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</si>
  <si>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</si>
  <si>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</si>
  <si>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</si>
  <si>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</si>
  <si>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</si>
  <si>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</si>
  <si>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</si>
  <si>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</si>
  <si>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</si>
  <si>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</si>
  <si>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</si>
  <si>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</si>
  <si>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</si>
  <si>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</si>
  <si>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</si>
  <si>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</si>
  <si>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</si>
  <si>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</si>
  <si>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</si>
  <si>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</si>
  <si>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</si>
  <si>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</si>
  <si>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</si>
  <si>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</si>
  <si>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</si>
  <si>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</si>
  <si>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</si>
  <si>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</si>
  <si>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</si>
  <si>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</si>
  <si>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</si>
  <si>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</si>
  <si>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</si>
  <si>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</si>
  <si>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</si>
  <si>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</si>
  <si>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</si>
  <si>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</si>
  <si>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</si>
  <si>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</si>
  <si>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</si>
  <si>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</si>
  <si>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</si>
  <si>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</si>
  <si>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</si>
  <si>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</si>
  <si>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</si>
  <si>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</si>
  <si>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</si>
  <si>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</si>
  <si>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</si>
  <si>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</si>
  <si>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</si>
  <si>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</si>
  <si>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</si>
  <si>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</si>
  <si>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</si>
  <si>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</si>
  <si>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</si>
  <si>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</si>
  <si>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</si>
  <si>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</si>
  <si>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</si>
  <si>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</si>
  <si>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</si>
  <si>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</si>
  <si>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</si>
  <si>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</si>
  <si>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</si>
  <si>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</si>
  <si>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</si>
  <si>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</si>
  <si>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</si>
  <si>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</si>
  <si>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</si>
  <si>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</si>
  <si>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</si>
  <si>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</si>
  <si>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</si>
  <si>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</si>
  <si>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</si>
  <si>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</si>
  <si>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</si>
  <si>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</si>
  <si>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</si>
  <si>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</si>
  <si>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</si>
  <si>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</si>
  <si>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</si>
  <si>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</si>
  <si>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</si>
  <si>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</si>
  <si>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</si>
  <si>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</si>
  <si>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</si>
  <si>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</si>
  <si>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</si>
  <si>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</si>
  <si>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</si>
  <si>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</si>
  <si>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</si>
  <si>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</si>
  <si>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</si>
  <si>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</si>
  <si>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</si>
  <si>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</si>
  <si>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</si>
  <si>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</si>
  <si>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</si>
  <si>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</si>
  <si>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</si>
  <si>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</si>
  <si>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</si>
  <si>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</si>
  <si>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</si>
  <si>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</si>
  <si>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</si>
  <si>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</si>
  <si>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</si>
  <si>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</si>
  <si>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</si>
  <si>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</si>
  <si>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</si>
  <si>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</si>
  <si>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</si>
  <si>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</si>
  <si>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</si>
  <si>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</si>
  <si>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</si>
  <si>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</si>
  <si>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</si>
  <si>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</si>
  <si>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</si>
  <si>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</si>
  <si>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</si>
  <si>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</si>
  <si>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</si>
  <si>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</si>
  <si>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</si>
  <si>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</si>
  <si>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</si>
  <si>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</si>
  <si>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</si>
  <si>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</si>
  <si>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</si>
  <si>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</si>
  <si>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</si>
  <si>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</si>
  <si>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</si>
  <si>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</si>
  <si>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</si>
  <si>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</si>
  <si>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</si>
  <si>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</si>
  <si>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</si>
  <si>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</si>
  <si>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</si>
  <si>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</si>
  <si>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</si>
  <si>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</si>
  <si>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</si>
  <si>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</si>
  <si>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</si>
  <si>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</si>
  <si>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</si>
  <si>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</si>
  <si>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</si>
  <si>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</si>
  <si>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</si>
  <si>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</si>
  <si>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</si>
  <si>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</si>
  <si>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</si>
  <si>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</si>
  <si>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</si>
  <si>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</si>
  <si>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</si>
  <si>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</si>
  <si>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</si>
  <si>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</si>
  <si>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</si>
  <si>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</si>
  <si>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</si>
  <si>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</si>
  <si>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</si>
  <si>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</si>
  <si>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</si>
  <si>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</si>
  <si>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</si>
  <si>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</si>
  <si>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</si>
  <si>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</si>
  <si>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</si>
  <si>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</si>
  <si>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</si>
  <si>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</si>
  <si>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</si>
  <si>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</si>
  <si>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</si>
  <si>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</si>
  <si>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</si>
  <si>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</si>
  <si>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</si>
  <si>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紙張尺度A3(297×420公釐)</t>
  </si>
  <si>
    <t xml:space="preserve">          紙張尺度A3(297×420公釐)</t>
  </si>
  <si>
    <t>　　桃園市</t>
  </si>
  <si>
    <r>
      <t>本部商業司、本部中部辦公室、新北市政府經濟發展局、臺北市商業處、</t>
    </r>
    <r>
      <rPr>
        <sz val="11"/>
        <color indexed="10"/>
        <rFont val="標楷體"/>
        <family val="4"/>
      </rPr>
      <t>桃園市政府經濟發展局</t>
    </r>
    <r>
      <rPr>
        <sz val="11"/>
        <rFont val="標楷體"/>
        <family val="4"/>
      </rPr>
      <t>、臺中市政府經濟發展局、臺南市政府經濟發展局、高雄市政府經濟發展局、本部加工出口區管理處、科技部各科學工業園區管理局、屏東農業生物技術園區籌備處。</t>
    </r>
  </si>
  <si>
    <t xml:space="preserve">   桃園市政府</t>
  </si>
  <si>
    <r>
      <t>本部商業司、本部中部辦公室、新北市政府經濟發展局、臺北市商業處、</t>
    </r>
    <r>
      <rPr>
        <sz val="11"/>
        <color indexed="10"/>
        <rFont val="標楷體"/>
        <family val="4"/>
      </rPr>
      <t>桃園市政府經濟發展局</t>
    </r>
    <r>
      <rPr>
        <sz val="11"/>
        <rFont val="標楷體"/>
        <family val="4"/>
      </rPr>
      <t>、臺中市政府經濟發展局、臺南市政府經濟發展局、高雄市政府經濟發展局、本部加工出口區管理處、科技部各科學工業園區管理局、屏東農業生物技術園區籌備處、</t>
    </r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</si>
  <si>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、臺中市政府經濟發展局、臺南市政府經濟發展局、高雄市政府經濟發展局、本部加工出口區管理處、科技部各科學工業園區管理局、</t>
    </r>
  </si>
  <si>
    <t>屏東農業生物技術園區籌備處、交通部民用航空局、交通部航港局。</t>
  </si>
  <si>
    <r>
      <t>本部商業司、本部中部辦公室、新北市政府經濟發展局、臺北市商業處、</t>
    </r>
    <r>
      <rPr>
        <sz val="11"/>
        <color indexed="10"/>
        <rFont val="標楷體"/>
        <family val="4"/>
      </rPr>
      <t>桃園市政府經濟發展局</t>
    </r>
    <r>
      <rPr>
        <sz val="11"/>
        <rFont val="標楷體"/>
        <family val="4"/>
      </rPr>
      <t>、臺中市政府經濟發展局、臺南市政府經濟發展局、高雄市政府經濟發展局、本部加工出口區管理處、科技部各科學工業園區管理局、</t>
    </r>
  </si>
  <si>
    <r>
      <t>本部商業司、本部中部辦公室、新北市政府經濟發展局、臺北市商業處、</t>
    </r>
    <r>
      <rPr>
        <sz val="10.5"/>
        <color indexed="10"/>
        <rFont val="標楷體"/>
        <family val="4"/>
      </rPr>
      <t>桃園市政府經濟發展局</t>
    </r>
    <r>
      <rPr>
        <sz val="10.5"/>
        <rFont val="標楷體"/>
        <family val="4"/>
      </rPr>
      <t>、臺中市政府經濟發展局、臺南市政府經濟發展局、高雄市政府經濟發展局、本部加工出口區管理處、科技部各科學工業園區管理局、</t>
    </r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</si>
  <si>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、臺中市政府經濟發展局、臺南市政府經濟發展局、高雄市政府經濟發展局、本部加工出口區管理處、科技部各科學工業園區管理局、</t>
    </r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</si>
  <si>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、臺中市政府經濟發展局、臺南市政府經濟發展局、高雄市政府經濟發展局、本部加工出口區管理處、科技部各科學工業園區管理局、屏東農業生物技術園區籌備處、</t>
    </r>
  </si>
  <si>
    <t xml:space="preserve">      桃園市政府</t>
  </si>
  <si>
    <t xml:space="preserve">3.104年1月份起，桃園市資料依改制後編製。 </t>
  </si>
  <si>
    <t xml:space="preserve">3.104年1月份起，桃園市資料依改制後編製。 </t>
  </si>
  <si>
    <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</si>
  <si>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t xml:space="preserve">4.104年1月份起，桃園市資料依改制後編製。 </t>
  </si>
  <si>
    <t>4.配合桃園市政府改制於105年7月1日起辦理公司登記，增設桃園市政府之申登機關。</t>
  </si>
  <si>
    <t>5.配合桃園市政府改制於105年7月1日起辦理公司登記，增設桃園市政府之申登機關。</t>
  </si>
  <si>
    <r>
      <t>本部商業司、本部中部辦公室、新北市政府經濟發展局、臺北市商業處、</t>
    </r>
    <r>
      <rPr>
        <sz val="11"/>
        <color indexed="10"/>
        <rFont val="標楷體"/>
        <family val="4"/>
      </rPr>
      <t>桃園市政府經濟發展局</t>
    </r>
    <r>
      <rPr>
        <sz val="11"/>
        <rFont val="標楷體"/>
        <family val="4"/>
      </rPr>
      <t>、臺中市政府經濟發展局、臺南市政府經濟發展局、高雄市政府經濟發展局、本部加工出口區管理處、</t>
    </r>
  </si>
  <si>
    <t>科技部各科學工業園區管理局、屏東農業生物技術園區籌備處、交通部民用航空局、交通部航港局。</t>
  </si>
  <si>
    <r>
      <t>本部商業司、本部中部辦公室、新北市政府經濟發展局、臺北市商業處、</t>
    </r>
    <r>
      <rPr>
        <sz val="11"/>
        <color indexed="10"/>
        <rFont val="標楷體"/>
        <family val="4"/>
      </rPr>
      <t>桃園市政府經濟發展局</t>
    </r>
    <r>
      <rPr>
        <sz val="11"/>
        <rFont val="標楷體"/>
        <family val="4"/>
      </rPr>
      <t>、臺中市政府經濟發展局、臺南市政府經濟發展局、高雄市政府經濟發展局、本部加工出口區管理處、科技部各科學工業園區管理局、</t>
    </r>
  </si>
  <si>
    <t>中華民國105年08月</t>
  </si>
  <si>
    <t>中華民國105年09月20日編製</t>
  </si>
  <si>
    <t>營建工程業</t>
  </si>
  <si>
    <t>營建工程業</t>
  </si>
  <si>
    <t>出版、影音製作、傳播及資通訊服務業</t>
  </si>
  <si>
    <t>出版、影音製作、傳播及資通訊服務業</t>
  </si>
  <si>
    <t>教育業</t>
  </si>
  <si>
    <t>教育業</t>
  </si>
  <si>
    <t xml:space="preserve">      藥品及醫用化學製品製造業</t>
  </si>
  <si>
    <t xml:space="preserve">      其他運輸工具及其零件製造業</t>
  </si>
  <si>
    <t>   營建工程業</t>
  </si>
  <si>
    <t>   出版、影音製作、傳播及資通訊服務業</t>
  </si>
  <si>
    <t>   教育業</t>
  </si>
  <si>
    <t>      藥品及醫用化學製品製造業</t>
  </si>
  <si>
    <t>      其他運輸工具及其零件製造業</t>
  </si>
  <si>
    <t>   營建工程業</t>
  </si>
  <si>
    <t>   教育業</t>
  </si>
  <si>
    <t>公共行政及國防；</t>
  </si>
  <si>
    <t>營建工程業</t>
  </si>
  <si>
    <t>出版、影音製作、傳播及資通訊服務業</t>
  </si>
  <si>
    <t>教育業</t>
  </si>
  <si>
    <t>      營建工程業</t>
  </si>
  <si>
    <t>      出版、影音製作、傳播及資通訊服務業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</si>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</sst>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3" fillId="33" borderId="0" xfId="47" applyFont="1" applyFill="1" applyAlignment="1">
      <alignment vertical="center"/>
      <protection/>
    </xf>
    <xf numFmtId="0" fontId="54" fillId="0" borderId="0" xfId="63" applyNumberFormat="1" applyFont="1" applyBorder="1" applyAlignment="1">
      <alignment horizontal="left"/>
      <protection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21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22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6" applyNumberFormat="1" applyFont="1" applyBorder="1" applyAlignment="1" applyProtection="1">
      <alignment horizontal="left" vertical="center"/>
      <protection hidden="1" locked="0"/>
    </xf>
    <xf numFmtId="0" fontId="6" fillId="0" borderId="24" xfId="46" applyNumberFormat="1" applyFont="1" applyBorder="1" applyAlignment="1" applyProtection="1">
      <alignment horizontal="left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33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6" applyNumberFormat="1" applyFont="1" applyBorder="1" applyAlignment="1" applyProtection="1" quotePrefix="1">
      <alignment horizontal="center" vertical="center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4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35" xfId="46" applyNumberFormat="1" applyFont="1" applyBorder="1" applyAlignment="1" applyProtection="1">
      <alignment horizontal="center" vertical="center"/>
      <protection hidden="1" locked="0"/>
    </xf>
    <xf numFmtId="49" fontId="5" fillId="0" borderId="34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35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0" fontId="5" fillId="0" borderId="34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35" xfId="47" applyFont="1" applyBorder="1" applyAlignment="1" applyProtection="1">
      <alignment horizontal="center" vertical="center"/>
      <protection hidden="1" locked="0"/>
    </xf>
    <xf numFmtId="49" fontId="5" fillId="0" borderId="34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35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35" xfId="47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21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34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35" xfId="47" applyFont="1" applyBorder="1" applyAlignment="1" applyProtection="1" quotePrefix="1">
      <alignment horizontal="center" vertical="center" wrapText="1"/>
      <protection locked="0"/>
    </xf>
    <xf numFmtId="0" fontId="6" fillId="0" borderId="25" xfId="47" applyFont="1" applyBorder="1" applyAlignment="1" applyProtection="1" quotePrefix="1">
      <alignment horizontal="center" vertical="center" wrapText="1"/>
      <protection locked="0"/>
    </xf>
    <xf numFmtId="0" fontId="6" fillId="0" borderId="32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34" xfId="47" applyFont="1" applyBorder="1" applyAlignment="1" applyProtection="1" quotePrefix="1">
      <alignment horizontal="center" vertical="center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54" fillId="0" borderId="25" xfId="46" applyNumberFormat="1" applyFont="1" applyBorder="1" applyAlignment="1" applyProtection="1">
      <alignment horizontal="center" vertical="center"/>
      <protection hidden="1" locked="0"/>
    </xf>
    <xf numFmtId="0" fontId="54" fillId="0" borderId="19" xfId="46" applyNumberFormat="1" applyFont="1" applyBorder="1" applyAlignment="1" applyProtection="1">
      <alignment horizontal="center" vertical="center"/>
      <protection hidden="1" locked="0"/>
    </xf>
    <xf numFmtId="0" fontId="54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27" xfId="46" applyNumberFormat="1" applyFont="1" applyBorder="1" applyAlignment="1" applyProtection="1">
      <alignment horizontal="center" vertical="center"/>
      <protection hidden="1" locked="0"/>
    </xf>
    <xf numFmtId="0" fontId="54" fillId="0" borderId="28" xfId="46" applyNumberFormat="1" applyFont="1" applyBorder="1" applyAlignment="1" applyProtection="1">
      <alignment horizontal="center" vertical="center"/>
      <protection hidden="1" locked="0"/>
    </xf>
    <xf numFmtId="0" fontId="54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33" xfId="46" applyNumberFormat="1" applyFont="1" applyBorder="1" applyAlignment="1" applyProtection="1" quotePrefix="1">
      <alignment horizontal="center" vertical="center" wrapText="1"/>
      <protection hidden="1"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43" t="s">
        <v>6</v>
      </c>
      <c r="V2" s="244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43" t="s">
        <v>6</v>
      </c>
      <c r="AT2" s="245"/>
    </row>
    <row r="3" spans="1:46" s="14" customFormat="1" ht="19.5" customHeight="1">
      <c r="A3" s="246" t="s">
        <v>234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242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CONCATENATE('2491-00-06'!G5,"底")</f>
        <v>中華民國105年08月底</v>
      </c>
      <c r="I5" s="228"/>
      <c r="J5" s="228"/>
      <c r="K5" s="228"/>
      <c r="L5" s="228"/>
      <c r="M5" s="228"/>
      <c r="N5" s="228"/>
      <c r="O5" s="228"/>
      <c r="P5" s="22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9" t="str">
        <f>H5</f>
        <v>中華民國105年08月底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2" t="s">
        <v>8</v>
      </c>
      <c r="B6" s="223"/>
      <c r="C6" s="230" t="s">
        <v>9</v>
      </c>
      <c r="D6" s="231"/>
      <c r="E6" s="234" t="s">
        <v>10</v>
      </c>
      <c r="F6" s="235"/>
      <c r="G6" s="203" t="s">
        <v>11</v>
      </c>
      <c r="H6" s="200"/>
      <c r="I6" s="203" t="s">
        <v>12</v>
      </c>
      <c r="J6" s="200"/>
      <c r="K6" s="234" t="s">
        <v>13</v>
      </c>
      <c r="L6" s="214"/>
      <c r="M6" s="238" t="s">
        <v>14</v>
      </c>
      <c r="N6" s="239"/>
      <c r="O6" s="390" t="s">
        <v>312</v>
      </c>
      <c r="P6" s="391"/>
      <c r="Q6" s="217" t="s">
        <v>15</v>
      </c>
      <c r="R6" s="218"/>
      <c r="S6" s="203" t="s">
        <v>16</v>
      </c>
      <c r="T6" s="200"/>
      <c r="U6" s="203" t="s">
        <v>17</v>
      </c>
      <c r="V6" s="199"/>
      <c r="W6" s="222" t="s">
        <v>8</v>
      </c>
      <c r="X6" s="223"/>
      <c r="Y6" s="392" t="s">
        <v>314</v>
      </c>
      <c r="Z6" s="393"/>
      <c r="AA6" s="203" t="s">
        <v>18</v>
      </c>
      <c r="AB6" s="200"/>
      <c r="AC6" s="203" t="s">
        <v>19</v>
      </c>
      <c r="AD6" s="199"/>
      <c r="AE6" s="198" t="s">
        <v>20</v>
      </c>
      <c r="AF6" s="199"/>
      <c r="AG6" s="213" t="s">
        <v>21</v>
      </c>
      <c r="AH6" s="214"/>
      <c r="AI6" s="198" t="s">
        <v>22</v>
      </c>
      <c r="AJ6" s="199"/>
      <c r="AK6" s="394" t="s">
        <v>316</v>
      </c>
      <c r="AL6" s="395"/>
      <c r="AM6" s="198" t="s">
        <v>23</v>
      </c>
      <c r="AN6" s="199"/>
      <c r="AO6" s="198" t="s">
        <v>24</v>
      </c>
      <c r="AP6" s="199"/>
      <c r="AQ6" s="198" t="s">
        <v>25</v>
      </c>
      <c r="AR6" s="200"/>
      <c r="AS6" s="203" t="s">
        <v>26</v>
      </c>
      <c r="AT6" s="204"/>
    </row>
    <row r="7" spans="1:46" ht="16.5" customHeight="1">
      <c r="A7" s="224"/>
      <c r="B7" s="225"/>
      <c r="C7" s="232"/>
      <c r="D7" s="233"/>
      <c r="E7" s="236"/>
      <c r="F7" s="237"/>
      <c r="G7" s="205"/>
      <c r="H7" s="202"/>
      <c r="I7" s="205"/>
      <c r="J7" s="202"/>
      <c r="K7" s="236"/>
      <c r="L7" s="216"/>
      <c r="M7" s="207" t="s">
        <v>27</v>
      </c>
      <c r="N7" s="208"/>
      <c r="O7" s="396"/>
      <c r="P7" s="397"/>
      <c r="Q7" s="219"/>
      <c r="R7" s="220"/>
      <c r="S7" s="205"/>
      <c r="T7" s="202"/>
      <c r="U7" s="205"/>
      <c r="V7" s="221"/>
      <c r="W7" s="224"/>
      <c r="X7" s="225"/>
      <c r="Y7" s="398"/>
      <c r="Z7" s="399"/>
      <c r="AA7" s="205"/>
      <c r="AB7" s="202"/>
      <c r="AC7" s="205"/>
      <c r="AD7" s="221"/>
      <c r="AE7" s="209" t="s">
        <v>28</v>
      </c>
      <c r="AF7" s="210"/>
      <c r="AG7" s="215"/>
      <c r="AH7" s="216"/>
      <c r="AI7" s="209" t="s">
        <v>29</v>
      </c>
      <c r="AJ7" s="210"/>
      <c r="AK7" s="400"/>
      <c r="AL7" s="401"/>
      <c r="AM7" s="209" t="s">
        <v>30</v>
      </c>
      <c r="AN7" s="210"/>
      <c r="AO7" s="211" t="s">
        <v>31</v>
      </c>
      <c r="AP7" s="212"/>
      <c r="AQ7" s="201"/>
      <c r="AR7" s="202"/>
      <c r="AS7" s="205"/>
      <c r="AT7" s="206"/>
    </row>
    <row r="8" spans="1:46" ht="22.5" customHeight="1">
      <c r="A8" s="226"/>
      <c r="B8" s="227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6"/>
      <c r="X8" s="227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6" t="s">
        <v>34</v>
      </c>
      <c r="B9" s="197"/>
      <c r="C9" s="23">
        <v>669651</v>
      </c>
      <c r="D9" s="23">
        <v>22505808.83557</v>
      </c>
      <c r="E9" s="23">
        <v>14227</v>
      </c>
      <c r="F9" s="23">
        <v>499933.384912</v>
      </c>
      <c r="G9" s="23">
        <v>3995</v>
      </c>
      <c r="H9" s="23">
        <v>254885.189651</v>
      </c>
      <c r="I9" s="23">
        <v>188485</v>
      </c>
      <c r="J9" s="23">
        <v>7934105.657379</v>
      </c>
      <c r="K9" s="23">
        <v>2861</v>
      </c>
      <c r="L9" s="23">
        <v>793761.750334</v>
      </c>
      <c r="M9" s="23">
        <v>3925</v>
      </c>
      <c r="N9" s="23">
        <v>180248.743219</v>
      </c>
      <c r="O9" s="23">
        <v>103963</v>
      </c>
      <c r="P9" s="23">
        <v>1152796.579908</v>
      </c>
      <c r="Q9" s="23">
        <v>119429</v>
      </c>
      <c r="R9" s="23">
        <v>1082307.632882</v>
      </c>
      <c r="S9" s="23">
        <v>16079</v>
      </c>
      <c r="T9" s="23">
        <v>823500.494781</v>
      </c>
      <c r="U9" s="23">
        <v>6793</v>
      </c>
      <c r="V9" s="23">
        <v>66172.668255</v>
      </c>
      <c r="W9" s="196" t="s">
        <v>34</v>
      </c>
      <c r="X9" s="197"/>
      <c r="Y9" s="23">
        <v>22077</v>
      </c>
      <c r="Z9" s="23">
        <v>549261.734201</v>
      </c>
      <c r="AA9" s="23">
        <v>36397</v>
      </c>
      <c r="AB9" s="23">
        <v>6646781.970858</v>
      </c>
      <c r="AC9" s="23">
        <v>30661</v>
      </c>
      <c r="AD9" s="23">
        <v>1161327.954932</v>
      </c>
      <c r="AE9" s="23">
        <v>58288</v>
      </c>
      <c r="AF9" s="23">
        <v>584064.597145</v>
      </c>
      <c r="AG9" s="23">
        <v>16660</v>
      </c>
      <c r="AH9" s="23">
        <v>297509.603177</v>
      </c>
      <c r="AI9" s="23">
        <v>125</v>
      </c>
      <c r="AJ9" s="23">
        <v>223.12</v>
      </c>
      <c r="AK9" s="23">
        <v>348</v>
      </c>
      <c r="AL9" s="23">
        <v>1701.046</v>
      </c>
      <c r="AM9" s="23">
        <v>53</v>
      </c>
      <c r="AN9" s="23">
        <v>228.65</v>
      </c>
      <c r="AO9" s="23">
        <v>2281</v>
      </c>
      <c r="AP9" s="23">
        <v>72957.273791</v>
      </c>
      <c r="AQ9" s="23">
        <v>12709</v>
      </c>
      <c r="AR9" s="23">
        <v>134908.224759</v>
      </c>
      <c r="AS9" s="23">
        <v>30295</v>
      </c>
      <c r="AT9" s="23">
        <v>269132.559386</v>
      </c>
    </row>
    <row r="10" spans="1:46" s="22" customFormat="1" ht="16.5" customHeight="1">
      <c r="A10" s="191" t="s">
        <v>215</v>
      </c>
      <c r="B10" s="192"/>
      <c r="C10" s="23">
        <v>668346</v>
      </c>
      <c r="D10" s="23">
        <v>22483833.98747</v>
      </c>
      <c r="E10" s="23">
        <v>14103</v>
      </c>
      <c r="F10" s="23">
        <v>498151.074912</v>
      </c>
      <c r="G10" s="23">
        <v>3971</v>
      </c>
      <c r="H10" s="23">
        <v>254627.488651</v>
      </c>
      <c r="I10" s="23">
        <v>188365</v>
      </c>
      <c r="J10" s="23">
        <v>7927061.536379</v>
      </c>
      <c r="K10" s="23">
        <v>2850</v>
      </c>
      <c r="L10" s="23">
        <v>793701.150334</v>
      </c>
      <c r="M10" s="23">
        <v>3920</v>
      </c>
      <c r="N10" s="23">
        <v>180232.493219</v>
      </c>
      <c r="O10" s="23">
        <v>103579</v>
      </c>
      <c r="P10" s="23">
        <v>1149989.332908</v>
      </c>
      <c r="Q10" s="23">
        <v>119337</v>
      </c>
      <c r="R10" s="23">
        <v>1081118.837882</v>
      </c>
      <c r="S10" s="23">
        <v>15961</v>
      </c>
      <c r="T10" s="23">
        <v>818689.399621</v>
      </c>
      <c r="U10" s="23">
        <v>6775</v>
      </c>
      <c r="V10" s="23">
        <v>65633.132315</v>
      </c>
      <c r="W10" s="191" t="s">
        <v>215</v>
      </c>
      <c r="X10" s="192"/>
      <c r="Y10" s="23">
        <v>22062</v>
      </c>
      <c r="Z10" s="23">
        <v>549118.334201</v>
      </c>
      <c r="AA10" s="23">
        <v>36355</v>
      </c>
      <c r="AB10" s="23">
        <v>6646079.192858</v>
      </c>
      <c r="AC10" s="23">
        <v>30504</v>
      </c>
      <c r="AD10" s="23">
        <v>1160033.799932</v>
      </c>
      <c r="AE10" s="23">
        <v>58222</v>
      </c>
      <c r="AF10" s="23">
        <v>583735.217145</v>
      </c>
      <c r="AG10" s="23">
        <v>16566</v>
      </c>
      <c r="AH10" s="23">
        <v>296814.903177</v>
      </c>
      <c r="AI10" s="23">
        <v>125</v>
      </c>
      <c r="AJ10" s="23">
        <v>223.12</v>
      </c>
      <c r="AK10" s="23">
        <v>348</v>
      </c>
      <c r="AL10" s="23">
        <v>1701.046</v>
      </c>
      <c r="AM10" s="23">
        <v>53</v>
      </c>
      <c r="AN10" s="23">
        <v>228.65</v>
      </c>
      <c r="AO10" s="23">
        <v>2271</v>
      </c>
      <c r="AP10" s="23">
        <v>72737.073791</v>
      </c>
      <c r="AQ10" s="23">
        <v>12699</v>
      </c>
      <c r="AR10" s="23">
        <v>134855.824759</v>
      </c>
      <c r="AS10" s="23">
        <v>30280</v>
      </c>
      <c r="AT10" s="23">
        <v>269102.379386</v>
      </c>
    </row>
    <row r="11" spans="1:46" s="22" customFormat="1" ht="16.5" customHeight="1">
      <c r="A11" s="193" t="s">
        <v>255</v>
      </c>
      <c r="B11" s="194"/>
      <c r="C11" s="23">
        <v>128838</v>
      </c>
      <c r="D11" s="23">
        <v>2055412.792055</v>
      </c>
      <c r="E11" s="23">
        <v>1677</v>
      </c>
      <c r="F11" s="23">
        <v>44486.432885</v>
      </c>
      <c r="G11" s="23">
        <v>342</v>
      </c>
      <c r="H11" s="23">
        <v>7786.579328</v>
      </c>
      <c r="I11" s="23">
        <v>46947</v>
      </c>
      <c r="J11" s="23">
        <v>1133569.922319</v>
      </c>
      <c r="K11" s="23">
        <v>417</v>
      </c>
      <c r="L11" s="23">
        <v>30652.40424</v>
      </c>
      <c r="M11" s="23">
        <v>676</v>
      </c>
      <c r="N11" s="23">
        <v>5201.652553</v>
      </c>
      <c r="O11" s="23">
        <v>21846</v>
      </c>
      <c r="P11" s="23">
        <v>169956.195495</v>
      </c>
      <c r="Q11" s="23">
        <v>19395</v>
      </c>
      <c r="R11" s="23">
        <v>120231.932123</v>
      </c>
      <c r="S11" s="23">
        <v>1850</v>
      </c>
      <c r="T11" s="23">
        <v>48352.041261</v>
      </c>
      <c r="U11" s="23">
        <v>616</v>
      </c>
      <c r="V11" s="23">
        <v>5212.63979</v>
      </c>
      <c r="W11" s="193" t="s">
        <v>255</v>
      </c>
      <c r="X11" s="194"/>
      <c r="Y11" s="23">
        <v>4181</v>
      </c>
      <c r="Z11" s="23">
        <v>46748.352547</v>
      </c>
      <c r="AA11" s="23">
        <v>4694</v>
      </c>
      <c r="AB11" s="23">
        <v>175139.574676</v>
      </c>
      <c r="AC11" s="23">
        <v>4307</v>
      </c>
      <c r="AD11" s="23">
        <v>120573.95756</v>
      </c>
      <c r="AE11" s="23">
        <v>10308</v>
      </c>
      <c r="AF11" s="23">
        <v>74995.032754</v>
      </c>
      <c r="AG11" s="23">
        <v>2405</v>
      </c>
      <c r="AH11" s="23">
        <v>20857.668797</v>
      </c>
      <c r="AI11" s="23">
        <v>6</v>
      </c>
      <c r="AJ11" s="23">
        <v>19.15</v>
      </c>
      <c r="AK11" s="23">
        <v>51</v>
      </c>
      <c r="AL11" s="23">
        <v>162.17</v>
      </c>
      <c r="AM11" s="23">
        <v>8</v>
      </c>
      <c r="AN11" s="23">
        <v>27.9</v>
      </c>
      <c r="AO11" s="23">
        <v>275</v>
      </c>
      <c r="AP11" s="23">
        <v>2878.183888</v>
      </c>
      <c r="AQ11" s="23">
        <v>2395</v>
      </c>
      <c r="AR11" s="23">
        <v>15635.948501</v>
      </c>
      <c r="AS11" s="23">
        <v>6442</v>
      </c>
      <c r="AT11" s="23">
        <v>32925.053338</v>
      </c>
    </row>
    <row r="12" spans="1:46" s="22" customFormat="1" ht="16.5" customHeight="1">
      <c r="A12" s="193" t="s">
        <v>254</v>
      </c>
      <c r="B12" s="194"/>
      <c r="C12" s="23">
        <v>174899</v>
      </c>
      <c r="D12" s="23">
        <v>11432954.331552</v>
      </c>
      <c r="E12" s="23">
        <v>2524</v>
      </c>
      <c r="F12" s="23">
        <v>190241.698192</v>
      </c>
      <c r="G12" s="23">
        <v>454</v>
      </c>
      <c r="H12" s="23">
        <v>83709.043179</v>
      </c>
      <c r="I12" s="23">
        <v>28735</v>
      </c>
      <c r="J12" s="23">
        <v>1857521.248868</v>
      </c>
      <c r="K12" s="23">
        <v>567</v>
      </c>
      <c r="L12" s="23">
        <v>429636.84532</v>
      </c>
      <c r="M12" s="23">
        <v>538</v>
      </c>
      <c r="N12" s="23">
        <v>10976.887365</v>
      </c>
      <c r="O12" s="23">
        <v>20876</v>
      </c>
      <c r="P12" s="23">
        <v>493778.550708</v>
      </c>
      <c r="Q12" s="23">
        <v>40173</v>
      </c>
      <c r="R12" s="23">
        <v>530918.083244</v>
      </c>
      <c r="S12" s="23">
        <v>5360</v>
      </c>
      <c r="T12" s="23">
        <v>376070.810463</v>
      </c>
      <c r="U12" s="23">
        <v>1545</v>
      </c>
      <c r="V12" s="23">
        <v>22201.351094</v>
      </c>
      <c r="W12" s="193" t="s">
        <v>254</v>
      </c>
      <c r="X12" s="194"/>
      <c r="Y12" s="23">
        <v>9628</v>
      </c>
      <c r="Z12" s="23">
        <v>417003.319044</v>
      </c>
      <c r="AA12" s="23">
        <v>17212</v>
      </c>
      <c r="AB12" s="23">
        <v>5842729.654708</v>
      </c>
      <c r="AC12" s="23">
        <v>8248</v>
      </c>
      <c r="AD12" s="23">
        <v>622201.886343</v>
      </c>
      <c r="AE12" s="23">
        <v>22853</v>
      </c>
      <c r="AF12" s="23">
        <v>232674.590139</v>
      </c>
      <c r="AG12" s="23">
        <v>4178</v>
      </c>
      <c r="AH12" s="23">
        <v>91026.288228</v>
      </c>
      <c r="AI12" s="23">
        <v>35</v>
      </c>
      <c r="AJ12" s="23">
        <v>70.86</v>
      </c>
      <c r="AK12" s="23">
        <v>122</v>
      </c>
      <c r="AL12" s="23">
        <v>977.799</v>
      </c>
      <c r="AM12" s="23">
        <v>4</v>
      </c>
      <c r="AN12" s="23">
        <v>28</v>
      </c>
      <c r="AO12" s="23">
        <v>612</v>
      </c>
      <c r="AP12" s="23">
        <v>32262.056482</v>
      </c>
      <c r="AQ12" s="23">
        <v>3911</v>
      </c>
      <c r="AR12" s="23">
        <v>84087.814829</v>
      </c>
      <c r="AS12" s="23">
        <v>7324</v>
      </c>
      <c r="AT12" s="23">
        <v>114837.544346</v>
      </c>
    </row>
    <row r="13" spans="1:46" s="22" customFormat="1" ht="16.5" customHeight="1">
      <c r="A13" s="193" t="s">
        <v>289</v>
      </c>
      <c r="B13" s="194"/>
      <c r="C13" s="23">
        <v>55689</v>
      </c>
      <c r="D13" s="23">
        <v>1445795.742786</v>
      </c>
      <c r="E13" s="23">
        <v>857</v>
      </c>
      <c r="F13" s="23">
        <v>17764.298504</v>
      </c>
      <c r="G13" s="23">
        <v>275</v>
      </c>
      <c r="H13" s="23">
        <v>5226.26461</v>
      </c>
      <c r="I13" s="23">
        <v>19034</v>
      </c>
      <c r="J13" s="23">
        <v>873023.35927</v>
      </c>
      <c r="K13" s="23">
        <v>221</v>
      </c>
      <c r="L13" s="23">
        <v>37283.54422</v>
      </c>
      <c r="M13" s="23">
        <v>493</v>
      </c>
      <c r="N13" s="23">
        <v>7529.722508</v>
      </c>
      <c r="O13" s="23">
        <v>10052</v>
      </c>
      <c r="P13" s="23">
        <v>80161.71438</v>
      </c>
      <c r="Q13" s="23">
        <v>7878</v>
      </c>
      <c r="R13" s="23">
        <v>52176.803384</v>
      </c>
      <c r="S13" s="23">
        <v>1212</v>
      </c>
      <c r="T13" s="23">
        <v>162916.39507</v>
      </c>
      <c r="U13" s="23">
        <v>344</v>
      </c>
      <c r="V13" s="23">
        <v>2485.965</v>
      </c>
      <c r="W13" s="193" t="s">
        <v>289</v>
      </c>
      <c r="X13" s="194"/>
      <c r="Y13" s="23">
        <v>1309</v>
      </c>
      <c r="Z13" s="23">
        <v>10125.560877</v>
      </c>
      <c r="AA13" s="23">
        <v>2111</v>
      </c>
      <c r="AB13" s="23">
        <v>38831.121699</v>
      </c>
      <c r="AC13" s="23">
        <v>2666</v>
      </c>
      <c r="AD13" s="23">
        <v>48512.848426</v>
      </c>
      <c r="AE13" s="23">
        <v>4119</v>
      </c>
      <c r="AF13" s="23">
        <v>71646.97946</v>
      </c>
      <c r="AG13" s="23">
        <v>1534</v>
      </c>
      <c r="AH13" s="23">
        <v>11599.935204</v>
      </c>
      <c r="AI13" s="23">
        <v>24</v>
      </c>
      <c r="AJ13" s="23">
        <v>39.098</v>
      </c>
      <c r="AK13" s="23">
        <v>30</v>
      </c>
      <c r="AL13" s="23">
        <v>66.676</v>
      </c>
      <c r="AM13" s="23">
        <v>3</v>
      </c>
      <c r="AN13" s="23">
        <v>25</v>
      </c>
      <c r="AO13" s="23">
        <v>255</v>
      </c>
      <c r="AP13" s="23">
        <v>4800.52518</v>
      </c>
      <c r="AQ13" s="23">
        <v>995</v>
      </c>
      <c r="AR13" s="23">
        <v>4687.58605</v>
      </c>
      <c r="AS13" s="23">
        <v>2277</v>
      </c>
      <c r="AT13" s="23">
        <v>16892.344944</v>
      </c>
    </row>
    <row r="14" spans="1:46" s="22" customFormat="1" ht="16.5" customHeight="1">
      <c r="A14" s="193" t="s">
        <v>210</v>
      </c>
      <c r="B14" s="194"/>
      <c r="C14" s="23">
        <v>90886</v>
      </c>
      <c r="D14" s="23">
        <v>1626780.623621</v>
      </c>
      <c r="E14" s="23">
        <v>1716</v>
      </c>
      <c r="F14" s="23">
        <v>38424.18478</v>
      </c>
      <c r="G14" s="23">
        <v>483</v>
      </c>
      <c r="H14" s="23">
        <v>11405.53009</v>
      </c>
      <c r="I14" s="23">
        <v>30277</v>
      </c>
      <c r="J14" s="23">
        <v>725434.028276</v>
      </c>
      <c r="K14" s="23">
        <v>332</v>
      </c>
      <c r="L14" s="23">
        <v>17168.504726</v>
      </c>
      <c r="M14" s="23">
        <v>493</v>
      </c>
      <c r="N14" s="23">
        <v>140964.386109</v>
      </c>
      <c r="O14" s="23">
        <v>13268</v>
      </c>
      <c r="P14" s="23">
        <v>99397.958969</v>
      </c>
      <c r="Q14" s="23">
        <v>15447</v>
      </c>
      <c r="R14" s="23">
        <v>75401.224721</v>
      </c>
      <c r="S14" s="23">
        <v>1589</v>
      </c>
      <c r="T14" s="23">
        <v>41518.844738</v>
      </c>
      <c r="U14" s="23">
        <v>743</v>
      </c>
      <c r="V14" s="23">
        <v>8373.113888</v>
      </c>
      <c r="W14" s="193" t="s">
        <v>210</v>
      </c>
      <c r="X14" s="194"/>
      <c r="Y14" s="23">
        <v>2411</v>
      </c>
      <c r="Z14" s="23">
        <v>23887.602954</v>
      </c>
      <c r="AA14" s="23">
        <v>3771</v>
      </c>
      <c r="AB14" s="23">
        <v>228146.714784</v>
      </c>
      <c r="AC14" s="23">
        <v>4287</v>
      </c>
      <c r="AD14" s="23">
        <v>117468.860303</v>
      </c>
      <c r="AE14" s="23">
        <v>7347</v>
      </c>
      <c r="AF14" s="23">
        <v>39615.464682</v>
      </c>
      <c r="AG14" s="23">
        <v>2312</v>
      </c>
      <c r="AH14" s="23">
        <v>18993.743266</v>
      </c>
      <c r="AI14" s="23">
        <v>19</v>
      </c>
      <c r="AJ14" s="23">
        <v>23.601</v>
      </c>
      <c r="AK14" s="23">
        <v>48</v>
      </c>
      <c r="AL14" s="23">
        <v>128.282</v>
      </c>
      <c r="AM14" s="23">
        <v>7</v>
      </c>
      <c r="AN14" s="23">
        <v>35.2</v>
      </c>
      <c r="AO14" s="23">
        <v>331</v>
      </c>
      <c r="AP14" s="23">
        <v>4071.2</v>
      </c>
      <c r="AQ14" s="23">
        <v>1865</v>
      </c>
      <c r="AR14" s="23">
        <v>11196.728151</v>
      </c>
      <c r="AS14" s="23">
        <v>4140</v>
      </c>
      <c r="AT14" s="23">
        <v>25125.450184</v>
      </c>
    </row>
    <row r="15" spans="1:46" s="22" customFormat="1" ht="16.5" customHeight="1">
      <c r="A15" s="193" t="s">
        <v>211</v>
      </c>
      <c r="B15" s="194"/>
      <c r="C15" s="23">
        <v>34781</v>
      </c>
      <c r="D15" s="23">
        <v>858765.136205</v>
      </c>
      <c r="E15" s="23">
        <v>793</v>
      </c>
      <c r="F15" s="23">
        <v>21472.62658</v>
      </c>
      <c r="G15" s="23">
        <v>236</v>
      </c>
      <c r="H15" s="23">
        <v>7982.2205</v>
      </c>
      <c r="I15" s="23">
        <v>12493</v>
      </c>
      <c r="J15" s="23">
        <v>467328.030542</v>
      </c>
      <c r="K15" s="23">
        <v>196</v>
      </c>
      <c r="L15" s="23">
        <v>15354.14439</v>
      </c>
      <c r="M15" s="23">
        <v>221</v>
      </c>
      <c r="N15" s="23">
        <v>2003.767</v>
      </c>
      <c r="O15" s="23">
        <v>4675</v>
      </c>
      <c r="P15" s="23">
        <v>48949.917213</v>
      </c>
      <c r="Q15" s="23">
        <v>5835</v>
      </c>
      <c r="R15" s="23">
        <v>114083.2465</v>
      </c>
      <c r="S15" s="23">
        <v>635</v>
      </c>
      <c r="T15" s="23">
        <v>13628.48411</v>
      </c>
      <c r="U15" s="23">
        <v>248</v>
      </c>
      <c r="V15" s="23">
        <v>2279.88703</v>
      </c>
      <c r="W15" s="193" t="s">
        <v>211</v>
      </c>
      <c r="X15" s="194"/>
      <c r="Y15" s="23">
        <v>741</v>
      </c>
      <c r="Z15" s="23">
        <v>5631.314557</v>
      </c>
      <c r="AA15" s="23">
        <v>1629</v>
      </c>
      <c r="AB15" s="23">
        <v>78488.859191</v>
      </c>
      <c r="AC15" s="23">
        <v>1692</v>
      </c>
      <c r="AD15" s="23">
        <v>35372.810311</v>
      </c>
      <c r="AE15" s="23">
        <v>2189</v>
      </c>
      <c r="AF15" s="23">
        <v>13237.835316</v>
      </c>
      <c r="AG15" s="23">
        <v>807</v>
      </c>
      <c r="AH15" s="23">
        <v>6072.220067</v>
      </c>
      <c r="AI15" s="23">
        <v>7</v>
      </c>
      <c r="AJ15" s="23">
        <v>2.47</v>
      </c>
      <c r="AK15" s="23">
        <v>18</v>
      </c>
      <c r="AL15" s="23">
        <v>47.72</v>
      </c>
      <c r="AM15" s="23">
        <v>3</v>
      </c>
      <c r="AN15" s="23">
        <v>22</v>
      </c>
      <c r="AO15" s="23">
        <v>93</v>
      </c>
      <c r="AP15" s="23">
        <v>3763.3326</v>
      </c>
      <c r="AQ15" s="23">
        <v>553</v>
      </c>
      <c r="AR15" s="23">
        <v>2316.547698</v>
      </c>
      <c r="AS15" s="23">
        <v>1717</v>
      </c>
      <c r="AT15" s="23">
        <v>20727.7026</v>
      </c>
    </row>
    <row r="16" spans="1:46" s="22" customFormat="1" ht="16.5" customHeight="1">
      <c r="A16" s="195" t="s">
        <v>216</v>
      </c>
      <c r="B16" s="192"/>
      <c r="C16" s="23">
        <v>83146</v>
      </c>
      <c r="D16" s="23">
        <v>1981237.550615</v>
      </c>
      <c r="E16" s="23">
        <v>2642</v>
      </c>
      <c r="F16" s="23">
        <v>52054.791332</v>
      </c>
      <c r="G16" s="23">
        <v>673</v>
      </c>
      <c r="H16" s="23">
        <v>16329.089817</v>
      </c>
      <c r="I16" s="23">
        <v>18318</v>
      </c>
      <c r="J16" s="23">
        <v>948659.637122</v>
      </c>
      <c r="K16" s="23">
        <v>356</v>
      </c>
      <c r="L16" s="23">
        <v>150539.57448</v>
      </c>
      <c r="M16" s="23">
        <v>797</v>
      </c>
      <c r="N16" s="23">
        <v>7330.760194</v>
      </c>
      <c r="O16" s="23">
        <v>16043</v>
      </c>
      <c r="P16" s="23">
        <v>127585.518297</v>
      </c>
      <c r="Q16" s="23">
        <v>16895</v>
      </c>
      <c r="R16" s="23">
        <v>109710.859948</v>
      </c>
      <c r="S16" s="23">
        <v>2609</v>
      </c>
      <c r="T16" s="23">
        <v>84374.737139</v>
      </c>
      <c r="U16" s="23">
        <v>2401</v>
      </c>
      <c r="V16" s="23">
        <v>16380.851569</v>
      </c>
      <c r="W16" s="195" t="s">
        <v>216</v>
      </c>
      <c r="X16" s="192"/>
      <c r="Y16" s="23">
        <v>1779</v>
      </c>
      <c r="Z16" s="23">
        <v>17621.0187</v>
      </c>
      <c r="AA16" s="23">
        <v>3425</v>
      </c>
      <c r="AB16" s="23">
        <v>148489.700447</v>
      </c>
      <c r="AC16" s="23">
        <v>3556</v>
      </c>
      <c r="AD16" s="23">
        <v>112442.726265</v>
      </c>
      <c r="AE16" s="23">
        <v>5472</v>
      </c>
      <c r="AF16" s="23">
        <v>30042.961958</v>
      </c>
      <c r="AG16" s="23">
        <v>2099</v>
      </c>
      <c r="AH16" s="23">
        <v>107740.013274</v>
      </c>
      <c r="AI16" s="23">
        <v>18</v>
      </c>
      <c r="AJ16" s="23">
        <v>48.141</v>
      </c>
      <c r="AK16" s="23">
        <v>32</v>
      </c>
      <c r="AL16" s="23">
        <v>194.499</v>
      </c>
      <c r="AM16" s="23">
        <v>7</v>
      </c>
      <c r="AN16" s="23">
        <v>17.55</v>
      </c>
      <c r="AO16" s="23">
        <v>292</v>
      </c>
      <c r="AP16" s="23">
        <v>14475.036628</v>
      </c>
      <c r="AQ16" s="23">
        <v>1288</v>
      </c>
      <c r="AR16" s="23">
        <v>7858.14717</v>
      </c>
      <c r="AS16" s="23">
        <v>4444</v>
      </c>
      <c r="AT16" s="23">
        <v>29341.936275</v>
      </c>
    </row>
    <row r="17" spans="1:46" s="22" customFormat="1" ht="16.5" customHeight="1">
      <c r="A17" s="193" t="s">
        <v>217</v>
      </c>
      <c r="B17" s="194"/>
      <c r="C17" s="23">
        <v>5767</v>
      </c>
      <c r="D17" s="23">
        <v>80183.669397</v>
      </c>
      <c r="E17" s="23">
        <v>288</v>
      </c>
      <c r="F17" s="23">
        <v>5578.223708</v>
      </c>
      <c r="G17" s="23">
        <v>172</v>
      </c>
      <c r="H17" s="23">
        <v>6789.482179</v>
      </c>
      <c r="I17" s="23">
        <v>1364</v>
      </c>
      <c r="J17" s="23">
        <v>25181.989639</v>
      </c>
      <c r="K17" s="23">
        <v>31</v>
      </c>
      <c r="L17" s="23">
        <v>823.54</v>
      </c>
      <c r="M17" s="23">
        <v>29</v>
      </c>
      <c r="N17" s="23">
        <v>197.63</v>
      </c>
      <c r="O17" s="23">
        <v>1135</v>
      </c>
      <c r="P17" s="23">
        <v>12534.614798</v>
      </c>
      <c r="Q17" s="23">
        <v>686</v>
      </c>
      <c r="R17" s="23">
        <v>3416.83721</v>
      </c>
      <c r="S17" s="23">
        <v>182</v>
      </c>
      <c r="T17" s="23">
        <v>6150.46</v>
      </c>
      <c r="U17" s="23">
        <v>105</v>
      </c>
      <c r="V17" s="23">
        <v>1057.978</v>
      </c>
      <c r="W17" s="193" t="s">
        <v>217</v>
      </c>
      <c r="X17" s="194"/>
      <c r="Y17" s="23">
        <v>99</v>
      </c>
      <c r="Z17" s="23">
        <v>2342.429888</v>
      </c>
      <c r="AA17" s="23">
        <v>157</v>
      </c>
      <c r="AB17" s="23">
        <v>1310.765409</v>
      </c>
      <c r="AC17" s="23">
        <v>577</v>
      </c>
      <c r="AD17" s="23">
        <v>8030.560376</v>
      </c>
      <c r="AE17" s="23">
        <v>324</v>
      </c>
      <c r="AF17" s="23">
        <v>1187.266</v>
      </c>
      <c r="AG17" s="23">
        <v>221</v>
      </c>
      <c r="AH17" s="23">
        <v>1559.629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48</v>
      </c>
      <c r="AP17" s="23">
        <v>831.4172</v>
      </c>
      <c r="AQ17" s="23">
        <v>101</v>
      </c>
      <c r="AR17" s="23">
        <v>573.22112</v>
      </c>
      <c r="AS17" s="23">
        <v>241</v>
      </c>
      <c r="AT17" s="23">
        <v>2600.92487</v>
      </c>
    </row>
    <row r="18" spans="1:46" s="22" customFormat="1" ht="16.5" customHeight="1">
      <c r="A18" s="193" t="s">
        <v>218</v>
      </c>
      <c r="B18" s="194"/>
      <c r="C18" s="23">
        <v>11607</v>
      </c>
      <c r="D18" s="23">
        <v>552638.704362</v>
      </c>
      <c r="E18" s="23">
        <v>264</v>
      </c>
      <c r="F18" s="23">
        <v>10177.070342</v>
      </c>
      <c r="G18" s="23">
        <v>87</v>
      </c>
      <c r="H18" s="23">
        <v>2650.725</v>
      </c>
      <c r="I18" s="23">
        <v>3734</v>
      </c>
      <c r="J18" s="23">
        <v>351637.020233</v>
      </c>
      <c r="K18" s="23">
        <v>85</v>
      </c>
      <c r="L18" s="23">
        <v>31110.99389</v>
      </c>
      <c r="M18" s="23">
        <v>64</v>
      </c>
      <c r="N18" s="23">
        <v>377.73512</v>
      </c>
      <c r="O18" s="23">
        <v>2348</v>
      </c>
      <c r="P18" s="23">
        <v>20362.77958</v>
      </c>
      <c r="Q18" s="23">
        <v>1198</v>
      </c>
      <c r="R18" s="23">
        <v>10834.174802</v>
      </c>
      <c r="S18" s="23">
        <v>164</v>
      </c>
      <c r="T18" s="23">
        <v>5794.69516</v>
      </c>
      <c r="U18" s="23">
        <v>96</v>
      </c>
      <c r="V18" s="23">
        <v>562.978</v>
      </c>
      <c r="W18" s="193" t="s">
        <v>218</v>
      </c>
      <c r="X18" s="194"/>
      <c r="Y18" s="23">
        <v>303</v>
      </c>
      <c r="Z18" s="23">
        <v>5373.174545</v>
      </c>
      <c r="AA18" s="23">
        <v>651</v>
      </c>
      <c r="AB18" s="23">
        <v>48636.399925</v>
      </c>
      <c r="AC18" s="23">
        <v>701</v>
      </c>
      <c r="AD18" s="23">
        <v>12498.149584</v>
      </c>
      <c r="AE18" s="23">
        <v>975</v>
      </c>
      <c r="AF18" s="23">
        <v>44760.316721</v>
      </c>
      <c r="AG18" s="23">
        <v>294</v>
      </c>
      <c r="AH18" s="23">
        <v>2232.40818</v>
      </c>
      <c r="AI18" s="23">
        <v>1</v>
      </c>
      <c r="AJ18" s="23">
        <v>1</v>
      </c>
      <c r="AK18" s="23">
        <v>5</v>
      </c>
      <c r="AL18" s="23">
        <v>21.99</v>
      </c>
      <c r="AM18" s="23">
        <v>2</v>
      </c>
      <c r="AN18" s="23">
        <v>2</v>
      </c>
      <c r="AO18" s="23">
        <v>48</v>
      </c>
      <c r="AP18" s="23">
        <v>444.68887</v>
      </c>
      <c r="AQ18" s="23">
        <v>241</v>
      </c>
      <c r="AR18" s="23">
        <v>1521.01043</v>
      </c>
      <c r="AS18" s="23">
        <v>346</v>
      </c>
      <c r="AT18" s="23">
        <v>3639.39398</v>
      </c>
    </row>
    <row r="19" spans="1:46" s="22" customFormat="1" ht="16.5" customHeight="1">
      <c r="A19" s="193" t="s">
        <v>219</v>
      </c>
      <c r="B19" s="194"/>
      <c r="C19" s="23">
        <v>7041</v>
      </c>
      <c r="D19" s="23">
        <v>301181.174494</v>
      </c>
      <c r="E19" s="23">
        <v>252</v>
      </c>
      <c r="F19" s="23">
        <v>3673.502</v>
      </c>
      <c r="G19" s="23">
        <v>144</v>
      </c>
      <c r="H19" s="23">
        <v>1922.138888</v>
      </c>
      <c r="I19" s="23">
        <v>2253</v>
      </c>
      <c r="J19" s="23">
        <v>223807.938</v>
      </c>
      <c r="K19" s="23">
        <v>50</v>
      </c>
      <c r="L19" s="23">
        <v>2089.3666</v>
      </c>
      <c r="M19" s="23">
        <v>51</v>
      </c>
      <c r="N19" s="23">
        <v>202.1</v>
      </c>
      <c r="O19" s="23">
        <v>1385</v>
      </c>
      <c r="P19" s="23">
        <v>9910.335425</v>
      </c>
      <c r="Q19" s="23">
        <v>862</v>
      </c>
      <c r="R19" s="23">
        <v>13731.802791</v>
      </c>
      <c r="S19" s="23">
        <v>156</v>
      </c>
      <c r="T19" s="23">
        <v>3336.359</v>
      </c>
      <c r="U19" s="23">
        <v>62</v>
      </c>
      <c r="V19" s="23">
        <v>648.8625</v>
      </c>
      <c r="W19" s="193" t="s">
        <v>219</v>
      </c>
      <c r="X19" s="194"/>
      <c r="Y19" s="23">
        <v>129</v>
      </c>
      <c r="Z19" s="23">
        <v>1758.09913</v>
      </c>
      <c r="AA19" s="23">
        <v>162</v>
      </c>
      <c r="AB19" s="23">
        <v>6054.36691</v>
      </c>
      <c r="AC19" s="23">
        <v>490</v>
      </c>
      <c r="AD19" s="23">
        <v>22413.00769</v>
      </c>
      <c r="AE19" s="23">
        <v>388</v>
      </c>
      <c r="AF19" s="23">
        <v>3891.84003</v>
      </c>
      <c r="AG19" s="23">
        <v>252</v>
      </c>
      <c r="AH19" s="23">
        <v>1560.811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16</v>
      </c>
      <c r="AP19" s="23">
        <v>1699.44203</v>
      </c>
      <c r="AQ19" s="23">
        <v>112</v>
      </c>
      <c r="AR19" s="23">
        <v>472.0525</v>
      </c>
      <c r="AS19" s="23">
        <v>273</v>
      </c>
      <c r="AT19" s="23">
        <v>4000.65</v>
      </c>
    </row>
    <row r="20" spans="1:46" s="22" customFormat="1" ht="16.5" customHeight="1">
      <c r="A20" s="193" t="s">
        <v>220</v>
      </c>
      <c r="B20" s="194"/>
      <c r="C20" s="23">
        <v>25557</v>
      </c>
      <c r="D20" s="23">
        <v>423919.627053</v>
      </c>
      <c r="E20" s="23">
        <v>551</v>
      </c>
      <c r="F20" s="23">
        <v>67830.15849</v>
      </c>
      <c r="G20" s="23">
        <v>126</v>
      </c>
      <c r="H20" s="23">
        <v>1079.99</v>
      </c>
      <c r="I20" s="23">
        <v>12968</v>
      </c>
      <c r="J20" s="23">
        <v>244685.616847</v>
      </c>
      <c r="K20" s="23">
        <v>144</v>
      </c>
      <c r="L20" s="23">
        <v>21531.67498</v>
      </c>
      <c r="M20" s="23">
        <v>192</v>
      </c>
      <c r="N20" s="23">
        <v>860.95054</v>
      </c>
      <c r="O20" s="23">
        <v>2502</v>
      </c>
      <c r="P20" s="23">
        <v>14056.500314</v>
      </c>
      <c r="Q20" s="23">
        <v>3871</v>
      </c>
      <c r="R20" s="23">
        <v>15891.382322</v>
      </c>
      <c r="S20" s="23">
        <v>370</v>
      </c>
      <c r="T20" s="23">
        <v>6685.338</v>
      </c>
      <c r="U20" s="23">
        <v>116</v>
      </c>
      <c r="V20" s="23">
        <v>604.42</v>
      </c>
      <c r="W20" s="193" t="s">
        <v>220</v>
      </c>
      <c r="X20" s="194"/>
      <c r="Y20" s="23">
        <v>295</v>
      </c>
      <c r="Z20" s="23">
        <v>2270.45767</v>
      </c>
      <c r="AA20" s="23">
        <v>657</v>
      </c>
      <c r="AB20" s="23">
        <v>23674.38048</v>
      </c>
      <c r="AC20" s="23">
        <v>925</v>
      </c>
      <c r="AD20" s="23">
        <v>9384.73993</v>
      </c>
      <c r="AE20" s="23">
        <v>908</v>
      </c>
      <c r="AF20" s="23">
        <v>4402.164777</v>
      </c>
      <c r="AG20" s="23">
        <v>503</v>
      </c>
      <c r="AH20" s="23">
        <v>2853.034277</v>
      </c>
      <c r="AI20" s="23">
        <v>2</v>
      </c>
      <c r="AJ20" s="23">
        <v>0.7</v>
      </c>
      <c r="AK20" s="23">
        <v>8</v>
      </c>
      <c r="AL20" s="23">
        <v>24.71</v>
      </c>
      <c r="AM20" s="23">
        <v>1</v>
      </c>
      <c r="AN20" s="23">
        <v>6</v>
      </c>
      <c r="AO20" s="23">
        <v>27</v>
      </c>
      <c r="AP20" s="23">
        <v>390.85</v>
      </c>
      <c r="AQ20" s="23">
        <v>276</v>
      </c>
      <c r="AR20" s="23">
        <v>1843.71187</v>
      </c>
      <c r="AS20" s="23">
        <v>1115</v>
      </c>
      <c r="AT20" s="23">
        <v>5842.846556</v>
      </c>
    </row>
    <row r="21" spans="1:46" s="22" customFormat="1" ht="16.5" customHeight="1">
      <c r="A21" s="193" t="s">
        <v>221</v>
      </c>
      <c r="B21" s="194"/>
      <c r="C21" s="23">
        <v>5169</v>
      </c>
      <c r="D21" s="23">
        <v>78088.719148</v>
      </c>
      <c r="E21" s="23">
        <v>332</v>
      </c>
      <c r="F21" s="23">
        <v>3241.6</v>
      </c>
      <c r="G21" s="23">
        <v>128</v>
      </c>
      <c r="H21" s="23">
        <v>1821.88</v>
      </c>
      <c r="I21" s="23">
        <v>1495</v>
      </c>
      <c r="J21" s="23">
        <v>41128.576511</v>
      </c>
      <c r="K21" s="23">
        <v>50</v>
      </c>
      <c r="L21" s="23">
        <v>3373.67339</v>
      </c>
      <c r="M21" s="23">
        <v>41</v>
      </c>
      <c r="N21" s="23">
        <v>269</v>
      </c>
      <c r="O21" s="23">
        <v>831</v>
      </c>
      <c r="P21" s="23">
        <v>6564.1404</v>
      </c>
      <c r="Q21" s="23">
        <v>749</v>
      </c>
      <c r="R21" s="23">
        <v>2913.7514</v>
      </c>
      <c r="S21" s="23">
        <v>131</v>
      </c>
      <c r="T21" s="23">
        <v>2894.293</v>
      </c>
      <c r="U21" s="23">
        <v>71</v>
      </c>
      <c r="V21" s="23">
        <v>803.522</v>
      </c>
      <c r="W21" s="193" t="s">
        <v>221</v>
      </c>
      <c r="X21" s="194"/>
      <c r="Y21" s="23">
        <v>106</v>
      </c>
      <c r="Z21" s="23">
        <v>1022.648888</v>
      </c>
      <c r="AA21" s="23">
        <v>128</v>
      </c>
      <c r="AB21" s="23">
        <v>3355.32877</v>
      </c>
      <c r="AC21" s="23">
        <v>291</v>
      </c>
      <c r="AD21" s="23">
        <v>4081.521989</v>
      </c>
      <c r="AE21" s="23">
        <v>298</v>
      </c>
      <c r="AF21" s="23">
        <v>2547.1748</v>
      </c>
      <c r="AG21" s="23">
        <v>188</v>
      </c>
      <c r="AH21" s="23">
        <v>1578.506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30</v>
      </c>
      <c r="AP21" s="23">
        <v>838.38</v>
      </c>
      <c r="AQ21" s="23">
        <v>104</v>
      </c>
      <c r="AR21" s="23">
        <v>464.56</v>
      </c>
      <c r="AS21" s="23">
        <v>189</v>
      </c>
      <c r="AT21" s="23">
        <v>1171.562</v>
      </c>
    </row>
    <row r="22" spans="1:46" s="22" customFormat="1" ht="16.5" customHeight="1">
      <c r="A22" s="193" t="s">
        <v>222</v>
      </c>
      <c r="B22" s="194"/>
      <c r="C22" s="23">
        <v>6606</v>
      </c>
      <c r="D22" s="23">
        <v>259294.844432</v>
      </c>
      <c r="E22" s="23">
        <v>411</v>
      </c>
      <c r="F22" s="23">
        <v>7354.888486</v>
      </c>
      <c r="G22" s="23">
        <v>150</v>
      </c>
      <c r="H22" s="23">
        <v>97857.10652</v>
      </c>
      <c r="I22" s="23">
        <v>1827</v>
      </c>
      <c r="J22" s="23">
        <v>80248.64452</v>
      </c>
      <c r="K22" s="23">
        <v>103</v>
      </c>
      <c r="L22" s="23">
        <v>21640.12166</v>
      </c>
      <c r="M22" s="23">
        <v>60</v>
      </c>
      <c r="N22" s="23">
        <v>317.65</v>
      </c>
      <c r="O22" s="23">
        <v>1418</v>
      </c>
      <c r="P22" s="23">
        <v>9045.839688</v>
      </c>
      <c r="Q22" s="23">
        <v>974</v>
      </c>
      <c r="R22" s="23">
        <v>4617.372438</v>
      </c>
      <c r="S22" s="23">
        <v>157</v>
      </c>
      <c r="T22" s="23">
        <v>6131.759</v>
      </c>
      <c r="U22" s="23">
        <v>40</v>
      </c>
      <c r="V22" s="23">
        <v>259.712</v>
      </c>
      <c r="W22" s="193" t="s">
        <v>222</v>
      </c>
      <c r="X22" s="194"/>
      <c r="Y22" s="23">
        <v>94</v>
      </c>
      <c r="Z22" s="23">
        <v>1336.85</v>
      </c>
      <c r="AA22" s="23">
        <v>160</v>
      </c>
      <c r="AB22" s="23">
        <v>4916.41625</v>
      </c>
      <c r="AC22" s="23">
        <v>348</v>
      </c>
      <c r="AD22" s="23">
        <v>4217.286</v>
      </c>
      <c r="AE22" s="23">
        <v>322</v>
      </c>
      <c r="AF22" s="23">
        <v>1121.627</v>
      </c>
      <c r="AG22" s="23">
        <v>196</v>
      </c>
      <c r="AH22" s="23">
        <v>18216.72887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13</v>
      </c>
      <c r="AP22" s="23">
        <v>63.35</v>
      </c>
      <c r="AQ22" s="23">
        <v>91</v>
      </c>
      <c r="AR22" s="23">
        <v>320.21</v>
      </c>
      <c r="AS22" s="23">
        <v>236</v>
      </c>
      <c r="AT22" s="23">
        <v>1609.582</v>
      </c>
    </row>
    <row r="23" spans="1:46" s="22" customFormat="1" ht="16.5" customHeight="1">
      <c r="A23" s="193" t="s">
        <v>223</v>
      </c>
      <c r="B23" s="194"/>
      <c r="C23" s="23">
        <v>4530</v>
      </c>
      <c r="D23" s="23">
        <v>67447.75901</v>
      </c>
      <c r="E23" s="23">
        <v>294</v>
      </c>
      <c r="F23" s="23">
        <v>5518.753267</v>
      </c>
      <c r="G23" s="23">
        <v>67</v>
      </c>
      <c r="H23" s="23">
        <v>1006.89</v>
      </c>
      <c r="I23" s="23">
        <v>1533</v>
      </c>
      <c r="J23" s="23">
        <v>34634.44599</v>
      </c>
      <c r="K23" s="23">
        <v>55</v>
      </c>
      <c r="L23" s="23">
        <v>4981.6195</v>
      </c>
      <c r="M23" s="23">
        <v>42</v>
      </c>
      <c r="N23" s="23">
        <v>362.4</v>
      </c>
      <c r="O23" s="23">
        <v>761</v>
      </c>
      <c r="P23" s="23">
        <v>4419.720413</v>
      </c>
      <c r="Q23" s="23">
        <v>756</v>
      </c>
      <c r="R23" s="23">
        <v>3446.53054</v>
      </c>
      <c r="S23" s="23">
        <v>85</v>
      </c>
      <c r="T23" s="23">
        <v>1562.36</v>
      </c>
      <c r="U23" s="23">
        <v>23</v>
      </c>
      <c r="V23" s="23">
        <v>1053.8</v>
      </c>
      <c r="W23" s="193" t="s">
        <v>223</v>
      </c>
      <c r="X23" s="194"/>
      <c r="Y23" s="23">
        <v>63</v>
      </c>
      <c r="Z23" s="23">
        <v>1321.9</v>
      </c>
      <c r="AA23" s="23">
        <v>103</v>
      </c>
      <c r="AB23" s="23">
        <v>1854.169</v>
      </c>
      <c r="AC23" s="23">
        <v>173</v>
      </c>
      <c r="AD23" s="23">
        <v>2678.62</v>
      </c>
      <c r="AE23" s="23">
        <v>184</v>
      </c>
      <c r="AF23" s="23">
        <v>853.022</v>
      </c>
      <c r="AG23" s="23">
        <v>146</v>
      </c>
      <c r="AH23" s="23">
        <v>1260.6573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494.525</v>
      </c>
      <c r="AQ23" s="23">
        <v>55</v>
      </c>
      <c r="AR23" s="23">
        <v>174.78</v>
      </c>
      <c r="AS23" s="23">
        <v>167</v>
      </c>
      <c r="AT23" s="23">
        <v>1820.066</v>
      </c>
    </row>
    <row r="24" spans="1:46" s="22" customFormat="1" ht="16.5" customHeight="1">
      <c r="A24" s="193" t="s">
        <v>224</v>
      </c>
      <c r="B24" s="194"/>
      <c r="C24" s="23">
        <v>6675</v>
      </c>
      <c r="D24" s="23">
        <v>97014.921819</v>
      </c>
      <c r="E24" s="23">
        <v>690</v>
      </c>
      <c r="F24" s="23">
        <v>11476.7384</v>
      </c>
      <c r="G24" s="23">
        <v>185</v>
      </c>
      <c r="H24" s="23">
        <v>2512.95</v>
      </c>
      <c r="I24" s="23">
        <v>1461</v>
      </c>
      <c r="J24" s="23">
        <v>42347.517517</v>
      </c>
      <c r="K24" s="23">
        <v>80</v>
      </c>
      <c r="L24" s="23">
        <v>3453.55006</v>
      </c>
      <c r="M24" s="23">
        <v>79</v>
      </c>
      <c r="N24" s="23">
        <v>2819.20083</v>
      </c>
      <c r="O24" s="23">
        <v>1242</v>
      </c>
      <c r="P24" s="23">
        <v>8772.00513</v>
      </c>
      <c r="Q24" s="23">
        <v>1000</v>
      </c>
      <c r="R24" s="23">
        <v>4985.165988</v>
      </c>
      <c r="S24" s="23">
        <v>155</v>
      </c>
      <c r="T24" s="23">
        <v>4395.211</v>
      </c>
      <c r="U24" s="23">
        <v>59</v>
      </c>
      <c r="V24" s="23">
        <v>851.808856</v>
      </c>
      <c r="W24" s="193" t="s">
        <v>224</v>
      </c>
      <c r="X24" s="194"/>
      <c r="Y24" s="23">
        <v>131</v>
      </c>
      <c r="Z24" s="23">
        <v>2159.98425</v>
      </c>
      <c r="AA24" s="23">
        <v>170</v>
      </c>
      <c r="AB24" s="23">
        <v>2221.4315</v>
      </c>
      <c r="AC24" s="23">
        <v>345</v>
      </c>
      <c r="AD24" s="23">
        <v>5364.351</v>
      </c>
      <c r="AE24" s="23">
        <v>364</v>
      </c>
      <c r="AF24" s="23">
        <v>1409.340688</v>
      </c>
      <c r="AG24" s="23">
        <v>282</v>
      </c>
      <c r="AH24" s="23">
        <v>1837.0816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54</v>
      </c>
      <c r="AP24" s="23">
        <v>448.92</v>
      </c>
      <c r="AQ24" s="23">
        <v>132</v>
      </c>
      <c r="AR24" s="23">
        <v>571.704</v>
      </c>
      <c r="AS24" s="23">
        <v>241</v>
      </c>
      <c r="AT24" s="23">
        <v>1373.161</v>
      </c>
    </row>
    <row r="25" spans="1:46" s="22" customFormat="1" ht="16.5" customHeight="1">
      <c r="A25" s="193" t="s">
        <v>209</v>
      </c>
      <c r="B25" s="194"/>
      <c r="C25" s="23">
        <v>1298</v>
      </c>
      <c r="D25" s="23">
        <v>15872.785343</v>
      </c>
      <c r="E25" s="23">
        <v>139</v>
      </c>
      <c r="F25" s="23">
        <v>833.23</v>
      </c>
      <c r="G25" s="23">
        <v>59</v>
      </c>
      <c r="H25" s="23">
        <v>605.92</v>
      </c>
      <c r="I25" s="23">
        <v>164</v>
      </c>
      <c r="J25" s="23">
        <v>884.207</v>
      </c>
      <c r="K25" s="23">
        <v>12</v>
      </c>
      <c r="L25" s="23">
        <v>112.58</v>
      </c>
      <c r="M25" s="23">
        <v>7</v>
      </c>
      <c r="N25" s="23">
        <v>63</v>
      </c>
      <c r="O25" s="23">
        <v>221</v>
      </c>
      <c r="P25" s="23">
        <v>3619.518032</v>
      </c>
      <c r="Q25" s="23">
        <v>114</v>
      </c>
      <c r="R25" s="23">
        <v>502.73</v>
      </c>
      <c r="S25" s="23">
        <v>58</v>
      </c>
      <c r="T25" s="23">
        <v>1275.79</v>
      </c>
      <c r="U25" s="23">
        <v>35</v>
      </c>
      <c r="V25" s="23">
        <v>335.9</v>
      </c>
      <c r="W25" s="193" t="s">
        <v>209</v>
      </c>
      <c r="X25" s="194"/>
      <c r="Y25" s="23">
        <v>18</v>
      </c>
      <c r="Z25" s="23">
        <v>308.4</v>
      </c>
      <c r="AA25" s="23">
        <v>22</v>
      </c>
      <c r="AB25" s="23">
        <v>217.5</v>
      </c>
      <c r="AC25" s="23">
        <v>162</v>
      </c>
      <c r="AD25" s="23">
        <v>2884.305411</v>
      </c>
      <c r="AE25" s="23">
        <v>91</v>
      </c>
      <c r="AF25" s="23">
        <v>1190.087</v>
      </c>
      <c r="AG25" s="23">
        <v>109</v>
      </c>
      <c r="AH25" s="23">
        <v>2459.883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214.315</v>
      </c>
      <c r="AQ25" s="23">
        <v>20</v>
      </c>
      <c r="AR25" s="23">
        <v>101.8</v>
      </c>
      <c r="AS25" s="23">
        <v>53</v>
      </c>
      <c r="AT25" s="23">
        <v>256.6199</v>
      </c>
    </row>
    <row r="26" spans="1:46" s="22" customFormat="1" ht="16.5" customHeight="1">
      <c r="A26" s="193" t="s">
        <v>225</v>
      </c>
      <c r="B26" s="194"/>
      <c r="C26" s="23">
        <v>3671</v>
      </c>
      <c r="D26" s="23">
        <v>71993.606327</v>
      </c>
      <c r="E26" s="23">
        <v>211</v>
      </c>
      <c r="F26" s="23">
        <v>10747.215</v>
      </c>
      <c r="G26" s="23">
        <v>240</v>
      </c>
      <c r="H26" s="23">
        <v>4040.20374</v>
      </c>
      <c r="I26" s="23">
        <v>608</v>
      </c>
      <c r="J26" s="23">
        <v>6744.431378</v>
      </c>
      <c r="K26" s="23">
        <v>30</v>
      </c>
      <c r="L26" s="23">
        <v>21577.48719</v>
      </c>
      <c r="M26" s="23">
        <v>19</v>
      </c>
      <c r="N26" s="23">
        <v>98.28</v>
      </c>
      <c r="O26" s="23">
        <v>626</v>
      </c>
      <c r="P26" s="23">
        <v>4379.17777</v>
      </c>
      <c r="Q26" s="23">
        <v>424</v>
      </c>
      <c r="R26" s="23">
        <v>2867.301</v>
      </c>
      <c r="S26" s="23">
        <v>149</v>
      </c>
      <c r="T26" s="23">
        <v>4690.9859</v>
      </c>
      <c r="U26" s="23">
        <v>71</v>
      </c>
      <c r="V26" s="23">
        <v>753.1157</v>
      </c>
      <c r="W26" s="193" t="s">
        <v>225</v>
      </c>
      <c r="X26" s="194"/>
      <c r="Y26" s="23">
        <v>84</v>
      </c>
      <c r="Z26" s="23">
        <v>899.242041</v>
      </c>
      <c r="AA26" s="23">
        <v>98</v>
      </c>
      <c r="AB26" s="23">
        <v>1125.01478</v>
      </c>
      <c r="AC26" s="23">
        <v>368</v>
      </c>
      <c r="AD26" s="23">
        <v>6490.542806</v>
      </c>
      <c r="AE26" s="23">
        <v>226</v>
      </c>
      <c r="AF26" s="23">
        <v>880.064888</v>
      </c>
      <c r="AG26" s="23">
        <v>209</v>
      </c>
      <c r="AH26" s="23">
        <v>1171.5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49</v>
      </c>
      <c r="AP26" s="23">
        <v>4046.52</v>
      </c>
      <c r="AQ26" s="23">
        <v>81</v>
      </c>
      <c r="AR26" s="23">
        <v>422.42118</v>
      </c>
      <c r="AS26" s="23">
        <v>172</v>
      </c>
      <c r="AT26" s="23">
        <v>1049.402954</v>
      </c>
    </row>
    <row r="27" spans="1:46" s="22" customFormat="1" ht="16.5" customHeight="1">
      <c r="A27" s="193" t="s">
        <v>226</v>
      </c>
      <c r="B27" s="194"/>
      <c r="C27" s="23">
        <v>712</v>
      </c>
      <c r="D27" s="23">
        <v>9196.31775</v>
      </c>
      <c r="E27" s="23">
        <v>35</v>
      </c>
      <c r="F27" s="23">
        <v>660.51</v>
      </c>
      <c r="G27" s="23">
        <v>20</v>
      </c>
      <c r="H27" s="23">
        <v>263.55</v>
      </c>
      <c r="I27" s="23">
        <v>75</v>
      </c>
      <c r="J27" s="23">
        <v>1844.59</v>
      </c>
      <c r="K27" s="23">
        <v>12</v>
      </c>
      <c r="L27" s="23">
        <v>60.3</v>
      </c>
      <c r="M27" s="23">
        <v>0</v>
      </c>
      <c r="N27" s="23">
        <v>0</v>
      </c>
      <c r="O27" s="23">
        <v>148</v>
      </c>
      <c r="P27" s="23">
        <v>1315.15</v>
      </c>
      <c r="Q27" s="23">
        <v>41</v>
      </c>
      <c r="R27" s="23">
        <v>113.1</v>
      </c>
      <c r="S27" s="23">
        <v>55</v>
      </c>
      <c r="T27" s="23">
        <v>944.43525</v>
      </c>
      <c r="U27" s="23">
        <v>12</v>
      </c>
      <c r="V27" s="23">
        <v>110.3</v>
      </c>
      <c r="W27" s="193" t="s">
        <v>226</v>
      </c>
      <c r="X27" s="194"/>
      <c r="Y27" s="23">
        <v>26</v>
      </c>
      <c r="Z27" s="23">
        <v>328.4725</v>
      </c>
      <c r="AA27" s="23">
        <v>18</v>
      </c>
      <c r="AB27" s="23">
        <v>204.24</v>
      </c>
      <c r="AC27" s="23">
        <v>55</v>
      </c>
      <c r="AD27" s="23">
        <v>1763.496</v>
      </c>
      <c r="AE27" s="23">
        <v>22</v>
      </c>
      <c r="AF27" s="23">
        <v>486</v>
      </c>
      <c r="AG27" s="23">
        <v>131</v>
      </c>
      <c r="AH27" s="23">
        <v>773.03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197.861</v>
      </c>
      <c r="AQ27" s="23">
        <v>5</v>
      </c>
      <c r="AR27" s="23">
        <v>23.2</v>
      </c>
      <c r="AS27" s="23">
        <v>29</v>
      </c>
      <c r="AT27" s="23">
        <v>108.083</v>
      </c>
    </row>
    <row r="28" spans="1:46" s="22" customFormat="1" ht="16.5" customHeight="1">
      <c r="A28" s="193" t="s">
        <v>227</v>
      </c>
      <c r="B28" s="194"/>
      <c r="C28" s="23">
        <v>5738</v>
      </c>
      <c r="D28" s="23">
        <v>76802.311619</v>
      </c>
      <c r="E28" s="23">
        <v>124</v>
      </c>
      <c r="F28" s="23">
        <v>550.835</v>
      </c>
      <c r="G28" s="23">
        <v>36</v>
      </c>
      <c r="H28" s="23">
        <v>376.5</v>
      </c>
      <c r="I28" s="23">
        <v>939</v>
      </c>
      <c r="J28" s="23">
        <v>13642.156015</v>
      </c>
      <c r="K28" s="23">
        <v>18</v>
      </c>
      <c r="L28" s="23">
        <v>693.7</v>
      </c>
      <c r="M28" s="23">
        <v>47</v>
      </c>
      <c r="N28" s="23">
        <v>236.211</v>
      </c>
      <c r="O28" s="23">
        <v>1404</v>
      </c>
      <c r="P28" s="23">
        <v>7386.3141</v>
      </c>
      <c r="Q28" s="23">
        <v>839</v>
      </c>
      <c r="R28" s="23">
        <v>2525.271576</v>
      </c>
      <c r="S28" s="23">
        <v>744</v>
      </c>
      <c r="T28" s="23">
        <v>40150.40142</v>
      </c>
      <c r="U28" s="23">
        <v>27</v>
      </c>
      <c r="V28" s="23">
        <v>153.508888</v>
      </c>
      <c r="W28" s="193" t="s">
        <v>227</v>
      </c>
      <c r="X28" s="194"/>
      <c r="Y28" s="23">
        <v>167</v>
      </c>
      <c r="Z28" s="23">
        <v>1282.384428</v>
      </c>
      <c r="AA28" s="23">
        <v>146</v>
      </c>
      <c r="AB28" s="23">
        <v>1954.85308</v>
      </c>
      <c r="AC28" s="23">
        <v>244</v>
      </c>
      <c r="AD28" s="23">
        <v>3985.8445</v>
      </c>
      <c r="AE28" s="23">
        <v>422</v>
      </c>
      <c r="AF28" s="23">
        <v>1309.255622</v>
      </c>
      <c r="AG28" s="23">
        <v>183</v>
      </c>
      <c r="AH28" s="23">
        <v>1174.23499</v>
      </c>
      <c r="AI28" s="23">
        <v>1</v>
      </c>
      <c r="AJ28" s="23">
        <v>0.5</v>
      </c>
      <c r="AK28" s="23">
        <v>2</v>
      </c>
      <c r="AL28" s="23">
        <v>5.4</v>
      </c>
      <c r="AM28" s="23">
        <v>1</v>
      </c>
      <c r="AN28" s="23">
        <v>8</v>
      </c>
      <c r="AO28" s="23">
        <v>26</v>
      </c>
      <c r="AP28" s="23">
        <v>258.82</v>
      </c>
      <c r="AQ28" s="23">
        <v>123</v>
      </c>
      <c r="AR28" s="23">
        <v>355.93</v>
      </c>
      <c r="AS28" s="23">
        <v>245</v>
      </c>
      <c r="AT28" s="23">
        <v>752.191</v>
      </c>
    </row>
    <row r="29" spans="1:46" s="22" customFormat="1" ht="16.5" customHeight="1">
      <c r="A29" s="193" t="s">
        <v>228</v>
      </c>
      <c r="B29" s="194"/>
      <c r="C29" s="23">
        <v>11228</v>
      </c>
      <c r="D29" s="23">
        <v>998714.876295</v>
      </c>
      <c r="E29" s="23">
        <v>137</v>
      </c>
      <c r="F29" s="23">
        <v>1491.859058</v>
      </c>
      <c r="G29" s="23">
        <v>56</v>
      </c>
      <c r="H29" s="23">
        <v>698.8248</v>
      </c>
      <c r="I29" s="23">
        <v>3208</v>
      </c>
      <c r="J29" s="23">
        <v>844536.529933</v>
      </c>
      <c r="K29" s="23">
        <v>53</v>
      </c>
      <c r="L29" s="23">
        <v>966.746888</v>
      </c>
      <c r="M29" s="23">
        <v>47</v>
      </c>
      <c r="N29" s="23">
        <v>272.4</v>
      </c>
      <c r="O29" s="23">
        <v>2091</v>
      </c>
      <c r="P29" s="23">
        <v>21381.964508</v>
      </c>
      <c r="Q29" s="23">
        <v>1362</v>
      </c>
      <c r="R29" s="23">
        <v>9508.289007</v>
      </c>
      <c r="S29" s="23">
        <v>151</v>
      </c>
      <c r="T29" s="23">
        <v>4378.59</v>
      </c>
      <c r="U29" s="23">
        <v>104</v>
      </c>
      <c r="V29" s="23">
        <v>712.268</v>
      </c>
      <c r="W29" s="193" t="s">
        <v>228</v>
      </c>
      <c r="X29" s="194"/>
      <c r="Y29" s="23">
        <v>389</v>
      </c>
      <c r="Z29" s="23">
        <v>6550.727182</v>
      </c>
      <c r="AA29" s="23">
        <v>825</v>
      </c>
      <c r="AB29" s="23">
        <v>31305.270939</v>
      </c>
      <c r="AC29" s="23">
        <v>668</v>
      </c>
      <c r="AD29" s="23">
        <v>12890.87665</v>
      </c>
      <c r="AE29" s="23">
        <v>1063</v>
      </c>
      <c r="AF29" s="23">
        <v>55575.87951</v>
      </c>
      <c r="AG29" s="23">
        <v>334</v>
      </c>
      <c r="AH29" s="23">
        <v>2619.511121</v>
      </c>
      <c r="AI29" s="23">
        <v>5</v>
      </c>
      <c r="AJ29" s="23">
        <v>7.5</v>
      </c>
      <c r="AK29" s="23">
        <v>9</v>
      </c>
      <c r="AL29" s="23">
        <v>26.4</v>
      </c>
      <c r="AM29" s="23">
        <v>0</v>
      </c>
      <c r="AN29" s="23">
        <v>0</v>
      </c>
      <c r="AO29" s="23">
        <v>31</v>
      </c>
      <c r="AP29" s="23">
        <v>417.15</v>
      </c>
      <c r="AQ29" s="23">
        <v>250</v>
      </c>
      <c r="AR29" s="23">
        <v>1767.70026</v>
      </c>
      <c r="AS29" s="23">
        <v>445</v>
      </c>
      <c r="AT29" s="23">
        <v>3606.388439</v>
      </c>
    </row>
    <row r="30" spans="1:46" s="22" customFormat="1" ht="16.5" customHeight="1">
      <c r="A30" s="193" t="s">
        <v>229</v>
      </c>
      <c r="B30" s="194"/>
      <c r="C30" s="23">
        <v>4508</v>
      </c>
      <c r="D30" s="23">
        <v>50538.493587</v>
      </c>
      <c r="E30" s="23">
        <v>166</v>
      </c>
      <c r="F30" s="23">
        <v>4572.458888</v>
      </c>
      <c r="G30" s="23">
        <v>38</v>
      </c>
      <c r="H30" s="23">
        <v>562.6</v>
      </c>
      <c r="I30" s="23">
        <v>932</v>
      </c>
      <c r="J30" s="23">
        <v>10201.646399</v>
      </c>
      <c r="K30" s="23">
        <v>38</v>
      </c>
      <c r="L30" s="23">
        <v>650.7788</v>
      </c>
      <c r="M30" s="23">
        <v>24</v>
      </c>
      <c r="N30" s="23">
        <v>148.76</v>
      </c>
      <c r="O30" s="23">
        <v>707</v>
      </c>
      <c r="P30" s="23">
        <v>6411.417688</v>
      </c>
      <c r="Q30" s="23">
        <v>838</v>
      </c>
      <c r="R30" s="23">
        <v>3242.978888</v>
      </c>
      <c r="S30" s="23">
        <v>149</v>
      </c>
      <c r="T30" s="23">
        <v>3437.40911</v>
      </c>
      <c r="U30" s="23">
        <v>57</v>
      </c>
      <c r="V30" s="23">
        <v>791.15</v>
      </c>
      <c r="W30" s="193" t="s">
        <v>229</v>
      </c>
      <c r="X30" s="194"/>
      <c r="Y30" s="23">
        <v>109</v>
      </c>
      <c r="Z30" s="23">
        <v>1146.395</v>
      </c>
      <c r="AA30" s="23">
        <v>216</v>
      </c>
      <c r="AB30" s="23">
        <v>7423.43031</v>
      </c>
      <c r="AC30" s="23">
        <v>401</v>
      </c>
      <c r="AD30" s="23">
        <v>6777.408788</v>
      </c>
      <c r="AE30" s="23">
        <v>347</v>
      </c>
      <c r="AF30" s="23">
        <v>1908.3138</v>
      </c>
      <c r="AG30" s="23">
        <v>183</v>
      </c>
      <c r="AH30" s="23">
        <v>1228.019003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12</v>
      </c>
      <c r="AP30" s="23">
        <v>140.499913</v>
      </c>
      <c r="AQ30" s="23">
        <v>101</v>
      </c>
      <c r="AR30" s="23">
        <v>460.751</v>
      </c>
      <c r="AS30" s="23">
        <v>184</v>
      </c>
      <c r="AT30" s="23">
        <v>1421.476</v>
      </c>
    </row>
    <row r="31" spans="1:46" s="22" customFormat="1" ht="16.5" customHeight="1">
      <c r="A31" s="191" t="s">
        <v>230</v>
      </c>
      <c r="B31" s="192"/>
      <c r="C31" s="23">
        <v>1305</v>
      </c>
      <c r="D31" s="23">
        <v>21974.8481</v>
      </c>
      <c r="E31" s="23">
        <v>124</v>
      </c>
      <c r="F31" s="23">
        <v>1782.31</v>
      </c>
      <c r="G31" s="23">
        <v>24</v>
      </c>
      <c r="H31" s="23">
        <v>257.701</v>
      </c>
      <c r="I31" s="23">
        <v>120</v>
      </c>
      <c r="J31" s="23">
        <v>7044.121</v>
      </c>
      <c r="K31" s="23">
        <v>11</v>
      </c>
      <c r="L31" s="23">
        <v>60.6</v>
      </c>
      <c r="M31" s="23">
        <v>5</v>
      </c>
      <c r="N31" s="23">
        <v>16.25</v>
      </c>
      <c r="O31" s="23">
        <v>384</v>
      </c>
      <c r="P31" s="23">
        <v>2807.247</v>
      </c>
      <c r="Q31" s="23">
        <v>92</v>
      </c>
      <c r="R31" s="23">
        <v>1188.795</v>
      </c>
      <c r="S31" s="23">
        <v>118</v>
      </c>
      <c r="T31" s="23">
        <v>4811.09516</v>
      </c>
      <c r="U31" s="23">
        <v>18</v>
      </c>
      <c r="V31" s="23">
        <v>539.53594</v>
      </c>
      <c r="W31" s="191" t="s">
        <v>230</v>
      </c>
      <c r="X31" s="192"/>
      <c r="Y31" s="23">
        <v>15</v>
      </c>
      <c r="Z31" s="23">
        <v>143.4</v>
      </c>
      <c r="AA31" s="23">
        <v>42</v>
      </c>
      <c r="AB31" s="23">
        <v>702.778</v>
      </c>
      <c r="AC31" s="23">
        <v>157</v>
      </c>
      <c r="AD31" s="23">
        <v>1294.155</v>
      </c>
      <c r="AE31" s="23">
        <v>66</v>
      </c>
      <c r="AF31" s="23">
        <v>329.38</v>
      </c>
      <c r="AG31" s="23">
        <v>94</v>
      </c>
      <c r="AH31" s="23">
        <v>694.7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220.2</v>
      </c>
      <c r="AQ31" s="23">
        <v>10</v>
      </c>
      <c r="AR31" s="23">
        <v>52.4</v>
      </c>
      <c r="AS31" s="23">
        <v>15</v>
      </c>
      <c r="AT31" s="23">
        <v>30.18</v>
      </c>
    </row>
    <row r="32" spans="1:46" s="22" customFormat="1" ht="16.5" customHeight="1">
      <c r="A32" s="187" t="s">
        <v>35</v>
      </c>
      <c r="B32" s="188"/>
      <c r="C32" s="23">
        <v>1146</v>
      </c>
      <c r="D32" s="23">
        <v>20528.2381</v>
      </c>
      <c r="E32" s="23">
        <v>108</v>
      </c>
      <c r="F32" s="23">
        <v>1726.81</v>
      </c>
      <c r="G32" s="23">
        <v>23</v>
      </c>
      <c r="H32" s="23">
        <v>249.701</v>
      </c>
      <c r="I32" s="23">
        <v>109</v>
      </c>
      <c r="J32" s="23">
        <v>6855.021</v>
      </c>
      <c r="K32" s="23">
        <v>11</v>
      </c>
      <c r="L32" s="23">
        <v>60.6</v>
      </c>
      <c r="M32" s="23">
        <v>5</v>
      </c>
      <c r="N32" s="23">
        <v>16.25</v>
      </c>
      <c r="O32" s="23">
        <v>332</v>
      </c>
      <c r="P32" s="23">
        <v>2333.187</v>
      </c>
      <c r="Q32" s="23">
        <v>82</v>
      </c>
      <c r="R32" s="23">
        <v>1049.295</v>
      </c>
      <c r="S32" s="23">
        <v>90</v>
      </c>
      <c r="T32" s="23">
        <v>4461.49516</v>
      </c>
      <c r="U32" s="23">
        <v>17</v>
      </c>
      <c r="V32" s="23">
        <v>524.53594</v>
      </c>
      <c r="W32" s="187" t="s">
        <v>35</v>
      </c>
      <c r="X32" s="188"/>
      <c r="Y32" s="23">
        <v>14</v>
      </c>
      <c r="Z32" s="23">
        <v>113.4</v>
      </c>
      <c r="AA32" s="23">
        <v>40</v>
      </c>
      <c r="AB32" s="23">
        <v>696.928</v>
      </c>
      <c r="AC32" s="23">
        <v>155</v>
      </c>
      <c r="AD32" s="23">
        <v>1281.155</v>
      </c>
      <c r="AE32" s="23">
        <v>57</v>
      </c>
      <c r="AF32" s="23">
        <v>297.38</v>
      </c>
      <c r="AG32" s="23">
        <v>74</v>
      </c>
      <c r="AH32" s="23">
        <v>574.7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6</v>
      </c>
      <c r="AP32" s="23">
        <v>211.2</v>
      </c>
      <c r="AQ32" s="23">
        <v>10</v>
      </c>
      <c r="AR32" s="23">
        <v>52.4</v>
      </c>
      <c r="AS32" s="23">
        <v>13</v>
      </c>
      <c r="AT32" s="23">
        <v>24.18</v>
      </c>
    </row>
    <row r="33" spans="1:46" s="22" customFormat="1" ht="16.5" customHeight="1">
      <c r="A33" s="189" t="s">
        <v>36</v>
      </c>
      <c r="B33" s="190"/>
      <c r="C33" s="23">
        <v>159</v>
      </c>
      <c r="D33" s="23">
        <v>1446.61</v>
      </c>
      <c r="E33" s="23">
        <v>16</v>
      </c>
      <c r="F33" s="23">
        <v>55.5</v>
      </c>
      <c r="G33" s="23">
        <v>1</v>
      </c>
      <c r="H33" s="23">
        <v>8</v>
      </c>
      <c r="I33" s="23">
        <v>11</v>
      </c>
      <c r="J33" s="23">
        <v>189.1</v>
      </c>
      <c r="K33" s="23">
        <v>0</v>
      </c>
      <c r="L33" s="23">
        <v>0</v>
      </c>
      <c r="M33" s="23">
        <v>0</v>
      </c>
      <c r="N33" s="23">
        <v>0</v>
      </c>
      <c r="O33" s="23">
        <v>52</v>
      </c>
      <c r="P33" s="23">
        <v>474.06</v>
      </c>
      <c r="Q33" s="23">
        <v>10</v>
      </c>
      <c r="R33" s="23">
        <v>139.5</v>
      </c>
      <c r="S33" s="23">
        <v>28</v>
      </c>
      <c r="T33" s="23">
        <v>349.6</v>
      </c>
      <c r="U33" s="23">
        <v>1</v>
      </c>
      <c r="V33" s="23">
        <v>15</v>
      </c>
      <c r="W33" s="189" t="s">
        <v>36</v>
      </c>
      <c r="X33" s="190"/>
      <c r="Y33" s="23">
        <v>1</v>
      </c>
      <c r="Z33" s="23">
        <v>30</v>
      </c>
      <c r="AA33" s="23">
        <v>2</v>
      </c>
      <c r="AB33" s="23">
        <v>5.85</v>
      </c>
      <c r="AC33" s="23">
        <v>2</v>
      </c>
      <c r="AD33" s="23">
        <v>13</v>
      </c>
      <c r="AE33" s="23">
        <v>9</v>
      </c>
      <c r="AF33" s="23">
        <v>32</v>
      </c>
      <c r="AG33" s="23">
        <v>20</v>
      </c>
      <c r="AH33" s="23">
        <v>120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">
        <v>310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V34</f>
        <v>中華民國105年09月20日編製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43" t="s">
        <v>290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290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258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5" t="s">
        <v>258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259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259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85" t="s">
        <v>301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85" t="s">
        <v>301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186" t="s">
        <v>232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 t="s">
        <v>233</v>
      </c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144</v>
      </c>
      <c r="B2" s="7" t="s">
        <v>145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249</v>
      </c>
      <c r="V2" s="244"/>
      <c r="W2" s="6" t="s">
        <v>144</v>
      </c>
      <c r="X2" s="7" t="s">
        <v>145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249</v>
      </c>
      <c r="AT2" s="245"/>
    </row>
    <row r="3" spans="1:46" s="14" customFormat="1" ht="19.5" customHeight="1">
      <c r="A3" s="246" t="s">
        <v>250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251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'2491-00-06'!G5</f>
        <v>中華民國105年08月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tr">
        <f>H5</f>
        <v>中華民國105年08月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2" t="s">
        <v>8</v>
      </c>
      <c r="B6" s="223"/>
      <c r="C6" s="230" t="s">
        <v>9</v>
      </c>
      <c r="D6" s="231"/>
      <c r="E6" s="234" t="s">
        <v>10</v>
      </c>
      <c r="F6" s="235"/>
      <c r="G6" s="203" t="s">
        <v>11</v>
      </c>
      <c r="H6" s="200"/>
      <c r="I6" s="203" t="s">
        <v>12</v>
      </c>
      <c r="J6" s="200"/>
      <c r="K6" s="234" t="s">
        <v>13</v>
      </c>
      <c r="L6" s="214"/>
      <c r="M6" s="238" t="s">
        <v>14</v>
      </c>
      <c r="N6" s="239"/>
      <c r="O6" s="390" t="s">
        <v>327</v>
      </c>
      <c r="P6" s="391"/>
      <c r="Q6" s="217" t="s">
        <v>15</v>
      </c>
      <c r="R6" s="218"/>
      <c r="S6" s="203" t="s">
        <v>16</v>
      </c>
      <c r="T6" s="200"/>
      <c r="U6" s="203" t="s">
        <v>17</v>
      </c>
      <c r="V6" s="199"/>
      <c r="W6" s="222" t="s">
        <v>8</v>
      </c>
      <c r="X6" s="223"/>
      <c r="Y6" s="392" t="s">
        <v>328</v>
      </c>
      <c r="Z6" s="393"/>
      <c r="AA6" s="203" t="s">
        <v>18</v>
      </c>
      <c r="AB6" s="200"/>
      <c r="AC6" s="203" t="s">
        <v>19</v>
      </c>
      <c r="AD6" s="199"/>
      <c r="AE6" s="198" t="s">
        <v>20</v>
      </c>
      <c r="AF6" s="199"/>
      <c r="AG6" s="213" t="s">
        <v>21</v>
      </c>
      <c r="AH6" s="214"/>
      <c r="AI6" s="198" t="s">
        <v>22</v>
      </c>
      <c r="AJ6" s="199"/>
      <c r="AK6" s="198" t="s">
        <v>329</v>
      </c>
      <c r="AL6" s="199"/>
      <c r="AM6" s="198" t="s">
        <v>23</v>
      </c>
      <c r="AN6" s="199"/>
      <c r="AO6" s="198" t="s">
        <v>24</v>
      </c>
      <c r="AP6" s="199"/>
      <c r="AQ6" s="198" t="s">
        <v>25</v>
      </c>
      <c r="AR6" s="200"/>
      <c r="AS6" s="203" t="s">
        <v>26</v>
      </c>
      <c r="AT6" s="204"/>
    </row>
    <row r="7" spans="1:46" ht="16.5" customHeight="1">
      <c r="A7" s="224"/>
      <c r="B7" s="225"/>
      <c r="C7" s="232"/>
      <c r="D7" s="233"/>
      <c r="E7" s="236"/>
      <c r="F7" s="237"/>
      <c r="G7" s="205"/>
      <c r="H7" s="202"/>
      <c r="I7" s="205"/>
      <c r="J7" s="202"/>
      <c r="K7" s="236"/>
      <c r="L7" s="216"/>
      <c r="M7" s="207" t="s">
        <v>27</v>
      </c>
      <c r="N7" s="208"/>
      <c r="O7" s="396"/>
      <c r="P7" s="397"/>
      <c r="Q7" s="219"/>
      <c r="R7" s="220"/>
      <c r="S7" s="205"/>
      <c r="T7" s="202"/>
      <c r="U7" s="205"/>
      <c r="V7" s="221"/>
      <c r="W7" s="224"/>
      <c r="X7" s="225"/>
      <c r="Y7" s="398"/>
      <c r="Z7" s="399"/>
      <c r="AA7" s="205"/>
      <c r="AB7" s="202"/>
      <c r="AC7" s="205"/>
      <c r="AD7" s="221"/>
      <c r="AE7" s="209" t="s">
        <v>28</v>
      </c>
      <c r="AF7" s="210"/>
      <c r="AG7" s="215"/>
      <c r="AH7" s="216"/>
      <c r="AI7" s="209" t="s">
        <v>29</v>
      </c>
      <c r="AJ7" s="210"/>
      <c r="AK7" s="201"/>
      <c r="AL7" s="221"/>
      <c r="AM7" s="209" t="s">
        <v>30</v>
      </c>
      <c r="AN7" s="210"/>
      <c r="AO7" s="211" t="s">
        <v>31</v>
      </c>
      <c r="AP7" s="212"/>
      <c r="AQ7" s="201"/>
      <c r="AR7" s="202"/>
      <c r="AS7" s="205"/>
      <c r="AT7" s="206"/>
    </row>
    <row r="8" spans="1:46" ht="22.5" customHeight="1">
      <c r="A8" s="226"/>
      <c r="B8" s="227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6"/>
      <c r="X8" s="227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6" t="s">
        <v>34</v>
      </c>
      <c r="B9" s="197"/>
      <c r="C9" s="23">
        <v>2333</v>
      </c>
      <c r="D9" s="23">
        <v>17679.981847</v>
      </c>
      <c r="E9" s="23">
        <v>54</v>
      </c>
      <c r="F9" s="23">
        <v>343.21</v>
      </c>
      <c r="G9" s="23">
        <v>10</v>
      </c>
      <c r="H9" s="23">
        <v>54.05</v>
      </c>
      <c r="I9" s="23">
        <v>535</v>
      </c>
      <c r="J9" s="23">
        <v>8902.93169</v>
      </c>
      <c r="K9" s="23">
        <v>6</v>
      </c>
      <c r="L9" s="23">
        <v>31.55</v>
      </c>
      <c r="M9" s="23">
        <v>10</v>
      </c>
      <c r="N9" s="23">
        <v>53.225</v>
      </c>
      <c r="O9" s="23">
        <v>317</v>
      </c>
      <c r="P9" s="23">
        <v>1393.75049</v>
      </c>
      <c r="Q9" s="23">
        <v>465</v>
      </c>
      <c r="R9" s="23">
        <v>1458.6488</v>
      </c>
      <c r="S9" s="23">
        <v>23</v>
      </c>
      <c r="T9" s="23">
        <v>156.01</v>
      </c>
      <c r="U9" s="23">
        <v>35</v>
      </c>
      <c r="V9" s="23">
        <v>93.45</v>
      </c>
      <c r="W9" s="196" t="s">
        <v>34</v>
      </c>
      <c r="X9" s="197"/>
      <c r="Y9" s="23">
        <v>80</v>
      </c>
      <c r="Z9" s="23">
        <v>314.95</v>
      </c>
      <c r="AA9" s="23">
        <v>133</v>
      </c>
      <c r="AB9" s="23">
        <v>1108.230669</v>
      </c>
      <c r="AC9" s="23">
        <v>159</v>
      </c>
      <c r="AD9" s="23">
        <v>2159.10441</v>
      </c>
      <c r="AE9" s="23">
        <v>286</v>
      </c>
      <c r="AF9" s="23">
        <v>739.575238</v>
      </c>
      <c r="AG9" s="23">
        <v>58</v>
      </c>
      <c r="AH9" s="23">
        <v>240.515</v>
      </c>
      <c r="AI9" s="23">
        <v>1</v>
      </c>
      <c r="AJ9" s="23">
        <v>0.05</v>
      </c>
      <c r="AK9" s="23">
        <v>2</v>
      </c>
      <c r="AL9" s="23">
        <v>7.5</v>
      </c>
      <c r="AM9" s="23">
        <v>0</v>
      </c>
      <c r="AN9" s="23">
        <v>0</v>
      </c>
      <c r="AO9" s="23">
        <v>5</v>
      </c>
      <c r="AP9" s="23">
        <v>157.33</v>
      </c>
      <c r="AQ9" s="23">
        <v>60</v>
      </c>
      <c r="AR9" s="23">
        <v>144.63</v>
      </c>
      <c r="AS9" s="23">
        <v>94</v>
      </c>
      <c r="AT9" s="23">
        <v>321.27055</v>
      </c>
    </row>
    <row r="10" spans="1:46" s="22" customFormat="1" ht="16.5" customHeight="1">
      <c r="A10" s="191" t="s">
        <v>215</v>
      </c>
      <c r="B10" s="192"/>
      <c r="C10" s="23">
        <v>2329</v>
      </c>
      <c r="D10" s="23">
        <v>17667.981847</v>
      </c>
      <c r="E10" s="23">
        <v>54</v>
      </c>
      <c r="F10" s="23">
        <v>343.21</v>
      </c>
      <c r="G10" s="23">
        <v>10</v>
      </c>
      <c r="H10" s="23">
        <v>54.05</v>
      </c>
      <c r="I10" s="23">
        <v>535</v>
      </c>
      <c r="J10" s="23">
        <v>8902.93169</v>
      </c>
      <c r="K10" s="23">
        <v>6</v>
      </c>
      <c r="L10" s="23">
        <v>31.55</v>
      </c>
      <c r="M10" s="23">
        <v>10</v>
      </c>
      <c r="N10" s="23">
        <v>53.225</v>
      </c>
      <c r="O10" s="23">
        <v>317</v>
      </c>
      <c r="P10" s="23">
        <v>1393.75049</v>
      </c>
      <c r="Q10" s="23">
        <v>465</v>
      </c>
      <c r="R10" s="23">
        <v>1458.6488</v>
      </c>
      <c r="S10" s="23">
        <v>23</v>
      </c>
      <c r="T10" s="23">
        <v>156.01</v>
      </c>
      <c r="U10" s="23">
        <v>35</v>
      </c>
      <c r="V10" s="23">
        <v>93.45</v>
      </c>
      <c r="W10" s="191" t="s">
        <v>215</v>
      </c>
      <c r="X10" s="192"/>
      <c r="Y10" s="23">
        <v>79</v>
      </c>
      <c r="Z10" s="23">
        <v>313.95</v>
      </c>
      <c r="AA10" s="23">
        <v>133</v>
      </c>
      <c r="AB10" s="23">
        <v>1108.230669</v>
      </c>
      <c r="AC10" s="23">
        <v>158</v>
      </c>
      <c r="AD10" s="23">
        <v>2159.10441</v>
      </c>
      <c r="AE10" s="23">
        <v>286</v>
      </c>
      <c r="AF10" s="23">
        <v>739.575238</v>
      </c>
      <c r="AG10" s="23">
        <v>57</v>
      </c>
      <c r="AH10" s="23">
        <v>232.515</v>
      </c>
      <c r="AI10" s="23">
        <v>1</v>
      </c>
      <c r="AJ10" s="23">
        <v>0.05</v>
      </c>
      <c r="AK10" s="23">
        <v>2</v>
      </c>
      <c r="AL10" s="23">
        <v>7.5</v>
      </c>
      <c r="AM10" s="23">
        <v>0</v>
      </c>
      <c r="AN10" s="23">
        <v>0</v>
      </c>
      <c r="AO10" s="23">
        <v>5</v>
      </c>
      <c r="AP10" s="23">
        <v>157.33</v>
      </c>
      <c r="AQ10" s="23">
        <v>60</v>
      </c>
      <c r="AR10" s="23">
        <v>144.63</v>
      </c>
      <c r="AS10" s="23">
        <v>93</v>
      </c>
      <c r="AT10" s="23">
        <v>318.27055</v>
      </c>
    </row>
    <row r="11" spans="1:46" s="22" customFormat="1" ht="16.5" customHeight="1">
      <c r="A11" s="193" t="s">
        <v>255</v>
      </c>
      <c r="B11" s="194"/>
      <c r="C11" s="23">
        <v>484</v>
      </c>
      <c r="D11" s="23">
        <v>2828.77428</v>
      </c>
      <c r="E11" s="23">
        <v>6</v>
      </c>
      <c r="F11" s="23">
        <v>20.5</v>
      </c>
      <c r="G11" s="23">
        <v>1</v>
      </c>
      <c r="H11" s="23">
        <v>3</v>
      </c>
      <c r="I11" s="23">
        <v>140</v>
      </c>
      <c r="J11" s="23">
        <v>1277.77579</v>
      </c>
      <c r="K11" s="23">
        <v>0</v>
      </c>
      <c r="L11" s="23">
        <v>0</v>
      </c>
      <c r="M11" s="23">
        <v>1</v>
      </c>
      <c r="N11" s="23">
        <v>2</v>
      </c>
      <c r="O11" s="23">
        <v>78</v>
      </c>
      <c r="P11" s="23">
        <v>247.24449</v>
      </c>
      <c r="Q11" s="23">
        <v>82</v>
      </c>
      <c r="R11" s="23">
        <v>186.91</v>
      </c>
      <c r="S11" s="23">
        <v>2</v>
      </c>
      <c r="T11" s="23">
        <v>11</v>
      </c>
      <c r="U11" s="23">
        <v>5</v>
      </c>
      <c r="V11" s="23">
        <v>18.3</v>
      </c>
      <c r="W11" s="193" t="s">
        <v>255</v>
      </c>
      <c r="X11" s="194"/>
      <c r="Y11" s="23">
        <v>16</v>
      </c>
      <c r="Z11" s="23">
        <v>50.25</v>
      </c>
      <c r="AA11" s="23">
        <v>25</v>
      </c>
      <c r="AB11" s="23">
        <v>585.98</v>
      </c>
      <c r="AC11" s="23">
        <v>20</v>
      </c>
      <c r="AD11" s="23">
        <v>106.15</v>
      </c>
      <c r="AE11" s="23">
        <v>59</v>
      </c>
      <c r="AF11" s="23">
        <v>174.344</v>
      </c>
      <c r="AG11" s="23">
        <v>9</v>
      </c>
      <c r="AH11" s="23">
        <v>29.97</v>
      </c>
      <c r="AI11" s="23">
        <v>0</v>
      </c>
      <c r="AJ11" s="23">
        <v>0</v>
      </c>
      <c r="AK11" s="23">
        <v>1</v>
      </c>
      <c r="AL11" s="23">
        <v>0.5</v>
      </c>
      <c r="AM11" s="23">
        <v>0</v>
      </c>
      <c r="AN11" s="23">
        <v>0</v>
      </c>
      <c r="AO11" s="23">
        <v>1</v>
      </c>
      <c r="AP11" s="23">
        <v>5</v>
      </c>
      <c r="AQ11" s="23">
        <v>16</v>
      </c>
      <c r="AR11" s="23">
        <v>46.85</v>
      </c>
      <c r="AS11" s="23">
        <v>22</v>
      </c>
      <c r="AT11" s="23">
        <v>63</v>
      </c>
    </row>
    <row r="12" spans="1:46" s="22" customFormat="1" ht="16.5" customHeight="1">
      <c r="A12" s="193" t="s">
        <v>254</v>
      </c>
      <c r="B12" s="194"/>
      <c r="C12" s="23">
        <v>690</v>
      </c>
      <c r="D12" s="23">
        <v>2957.310431</v>
      </c>
      <c r="E12" s="23">
        <v>8</v>
      </c>
      <c r="F12" s="23">
        <v>21.5</v>
      </c>
      <c r="G12" s="23">
        <v>2</v>
      </c>
      <c r="H12" s="23">
        <v>5.05</v>
      </c>
      <c r="I12" s="23">
        <v>105</v>
      </c>
      <c r="J12" s="23">
        <v>551.7135</v>
      </c>
      <c r="K12" s="23">
        <v>0</v>
      </c>
      <c r="L12" s="23">
        <v>0</v>
      </c>
      <c r="M12" s="23">
        <v>2</v>
      </c>
      <c r="N12" s="23">
        <v>5.5</v>
      </c>
      <c r="O12" s="23">
        <v>71</v>
      </c>
      <c r="P12" s="23">
        <v>340.35</v>
      </c>
      <c r="Q12" s="23">
        <v>157</v>
      </c>
      <c r="R12" s="23">
        <v>523.2288</v>
      </c>
      <c r="S12" s="23">
        <v>9</v>
      </c>
      <c r="T12" s="23">
        <v>56</v>
      </c>
      <c r="U12" s="23">
        <v>9</v>
      </c>
      <c r="V12" s="23">
        <v>19.5</v>
      </c>
      <c r="W12" s="193" t="s">
        <v>254</v>
      </c>
      <c r="X12" s="194"/>
      <c r="Y12" s="23">
        <v>30</v>
      </c>
      <c r="Z12" s="23">
        <v>153.87</v>
      </c>
      <c r="AA12" s="23">
        <v>66</v>
      </c>
      <c r="AB12" s="23">
        <v>337.521781</v>
      </c>
      <c r="AC12" s="23">
        <v>49</v>
      </c>
      <c r="AD12" s="23">
        <v>401.76</v>
      </c>
      <c r="AE12" s="23">
        <v>118</v>
      </c>
      <c r="AF12" s="23">
        <v>293.77135</v>
      </c>
      <c r="AG12" s="23">
        <v>12</v>
      </c>
      <c r="AH12" s="23">
        <v>35.235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1</v>
      </c>
      <c r="AP12" s="23">
        <v>30</v>
      </c>
      <c r="AQ12" s="23">
        <v>19</v>
      </c>
      <c r="AR12" s="23">
        <v>53.1</v>
      </c>
      <c r="AS12" s="23">
        <v>32</v>
      </c>
      <c r="AT12" s="23">
        <v>129.21</v>
      </c>
    </row>
    <row r="13" spans="1:46" s="22" customFormat="1" ht="16.5" customHeight="1">
      <c r="A13" s="193" t="s">
        <v>289</v>
      </c>
      <c r="B13" s="194"/>
      <c r="C13" s="23">
        <v>231</v>
      </c>
      <c r="D13" s="23">
        <v>1666.7631</v>
      </c>
      <c r="E13" s="23">
        <v>5</v>
      </c>
      <c r="F13" s="23">
        <v>34.5</v>
      </c>
      <c r="G13" s="23">
        <v>0</v>
      </c>
      <c r="H13" s="23">
        <v>0</v>
      </c>
      <c r="I13" s="23">
        <v>62</v>
      </c>
      <c r="J13" s="23">
        <v>1038.3581</v>
      </c>
      <c r="K13" s="23">
        <v>0</v>
      </c>
      <c r="L13" s="23">
        <v>0</v>
      </c>
      <c r="M13" s="23">
        <v>5</v>
      </c>
      <c r="N13" s="23">
        <v>26.725</v>
      </c>
      <c r="O13" s="23">
        <v>40</v>
      </c>
      <c r="P13" s="23">
        <v>168.1</v>
      </c>
      <c r="Q13" s="23">
        <v>30</v>
      </c>
      <c r="R13" s="23">
        <v>98.05</v>
      </c>
      <c r="S13" s="23">
        <v>4</v>
      </c>
      <c r="T13" s="23">
        <v>10.6</v>
      </c>
      <c r="U13" s="23">
        <v>3</v>
      </c>
      <c r="V13" s="23">
        <v>2.35</v>
      </c>
      <c r="W13" s="193" t="s">
        <v>289</v>
      </c>
      <c r="X13" s="194"/>
      <c r="Y13" s="23">
        <v>9</v>
      </c>
      <c r="Z13" s="23">
        <v>50.6</v>
      </c>
      <c r="AA13" s="23">
        <v>11</v>
      </c>
      <c r="AB13" s="23">
        <v>17.45</v>
      </c>
      <c r="AC13" s="23">
        <v>15</v>
      </c>
      <c r="AD13" s="23">
        <v>86.5</v>
      </c>
      <c r="AE13" s="23">
        <v>21</v>
      </c>
      <c r="AF13" s="23">
        <v>38.07</v>
      </c>
      <c r="AG13" s="23">
        <v>10</v>
      </c>
      <c r="AH13" s="23">
        <v>37.1</v>
      </c>
      <c r="AI13" s="23">
        <v>1</v>
      </c>
      <c r="AJ13" s="23">
        <v>0.05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1.5</v>
      </c>
      <c r="AQ13" s="23">
        <v>6</v>
      </c>
      <c r="AR13" s="23">
        <v>6.56</v>
      </c>
      <c r="AS13" s="23">
        <v>8</v>
      </c>
      <c r="AT13" s="23">
        <v>50.25</v>
      </c>
    </row>
    <row r="14" spans="1:46" s="22" customFormat="1" ht="16.5" customHeight="1">
      <c r="A14" s="193" t="s">
        <v>210</v>
      </c>
      <c r="B14" s="194"/>
      <c r="C14" s="23">
        <v>289</v>
      </c>
      <c r="D14" s="23">
        <v>1181.574518</v>
      </c>
      <c r="E14" s="23">
        <v>7</v>
      </c>
      <c r="F14" s="23">
        <v>45.6</v>
      </c>
      <c r="G14" s="23">
        <v>1</v>
      </c>
      <c r="H14" s="23">
        <v>5</v>
      </c>
      <c r="I14" s="23">
        <v>68</v>
      </c>
      <c r="J14" s="23">
        <v>221.81908</v>
      </c>
      <c r="K14" s="23">
        <v>1</v>
      </c>
      <c r="L14" s="23">
        <v>0.05</v>
      </c>
      <c r="M14" s="23">
        <v>1</v>
      </c>
      <c r="N14" s="23">
        <v>4</v>
      </c>
      <c r="O14" s="23">
        <v>32</v>
      </c>
      <c r="P14" s="23">
        <v>274.706</v>
      </c>
      <c r="Q14" s="23">
        <v>51</v>
      </c>
      <c r="R14" s="23">
        <v>168.76</v>
      </c>
      <c r="S14" s="23">
        <v>2</v>
      </c>
      <c r="T14" s="23">
        <v>10.21</v>
      </c>
      <c r="U14" s="23">
        <v>7</v>
      </c>
      <c r="V14" s="23">
        <v>23.9</v>
      </c>
      <c r="W14" s="193" t="s">
        <v>210</v>
      </c>
      <c r="X14" s="194"/>
      <c r="Y14" s="23">
        <v>12</v>
      </c>
      <c r="Z14" s="23">
        <v>29.93</v>
      </c>
      <c r="AA14" s="23">
        <v>9</v>
      </c>
      <c r="AB14" s="23">
        <v>51.75</v>
      </c>
      <c r="AC14" s="23">
        <v>27</v>
      </c>
      <c r="AD14" s="23">
        <v>184.38</v>
      </c>
      <c r="AE14" s="23">
        <v>39</v>
      </c>
      <c r="AF14" s="23">
        <v>78.088888</v>
      </c>
      <c r="AG14" s="23">
        <v>12</v>
      </c>
      <c r="AH14" s="23">
        <v>32.25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7</v>
      </c>
      <c r="AR14" s="23">
        <v>22.27</v>
      </c>
      <c r="AS14" s="23">
        <v>13</v>
      </c>
      <c r="AT14" s="23">
        <v>28.86055</v>
      </c>
    </row>
    <row r="15" spans="1:46" s="22" customFormat="1" ht="16.5" customHeight="1">
      <c r="A15" s="193" t="s">
        <v>211</v>
      </c>
      <c r="B15" s="194"/>
      <c r="C15" s="23">
        <v>102</v>
      </c>
      <c r="D15" s="23">
        <v>412.4988</v>
      </c>
      <c r="E15" s="23">
        <v>4</v>
      </c>
      <c r="F15" s="23">
        <v>17</v>
      </c>
      <c r="G15" s="23">
        <v>0</v>
      </c>
      <c r="H15" s="23">
        <v>0</v>
      </c>
      <c r="I15" s="23">
        <v>29</v>
      </c>
      <c r="J15" s="23">
        <v>144.4388</v>
      </c>
      <c r="K15" s="23">
        <v>1</v>
      </c>
      <c r="L15" s="23">
        <v>0.5</v>
      </c>
      <c r="M15" s="23">
        <v>0</v>
      </c>
      <c r="N15" s="23">
        <v>0</v>
      </c>
      <c r="O15" s="23">
        <v>14</v>
      </c>
      <c r="P15" s="23">
        <v>68.41</v>
      </c>
      <c r="Q15" s="23">
        <v>30</v>
      </c>
      <c r="R15" s="23">
        <v>107.35</v>
      </c>
      <c r="S15" s="23">
        <v>2</v>
      </c>
      <c r="T15" s="23">
        <v>10.5</v>
      </c>
      <c r="U15" s="23">
        <v>3</v>
      </c>
      <c r="V15" s="23">
        <v>2</v>
      </c>
      <c r="W15" s="193" t="s">
        <v>211</v>
      </c>
      <c r="X15" s="194"/>
      <c r="Y15" s="23">
        <v>4</v>
      </c>
      <c r="Z15" s="23">
        <v>6.9</v>
      </c>
      <c r="AA15" s="23">
        <v>1</v>
      </c>
      <c r="AB15" s="23">
        <v>20</v>
      </c>
      <c r="AC15" s="23">
        <v>3</v>
      </c>
      <c r="AD15" s="23">
        <v>11.1</v>
      </c>
      <c r="AE15" s="23">
        <v>5</v>
      </c>
      <c r="AF15" s="23">
        <v>15.7</v>
      </c>
      <c r="AG15" s="23">
        <v>3</v>
      </c>
      <c r="AH15" s="23">
        <v>7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0.5</v>
      </c>
      <c r="AS15" s="23">
        <v>2</v>
      </c>
      <c r="AT15" s="23">
        <v>1.1</v>
      </c>
    </row>
    <row r="16" spans="1:46" s="22" customFormat="1" ht="16.5" customHeight="1">
      <c r="A16" s="195" t="s">
        <v>216</v>
      </c>
      <c r="B16" s="192"/>
      <c r="C16" s="23">
        <v>223</v>
      </c>
      <c r="D16" s="23">
        <v>2717.99741</v>
      </c>
      <c r="E16" s="23">
        <v>11</v>
      </c>
      <c r="F16" s="23">
        <v>124.61</v>
      </c>
      <c r="G16" s="23">
        <v>1</v>
      </c>
      <c r="H16" s="23">
        <v>3</v>
      </c>
      <c r="I16" s="23">
        <v>41</v>
      </c>
      <c r="J16" s="23">
        <v>837.352</v>
      </c>
      <c r="K16" s="23">
        <v>0</v>
      </c>
      <c r="L16" s="23">
        <v>0</v>
      </c>
      <c r="M16" s="23">
        <v>1</v>
      </c>
      <c r="N16" s="23">
        <v>15</v>
      </c>
      <c r="O16" s="23">
        <v>40</v>
      </c>
      <c r="P16" s="23">
        <v>98.78</v>
      </c>
      <c r="Q16" s="23">
        <v>53</v>
      </c>
      <c r="R16" s="23">
        <v>182.2</v>
      </c>
      <c r="S16" s="23">
        <v>1</v>
      </c>
      <c r="T16" s="23">
        <v>25</v>
      </c>
      <c r="U16" s="23">
        <v>4</v>
      </c>
      <c r="V16" s="23">
        <v>19.7</v>
      </c>
      <c r="W16" s="195" t="s">
        <v>216</v>
      </c>
      <c r="X16" s="192"/>
      <c r="Y16" s="23">
        <v>2</v>
      </c>
      <c r="Z16" s="23">
        <v>10.3</v>
      </c>
      <c r="AA16" s="23">
        <v>10</v>
      </c>
      <c r="AB16" s="23">
        <v>19.84</v>
      </c>
      <c r="AC16" s="23">
        <v>17</v>
      </c>
      <c r="AD16" s="23">
        <v>1260.13441</v>
      </c>
      <c r="AE16" s="23">
        <v>18</v>
      </c>
      <c r="AF16" s="23">
        <v>38.051</v>
      </c>
      <c r="AG16" s="23">
        <v>6</v>
      </c>
      <c r="AH16" s="23">
        <v>39.1</v>
      </c>
      <c r="AI16" s="23">
        <v>0</v>
      </c>
      <c r="AJ16" s="23">
        <v>0</v>
      </c>
      <c r="AK16" s="23">
        <v>1</v>
      </c>
      <c r="AL16" s="23">
        <v>7</v>
      </c>
      <c r="AM16" s="23">
        <v>0</v>
      </c>
      <c r="AN16" s="23">
        <v>0</v>
      </c>
      <c r="AO16" s="23">
        <v>1</v>
      </c>
      <c r="AP16" s="23">
        <v>10.83</v>
      </c>
      <c r="AQ16" s="23">
        <v>9</v>
      </c>
      <c r="AR16" s="23">
        <v>7.35</v>
      </c>
      <c r="AS16" s="23">
        <v>7</v>
      </c>
      <c r="AT16" s="23">
        <v>19.75</v>
      </c>
    </row>
    <row r="17" spans="1:46" s="22" customFormat="1" ht="16.5" customHeight="1">
      <c r="A17" s="193" t="s">
        <v>217</v>
      </c>
      <c r="B17" s="194"/>
      <c r="C17" s="23">
        <v>19</v>
      </c>
      <c r="D17" s="23">
        <v>133.65</v>
      </c>
      <c r="E17" s="23">
        <v>2</v>
      </c>
      <c r="F17" s="23">
        <v>48</v>
      </c>
      <c r="G17" s="23">
        <v>1</v>
      </c>
      <c r="H17" s="23">
        <v>1</v>
      </c>
      <c r="I17" s="23">
        <v>2</v>
      </c>
      <c r="J17" s="23">
        <v>1.2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5</v>
      </c>
      <c r="Q17" s="23">
        <v>6</v>
      </c>
      <c r="R17" s="23">
        <v>12.35</v>
      </c>
      <c r="S17" s="23">
        <v>1</v>
      </c>
      <c r="T17" s="23">
        <v>30</v>
      </c>
      <c r="U17" s="23">
        <v>0</v>
      </c>
      <c r="V17" s="23">
        <v>0</v>
      </c>
      <c r="W17" s="193" t="s">
        <v>217</v>
      </c>
      <c r="X17" s="194"/>
      <c r="Y17" s="23">
        <v>0</v>
      </c>
      <c r="Z17" s="23">
        <v>0</v>
      </c>
      <c r="AA17" s="23">
        <v>1</v>
      </c>
      <c r="AB17" s="23">
        <v>0.1</v>
      </c>
      <c r="AC17" s="23">
        <v>3</v>
      </c>
      <c r="AD17" s="23">
        <v>20.5</v>
      </c>
      <c r="AE17" s="23">
        <v>2</v>
      </c>
      <c r="AF17" s="23">
        <v>15.5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193" t="s">
        <v>218</v>
      </c>
      <c r="B18" s="194"/>
      <c r="C18" s="23">
        <v>35</v>
      </c>
      <c r="D18" s="23">
        <v>3613.64042</v>
      </c>
      <c r="E18" s="23">
        <v>0</v>
      </c>
      <c r="F18" s="23">
        <v>0</v>
      </c>
      <c r="G18" s="23">
        <v>0</v>
      </c>
      <c r="H18" s="23">
        <v>0</v>
      </c>
      <c r="I18" s="23">
        <v>12</v>
      </c>
      <c r="J18" s="23">
        <v>3517.63042</v>
      </c>
      <c r="K18" s="23">
        <v>1</v>
      </c>
      <c r="L18" s="23">
        <v>1</v>
      </c>
      <c r="M18" s="23">
        <v>0</v>
      </c>
      <c r="N18" s="23">
        <v>0</v>
      </c>
      <c r="O18" s="23">
        <v>4</v>
      </c>
      <c r="P18" s="23">
        <v>7.5</v>
      </c>
      <c r="Q18" s="23">
        <v>7</v>
      </c>
      <c r="R18" s="23">
        <v>26.3</v>
      </c>
      <c r="S18" s="23">
        <v>1</v>
      </c>
      <c r="T18" s="23">
        <v>2.2</v>
      </c>
      <c r="U18" s="23">
        <v>1</v>
      </c>
      <c r="V18" s="23">
        <v>6</v>
      </c>
      <c r="W18" s="193" t="s">
        <v>218</v>
      </c>
      <c r="X18" s="194"/>
      <c r="Y18" s="23">
        <v>0</v>
      </c>
      <c r="Z18" s="23">
        <v>0</v>
      </c>
      <c r="AA18" s="23">
        <v>1</v>
      </c>
      <c r="AB18" s="23">
        <v>5</v>
      </c>
      <c r="AC18" s="23">
        <v>4</v>
      </c>
      <c r="AD18" s="23">
        <v>1.01</v>
      </c>
      <c r="AE18" s="23">
        <v>3</v>
      </c>
      <c r="AF18" s="23">
        <v>7</v>
      </c>
      <c r="AG18" s="23">
        <v>1</v>
      </c>
      <c r="AH18" s="23">
        <v>40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193" t="s">
        <v>219</v>
      </c>
      <c r="B19" s="194"/>
      <c r="C19" s="23">
        <v>19</v>
      </c>
      <c r="D19" s="23">
        <v>48.97</v>
      </c>
      <c r="E19" s="23">
        <v>1</v>
      </c>
      <c r="F19" s="23">
        <v>10</v>
      </c>
      <c r="G19" s="23">
        <v>1</v>
      </c>
      <c r="H19" s="23">
        <v>1</v>
      </c>
      <c r="I19" s="23">
        <v>7</v>
      </c>
      <c r="J19" s="23">
        <v>27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1</v>
      </c>
      <c r="Q19" s="23">
        <v>4</v>
      </c>
      <c r="R19" s="23">
        <v>3.7</v>
      </c>
      <c r="S19" s="23">
        <v>0</v>
      </c>
      <c r="T19" s="23">
        <v>0</v>
      </c>
      <c r="U19" s="23">
        <v>0</v>
      </c>
      <c r="V19" s="23">
        <v>0</v>
      </c>
      <c r="W19" s="193" t="s">
        <v>219</v>
      </c>
      <c r="X19" s="194"/>
      <c r="Y19" s="23">
        <v>0</v>
      </c>
      <c r="Z19" s="23">
        <v>0</v>
      </c>
      <c r="AA19" s="23">
        <v>0</v>
      </c>
      <c r="AB19" s="23">
        <v>0</v>
      </c>
      <c r="AC19" s="23">
        <v>3</v>
      </c>
      <c r="AD19" s="23">
        <v>3.27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3</v>
      </c>
      <c r="AS19" s="23">
        <v>0</v>
      </c>
      <c r="AT19" s="23">
        <v>0</v>
      </c>
    </row>
    <row r="20" spans="1:46" s="22" customFormat="1" ht="16.5" customHeight="1">
      <c r="A20" s="193" t="s">
        <v>220</v>
      </c>
      <c r="B20" s="194"/>
      <c r="C20" s="23">
        <v>69</v>
      </c>
      <c r="D20" s="23">
        <v>935.755</v>
      </c>
      <c r="E20" s="23">
        <v>4</v>
      </c>
      <c r="F20" s="23">
        <v>7.3</v>
      </c>
      <c r="G20" s="23">
        <v>0</v>
      </c>
      <c r="H20" s="23">
        <v>0</v>
      </c>
      <c r="I20" s="23">
        <v>31</v>
      </c>
      <c r="J20" s="23">
        <v>826.195</v>
      </c>
      <c r="K20" s="23">
        <v>1</v>
      </c>
      <c r="L20" s="23">
        <v>3</v>
      </c>
      <c r="M20" s="23">
        <v>0</v>
      </c>
      <c r="N20" s="23">
        <v>0</v>
      </c>
      <c r="O20" s="23">
        <v>5</v>
      </c>
      <c r="P20" s="23">
        <v>15.41</v>
      </c>
      <c r="Q20" s="23">
        <v>13</v>
      </c>
      <c r="R20" s="23">
        <v>55</v>
      </c>
      <c r="S20" s="23">
        <v>0</v>
      </c>
      <c r="T20" s="23">
        <v>0</v>
      </c>
      <c r="U20" s="23">
        <v>0</v>
      </c>
      <c r="V20" s="23">
        <v>0</v>
      </c>
      <c r="W20" s="193" t="s">
        <v>220</v>
      </c>
      <c r="X20" s="194"/>
      <c r="Y20" s="23">
        <v>2</v>
      </c>
      <c r="Z20" s="23">
        <v>2</v>
      </c>
      <c r="AA20" s="23">
        <v>0</v>
      </c>
      <c r="AB20" s="23">
        <v>0</v>
      </c>
      <c r="AC20" s="23">
        <v>3</v>
      </c>
      <c r="AD20" s="23">
        <v>2.3</v>
      </c>
      <c r="AE20" s="23">
        <v>6</v>
      </c>
      <c r="AF20" s="23">
        <v>15.15</v>
      </c>
      <c r="AG20" s="23">
        <v>1</v>
      </c>
      <c r="AH20" s="23">
        <v>0.4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3</v>
      </c>
      <c r="AT20" s="23">
        <v>9</v>
      </c>
    </row>
    <row r="21" spans="1:46" s="22" customFormat="1" ht="16.5" customHeight="1">
      <c r="A21" s="193" t="s">
        <v>221</v>
      </c>
      <c r="B21" s="194"/>
      <c r="C21" s="23">
        <v>20</v>
      </c>
      <c r="D21" s="23">
        <v>63.84</v>
      </c>
      <c r="E21" s="23">
        <v>0</v>
      </c>
      <c r="F21" s="23">
        <v>0</v>
      </c>
      <c r="G21" s="23">
        <v>0</v>
      </c>
      <c r="H21" s="23">
        <v>0</v>
      </c>
      <c r="I21" s="23">
        <v>4</v>
      </c>
      <c r="J21" s="23">
        <v>6.5</v>
      </c>
      <c r="K21" s="23">
        <v>0</v>
      </c>
      <c r="L21" s="23">
        <v>0</v>
      </c>
      <c r="M21" s="23">
        <v>0</v>
      </c>
      <c r="N21" s="23">
        <v>0</v>
      </c>
      <c r="O21" s="23">
        <v>5</v>
      </c>
      <c r="P21" s="23">
        <v>11.65</v>
      </c>
      <c r="Q21" s="23">
        <v>2</v>
      </c>
      <c r="R21" s="23">
        <v>3.03</v>
      </c>
      <c r="S21" s="23">
        <v>0</v>
      </c>
      <c r="T21" s="23">
        <v>0</v>
      </c>
      <c r="U21" s="23">
        <v>1</v>
      </c>
      <c r="V21" s="23">
        <v>0.5</v>
      </c>
      <c r="W21" s="193" t="s">
        <v>221</v>
      </c>
      <c r="X21" s="194"/>
      <c r="Y21" s="23">
        <v>1</v>
      </c>
      <c r="Z21" s="23">
        <v>1</v>
      </c>
      <c r="AA21" s="23">
        <v>1</v>
      </c>
      <c r="AB21" s="23">
        <v>0.5</v>
      </c>
      <c r="AC21" s="23">
        <v>2</v>
      </c>
      <c r="AD21" s="23">
        <v>7</v>
      </c>
      <c r="AE21" s="23">
        <v>3</v>
      </c>
      <c r="AF21" s="23">
        <v>28.6</v>
      </c>
      <c r="AG21" s="23">
        <v>1</v>
      </c>
      <c r="AH21" s="23">
        <v>5.06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3" t="s">
        <v>222</v>
      </c>
      <c r="B22" s="194"/>
      <c r="C22" s="23">
        <v>23</v>
      </c>
      <c r="D22" s="23">
        <v>156.088888</v>
      </c>
      <c r="E22" s="23">
        <v>0</v>
      </c>
      <c r="F22" s="23">
        <v>0</v>
      </c>
      <c r="G22" s="23">
        <v>1</v>
      </c>
      <c r="H22" s="23">
        <v>16</v>
      </c>
      <c r="I22" s="23">
        <v>6</v>
      </c>
      <c r="J22" s="23">
        <v>17.2</v>
      </c>
      <c r="K22" s="23">
        <v>1</v>
      </c>
      <c r="L22" s="23">
        <v>25</v>
      </c>
      <c r="M22" s="23">
        <v>0</v>
      </c>
      <c r="N22" s="23">
        <v>0</v>
      </c>
      <c r="O22" s="23">
        <v>6</v>
      </c>
      <c r="P22" s="23">
        <v>58.5</v>
      </c>
      <c r="Q22" s="23">
        <v>3</v>
      </c>
      <c r="R22" s="23">
        <v>6</v>
      </c>
      <c r="S22" s="23">
        <v>0</v>
      </c>
      <c r="T22" s="23">
        <v>0</v>
      </c>
      <c r="U22" s="23">
        <v>1</v>
      </c>
      <c r="V22" s="23">
        <v>1</v>
      </c>
      <c r="W22" s="193" t="s">
        <v>222</v>
      </c>
      <c r="X22" s="194"/>
      <c r="Y22" s="23">
        <v>0</v>
      </c>
      <c r="Z22" s="23">
        <v>0</v>
      </c>
      <c r="AA22" s="23">
        <v>1</v>
      </c>
      <c r="AB22" s="23">
        <v>18.888888</v>
      </c>
      <c r="AC22" s="23">
        <v>1</v>
      </c>
      <c r="AD22" s="23">
        <v>5</v>
      </c>
      <c r="AE22" s="23">
        <v>1</v>
      </c>
      <c r="AF22" s="23">
        <v>3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2</v>
      </c>
      <c r="AT22" s="23">
        <v>5.5</v>
      </c>
    </row>
    <row r="23" spans="1:46" s="22" customFormat="1" ht="16.5" customHeight="1">
      <c r="A23" s="193" t="s">
        <v>223</v>
      </c>
      <c r="B23" s="194"/>
      <c r="C23" s="23">
        <v>12</v>
      </c>
      <c r="D23" s="23">
        <v>32.4</v>
      </c>
      <c r="E23" s="23">
        <v>1</v>
      </c>
      <c r="F23" s="23">
        <v>1</v>
      </c>
      <c r="G23" s="23">
        <v>0</v>
      </c>
      <c r="H23" s="23">
        <v>0</v>
      </c>
      <c r="I23" s="23">
        <v>4</v>
      </c>
      <c r="J23" s="23">
        <v>18.6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10.1</v>
      </c>
      <c r="Q23" s="23">
        <v>4</v>
      </c>
      <c r="R23" s="23">
        <v>2.6</v>
      </c>
      <c r="S23" s="23">
        <v>0</v>
      </c>
      <c r="T23" s="23">
        <v>0</v>
      </c>
      <c r="U23" s="23">
        <v>0</v>
      </c>
      <c r="V23" s="23">
        <v>0</v>
      </c>
      <c r="W23" s="193" t="s">
        <v>223</v>
      </c>
      <c r="X23" s="194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0.1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3" t="s">
        <v>224</v>
      </c>
      <c r="B24" s="194"/>
      <c r="C24" s="23">
        <v>19</v>
      </c>
      <c r="D24" s="23">
        <v>179.61</v>
      </c>
      <c r="E24" s="23">
        <v>1</v>
      </c>
      <c r="F24" s="23">
        <v>0.6</v>
      </c>
      <c r="G24" s="23">
        <v>1</v>
      </c>
      <c r="H24" s="23">
        <v>5</v>
      </c>
      <c r="I24" s="23">
        <v>4</v>
      </c>
      <c r="J24" s="23">
        <v>24.5</v>
      </c>
      <c r="K24" s="23">
        <v>0</v>
      </c>
      <c r="L24" s="23">
        <v>0</v>
      </c>
      <c r="M24" s="23">
        <v>0</v>
      </c>
      <c r="N24" s="23">
        <v>0</v>
      </c>
      <c r="O24" s="23">
        <v>2</v>
      </c>
      <c r="P24" s="23">
        <v>15.35</v>
      </c>
      <c r="Q24" s="23">
        <v>5</v>
      </c>
      <c r="R24" s="23">
        <v>4.96</v>
      </c>
      <c r="S24" s="23">
        <v>0</v>
      </c>
      <c r="T24" s="23">
        <v>0</v>
      </c>
      <c r="U24" s="23">
        <v>1</v>
      </c>
      <c r="V24" s="23">
        <v>0.2</v>
      </c>
      <c r="W24" s="193" t="s">
        <v>224</v>
      </c>
      <c r="X24" s="194"/>
      <c r="Y24" s="23">
        <v>0</v>
      </c>
      <c r="Z24" s="23">
        <v>0</v>
      </c>
      <c r="AA24" s="23">
        <v>2</v>
      </c>
      <c r="AB24" s="23">
        <v>9</v>
      </c>
      <c r="AC24" s="23">
        <v>2</v>
      </c>
      <c r="AD24" s="23">
        <v>10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110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193" t="s">
        <v>209</v>
      </c>
      <c r="B25" s="194"/>
      <c r="C25" s="23">
        <v>2</v>
      </c>
      <c r="D25" s="23">
        <v>18.2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18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193" t="s">
        <v>209</v>
      </c>
      <c r="X25" s="194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0.2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3" t="s">
        <v>225</v>
      </c>
      <c r="B26" s="194"/>
      <c r="C26" s="23">
        <v>22</v>
      </c>
      <c r="D26" s="23">
        <v>97.91</v>
      </c>
      <c r="E26" s="23">
        <v>3</v>
      </c>
      <c r="F26" s="23">
        <v>9.6</v>
      </c>
      <c r="G26" s="23">
        <v>1</v>
      </c>
      <c r="H26" s="23">
        <v>15</v>
      </c>
      <c r="I26" s="23">
        <v>6</v>
      </c>
      <c r="J26" s="23">
        <v>27.2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8.5</v>
      </c>
      <c r="Q26" s="23">
        <v>3</v>
      </c>
      <c r="R26" s="23">
        <v>11.11</v>
      </c>
      <c r="S26" s="23">
        <v>0</v>
      </c>
      <c r="T26" s="23">
        <v>0</v>
      </c>
      <c r="U26" s="23">
        <v>0</v>
      </c>
      <c r="V26" s="23">
        <v>0</v>
      </c>
      <c r="W26" s="193" t="s">
        <v>225</v>
      </c>
      <c r="X26" s="194"/>
      <c r="Y26" s="23">
        <v>1</v>
      </c>
      <c r="Z26" s="23">
        <v>5</v>
      </c>
      <c r="AA26" s="23">
        <v>0</v>
      </c>
      <c r="AB26" s="23">
        <v>0</v>
      </c>
      <c r="AC26" s="23">
        <v>1</v>
      </c>
      <c r="AD26" s="23">
        <v>0.4</v>
      </c>
      <c r="AE26" s="23">
        <v>4</v>
      </c>
      <c r="AF26" s="23">
        <v>11.1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1</v>
      </c>
      <c r="AT26" s="23">
        <v>10</v>
      </c>
    </row>
    <row r="27" spans="1:46" s="22" customFormat="1" ht="16.5" customHeight="1">
      <c r="A27" s="193" t="s">
        <v>226</v>
      </c>
      <c r="B27" s="194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3" t="s">
        <v>226</v>
      </c>
      <c r="X27" s="194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3" t="s">
        <v>227</v>
      </c>
      <c r="B28" s="194"/>
      <c r="C28" s="23">
        <v>17</v>
      </c>
      <c r="D28" s="23">
        <v>78.82</v>
      </c>
      <c r="E28" s="23">
        <v>0</v>
      </c>
      <c r="F28" s="23">
        <v>0</v>
      </c>
      <c r="G28" s="23">
        <v>0</v>
      </c>
      <c r="H28" s="23">
        <v>0</v>
      </c>
      <c r="I28" s="23">
        <v>5</v>
      </c>
      <c r="J28" s="23">
        <v>32.42</v>
      </c>
      <c r="K28" s="23">
        <v>1</v>
      </c>
      <c r="L28" s="23">
        <v>2</v>
      </c>
      <c r="M28" s="23">
        <v>0</v>
      </c>
      <c r="N28" s="23">
        <v>0</v>
      </c>
      <c r="O28" s="23">
        <v>3</v>
      </c>
      <c r="P28" s="23">
        <v>10.2</v>
      </c>
      <c r="Q28" s="23">
        <v>1</v>
      </c>
      <c r="R28" s="23">
        <v>1</v>
      </c>
      <c r="S28" s="23">
        <v>1</v>
      </c>
      <c r="T28" s="23">
        <v>0.5</v>
      </c>
      <c r="U28" s="23">
        <v>0</v>
      </c>
      <c r="V28" s="23">
        <v>0</v>
      </c>
      <c r="W28" s="193" t="s">
        <v>227</v>
      </c>
      <c r="X28" s="194"/>
      <c r="Y28" s="23">
        <v>0</v>
      </c>
      <c r="Z28" s="23">
        <v>0</v>
      </c>
      <c r="AA28" s="23">
        <v>1</v>
      </c>
      <c r="AB28" s="23">
        <v>0.7</v>
      </c>
      <c r="AC28" s="23">
        <v>2</v>
      </c>
      <c r="AD28" s="23">
        <v>25.6</v>
      </c>
      <c r="AE28" s="23">
        <v>1</v>
      </c>
      <c r="AF28" s="23">
        <v>1</v>
      </c>
      <c r="AG28" s="23">
        <v>1</v>
      </c>
      <c r="AH28" s="23">
        <v>0.4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5</v>
      </c>
      <c r="AS28" s="23">
        <v>0</v>
      </c>
      <c r="AT28" s="23">
        <v>0</v>
      </c>
    </row>
    <row r="29" spans="1:46" s="22" customFormat="1" ht="16.5" customHeight="1">
      <c r="A29" s="193" t="s">
        <v>228</v>
      </c>
      <c r="B29" s="194"/>
      <c r="C29" s="23">
        <v>38</v>
      </c>
      <c r="D29" s="23">
        <v>453.829</v>
      </c>
      <c r="E29" s="23">
        <v>1</v>
      </c>
      <c r="F29" s="23">
        <v>3</v>
      </c>
      <c r="G29" s="23">
        <v>0</v>
      </c>
      <c r="H29" s="23">
        <v>0</v>
      </c>
      <c r="I29" s="23">
        <v>8</v>
      </c>
      <c r="J29" s="23">
        <v>332.979</v>
      </c>
      <c r="K29" s="23">
        <v>0</v>
      </c>
      <c r="L29" s="23">
        <v>0</v>
      </c>
      <c r="M29" s="23">
        <v>0</v>
      </c>
      <c r="N29" s="23">
        <v>0</v>
      </c>
      <c r="O29" s="23">
        <v>5</v>
      </c>
      <c r="P29" s="23">
        <v>2.75</v>
      </c>
      <c r="Q29" s="23">
        <v>8</v>
      </c>
      <c r="R29" s="23">
        <v>46.1</v>
      </c>
      <c r="S29" s="23">
        <v>0</v>
      </c>
      <c r="T29" s="23">
        <v>0</v>
      </c>
      <c r="U29" s="23">
        <v>0</v>
      </c>
      <c r="V29" s="23">
        <v>0</v>
      </c>
      <c r="W29" s="193" t="s">
        <v>228</v>
      </c>
      <c r="X29" s="194"/>
      <c r="Y29" s="23">
        <v>2</v>
      </c>
      <c r="Z29" s="23">
        <v>4.1</v>
      </c>
      <c r="AA29" s="23">
        <v>4</v>
      </c>
      <c r="AB29" s="23">
        <v>41.5</v>
      </c>
      <c r="AC29" s="23">
        <v>4</v>
      </c>
      <c r="AD29" s="23">
        <v>8.8</v>
      </c>
      <c r="AE29" s="23">
        <v>3</v>
      </c>
      <c r="AF29" s="23">
        <v>8</v>
      </c>
      <c r="AG29" s="23">
        <v>1</v>
      </c>
      <c r="AH29" s="23">
        <v>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2</v>
      </c>
      <c r="AT29" s="23">
        <v>0.6</v>
      </c>
    </row>
    <row r="30" spans="1:46" s="22" customFormat="1" ht="16.5" customHeight="1">
      <c r="A30" s="193" t="s">
        <v>229</v>
      </c>
      <c r="B30" s="194"/>
      <c r="C30" s="23">
        <v>15</v>
      </c>
      <c r="D30" s="23">
        <v>90.35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0.05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32.2</v>
      </c>
      <c r="Q30" s="23">
        <v>6</v>
      </c>
      <c r="R30" s="23">
        <v>20</v>
      </c>
      <c r="S30" s="23">
        <v>0</v>
      </c>
      <c r="T30" s="23">
        <v>0</v>
      </c>
      <c r="U30" s="23">
        <v>0</v>
      </c>
      <c r="V30" s="23">
        <v>0</v>
      </c>
      <c r="W30" s="193" t="s">
        <v>229</v>
      </c>
      <c r="X30" s="194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25</v>
      </c>
      <c r="AE30" s="23">
        <v>2</v>
      </c>
      <c r="AF30" s="23">
        <v>12.1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1</v>
      </c>
    </row>
    <row r="31" spans="1:46" s="22" customFormat="1" ht="16.5" customHeight="1">
      <c r="A31" s="191" t="s">
        <v>230</v>
      </c>
      <c r="B31" s="192"/>
      <c r="C31" s="23">
        <v>4</v>
      </c>
      <c r="D31" s="23">
        <v>12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191" t="s">
        <v>230</v>
      </c>
      <c r="X31" s="192"/>
      <c r="Y31" s="23">
        <v>1</v>
      </c>
      <c r="Z31" s="23">
        <v>1</v>
      </c>
      <c r="AA31" s="23">
        <v>0</v>
      </c>
      <c r="AB31" s="23">
        <v>0</v>
      </c>
      <c r="AC31" s="23">
        <v>1</v>
      </c>
      <c r="AD31" s="23">
        <v>0</v>
      </c>
      <c r="AE31" s="23">
        <v>0</v>
      </c>
      <c r="AF31" s="23">
        <v>0</v>
      </c>
      <c r="AG31" s="23">
        <v>1</v>
      </c>
      <c r="AH31" s="23">
        <v>8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1</v>
      </c>
      <c r="AT31" s="23">
        <v>3</v>
      </c>
    </row>
    <row r="32" spans="1:46" s="22" customFormat="1" ht="16.5" customHeight="1">
      <c r="A32" s="187" t="s">
        <v>35</v>
      </c>
      <c r="B32" s="188"/>
      <c r="C32" s="23">
        <v>2</v>
      </c>
      <c r="D32" s="23">
        <v>4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187" t="s">
        <v>35</v>
      </c>
      <c r="X32" s="188"/>
      <c r="Y32" s="23">
        <v>1</v>
      </c>
      <c r="Z32" s="23">
        <v>1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1</v>
      </c>
      <c r="AT32" s="23">
        <v>3</v>
      </c>
    </row>
    <row r="33" spans="1:46" s="22" customFormat="1" ht="16.5" customHeight="1">
      <c r="A33" s="189" t="s">
        <v>36</v>
      </c>
      <c r="B33" s="190"/>
      <c r="C33" s="23">
        <v>2</v>
      </c>
      <c r="D33" s="23">
        <v>8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9" t="s">
        <v>36</v>
      </c>
      <c r="X33" s="190"/>
      <c r="Y33" s="23">
        <v>0</v>
      </c>
      <c r="Z33" s="23">
        <v>0</v>
      </c>
      <c r="AA33" s="23">
        <v>0</v>
      </c>
      <c r="AB33" s="23">
        <v>0</v>
      </c>
      <c r="AC33" s="23">
        <v>1</v>
      </c>
      <c r="AD33" s="23">
        <v>0</v>
      </c>
      <c r="AE33" s="23">
        <v>0</v>
      </c>
      <c r="AF33" s="23">
        <v>0</v>
      </c>
      <c r="AG33" s="23">
        <v>1</v>
      </c>
      <c r="AH33" s="23">
        <v>8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中華民國105年09月20日編製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中華民國105年09月20日編製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8" t="s">
        <v>295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295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273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273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261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261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262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262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85" t="s">
        <v>300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85" t="s">
        <v>300</v>
      </c>
    </row>
    <row r="41" spans="1:46" s="157" customFormat="1" ht="19.5" customHeight="1">
      <c r="A41" s="373" t="s">
        <v>252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253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SheetLayoutView="100" zoomScalePageLayoutView="0" workbookViewId="0" topLeftCell="A1">
      <selection activeCell="J19" sqref="J19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2" t="s">
        <v>2</v>
      </c>
      <c r="G1" s="383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4" t="s">
        <v>172</v>
      </c>
      <c r="G2" s="385"/>
    </row>
    <row r="3" spans="1:7" ht="16.5">
      <c r="A3" s="303" t="s">
        <v>173</v>
      </c>
      <c r="B3" s="303"/>
      <c r="C3" s="303"/>
      <c r="D3" s="303"/>
      <c r="E3" s="303"/>
      <c r="F3" s="303"/>
      <c r="G3" s="303"/>
    </row>
    <row r="4" spans="1:7" ht="16.5">
      <c r="A4" s="304"/>
      <c r="B4" s="304"/>
      <c r="C4" s="304"/>
      <c r="D4" s="304"/>
      <c r="E4" s="304"/>
      <c r="F4" s="304"/>
      <c r="G4" s="304"/>
    </row>
    <row r="5" spans="1:7" ht="16.5">
      <c r="A5" s="79"/>
      <c r="B5" s="79"/>
      <c r="C5" s="267" t="str">
        <f>CONCATENATE('2491-00-06'!G5,"底")</f>
        <v>中華民國105年08月底</v>
      </c>
      <c r="D5" s="267"/>
      <c r="E5" s="267"/>
      <c r="F5" s="79"/>
      <c r="G5" s="163" t="s">
        <v>174</v>
      </c>
    </row>
    <row r="6" spans="1:7" ht="16.5">
      <c r="A6" s="386"/>
      <c r="B6" s="386"/>
      <c r="C6" s="387"/>
      <c r="D6" s="300" t="s">
        <v>133</v>
      </c>
      <c r="E6" s="317" t="s">
        <v>135</v>
      </c>
      <c r="F6" s="336"/>
      <c r="G6" s="336"/>
    </row>
    <row r="7" spans="1:7" ht="16.5">
      <c r="A7" s="388"/>
      <c r="B7" s="388"/>
      <c r="C7" s="389"/>
      <c r="D7" s="301"/>
      <c r="E7" s="319"/>
      <c r="F7" s="337"/>
      <c r="G7" s="337"/>
    </row>
    <row r="8" spans="1:7" ht="16.5">
      <c r="A8" s="380" t="s">
        <v>34</v>
      </c>
      <c r="B8" s="380"/>
      <c r="C8" s="381"/>
      <c r="D8" s="164">
        <v>5262</v>
      </c>
      <c r="E8" s="164"/>
      <c r="F8" s="164"/>
      <c r="G8" s="164">
        <v>4269</v>
      </c>
    </row>
    <row r="9" spans="1:7" ht="16.5">
      <c r="A9" s="374" t="s">
        <v>175</v>
      </c>
      <c r="B9" s="374"/>
      <c r="C9" s="375"/>
      <c r="D9" s="164"/>
      <c r="E9" s="164"/>
      <c r="F9" s="164"/>
      <c r="G9" s="164"/>
    </row>
    <row r="10" spans="1:7" ht="16.5">
      <c r="A10" s="374" t="s">
        <v>176</v>
      </c>
      <c r="B10" s="374"/>
      <c r="C10" s="375"/>
      <c r="D10" s="164">
        <v>1312</v>
      </c>
      <c r="E10" s="164"/>
      <c r="F10" s="164"/>
      <c r="G10" s="172">
        <v>0</v>
      </c>
    </row>
    <row r="11" spans="1:7" ht="16.5">
      <c r="A11" s="374" t="s">
        <v>177</v>
      </c>
      <c r="B11" s="374"/>
      <c r="C11" s="375"/>
      <c r="D11" s="164">
        <v>1678</v>
      </c>
      <c r="E11" s="164"/>
      <c r="F11" s="164"/>
      <c r="G11" s="172">
        <v>0</v>
      </c>
    </row>
    <row r="12" spans="1:7" ht="16.5">
      <c r="A12" s="374" t="s">
        <v>178</v>
      </c>
      <c r="B12" s="374"/>
      <c r="C12" s="375"/>
      <c r="D12" s="164">
        <v>1208</v>
      </c>
      <c r="E12" s="164"/>
      <c r="F12" s="164"/>
      <c r="G12" s="172">
        <v>0</v>
      </c>
    </row>
    <row r="13" spans="1:7" ht="16.5">
      <c r="A13" s="374" t="s">
        <v>179</v>
      </c>
      <c r="B13" s="374"/>
      <c r="C13" s="375"/>
      <c r="D13" s="164">
        <v>387</v>
      </c>
      <c r="E13" s="164"/>
      <c r="F13" s="164"/>
      <c r="G13" s="172">
        <v>0</v>
      </c>
    </row>
    <row r="14" spans="1:7" ht="16.5">
      <c r="A14" s="374" t="s">
        <v>180</v>
      </c>
      <c r="B14" s="374"/>
      <c r="C14" s="375"/>
      <c r="D14" s="164">
        <v>254</v>
      </c>
      <c r="E14" s="164"/>
      <c r="F14" s="164"/>
      <c r="G14" s="172">
        <v>0</v>
      </c>
    </row>
    <row r="15" spans="1:7" ht="16.5">
      <c r="A15" s="374" t="s">
        <v>181</v>
      </c>
      <c r="B15" s="374"/>
      <c r="C15" s="375"/>
      <c r="D15" s="164">
        <v>60</v>
      </c>
      <c r="E15" s="164"/>
      <c r="F15" s="164"/>
      <c r="G15" s="172">
        <v>0</v>
      </c>
    </row>
    <row r="16" spans="1:7" ht="16.5">
      <c r="A16" s="374" t="s">
        <v>182</v>
      </c>
      <c r="B16" s="374"/>
      <c r="C16" s="375"/>
      <c r="D16" s="164">
        <v>27</v>
      </c>
      <c r="E16" s="164"/>
      <c r="F16" s="164"/>
      <c r="G16" s="172">
        <v>0</v>
      </c>
    </row>
    <row r="17" spans="1:7" ht="16.5">
      <c r="A17" s="374" t="s">
        <v>183</v>
      </c>
      <c r="B17" s="374"/>
      <c r="C17" s="375"/>
      <c r="D17" s="164">
        <v>62</v>
      </c>
      <c r="E17" s="164"/>
      <c r="F17" s="164"/>
      <c r="G17" s="172">
        <v>0</v>
      </c>
    </row>
    <row r="18" spans="1:7" ht="16.5">
      <c r="A18" s="374" t="s">
        <v>184</v>
      </c>
      <c r="B18" s="374"/>
      <c r="C18" s="375"/>
      <c r="D18" s="164">
        <v>63</v>
      </c>
      <c r="E18" s="164"/>
      <c r="F18" s="164"/>
      <c r="G18" s="172">
        <v>0</v>
      </c>
    </row>
    <row r="19" spans="1:7" ht="16.5">
      <c r="A19" s="374" t="s">
        <v>185</v>
      </c>
      <c r="B19" s="374"/>
      <c r="C19" s="375"/>
      <c r="D19" s="164">
        <v>49</v>
      </c>
      <c r="E19" s="164"/>
      <c r="F19" s="164"/>
      <c r="G19" s="172">
        <v>0</v>
      </c>
    </row>
    <row r="20" spans="1:7" ht="16.5">
      <c r="A20" s="374" t="s">
        <v>186</v>
      </c>
      <c r="B20" s="374"/>
      <c r="C20" s="375"/>
      <c r="D20" s="164">
        <v>25</v>
      </c>
      <c r="E20" s="164"/>
      <c r="F20" s="164"/>
      <c r="G20" s="172">
        <v>0</v>
      </c>
    </row>
    <row r="21" spans="1:7" ht="16.5">
      <c r="A21" s="374" t="s">
        <v>187</v>
      </c>
      <c r="B21" s="374"/>
      <c r="C21" s="375"/>
      <c r="D21" s="164">
        <v>137</v>
      </c>
      <c r="E21" s="164"/>
      <c r="F21" s="164"/>
      <c r="G21" s="172">
        <v>0</v>
      </c>
    </row>
    <row r="22" spans="1:22" ht="16.5">
      <c r="A22" s="374"/>
      <c r="B22" s="374"/>
      <c r="C22" s="375"/>
      <c r="D22" s="164"/>
      <c r="E22" s="164"/>
      <c r="F22" s="164"/>
      <c r="G22" s="164"/>
      <c r="V22" s="76" t="s">
        <v>269</v>
      </c>
    </row>
    <row r="23" spans="1:7" ht="16.5">
      <c r="A23" s="374" t="s">
        <v>188</v>
      </c>
      <c r="B23" s="374"/>
      <c r="C23" s="375"/>
      <c r="D23" s="164">
        <v>5262</v>
      </c>
      <c r="E23" s="164"/>
      <c r="F23" s="164"/>
      <c r="G23" s="164">
        <v>4269</v>
      </c>
    </row>
    <row r="24" spans="1:7" ht="16.5">
      <c r="A24" s="374" t="s">
        <v>189</v>
      </c>
      <c r="B24" s="374"/>
      <c r="C24" s="375"/>
      <c r="D24" s="164">
        <v>35</v>
      </c>
      <c r="E24" s="164"/>
      <c r="F24" s="164"/>
      <c r="G24" s="164">
        <v>3</v>
      </c>
    </row>
    <row r="25" spans="1:7" ht="16.5">
      <c r="A25" s="374" t="s">
        <v>190</v>
      </c>
      <c r="B25" s="374"/>
      <c r="C25" s="375"/>
      <c r="D25" s="164">
        <v>10</v>
      </c>
      <c r="E25" s="164"/>
      <c r="F25" s="164"/>
      <c r="G25" s="164">
        <v>0</v>
      </c>
    </row>
    <row r="26" spans="1:7" ht="16.5">
      <c r="A26" s="374" t="s">
        <v>191</v>
      </c>
      <c r="B26" s="374"/>
      <c r="C26" s="375"/>
      <c r="D26" s="164">
        <v>799</v>
      </c>
      <c r="E26" s="164"/>
      <c r="F26" s="164"/>
      <c r="G26" s="164">
        <v>64</v>
      </c>
    </row>
    <row r="27" spans="1:7" ht="16.5">
      <c r="A27" s="374" t="s">
        <v>192</v>
      </c>
      <c r="B27" s="374"/>
      <c r="C27" s="375"/>
      <c r="D27" s="164">
        <v>19</v>
      </c>
      <c r="E27" s="164"/>
      <c r="F27" s="164"/>
      <c r="G27" s="164">
        <v>0</v>
      </c>
    </row>
    <row r="28" spans="1:7" ht="16.5">
      <c r="A28" s="374" t="s">
        <v>193</v>
      </c>
      <c r="B28" s="374"/>
      <c r="C28" s="375"/>
      <c r="D28" s="164">
        <v>7</v>
      </c>
      <c r="E28" s="164"/>
      <c r="F28" s="164"/>
      <c r="G28" s="164">
        <v>1</v>
      </c>
    </row>
    <row r="29" spans="1:7" ht="16.5">
      <c r="A29" s="374" t="s">
        <v>330</v>
      </c>
      <c r="B29" s="374"/>
      <c r="C29" s="375"/>
      <c r="D29" s="164">
        <v>400</v>
      </c>
      <c r="E29" s="164"/>
      <c r="F29" s="164"/>
      <c r="G29" s="164">
        <v>6</v>
      </c>
    </row>
    <row r="30" spans="1:7" ht="16.5">
      <c r="A30" s="374" t="s">
        <v>194</v>
      </c>
      <c r="B30" s="374"/>
      <c r="C30" s="375"/>
      <c r="D30" s="164">
        <v>1200</v>
      </c>
      <c r="E30" s="164"/>
      <c r="F30" s="164"/>
      <c r="G30" s="164">
        <v>56</v>
      </c>
    </row>
    <row r="31" spans="1:7" ht="16.5">
      <c r="A31" s="374" t="s">
        <v>195</v>
      </c>
      <c r="B31" s="374"/>
      <c r="C31" s="375"/>
      <c r="D31" s="164">
        <v>133</v>
      </c>
      <c r="E31" s="164"/>
      <c r="F31" s="164"/>
      <c r="G31" s="164">
        <v>17</v>
      </c>
    </row>
    <row r="32" spans="1:7" ht="16.5">
      <c r="A32" s="374" t="s">
        <v>196</v>
      </c>
      <c r="B32" s="374"/>
      <c r="C32" s="375"/>
      <c r="D32" s="164">
        <v>14</v>
      </c>
      <c r="E32" s="164"/>
      <c r="F32" s="164"/>
      <c r="G32" s="164">
        <v>2</v>
      </c>
    </row>
    <row r="33" spans="1:7" ht="16.5">
      <c r="A33" s="374" t="s">
        <v>331</v>
      </c>
      <c r="B33" s="374"/>
      <c r="C33" s="375"/>
      <c r="D33" s="164">
        <v>390</v>
      </c>
      <c r="E33" s="164"/>
      <c r="F33" s="164"/>
      <c r="G33" s="164">
        <v>19</v>
      </c>
    </row>
    <row r="34" spans="1:7" ht="16.5">
      <c r="A34" s="374" t="s">
        <v>197</v>
      </c>
      <c r="B34" s="374"/>
      <c r="C34" s="375"/>
      <c r="D34" s="164">
        <v>608</v>
      </c>
      <c r="E34" s="164"/>
      <c r="F34" s="164"/>
      <c r="G34" s="164">
        <v>68</v>
      </c>
    </row>
    <row r="35" spans="1:7" ht="16.5">
      <c r="A35" s="374" t="s">
        <v>198</v>
      </c>
      <c r="B35" s="374"/>
      <c r="C35" s="375"/>
      <c r="D35" s="164">
        <v>388</v>
      </c>
      <c r="E35" s="164"/>
      <c r="F35" s="164"/>
      <c r="G35" s="164">
        <v>2</v>
      </c>
    </row>
    <row r="36" spans="1:7" ht="16.5">
      <c r="A36" s="374" t="s">
        <v>199</v>
      </c>
      <c r="B36" s="374"/>
      <c r="C36" s="375"/>
      <c r="D36" s="164">
        <v>795</v>
      </c>
      <c r="E36" s="164"/>
      <c r="F36" s="164"/>
      <c r="G36" s="164">
        <v>58</v>
      </c>
    </row>
    <row r="37" spans="1:7" ht="16.5">
      <c r="A37" s="374" t="s">
        <v>200</v>
      </c>
      <c r="B37" s="374"/>
      <c r="C37" s="375"/>
      <c r="D37" s="164">
        <v>94</v>
      </c>
      <c r="E37" s="164"/>
      <c r="F37" s="164"/>
      <c r="G37" s="164">
        <v>1218</v>
      </c>
    </row>
    <row r="38" spans="1:7" ht="16.5">
      <c r="A38" s="374" t="s">
        <v>201</v>
      </c>
      <c r="B38" s="374"/>
      <c r="C38" s="375"/>
      <c r="D38" s="164">
        <v>0</v>
      </c>
      <c r="E38" s="164"/>
      <c r="F38" s="164"/>
      <c r="G38" s="164">
        <v>0</v>
      </c>
    </row>
    <row r="39" spans="1:7" ht="16.5">
      <c r="A39" s="374" t="s">
        <v>332</v>
      </c>
      <c r="B39" s="374"/>
      <c r="C39" s="375"/>
      <c r="D39" s="164">
        <v>0</v>
      </c>
      <c r="E39" s="164"/>
      <c r="F39" s="164"/>
      <c r="G39" s="164">
        <v>0</v>
      </c>
    </row>
    <row r="40" spans="1:7" ht="16.5">
      <c r="A40" s="374" t="s">
        <v>202</v>
      </c>
      <c r="B40" s="374"/>
      <c r="C40" s="375"/>
      <c r="D40" s="164">
        <v>0</v>
      </c>
      <c r="E40" s="164"/>
      <c r="F40" s="164"/>
      <c r="G40" s="164">
        <v>0</v>
      </c>
    </row>
    <row r="41" spans="1:7" ht="16.5">
      <c r="A41" s="374" t="s">
        <v>203</v>
      </c>
      <c r="B41" s="374"/>
      <c r="C41" s="375"/>
      <c r="D41" s="164">
        <v>18</v>
      </c>
      <c r="E41" s="164"/>
      <c r="F41" s="164"/>
      <c r="G41" s="164">
        <v>0</v>
      </c>
    </row>
    <row r="42" spans="1:7" ht="16.5">
      <c r="A42" s="374" t="s">
        <v>204</v>
      </c>
      <c r="B42" s="374"/>
      <c r="C42" s="375"/>
      <c r="D42" s="164">
        <v>134</v>
      </c>
      <c r="E42" s="164"/>
      <c r="F42" s="164"/>
      <c r="G42" s="164">
        <v>0</v>
      </c>
    </row>
    <row r="43" spans="1:7" ht="16.5">
      <c r="A43" s="377" t="s">
        <v>205</v>
      </c>
      <c r="B43" s="377"/>
      <c r="C43" s="378"/>
      <c r="D43" s="164">
        <v>218</v>
      </c>
      <c r="E43" s="164"/>
      <c r="F43" s="164"/>
      <c r="G43" s="164">
        <v>2755</v>
      </c>
    </row>
    <row r="44" spans="1:7" ht="16.5">
      <c r="A44" s="379" t="s">
        <v>208</v>
      </c>
      <c r="B44" s="379"/>
      <c r="C44" s="379"/>
      <c r="D44" s="165" t="s">
        <v>39</v>
      </c>
      <c r="E44" s="166" t="s">
        <v>40</v>
      </c>
      <c r="F44" s="167"/>
      <c r="G44" s="167"/>
    </row>
    <row r="45" spans="1:7" ht="16.5">
      <c r="A45" s="168"/>
      <c r="B45" s="169"/>
      <c r="C45" s="169"/>
      <c r="D45" s="170" t="s">
        <v>41</v>
      </c>
      <c r="E45" s="169"/>
      <c r="F45" s="169"/>
      <c r="G45" s="169"/>
    </row>
    <row r="46" spans="1:7" ht="16.5">
      <c r="A46" s="171" t="s">
        <v>43</v>
      </c>
      <c r="B46" s="67" t="s">
        <v>206</v>
      </c>
      <c r="C46" s="67"/>
      <c r="D46" s="67"/>
      <c r="E46" s="67"/>
      <c r="F46" s="67"/>
      <c r="G46" s="67"/>
    </row>
    <row r="47" spans="1:7" ht="16.5">
      <c r="A47" s="171" t="s">
        <v>44</v>
      </c>
      <c r="B47" s="89" t="s">
        <v>212</v>
      </c>
      <c r="C47" s="89"/>
      <c r="D47" s="89"/>
      <c r="E47" s="89"/>
      <c r="F47" s="67"/>
      <c r="G47" s="67"/>
    </row>
    <row r="48" spans="1:7" ht="16.5">
      <c r="A48" s="171"/>
      <c r="B48" s="89" t="s">
        <v>213</v>
      </c>
      <c r="C48" s="89"/>
      <c r="D48" s="89"/>
      <c r="E48" s="89"/>
      <c r="F48" s="67"/>
      <c r="G48" s="67"/>
    </row>
    <row r="49" spans="1:7" ht="16.5">
      <c r="A49" s="376"/>
      <c r="B49" s="376"/>
      <c r="C49" s="376"/>
      <c r="D49" s="376"/>
      <c r="E49" s="376"/>
      <c r="F49" s="376"/>
      <c r="G49" s="376"/>
    </row>
    <row r="50" spans="1:7" ht="16.5">
      <c r="A50" s="293" t="s">
        <v>207</v>
      </c>
      <c r="B50" s="293"/>
      <c r="C50" s="293"/>
      <c r="D50" s="293"/>
      <c r="E50" s="293"/>
      <c r="F50" s="293"/>
      <c r="G50" s="293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1">
      <selection activeCell="AU6" sqref="A6:IV8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46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46</v>
      </c>
      <c r="AT2" s="253"/>
    </row>
    <row r="3" spans="1:46" s="14" customFormat="1" ht="19.5" customHeight="1">
      <c r="A3" s="254" t="s">
        <v>235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243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'2491-00-01'!H5</f>
        <v>中華民國105年08月底</v>
      </c>
      <c r="I5" s="228"/>
      <c r="J5" s="228"/>
      <c r="K5" s="228"/>
      <c r="L5" s="228"/>
      <c r="M5" s="228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29" t="str">
        <f>'2491-00-01'!H5</f>
        <v>中華民國105年08月底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22" t="s">
        <v>47</v>
      </c>
      <c r="B6" s="223"/>
      <c r="C6" s="230" t="s">
        <v>9</v>
      </c>
      <c r="D6" s="231"/>
      <c r="E6" s="234" t="s">
        <v>10</v>
      </c>
      <c r="F6" s="235"/>
      <c r="G6" s="203" t="s">
        <v>11</v>
      </c>
      <c r="H6" s="200"/>
      <c r="I6" s="203" t="s">
        <v>12</v>
      </c>
      <c r="J6" s="200"/>
      <c r="K6" s="234" t="s">
        <v>13</v>
      </c>
      <c r="L6" s="214"/>
      <c r="M6" s="238" t="s">
        <v>14</v>
      </c>
      <c r="N6" s="239"/>
      <c r="O6" s="390" t="s">
        <v>311</v>
      </c>
      <c r="P6" s="391"/>
      <c r="Q6" s="217" t="s">
        <v>15</v>
      </c>
      <c r="R6" s="218"/>
      <c r="S6" s="203" t="s">
        <v>16</v>
      </c>
      <c r="T6" s="200"/>
      <c r="U6" s="203" t="s">
        <v>17</v>
      </c>
      <c r="V6" s="199"/>
      <c r="W6" s="222" t="s">
        <v>47</v>
      </c>
      <c r="X6" s="223"/>
      <c r="Y6" s="392" t="s">
        <v>313</v>
      </c>
      <c r="Z6" s="393"/>
      <c r="AA6" s="203" t="s">
        <v>18</v>
      </c>
      <c r="AB6" s="200"/>
      <c r="AC6" s="203" t="s">
        <v>19</v>
      </c>
      <c r="AD6" s="199"/>
      <c r="AE6" s="198" t="s">
        <v>20</v>
      </c>
      <c r="AF6" s="199"/>
      <c r="AG6" s="213" t="s">
        <v>21</v>
      </c>
      <c r="AH6" s="214"/>
      <c r="AI6" s="198" t="s">
        <v>22</v>
      </c>
      <c r="AJ6" s="199"/>
      <c r="AK6" s="394" t="s">
        <v>315</v>
      </c>
      <c r="AL6" s="395"/>
      <c r="AM6" s="198" t="s">
        <v>23</v>
      </c>
      <c r="AN6" s="199"/>
      <c r="AO6" s="198" t="s">
        <v>24</v>
      </c>
      <c r="AP6" s="199"/>
      <c r="AQ6" s="198" t="s">
        <v>25</v>
      </c>
      <c r="AR6" s="200"/>
      <c r="AS6" s="203" t="s">
        <v>26</v>
      </c>
      <c r="AT6" s="204"/>
    </row>
    <row r="7" spans="1:46" ht="16.5" customHeight="1">
      <c r="A7" s="224"/>
      <c r="B7" s="225"/>
      <c r="C7" s="232"/>
      <c r="D7" s="233"/>
      <c r="E7" s="236"/>
      <c r="F7" s="237"/>
      <c r="G7" s="205"/>
      <c r="H7" s="202"/>
      <c r="I7" s="205"/>
      <c r="J7" s="202"/>
      <c r="K7" s="236"/>
      <c r="L7" s="216"/>
      <c r="M7" s="207" t="s">
        <v>27</v>
      </c>
      <c r="N7" s="208"/>
      <c r="O7" s="396"/>
      <c r="P7" s="397"/>
      <c r="Q7" s="219"/>
      <c r="R7" s="220"/>
      <c r="S7" s="205"/>
      <c r="T7" s="202"/>
      <c r="U7" s="205"/>
      <c r="V7" s="221"/>
      <c r="W7" s="224"/>
      <c r="X7" s="225"/>
      <c r="Y7" s="398"/>
      <c r="Z7" s="399"/>
      <c r="AA7" s="205"/>
      <c r="AB7" s="202"/>
      <c r="AC7" s="205"/>
      <c r="AD7" s="221"/>
      <c r="AE7" s="209" t="s">
        <v>28</v>
      </c>
      <c r="AF7" s="210"/>
      <c r="AG7" s="215"/>
      <c r="AH7" s="216"/>
      <c r="AI7" s="209" t="s">
        <v>29</v>
      </c>
      <c r="AJ7" s="210"/>
      <c r="AK7" s="400"/>
      <c r="AL7" s="401"/>
      <c r="AM7" s="209" t="s">
        <v>30</v>
      </c>
      <c r="AN7" s="210"/>
      <c r="AO7" s="211" t="s">
        <v>31</v>
      </c>
      <c r="AP7" s="212"/>
      <c r="AQ7" s="201"/>
      <c r="AR7" s="202"/>
      <c r="AS7" s="205"/>
      <c r="AT7" s="206"/>
    </row>
    <row r="8" spans="1:46" ht="22.5" customHeight="1">
      <c r="A8" s="226"/>
      <c r="B8" s="227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6"/>
      <c r="X8" s="227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45" customHeight="1">
      <c r="A9" s="37" t="s">
        <v>34</v>
      </c>
      <c r="B9" s="38"/>
      <c r="C9" s="39">
        <v>669651</v>
      </c>
      <c r="D9" s="39">
        <v>22505808.83557</v>
      </c>
      <c r="E9" s="39">
        <v>14227</v>
      </c>
      <c r="F9" s="39">
        <v>499933.384912</v>
      </c>
      <c r="G9" s="39">
        <v>3995</v>
      </c>
      <c r="H9" s="39">
        <v>254885.189651</v>
      </c>
      <c r="I9" s="39">
        <v>188485</v>
      </c>
      <c r="J9" s="39">
        <v>7934105.657379</v>
      </c>
      <c r="K9" s="39">
        <v>2861</v>
      </c>
      <c r="L9" s="39">
        <v>793761.750334</v>
      </c>
      <c r="M9" s="39">
        <v>3925</v>
      </c>
      <c r="N9" s="39">
        <v>180248.743219</v>
      </c>
      <c r="O9" s="39">
        <v>103963</v>
      </c>
      <c r="P9" s="39">
        <v>1152796.579908</v>
      </c>
      <c r="Q9" s="39">
        <v>119429</v>
      </c>
      <c r="R9" s="39">
        <v>1082307.632882</v>
      </c>
      <c r="S9" s="39">
        <v>16079</v>
      </c>
      <c r="T9" s="39">
        <v>823500.494781</v>
      </c>
      <c r="U9" s="39">
        <v>6793</v>
      </c>
      <c r="V9" s="39">
        <v>66172.668255</v>
      </c>
      <c r="W9" s="37" t="s">
        <v>34</v>
      </c>
      <c r="X9" s="38"/>
      <c r="Y9" s="39">
        <v>22077</v>
      </c>
      <c r="Z9" s="39">
        <v>549261.734201</v>
      </c>
      <c r="AA9" s="39">
        <v>36397</v>
      </c>
      <c r="AB9" s="39">
        <v>6646781.970858</v>
      </c>
      <c r="AC9" s="39">
        <v>30661</v>
      </c>
      <c r="AD9" s="39">
        <v>1161327.954932</v>
      </c>
      <c r="AE9" s="39">
        <v>58288</v>
      </c>
      <c r="AF9" s="39">
        <v>584064.597145</v>
      </c>
      <c r="AG9" s="39">
        <v>16660</v>
      </c>
      <c r="AH9" s="39">
        <v>297509.603177</v>
      </c>
      <c r="AI9" s="39">
        <v>125</v>
      </c>
      <c r="AJ9" s="39">
        <v>223.12</v>
      </c>
      <c r="AK9" s="39">
        <v>348</v>
      </c>
      <c r="AL9" s="39">
        <v>1701.046</v>
      </c>
      <c r="AM9" s="39">
        <v>53</v>
      </c>
      <c r="AN9" s="39">
        <v>228.65</v>
      </c>
      <c r="AO9" s="39">
        <v>2281</v>
      </c>
      <c r="AP9" s="39">
        <v>72957.273791</v>
      </c>
      <c r="AQ9" s="39">
        <v>12709</v>
      </c>
      <c r="AR9" s="39">
        <v>134908.224759</v>
      </c>
      <c r="AS9" s="39">
        <v>30295</v>
      </c>
      <c r="AT9" s="39">
        <v>269132.559386</v>
      </c>
    </row>
    <row r="10" spans="1:46" s="22" customFormat="1" ht="45" customHeight="1">
      <c r="A10" s="37" t="s">
        <v>48</v>
      </c>
      <c r="B10" s="38"/>
      <c r="C10" s="39">
        <v>10482</v>
      </c>
      <c r="D10" s="39">
        <v>14108012.38315</v>
      </c>
      <c r="E10" s="39">
        <v>273</v>
      </c>
      <c r="F10" s="39">
        <v>318565.83886</v>
      </c>
      <c r="G10" s="39">
        <v>64</v>
      </c>
      <c r="H10" s="39">
        <v>194803.426773</v>
      </c>
      <c r="I10" s="39">
        <v>2508</v>
      </c>
      <c r="J10" s="39">
        <v>4096248.533644</v>
      </c>
      <c r="K10" s="39">
        <v>132</v>
      </c>
      <c r="L10" s="39">
        <v>742464.42889</v>
      </c>
      <c r="M10" s="39">
        <v>24</v>
      </c>
      <c r="N10" s="39">
        <v>149483.5721</v>
      </c>
      <c r="O10" s="39">
        <v>979</v>
      </c>
      <c r="P10" s="39">
        <v>360674.58864</v>
      </c>
      <c r="Q10" s="39">
        <v>1417</v>
      </c>
      <c r="R10" s="39">
        <v>437161.050682</v>
      </c>
      <c r="S10" s="39">
        <v>443</v>
      </c>
      <c r="T10" s="39">
        <v>564468.569958</v>
      </c>
      <c r="U10" s="39">
        <v>42</v>
      </c>
      <c r="V10" s="39">
        <v>13628.962763</v>
      </c>
      <c r="W10" s="37" t="s">
        <v>48</v>
      </c>
      <c r="X10" s="38"/>
      <c r="Y10" s="39">
        <v>507</v>
      </c>
      <c r="Z10" s="39">
        <v>373388.544549</v>
      </c>
      <c r="AA10" s="39">
        <v>1506</v>
      </c>
      <c r="AB10" s="39">
        <v>5776543.038035</v>
      </c>
      <c r="AC10" s="39">
        <v>859</v>
      </c>
      <c r="AD10" s="39">
        <v>557357.748374</v>
      </c>
      <c r="AE10" s="39">
        <v>979</v>
      </c>
      <c r="AF10" s="39">
        <v>183498.308908</v>
      </c>
      <c r="AG10" s="39">
        <v>229</v>
      </c>
      <c r="AH10" s="39">
        <v>154339.861685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55</v>
      </c>
      <c r="AP10" s="39">
        <v>46393.979127</v>
      </c>
      <c r="AQ10" s="39">
        <v>172</v>
      </c>
      <c r="AR10" s="39">
        <v>46180.308787</v>
      </c>
      <c r="AS10" s="39">
        <v>293</v>
      </c>
      <c r="AT10" s="39">
        <v>92811.621375</v>
      </c>
    </row>
    <row r="11" spans="1:46" s="22" customFormat="1" ht="45" customHeight="1">
      <c r="A11" s="37" t="s">
        <v>49</v>
      </c>
      <c r="B11" s="38"/>
      <c r="C11" s="39">
        <v>102071</v>
      </c>
      <c r="D11" s="39">
        <v>1010818.093921</v>
      </c>
      <c r="E11" s="39">
        <v>3873</v>
      </c>
      <c r="F11" s="39">
        <v>41266.106559</v>
      </c>
      <c r="G11" s="39">
        <v>1526</v>
      </c>
      <c r="H11" s="39">
        <v>21000.583277</v>
      </c>
      <c r="I11" s="39">
        <v>32948</v>
      </c>
      <c r="J11" s="39">
        <v>432986.975544</v>
      </c>
      <c r="K11" s="39">
        <v>745</v>
      </c>
      <c r="L11" s="39">
        <v>12206.184988</v>
      </c>
      <c r="M11" s="39">
        <v>729</v>
      </c>
      <c r="N11" s="39">
        <v>4277.19266</v>
      </c>
      <c r="O11" s="39">
        <v>17410</v>
      </c>
      <c r="P11" s="39">
        <v>118069.415206</v>
      </c>
      <c r="Q11" s="39">
        <v>14072</v>
      </c>
      <c r="R11" s="39">
        <v>62300.23893</v>
      </c>
      <c r="S11" s="39">
        <v>2760</v>
      </c>
      <c r="T11" s="39">
        <v>51072.06983</v>
      </c>
      <c r="U11" s="39">
        <v>896</v>
      </c>
      <c r="V11" s="39">
        <v>7771.533944</v>
      </c>
      <c r="W11" s="37" t="s">
        <v>49</v>
      </c>
      <c r="X11" s="38"/>
      <c r="Y11" s="39">
        <v>2040</v>
      </c>
      <c r="Z11" s="39">
        <v>13418.728178</v>
      </c>
      <c r="AA11" s="39">
        <v>3583</v>
      </c>
      <c r="AB11" s="39">
        <v>73698.720453</v>
      </c>
      <c r="AC11" s="39">
        <v>5850</v>
      </c>
      <c r="AD11" s="39">
        <v>76097.137408</v>
      </c>
      <c r="AE11" s="39">
        <v>6026</v>
      </c>
      <c r="AF11" s="39">
        <v>35235.931821</v>
      </c>
      <c r="AG11" s="39">
        <v>3304</v>
      </c>
      <c r="AH11" s="39">
        <v>22125.665971</v>
      </c>
      <c r="AI11" s="39">
        <v>16</v>
      </c>
      <c r="AJ11" s="39">
        <v>19.8</v>
      </c>
      <c r="AK11" s="39">
        <v>49</v>
      </c>
      <c r="AL11" s="39">
        <v>125.4</v>
      </c>
      <c r="AM11" s="39">
        <v>21</v>
      </c>
      <c r="AN11" s="39">
        <v>73</v>
      </c>
      <c r="AO11" s="39">
        <v>417</v>
      </c>
      <c r="AP11" s="39">
        <v>6642.166983</v>
      </c>
      <c r="AQ11" s="39">
        <v>1748</v>
      </c>
      <c r="AR11" s="39">
        <v>8427.53339</v>
      </c>
      <c r="AS11" s="39">
        <v>4058</v>
      </c>
      <c r="AT11" s="39">
        <v>24003.708779</v>
      </c>
    </row>
    <row r="12" spans="1:46" s="22" customFormat="1" ht="45" customHeight="1">
      <c r="A12" s="37" t="s">
        <v>256</v>
      </c>
      <c r="B12" s="38"/>
      <c r="C12" s="39">
        <v>127814</v>
      </c>
      <c r="D12" s="39">
        <v>1183905.15412</v>
      </c>
      <c r="E12" s="39">
        <v>1660</v>
      </c>
      <c r="F12" s="39">
        <v>20695.472085</v>
      </c>
      <c r="G12" s="39">
        <v>339</v>
      </c>
      <c r="H12" s="39">
        <v>4853.512288</v>
      </c>
      <c r="I12" s="39">
        <v>46482</v>
      </c>
      <c r="J12" s="39">
        <v>547841.75547</v>
      </c>
      <c r="K12" s="39">
        <v>407</v>
      </c>
      <c r="L12" s="39">
        <v>7089.7821</v>
      </c>
      <c r="M12" s="39">
        <v>674</v>
      </c>
      <c r="N12" s="39">
        <v>3894.857603</v>
      </c>
      <c r="O12" s="39">
        <v>21797</v>
      </c>
      <c r="P12" s="39">
        <v>140210.840265</v>
      </c>
      <c r="Q12" s="39">
        <v>19285</v>
      </c>
      <c r="R12" s="39">
        <v>96095.364693</v>
      </c>
      <c r="S12" s="39">
        <v>1831</v>
      </c>
      <c r="T12" s="39">
        <v>29211.450291</v>
      </c>
      <c r="U12" s="39">
        <v>613</v>
      </c>
      <c r="V12" s="39">
        <v>4707.63979</v>
      </c>
      <c r="W12" s="37" t="s">
        <v>256</v>
      </c>
      <c r="X12" s="38"/>
      <c r="Y12" s="39">
        <v>4135</v>
      </c>
      <c r="Z12" s="39">
        <v>29716.260067</v>
      </c>
      <c r="AA12" s="39">
        <v>4600</v>
      </c>
      <c r="AB12" s="39">
        <v>89253.657431</v>
      </c>
      <c r="AC12" s="39">
        <v>4237</v>
      </c>
      <c r="AD12" s="39">
        <v>91499.221144</v>
      </c>
      <c r="AE12" s="39">
        <v>10220</v>
      </c>
      <c r="AF12" s="39">
        <v>52464.917778</v>
      </c>
      <c r="AG12" s="39">
        <v>2396</v>
      </c>
      <c r="AH12" s="39">
        <v>19221.263797</v>
      </c>
      <c r="AI12" s="39">
        <v>6</v>
      </c>
      <c r="AJ12" s="39">
        <v>19.15</v>
      </c>
      <c r="AK12" s="39">
        <v>51</v>
      </c>
      <c r="AL12" s="39">
        <v>162.17</v>
      </c>
      <c r="AM12" s="39">
        <v>8</v>
      </c>
      <c r="AN12" s="39">
        <v>27.9</v>
      </c>
      <c r="AO12" s="39">
        <v>274</v>
      </c>
      <c r="AP12" s="39">
        <v>2877.683888</v>
      </c>
      <c r="AQ12" s="39">
        <v>2378</v>
      </c>
      <c r="AR12" s="39">
        <v>13907.300157</v>
      </c>
      <c r="AS12" s="39">
        <v>6421</v>
      </c>
      <c r="AT12" s="39">
        <v>30154.955273</v>
      </c>
    </row>
    <row r="13" spans="1:46" s="22" customFormat="1" ht="45" customHeight="1">
      <c r="A13" s="37" t="s">
        <v>50</v>
      </c>
      <c r="B13" s="38"/>
      <c r="C13" s="39">
        <v>169211</v>
      </c>
      <c r="D13" s="39">
        <v>2350111.319977</v>
      </c>
      <c r="E13" s="39">
        <v>2449</v>
      </c>
      <c r="F13" s="39">
        <v>46539.854122</v>
      </c>
      <c r="G13" s="39">
        <v>436</v>
      </c>
      <c r="H13" s="39">
        <v>9164.641936</v>
      </c>
      <c r="I13" s="39">
        <v>27868</v>
      </c>
      <c r="J13" s="39">
        <v>512144.861274</v>
      </c>
      <c r="K13" s="39">
        <v>510</v>
      </c>
      <c r="L13" s="39">
        <v>13896.08208</v>
      </c>
      <c r="M13" s="39">
        <v>531</v>
      </c>
      <c r="N13" s="39">
        <v>5236.201935</v>
      </c>
      <c r="O13" s="39">
        <v>20473</v>
      </c>
      <c r="P13" s="39">
        <v>238140.536093</v>
      </c>
      <c r="Q13" s="39">
        <v>39243</v>
      </c>
      <c r="R13" s="39">
        <v>267419.728814</v>
      </c>
      <c r="S13" s="39">
        <v>5122</v>
      </c>
      <c r="T13" s="39">
        <v>79124.202745</v>
      </c>
      <c r="U13" s="39">
        <v>1529</v>
      </c>
      <c r="V13" s="39">
        <v>13614.024271</v>
      </c>
      <c r="W13" s="37" t="s">
        <v>50</v>
      </c>
      <c r="X13" s="38"/>
      <c r="Y13" s="39">
        <v>9253</v>
      </c>
      <c r="Z13" s="39">
        <v>99735.152575</v>
      </c>
      <c r="AA13" s="39">
        <v>16074</v>
      </c>
      <c r="AB13" s="39">
        <v>505539.427911</v>
      </c>
      <c r="AC13" s="39">
        <v>7784</v>
      </c>
      <c r="AD13" s="39">
        <v>247083.447498</v>
      </c>
      <c r="AE13" s="39">
        <v>22200</v>
      </c>
      <c r="AF13" s="39">
        <v>154663.070942</v>
      </c>
      <c r="AG13" s="39">
        <v>4074</v>
      </c>
      <c r="AH13" s="39">
        <v>48285.872993</v>
      </c>
      <c r="AI13" s="39">
        <v>35</v>
      </c>
      <c r="AJ13" s="39">
        <v>70.86</v>
      </c>
      <c r="AK13" s="39">
        <v>122</v>
      </c>
      <c r="AL13" s="39">
        <v>977.799</v>
      </c>
      <c r="AM13" s="39">
        <v>4</v>
      </c>
      <c r="AN13" s="39">
        <v>28</v>
      </c>
      <c r="AO13" s="39">
        <v>587</v>
      </c>
      <c r="AP13" s="39">
        <v>8151.685135</v>
      </c>
      <c r="AQ13" s="39">
        <v>3789</v>
      </c>
      <c r="AR13" s="39">
        <v>44055.694387</v>
      </c>
      <c r="AS13" s="39">
        <v>7128</v>
      </c>
      <c r="AT13" s="39">
        <v>56240.176266</v>
      </c>
    </row>
    <row r="14" spans="1:46" s="22" customFormat="1" ht="45" customHeight="1">
      <c r="A14" s="184" t="s">
        <v>291</v>
      </c>
      <c r="B14" s="38"/>
      <c r="C14" s="39">
        <v>51974</v>
      </c>
      <c r="D14" s="39">
        <v>534252.954215</v>
      </c>
      <c r="E14" s="39">
        <v>820</v>
      </c>
      <c r="F14" s="39">
        <v>8644.914604</v>
      </c>
      <c r="G14" s="39">
        <v>252</v>
      </c>
      <c r="H14" s="39">
        <v>4040.75237</v>
      </c>
      <c r="I14" s="39">
        <v>17613</v>
      </c>
      <c r="J14" s="39">
        <v>269271.13331</v>
      </c>
      <c r="K14" s="39">
        <v>200</v>
      </c>
      <c r="L14" s="39">
        <v>3128.93278</v>
      </c>
      <c r="M14" s="39">
        <v>462</v>
      </c>
      <c r="N14" s="39">
        <v>5475.130618</v>
      </c>
      <c r="O14" s="39">
        <v>9377</v>
      </c>
      <c r="P14" s="39">
        <v>61068.578539</v>
      </c>
      <c r="Q14" s="39">
        <v>7403</v>
      </c>
      <c r="R14" s="39">
        <v>38986.424034</v>
      </c>
      <c r="S14" s="39">
        <v>1113</v>
      </c>
      <c r="T14" s="39">
        <v>18513.14931</v>
      </c>
      <c r="U14" s="39">
        <v>324</v>
      </c>
      <c r="V14" s="39">
        <v>2141.655</v>
      </c>
      <c r="W14" s="184" t="s">
        <v>291</v>
      </c>
      <c r="X14" s="38"/>
      <c r="Y14" s="39">
        <v>1225</v>
      </c>
      <c r="Z14" s="39">
        <v>4844.032097</v>
      </c>
      <c r="AA14" s="39">
        <v>1971</v>
      </c>
      <c r="AB14" s="39">
        <v>30195.648519</v>
      </c>
      <c r="AC14" s="39">
        <v>2523</v>
      </c>
      <c r="AD14" s="39">
        <v>36190.118256</v>
      </c>
      <c r="AE14" s="39">
        <v>3879</v>
      </c>
      <c r="AF14" s="39">
        <v>21201.27628</v>
      </c>
      <c r="AG14" s="39">
        <v>1451</v>
      </c>
      <c r="AH14" s="39">
        <v>10874.125204</v>
      </c>
      <c r="AI14" s="39">
        <v>24</v>
      </c>
      <c r="AJ14" s="39">
        <v>39.098</v>
      </c>
      <c r="AK14" s="39">
        <v>27</v>
      </c>
      <c r="AL14" s="39">
        <v>64.176</v>
      </c>
      <c r="AM14" s="39">
        <v>3</v>
      </c>
      <c r="AN14" s="39">
        <v>25</v>
      </c>
      <c r="AO14" s="39">
        <v>244</v>
      </c>
      <c r="AP14" s="39">
        <v>1619.61</v>
      </c>
      <c r="AQ14" s="39">
        <v>925</v>
      </c>
      <c r="AR14" s="39">
        <v>3750.14435</v>
      </c>
      <c r="AS14" s="39">
        <v>2138</v>
      </c>
      <c r="AT14" s="39">
        <v>14179.054944</v>
      </c>
    </row>
    <row r="15" spans="1:46" s="22" customFormat="1" ht="45" customHeight="1">
      <c r="A15" s="37" t="s">
        <v>265</v>
      </c>
      <c r="B15" s="38"/>
      <c r="C15" s="39">
        <v>90113</v>
      </c>
      <c r="D15" s="39">
        <v>760395.625424</v>
      </c>
      <c r="E15" s="39">
        <v>1699</v>
      </c>
      <c r="F15" s="39">
        <v>19248.82211</v>
      </c>
      <c r="G15" s="39">
        <v>479</v>
      </c>
      <c r="H15" s="39">
        <v>7823.756</v>
      </c>
      <c r="I15" s="39">
        <v>29976</v>
      </c>
      <c r="J15" s="39">
        <v>306519.077507</v>
      </c>
      <c r="K15" s="39">
        <v>321</v>
      </c>
      <c r="L15" s="39">
        <v>4527.307666</v>
      </c>
      <c r="M15" s="39">
        <v>492</v>
      </c>
      <c r="N15" s="39">
        <v>3464.386109</v>
      </c>
      <c r="O15" s="39">
        <v>13232</v>
      </c>
      <c r="P15" s="39">
        <v>87598.301152</v>
      </c>
      <c r="Q15" s="39">
        <v>15329</v>
      </c>
      <c r="R15" s="39">
        <v>67442.842171</v>
      </c>
      <c r="S15" s="39">
        <v>1568</v>
      </c>
      <c r="T15" s="39">
        <v>25268.585358</v>
      </c>
      <c r="U15" s="39">
        <v>740</v>
      </c>
      <c r="V15" s="39">
        <v>5648.113888</v>
      </c>
      <c r="W15" s="37" t="s">
        <v>267</v>
      </c>
      <c r="X15" s="38"/>
      <c r="Y15" s="39">
        <v>2387</v>
      </c>
      <c r="Z15" s="39">
        <v>11188.909764</v>
      </c>
      <c r="AA15" s="39">
        <v>3695</v>
      </c>
      <c r="AB15" s="39">
        <v>67948.139924</v>
      </c>
      <c r="AC15" s="39">
        <v>4212</v>
      </c>
      <c r="AD15" s="39">
        <v>69879.267643</v>
      </c>
      <c r="AE15" s="39">
        <v>7292</v>
      </c>
      <c r="AF15" s="39">
        <v>31599.629372</v>
      </c>
      <c r="AG15" s="39">
        <v>2309</v>
      </c>
      <c r="AH15" s="39">
        <v>18982.243266</v>
      </c>
      <c r="AI15" s="39">
        <v>19</v>
      </c>
      <c r="AJ15" s="39">
        <v>23.601</v>
      </c>
      <c r="AK15" s="39">
        <v>48</v>
      </c>
      <c r="AL15" s="39">
        <v>128.282</v>
      </c>
      <c r="AM15" s="39">
        <v>7</v>
      </c>
      <c r="AN15" s="39">
        <v>35.2</v>
      </c>
      <c r="AO15" s="39">
        <v>327</v>
      </c>
      <c r="AP15" s="39">
        <v>1761.1</v>
      </c>
      <c r="AQ15" s="39">
        <v>1857</v>
      </c>
      <c r="AR15" s="39">
        <v>9036.68299</v>
      </c>
      <c r="AS15" s="39">
        <v>4124</v>
      </c>
      <c r="AT15" s="39">
        <v>22271.377504</v>
      </c>
    </row>
    <row r="16" spans="1:46" s="22" customFormat="1" ht="45" customHeight="1">
      <c r="A16" s="37" t="s">
        <v>263</v>
      </c>
      <c r="B16" s="38"/>
      <c r="C16" s="39">
        <v>34446</v>
      </c>
      <c r="D16" s="39">
        <v>356890.848855</v>
      </c>
      <c r="E16" s="39">
        <v>786</v>
      </c>
      <c r="F16" s="39">
        <v>11728.54538</v>
      </c>
      <c r="G16" s="39">
        <v>234</v>
      </c>
      <c r="H16" s="39">
        <v>3673.88</v>
      </c>
      <c r="I16" s="39">
        <v>12301</v>
      </c>
      <c r="J16" s="39">
        <v>167034.822752</v>
      </c>
      <c r="K16" s="39">
        <v>189</v>
      </c>
      <c r="L16" s="39">
        <v>3071.84027</v>
      </c>
      <c r="M16" s="39">
        <v>220</v>
      </c>
      <c r="N16" s="39">
        <v>1993.767</v>
      </c>
      <c r="O16" s="39">
        <v>4668</v>
      </c>
      <c r="P16" s="39">
        <v>31209.326133</v>
      </c>
      <c r="Q16" s="39">
        <v>5808</v>
      </c>
      <c r="R16" s="39">
        <v>28414.98514</v>
      </c>
      <c r="S16" s="39">
        <v>630</v>
      </c>
      <c r="T16" s="39">
        <v>9878.7615</v>
      </c>
      <c r="U16" s="39">
        <v>248</v>
      </c>
      <c r="V16" s="39">
        <v>2279.88703</v>
      </c>
      <c r="W16" s="37" t="s">
        <v>268</v>
      </c>
      <c r="X16" s="38"/>
      <c r="Y16" s="39">
        <v>734</v>
      </c>
      <c r="Z16" s="39">
        <v>3261.621457</v>
      </c>
      <c r="AA16" s="39">
        <v>1600</v>
      </c>
      <c r="AB16" s="39">
        <v>40116.092058</v>
      </c>
      <c r="AC16" s="39">
        <v>1679</v>
      </c>
      <c r="AD16" s="39">
        <v>26198.719744</v>
      </c>
      <c r="AE16" s="39">
        <v>2167</v>
      </c>
      <c r="AF16" s="39">
        <v>8790.235336</v>
      </c>
      <c r="AG16" s="39">
        <v>805</v>
      </c>
      <c r="AH16" s="39">
        <v>6003.790067</v>
      </c>
      <c r="AI16" s="39">
        <v>7</v>
      </c>
      <c r="AJ16" s="39">
        <v>2.47</v>
      </c>
      <c r="AK16" s="39">
        <v>18</v>
      </c>
      <c r="AL16" s="39">
        <v>47.72</v>
      </c>
      <c r="AM16" s="39">
        <v>3</v>
      </c>
      <c r="AN16" s="39">
        <v>22</v>
      </c>
      <c r="AO16" s="39">
        <v>91</v>
      </c>
      <c r="AP16" s="39">
        <v>1496.78</v>
      </c>
      <c r="AQ16" s="39">
        <v>551</v>
      </c>
      <c r="AR16" s="39">
        <v>2312.017698</v>
      </c>
      <c r="AS16" s="39">
        <v>1707</v>
      </c>
      <c r="AT16" s="39">
        <v>9353.58729</v>
      </c>
    </row>
    <row r="17" spans="1:46" s="22" customFormat="1" ht="45" customHeight="1">
      <c r="A17" s="37" t="s">
        <v>231</v>
      </c>
      <c r="B17" s="38"/>
      <c r="C17" s="39">
        <v>82254</v>
      </c>
      <c r="D17" s="39">
        <v>693369.636574</v>
      </c>
      <c r="E17" s="39">
        <v>2618</v>
      </c>
      <c r="F17" s="39">
        <v>29407.715232</v>
      </c>
      <c r="G17" s="39">
        <v>664</v>
      </c>
      <c r="H17" s="39">
        <v>9509.637007</v>
      </c>
      <c r="I17" s="39">
        <v>17941</v>
      </c>
      <c r="J17" s="39">
        <v>204970.066988</v>
      </c>
      <c r="K17" s="39">
        <v>338</v>
      </c>
      <c r="L17" s="39">
        <v>3447.267</v>
      </c>
      <c r="M17" s="39">
        <v>792</v>
      </c>
      <c r="N17" s="39">
        <v>6418.635194</v>
      </c>
      <c r="O17" s="39">
        <v>15975</v>
      </c>
      <c r="P17" s="39">
        <v>106346.17795</v>
      </c>
      <c r="Q17" s="39">
        <v>16828</v>
      </c>
      <c r="R17" s="39">
        <v>81055.287368</v>
      </c>
      <c r="S17" s="39">
        <v>2582</v>
      </c>
      <c r="T17" s="39">
        <v>38430.369119</v>
      </c>
      <c r="U17" s="39">
        <v>2400</v>
      </c>
      <c r="V17" s="39">
        <v>16375.851569</v>
      </c>
      <c r="W17" s="37" t="s">
        <v>51</v>
      </c>
      <c r="X17" s="38"/>
      <c r="Y17" s="39">
        <v>1742</v>
      </c>
      <c r="Z17" s="39">
        <v>8774.6441</v>
      </c>
      <c r="AA17" s="39">
        <v>3354</v>
      </c>
      <c r="AB17" s="39">
        <v>62074.426527</v>
      </c>
      <c r="AC17" s="39">
        <v>3511</v>
      </c>
      <c r="AD17" s="39">
        <v>56982.294865</v>
      </c>
      <c r="AE17" s="39">
        <v>5395</v>
      </c>
      <c r="AF17" s="39">
        <v>21253.620768</v>
      </c>
      <c r="AG17" s="39">
        <v>2090</v>
      </c>
      <c r="AH17" s="39">
        <v>17658.480194</v>
      </c>
      <c r="AI17" s="39">
        <v>18</v>
      </c>
      <c r="AJ17" s="39">
        <v>48.141</v>
      </c>
      <c r="AK17" s="39">
        <v>32</v>
      </c>
      <c r="AL17" s="39">
        <v>194.499</v>
      </c>
      <c r="AM17" s="39">
        <v>7</v>
      </c>
      <c r="AN17" s="39">
        <v>17.55</v>
      </c>
      <c r="AO17" s="39">
        <v>285</v>
      </c>
      <c r="AP17" s="39">
        <v>4011.268658</v>
      </c>
      <c r="AQ17" s="39">
        <v>1272</v>
      </c>
      <c r="AR17" s="39">
        <v>6773.713</v>
      </c>
      <c r="AS17" s="39">
        <v>4410</v>
      </c>
      <c r="AT17" s="39">
        <v>19619.991035</v>
      </c>
    </row>
    <row r="18" spans="1:46" s="22" customFormat="1" ht="45" customHeight="1">
      <c r="A18" s="37" t="s">
        <v>52</v>
      </c>
      <c r="B18" s="38"/>
      <c r="C18" s="39">
        <v>485</v>
      </c>
      <c r="D18" s="39">
        <v>216505.05146</v>
      </c>
      <c r="E18" s="39">
        <v>10</v>
      </c>
      <c r="F18" s="39">
        <v>940.6</v>
      </c>
      <c r="G18" s="39">
        <v>1</v>
      </c>
      <c r="H18" s="39">
        <v>15</v>
      </c>
      <c r="I18" s="39">
        <v>283</v>
      </c>
      <c r="J18" s="39">
        <v>203158.17529</v>
      </c>
      <c r="K18" s="39">
        <v>10</v>
      </c>
      <c r="L18" s="39">
        <v>2187.79937</v>
      </c>
      <c r="M18" s="39">
        <v>0</v>
      </c>
      <c r="N18" s="39">
        <v>0</v>
      </c>
      <c r="O18" s="39">
        <v>31</v>
      </c>
      <c r="P18" s="39">
        <v>2371.10152</v>
      </c>
      <c r="Q18" s="39">
        <v>27</v>
      </c>
      <c r="R18" s="39">
        <v>918.19311</v>
      </c>
      <c r="S18" s="39">
        <v>5</v>
      </c>
      <c r="T18" s="39">
        <v>117.09</v>
      </c>
      <c r="U18" s="39">
        <v>1</v>
      </c>
      <c r="V18" s="39">
        <v>5</v>
      </c>
      <c r="W18" s="37" t="s">
        <v>52</v>
      </c>
      <c r="X18" s="38"/>
      <c r="Y18" s="39">
        <v>26</v>
      </c>
      <c r="Z18" s="39">
        <v>350.69</v>
      </c>
      <c r="AA18" s="39">
        <v>11</v>
      </c>
      <c r="AB18" s="39">
        <v>1382.57</v>
      </c>
      <c r="AC18" s="39">
        <v>6</v>
      </c>
      <c r="AD18" s="39">
        <v>40</v>
      </c>
      <c r="AE18" s="39">
        <v>50</v>
      </c>
      <c r="AF18" s="39">
        <v>4677.60217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13</v>
      </c>
      <c r="AR18" s="39">
        <v>137.1</v>
      </c>
      <c r="AS18" s="39">
        <v>11</v>
      </c>
      <c r="AT18" s="39">
        <v>204.13</v>
      </c>
    </row>
    <row r="19" spans="1:46" s="22" customFormat="1" ht="45" customHeight="1">
      <c r="A19" s="37" t="s">
        <v>279</v>
      </c>
      <c r="B19" s="38"/>
      <c r="C19" s="39">
        <v>444</v>
      </c>
      <c r="D19" s="39">
        <v>1102627.605774</v>
      </c>
      <c r="E19" s="39">
        <v>2</v>
      </c>
      <c r="F19" s="39">
        <v>51</v>
      </c>
      <c r="G19" s="39">
        <v>0</v>
      </c>
      <c r="H19" s="39">
        <v>0</v>
      </c>
      <c r="I19" s="39">
        <v>340</v>
      </c>
      <c r="J19" s="39">
        <v>1025029.39883</v>
      </c>
      <c r="K19" s="39">
        <v>3</v>
      </c>
      <c r="L19" s="39">
        <v>1213.1666</v>
      </c>
      <c r="M19" s="39">
        <v>0</v>
      </c>
      <c r="N19" s="39">
        <v>0</v>
      </c>
      <c r="O19" s="39">
        <v>6</v>
      </c>
      <c r="P19" s="39">
        <v>2657.87811</v>
      </c>
      <c r="Q19" s="39">
        <v>8</v>
      </c>
      <c r="R19" s="39">
        <v>2458.95794</v>
      </c>
      <c r="S19" s="39">
        <v>0</v>
      </c>
      <c r="T19" s="39">
        <v>0</v>
      </c>
      <c r="U19" s="39">
        <v>0</v>
      </c>
      <c r="V19" s="39">
        <v>0</v>
      </c>
      <c r="W19" s="37" t="s">
        <v>279</v>
      </c>
      <c r="X19" s="38"/>
      <c r="Y19" s="39">
        <v>22</v>
      </c>
      <c r="Z19" s="39">
        <v>4502.836414</v>
      </c>
      <c r="AA19" s="39">
        <v>0</v>
      </c>
      <c r="AB19" s="39">
        <v>0</v>
      </c>
      <c r="AC19" s="39">
        <v>0</v>
      </c>
      <c r="AD19" s="39">
        <v>0</v>
      </c>
      <c r="AE19" s="39">
        <v>56</v>
      </c>
      <c r="AF19" s="39">
        <v>66124.21096</v>
      </c>
      <c r="AG19" s="39">
        <v>0</v>
      </c>
      <c r="AH19" s="39">
        <v>0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0</v>
      </c>
      <c r="AO19" s="39">
        <v>1</v>
      </c>
      <c r="AP19" s="39">
        <v>3</v>
      </c>
      <c r="AQ19" s="39">
        <v>1</v>
      </c>
      <c r="AR19" s="39">
        <v>303.2</v>
      </c>
      <c r="AS19" s="39">
        <v>4</v>
      </c>
      <c r="AT19" s="39">
        <v>282.95692</v>
      </c>
    </row>
    <row r="20" spans="1:46" s="22" customFormat="1" ht="45" customHeight="1">
      <c r="A20" s="37" t="s">
        <v>280</v>
      </c>
      <c r="B20" s="38"/>
      <c r="C20" s="39">
        <v>150</v>
      </c>
      <c r="D20" s="39">
        <v>68753.34858</v>
      </c>
      <c r="E20" s="39">
        <v>1</v>
      </c>
      <c r="F20" s="39">
        <v>138.12442</v>
      </c>
      <c r="G20" s="39">
        <v>0</v>
      </c>
      <c r="H20" s="39">
        <v>0</v>
      </c>
      <c r="I20" s="39">
        <v>116</v>
      </c>
      <c r="J20" s="39">
        <v>64446.15975</v>
      </c>
      <c r="K20" s="39">
        <v>2</v>
      </c>
      <c r="L20" s="39">
        <v>53.6</v>
      </c>
      <c r="M20" s="39">
        <v>0</v>
      </c>
      <c r="N20" s="39">
        <v>0</v>
      </c>
      <c r="O20" s="39">
        <v>2</v>
      </c>
      <c r="P20" s="39">
        <v>100.1</v>
      </c>
      <c r="Q20" s="39">
        <v>4</v>
      </c>
      <c r="R20" s="39">
        <v>8.9</v>
      </c>
      <c r="S20" s="39">
        <v>1</v>
      </c>
      <c r="T20" s="39">
        <v>716.66667</v>
      </c>
      <c r="U20" s="39">
        <v>0</v>
      </c>
      <c r="V20" s="39">
        <v>0</v>
      </c>
      <c r="W20" s="37" t="s">
        <v>280</v>
      </c>
      <c r="X20" s="38"/>
      <c r="Y20" s="39">
        <v>4</v>
      </c>
      <c r="Z20" s="39">
        <v>20.315</v>
      </c>
      <c r="AA20" s="39">
        <v>2</v>
      </c>
      <c r="AB20" s="39">
        <v>20.25</v>
      </c>
      <c r="AC20" s="39">
        <v>0</v>
      </c>
      <c r="AD20" s="39">
        <v>0</v>
      </c>
      <c r="AE20" s="39">
        <v>16</v>
      </c>
      <c r="AF20" s="39">
        <v>3244.70274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2</v>
      </c>
      <c r="AR20" s="39">
        <v>4.53</v>
      </c>
      <c r="AS20" s="39">
        <v>0</v>
      </c>
      <c r="AT20" s="39">
        <v>0</v>
      </c>
    </row>
    <row r="21" spans="1:46" s="22" customFormat="1" ht="45" customHeight="1">
      <c r="A21" s="37" t="s">
        <v>281</v>
      </c>
      <c r="B21" s="38"/>
      <c r="C21" s="39">
        <v>93</v>
      </c>
      <c r="D21" s="39">
        <v>104377.59618</v>
      </c>
      <c r="E21" s="39">
        <v>3</v>
      </c>
      <c r="F21" s="39">
        <v>927.74174</v>
      </c>
      <c r="G21" s="39">
        <v>0</v>
      </c>
      <c r="H21" s="39">
        <v>0</v>
      </c>
      <c r="I21" s="39">
        <v>78</v>
      </c>
      <c r="J21" s="39">
        <v>101467.90578</v>
      </c>
      <c r="K21" s="39">
        <v>3</v>
      </c>
      <c r="L21" s="39">
        <v>464.85859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300</v>
      </c>
      <c r="U21" s="39">
        <v>0</v>
      </c>
      <c r="V21" s="39">
        <v>0</v>
      </c>
      <c r="W21" s="37" t="s">
        <v>281</v>
      </c>
      <c r="X21" s="38"/>
      <c r="Y21" s="39">
        <v>2</v>
      </c>
      <c r="Z21" s="39">
        <v>60</v>
      </c>
      <c r="AA21" s="39">
        <v>0</v>
      </c>
      <c r="AB21" s="39">
        <v>0</v>
      </c>
      <c r="AC21" s="39">
        <v>0</v>
      </c>
      <c r="AD21" s="39">
        <v>0</v>
      </c>
      <c r="AE21" s="39">
        <v>5</v>
      </c>
      <c r="AF21" s="39">
        <v>1146.09007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11</v>
      </c>
    </row>
    <row r="22" spans="1:46" s="22" customFormat="1" ht="45" customHeight="1">
      <c r="A22" s="37" t="s">
        <v>53</v>
      </c>
      <c r="B22" s="38"/>
      <c r="C22" s="39">
        <v>60</v>
      </c>
      <c r="D22" s="39">
        <v>2660.8898</v>
      </c>
      <c r="E22" s="39">
        <v>32</v>
      </c>
      <c r="F22" s="39">
        <v>1773.6498</v>
      </c>
      <c r="G22" s="39">
        <v>0</v>
      </c>
      <c r="H22" s="39">
        <v>0</v>
      </c>
      <c r="I22" s="39">
        <v>20</v>
      </c>
      <c r="J22" s="39">
        <v>816.73</v>
      </c>
      <c r="K22" s="39">
        <v>1</v>
      </c>
      <c r="L22" s="39">
        <v>10.5</v>
      </c>
      <c r="M22" s="39">
        <v>0</v>
      </c>
      <c r="N22" s="39">
        <v>0</v>
      </c>
      <c r="O22" s="39">
        <v>1</v>
      </c>
      <c r="P22" s="39">
        <v>5.25</v>
      </c>
      <c r="Q22" s="39">
        <v>1</v>
      </c>
      <c r="R22" s="39">
        <v>0.66</v>
      </c>
      <c r="S22" s="39">
        <v>1</v>
      </c>
      <c r="T22" s="39">
        <v>30</v>
      </c>
      <c r="U22" s="39">
        <v>0</v>
      </c>
      <c r="V22" s="39">
        <v>0</v>
      </c>
      <c r="W22" s="37" t="s">
        <v>53</v>
      </c>
      <c r="X22" s="38"/>
      <c r="Y22" s="39">
        <v>0</v>
      </c>
      <c r="Z22" s="39">
        <v>0</v>
      </c>
      <c r="AA22" s="39">
        <v>1</v>
      </c>
      <c r="AB22" s="39">
        <v>10</v>
      </c>
      <c r="AC22" s="39">
        <v>0</v>
      </c>
      <c r="AD22" s="39">
        <v>0</v>
      </c>
      <c r="AE22" s="39">
        <v>2</v>
      </c>
      <c r="AF22" s="39">
        <v>5.8</v>
      </c>
      <c r="AG22" s="39">
        <v>1</v>
      </c>
      <c r="AH22" s="39">
        <v>8.3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271</v>
      </c>
      <c r="B23" s="38"/>
      <c r="C23" s="39">
        <v>29</v>
      </c>
      <c r="D23" s="39">
        <v>4023.3</v>
      </c>
      <c r="E23" s="39">
        <v>1</v>
      </c>
      <c r="F23" s="39">
        <v>5</v>
      </c>
      <c r="G23" s="39">
        <v>0</v>
      </c>
      <c r="H23" s="39">
        <v>0</v>
      </c>
      <c r="I23" s="39">
        <v>6</v>
      </c>
      <c r="J23" s="39">
        <v>913.8</v>
      </c>
      <c r="K23" s="39">
        <v>0</v>
      </c>
      <c r="L23" s="39">
        <v>0</v>
      </c>
      <c r="M23" s="39">
        <v>0</v>
      </c>
      <c r="N23" s="39">
        <v>0</v>
      </c>
      <c r="O23" s="39">
        <v>8</v>
      </c>
      <c r="P23" s="39">
        <v>3009.5</v>
      </c>
      <c r="Q23" s="39">
        <v>2</v>
      </c>
      <c r="R23" s="39">
        <v>10</v>
      </c>
      <c r="S23" s="39">
        <v>11</v>
      </c>
      <c r="T23" s="39">
        <v>75</v>
      </c>
      <c r="U23" s="39">
        <v>0</v>
      </c>
      <c r="V23" s="39">
        <v>0</v>
      </c>
      <c r="W23" s="37" t="s">
        <v>271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1</v>
      </c>
      <c r="AH23" s="39">
        <v>10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</row>
    <row r="24" spans="1:46" s="22" customFormat="1" ht="45" customHeight="1">
      <c r="A24" s="37" t="s">
        <v>272</v>
      </c>
      <c r="B24" s="38"/>
      <c r="C24" s="39">
        <v>25</v>
      </c>
      <c r="D24" s="39">
        <v>9105.02754</v>
      </c>
      <c r="E24" s="39">
        <v>0</v>
      </c>
      <c r="F24" s="39">
        <v>0</v>
      </c>
      <c r="G24" s="39">
        <v>0</v>
      </c>
      <c r="H24" s="39">
        <v>0</v>
      </c>
      <c r="I24" s="39">
        <v>5</v>
      </c>
      <c r="J24" s="39">
        <v>1256.26124</v>
      </c>
      <c r="K24" s="39">
        <v>0</v>
      </c>
      <c r="L24" s="39">
        <v>0</v>
      </c>
      <c r="M24" s="39">
        <v>1</v>
      </c>
      <c r="N24" s="39">
        <v>5</v>
      </c>
      <c r="O24" s="39">
        <v>4</v>
      </c>
      <c r="P24" s="39">
        <v>1334.9863</v>
      </c>
      <c r="Q24" s="39">
        <v>2</v>
      </c>
      <c r="R24" s="39">
        <v>35</v>
      </c>
      <c r="S24" s="39">
        <v>11</v>
      </c>
      <c r="T24" s="39">
        <v>6294.58</v>
      </c>
      <c r="U24" s="39">
        <v>0</v>
      </c>
      <c r="V24" s="39">
        <v>0</v>
      </c>
      <c r="W24" s="37" t="s">
        <v>272</v>
      </c>
      <c r="X24" s="38"/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1</v>
      </c>
      <c r="AF24" s="39">
        <v>159.2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1</v>
      </c>
      <c r="AR24" s="39">
        <v>20</v>
      </c>
      <c r="AS24" s="39">
        <v>0</v>
      </c>
      <c r="AT24" s="39">
        <v>0</v>
      </c>
    </row>
    <row r="25" spans="1:46" s="42" customFormat="1" ht="20.25" customHeight="1">
      <c r="A25" s="40" t="s">
        <v>37</v>
      </c>
      <c r="B25" s="40"/>
      <c r="C25" s="40"/>
      <c r="D25" s="40"/>
      <c r="E25" s="40"/>
      <c r="F25" s="40" t="s">
        <v>38</v>
      </c>
      <c r="G25" s="40"/>
      <c r="H25" s="40"/>
      <c r="I25" s="40"/>
      <c r="J25" s="41" t="s">
        <v>39</v>
      </c>
      <c r="K25" s="41"/>
      <c r="L25" s="40"/>
      <c r="M25" s="41"/>
      <c r="N25" s="41" t="s">
        <v>40</v>
      </c>
      <c r="O25" s="40"/>
      <c r="P25" s="40"/>
      <c r="Q25" s="41"/>
      <c r="R25" s="41" t="s">
        <v>40</v>
      </c>
      <c r="S25" s="40"/>
      <c r="T25" s="40"/>
      <c r="U25" s="40"/>
      <c r="V25" s="26" t="str">
        <f>'2491-00-01'!V34</f>
        <v>中華民國105年09月20日編製</v>
      </c>
      <c r="W25" s="40" t="s">
        <v>37</v>
      </c>
      <c r="X25" s="40"/>
      <c r="Y25" s="40"/>
      <c r="Z25" s="40"/>
      <c r="AA25" s="40"/>
      <c r="AB25" s="40" t="s">
        <v>38</v>
      </c>
      <c r="AC25" s="40"/>
      <c r="AD25" s="40"/>
      <c r="AE25" s="40"/>
      <c r="AF25" s="41" t="s">
        <v>39</v>
      </c>
      <c r="AG25" s="41"/>
      <c r="AH25" s="40"/>
      <c r="AI25" s="41"/>
      <c r="AJ25" s="41"/>
      <c r="AK25" s="41" t="s">
        <v>40</v>
      </c>
      <c r="AL25" s="40"/>
      <c r="AM25" s="41"/>
      <c r="AN25" s="41"/>
      <c r="AO25" s="41" t="s">
        <v>40</v>
      </c>
      <c r="AP25" s="40"/>
      <c r="AQ25" s="40"/>
      <c r="AR25" s="40"/>
      <c r="AS25" s="40"/>
      <c r="AT25" s="26" t="str">
        <f>'2491-00-01'!V34</f>
        <v>中華民國105年09月20日編製</v>
      </c>
    </row>
    <row r="26" spans="1:46" s="42" customFormat="1" ht="19.5" customHeight="1">
      <c r="A26" s="43"/>
      <c r="B26" s="43"/>
      <c r="C26" s="43"/>
      <c r="D26" s="43"/>
      <c r="E26" s="43"/>
      <c r="F26" s="43"/>
      <c r="G26" s="43"/>
      <c r="H26" s="43"/>
      <c r="I26" s="43"/>
      <c r="J26" s="43" t="s">
        <v>41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 t="s">
        <v>42</v>
      </c>
      <c r="W26" s="43"/>
      <c r="X26" s="43"/>
      <c r="Y26" s="43"/>
      <c r="Z26" s="43"/>
      <c r="AA26" s="43"/>
      <c r="AB26" s="43"/>
      <c r="AC26" s="43"/>
      <c r="AD26" s="43"/>
      <c r="AE26" s="43"/>
      <c r="AF26" s="43" t="s">
        <v>41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 t="s">
        <v>287</v>
      </c>
    </row>
    <row r="27" spans="1:46" s="140" customFormat="1" ht="19.5" customHeight="1">
      <c r="A27" s="142" t="s">
        <v>43</v>
      </c>
      <c r="B27" s="143" t="s">
        <v>292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43</v>
      </c>
      <c r="X27" s="143" t="s">
        <v>292</v>
      </c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9.5" customHeight="1">
      <c r="A28" s="142"/>
      <c r="B28" s="143" t="s">
        <v>270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2"/>
      <c r="X28" s="143" t="s">
        <v>270</v>
      </c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</row>
    <row r="29" spans="1:46" s="140" customFormat="1" ht="19.5" customHeight="1">
      <c r="A29" s="142" t="s">
        <v>44</v>
      </c>
      <c r="B29" s="144" t="s">
        <v>258</v>
      </c>
      <c r="C29" s="144"/>
      <c r="D29" s="144"/>
      <c r="E29" s="144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2" t="s">
        <v>44</v>
      </c>
      <c r="X29" s="145" t="s">
        <v>258</v>
      </c>
      <c r="Y29" s="144"/>
      <c r="Z29" s="144"/>
      <c r="AA29" s="144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</row>
    <row r="30" spans="1:46" s="140" customFormat="1" ht="15.75">
      <c r="A30" s="146"/>
      <c r="B30" s="144" t="s">
        <v>282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4" t="s">
        <v>282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1:46" s="140" customFormat="1" ht="15.75">
      <c r="A31" s="146"/>
      <c r="B31" s="144" t="s">
        <v>283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4" t="s">
        <v>283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</row>
    <row r="32" spans="1:46" s="140" customFormat="1" ht="15.75">
      <c r="A32" s="146"/>
      <c r="B32" s="185" t="s">
        <v>304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85" t="s">
        <v>304</v>
      </c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1:46" ht="15.75">
      <c r="A33" s="186" t="s">
        <v>54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 t="s">
        <v>55</v>
      </c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2">
      <selection activeCell="A9" sqref="A9:B5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91"/>
      <c r="E1" s="291"/>
      <c r="F1" s="291"/>
      <c r="G1" s="291"/>
      <c r="H1" s="291"/>
      <c r="U1" s="292" t="s">
        <v>1</v>
      </c>
      <c r="V1" s="284"/>
      <c r="W1" s="283" t="s">
        <v>2</v>
      </c>
      <c r="X1" s="284"/>
    </row>
    <row r="2" spans="1:24" ht="16.5" customHeight="1">
      <c r="A2" s="47" t="s">
        <v>3</v>
      </c>
      <c r="B2" s="48" t="s">
        <v>56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287" t="s">
        <v>57</v>
      </c>
      <c r="V2" s="288"/>
      <c r="W2" s="289" t="s">
        <v>58</v>
      </c>
      <c r="X2" s="290"/>
    </row>
    <row r="3" spans="1:24" s="49" customFormat="1" ht="19.5" customHeight="1">
      <c r="A3" s="265" t="s">
        <v>236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</row>
    <row r="4" spans="1:24" ht="19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5:24" s="50" customFormat="1" ht="19.5" customHeight="1">
      <c r="E5" s="267" t="str">
        <f>'2491-00-01'!H5</f>
        <v>中華民國105年08月底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U5" s="268" t="s">
        <v>7</v>
      </c>
      <c r="V5" s="268"/>
      <c r="W5" s="268"/>
      <c r="X5" s="268"/>
    </row>
    <row r="6" spans="1:24" s="51" customFormat="1" ht="13.5" customHeight="1">
      <c r="A6" s="269" t="s">
        <v>59</v>
      </c>
      <c r="B6" s="270"/>
      <c r="C6" s="275" t="s">
        <v>60</v>
      </c>
      <c r="D6" s="276"/>
      <c r="E6" s="279" t="s">
        <v>61</v>
      </c>
      <c r="F6" s="280"/>
      <c r="G6" s="256" t="s">
        <v>62</v>
      </c>
      <c r="H6" s="257"/>
      <c r="I6" s="256" t="s">
        <v>63</v>
      </c>
      <c r="J6" s="257"/>
      <c r="K6" s="256" t="s">
        <v>64</v>
      </c>
      <c r="L6" s="257"/>
      <c r="M6" s="256" t="s">
        <v>65</v>
      </c>
      <c r="N6" s="257"/>
      <c r="O6" s="256" t="s">
        <v>66</v>
      </c>
      <c r="P6" s="257"/>
      <c r="Q6" s="256" t="s">
        <v>67</v>
      </c>
      <c r="R6" s="257"/>
      <c r="S6" s="256" t="s">
        <v>68</v>
      </c>
      <c r="T6" s="257"/>
      <c r="U6" s="256" t="s">
        <v>69</v>
      </c>
      <c r="V6" s="257"/>
      <c r="W6" s="259" t="s">
        <v>70</v>
      </c>
      <c r="X6" s="260"/>
    </row>
    <row r="7" spans="1:24" s="51" customFormat="1" ht="14.25" customHeight="1">
      <c r="A7" s="271"/>
      <c r="B7" s="272"/>
      <c r="C7" s="277"/>
      <c r="D7" s="278"/>
      <c r="E7" s="281"/>
      <c r="F7" s="282"/>
      <c r="G7" s="263" t="s">
        <v>115</v>
      </c>
      <c r="H7" s="264"/>
      <c r="I7" s="263" t="s">
        <v>116</v>
      </c>
      <c r="J7" s="264"/>
      <c r="K7" s="263" t="s">
        <v>117</v>
      </c>
      <c r="L7" s="264"/>
      <c r="M7" s="263" t="s">
        <v>118</v>
      </c>
      <c r="N7" s="264"/>
      <c r="O7" s="263" t="s">
        <v>119</v>
      </c>
      <c r="P7" s="264"/>
      <c r="Q7" s="263" t="s">
        <v>120</v>
      </c>
      <c r="R7" s="264"/>
      <c r="S7" s="263" t="s">
        <v>121</v>
      </c>
      <c r="T7" s="264"/>
      <c r="U7" s="263" t="s">
        <v>122</v>
      </c>
      <c r="V7" s="264"/>
      <c r="W7" s="261"/>
      <c r="X7" s="262"/>
    </row>
    <row r="8" spans="1:24" s="51" customFormat="1" ht="17.25" customHeight="1">
      <c r="A8" s="273"/>
      <c r="B8" s="274"/>
      <c r="C8" s="52" t="s">
        <v>123</v>
      </c>
      <c r="D8" s="53" t="s">
        <v>124</v>
      </c>
      <c r="E8" s="54" t="s">
        <v>123</v>
      </c>
      <c r="F8" s="54" t="s">
        <v>124</v>
      </c>
      <c r="G8" s="54" t="s">
        <v>123</v>
      </c>
      <c r="H8" s="54" t="s">
        <v>124</v>
      </c>
      <c r="I8" s="54" t="s">
        <v>123</v>
      </c>
      <c r="J8" s="54" t="s">
        <v>124</v>
      </c>
      <c r="K8" s="54" t="s">
        <v>123</v>
      </c>
      <c r="L8" s="54" t="s">
        <v>124</v>
      </c>
      <c r="M8" s="54" t="s">
        <v>123</v>
      </c>
      <c r="N8" s="54" t="s">
        <v>124</v>
      </c>
      <c r="O8" s="54" t="s">
        <v>123</v>
      </c>
      <c r="P8" s="54" t="s">
        <v>124</v>
      </c>
      <c r="Q8" s="54" t="s">
        <v>123</v>
      </c>
      <c r="R8" s="54" t="s">
        <v>124</v>
      </c>
      <c r="S8" s="54" t="s">
        <v>123</v>
      </c>
      <c r="T8" s="54" t="s">
        <v>124</v>
      </c>
      <c r="U8" s="54" t="s">
        <v>123</v>
      </c>
      <c r="V8" s="54" t="s">
        <v>124</v>
      </c>
      <c r="W8" s="54" t="s">
        <v>123</v>
      </c>
      <c r="X8" s="55" t="s">
        <v>124</v>
      </c>
    </row>
    <row r="9" spans="1:24" s="51" customFormat="1" ht="12.75" customHeight="1">
      <c r="A9" s="56" t="s">
        <v>34</v>
      </c>
      <c r="B9" s="57"/>
      <c r="C9" s="58">
        <v>669651</v>
      </c>
      <c r="D9" s="58">
        <v>22505808.83557</v>
      </c>
      <c r="E9" s="58">
        <v>105896</v>
      </c>
      <c r="F9" s="58">
        <v>41604.881957</v>
      </c>
      <c r="G9" s="58">
        <v>262237</v>
      </c>
      <c r="H9" s="58">
        <v>447122.802573</v>
      </c>
      <c r="I9" s="58">
        <v>150640</v>
      </c>
      <c r="J9" s="58">
        <v>828292.059029</v>
      </c>
      <c r="K9" s="58">
        <v>70147</v>
      </c>
      <c r="L9" s="58">
        <v>825638.054769</v>
      </c>
      <c r="M9" s="58">
        <v>36399</v>
      </c>
      <c r="N9" s="58">
        <v>869105.840179</v>
      </c>
      <c r="O9" s="58">
        <v>8197</v>
      </c>
      <c r="P9" s="58">
        <v>265247.516681</v>
      </c>
      <c r="Q9" s="58">
        <v>3998</v>
      </c>
      <c r="R9" s="58">
        <v>170539.362399</v>
      </c>
      <c r="S9" s="58">
        <v>14160</v>
      </c>
      <c r="T9" s="58">
        <v>914884.635925</v>
      </c>
      <c r="U9" s="58">
        <v>13766</v>
      </c>
      <c r="V9" s="58">
        <v>2700612.554984</v>
      </c>
      <c r="W9" s="58">
        <v>4211</v>
      </c>
      <c r="X9" s="58">
        <v>15442761.127074</v>
      </c>
    </row>
    <row r="10" spans="1:24" s="51" customFormat="1" ht="12.75" customHeight="1">
      <c r="A10" s="56" t="s">
        <v>71</v>
      </c>
      <c r="B10" s="57"/>
      <c r="C10" s="58">
        <v>14227</v>
      </c>
      <c r="D10" s="58">
        <v>499933.384912</v>
      </c>
      <c r="E10" s="58">
        <v>2284</v>
      </c>
      <c r="F10" s="58">
        <v>837.599703</v>
      </c>
      <c r="G10" s="58">
        <v>5026</v>
      </c>
      <c r="H10" s="58">
        <v>9075.292891</v>
      </c>
      <c r="I10" s="58">
        <v>2830</v>
      </c>
      <c r="J10" s="58">
        <v>15852.659265</v>
      </c>
      <c r="K10" s="58">
        <v>2042</v>
      </c>
      <c r="L10" s="58">
        <v>24141.392679</v>
      </c>
      <c r="M10" s="58">
        <v>907</v>
      </c>
      <c r="N10" s="58">
        <v>21547.88488</v>
      </c>
      <c r="O10" s="58">
        <v>202</v>
      </c>
      <c r="P10" s="58">
        <v>6539.80038</v>
      </c>
      <c r="Q10" s="58">
        <v>79</v>
      </c>
      <c r="R10" s="58">
        <v>3390.06086</v>
      </c>
      <c r="S10" s="58">
        <v>369</v>
      </c>
      <c r="T10" s="58">
        <v>23801.13838</v>
      </c>
      <c r="U10" s="58">
        <v>370</v>
      </c>
      <c r="V10" s="58">
        <v>75089.085274</v>
      </c>
      <c r="W10" s="58">
        <v>118</v>
      </c>
      <c r="X10" s="58">
        <v>319658.4706</v>
      </c>
    </row>
    <row r="11" spans="1:24" s="51" customFormat="1" ht="12.75" customHeight="1">
      <c r="A11" s="56" t="s">
        <v>72</v>
      </c>
      <c r="B11" s="57"/>
      <c r="C11" s="58">
        <v>3995</v>
      </c>
      <c r="D11" s="58">
        <v>254885.189651</v>
      </c>
      <c r="E11" s="58">
        <v>281</v>
      </c>
      <c r="F11" s="58">
        <v>105.71397</v>
      </c>
      <c r="G11" s="58">
        <v>1277</v>
      </c>
      <c r="H11" s="58">
        <v>2640.740183</v>
      </c>
      <c r="I11" s="58">
        <v>841</v>
      </c>
      <c r="J11" s="58">
        <v>4674.749288</v>
      </c>
      <c r="K11" s="58">
        <v>703</v>
      </c>
      <c r="L11" s="58">
        <v>8371.237</v>
      </c>
      <c r="M11" s="58">
        <v>462</v>
      </c>
      <c r="N11" s="58">
        <v>11055.071</v>
      </c>
      <c r="O11" s="58">
        <v>85</v>
      </c>
      <c r="P11" s="58">
        <v>2722.84</v>
      </c>
      <c r="Q11" s="58">
        <v>43</v>
      </c>
      <c r="R11" s="58">
        <v>1834</v>
      </c>
      <c r="S11" s="58">
        <v>151</v>
      </c>
      <c r="T11" s="58">
        <v>9377.85538</v>
      </c>
      <c r="U11" s="58">
        <v>121</v>
      </c>
      <c r="V11" s="58">
        <v>19596.95534</v>
      </c>
      <c r="W11" s="58">
        <v>31</v>
      </c>
      <c r="X11" s="58">
        <v>194506.02749</v>
      </c>
    </row>
    <row r="12" spans="1:24" s="51" customFormat="1" ht="12.75" customHeight="1">
      <c r="A12" s="56" t="s">
        <v>73</v>
      </c>
      <c r="B12" s="57"/>
      <c r="C12" s="58">
        <v>188485</v>
      </c>
      <c r="D12" s="58">
        <v>7934105.657379</v>
      </c>
      <c r="E12" s="58">
        <v>20153</v>
      </c>
      <c r="F12" s="58">
        <v>8333.975444</v>
      </c>
      <c r="G12" s="58">
        <v>69099</v>
      </c>
      <c r="H12" s="58">
        <v>119250.165537</v>
      </c>
      <c r="I12" s="58">
        <v>48421</v>
      </c>
      <c r="J12" s="58">
        <v>265866.182534</v>
      </c>
      <c r="K12" s="58">
        <v>22855</v>
      </c>
      <c r="L12" s="58">
        <v>273191.739996</v>
      </c>
      <c r="M12" s="58">
        <v>11405</v>
      </c>
      <c r="N12" s="58">
        <v>270698.908739</v>
      </c>
      <c r="O12" s="58">
        <v>2729</v>
      </c>
      <c r="P12" s="58">
        <v>89271.989051</v>
      </c>
      <c r="Q12" s="58">
        <v>1374</v>
      </c>
      <c r="R12" s="58">
        <v>59101.314681</v>
      </c>
      <c r="S12" s="58">
        <v>5289</v>
      </c>
      <c r="T12" s="58">
        <v>348634.585316</v>
      </c>
      <c r="U12" s="58">
        <v>5338</v>
      </c>
      <c r="V12" s="58">
        <v>1094959.950796</v>
      </c>
      <c r="W12" s="58">
        <v>1822</v>
      </c>
      <c r="X12" s="58">
        <v>5404796.845285</v>
      </c>
    </row>
    <row r="13" spans="1:24" s="51" customFormat="1" ht="12.75" customHeight="1">
      <c r="A13" s="56" t="s">
        <v>74</v>
      </c>
      <c r="B13" s="57"/>
      <c r="C13" s="58">
        <v>16388</v>
      </c>
      <c r="D13" s="58">
        <v>436485.248234</v>
      </c>
      <c r="E13" s="58">
        <v>2585</v>
      </c>
      <c r="F13" s="58">
        <v>1011.914453</v>
      </c>
      <c r="G13" s="58">
        <v>6124</v>
      </c>
      <c r="H13" s="58">
        <v>10388.557618</v>
      </c>
      <c r="I13" s="58">
        <v>3666</v>
      </c>
      <c r="J13" s="58">
        <v>20395.447012</v>
      </c>
      <c r="K13" s="58">
        <v>1863</v>
      </c>
      <c r="L13" s="58">
        <v>22289.773625</v>
      </c>
      <c r="M13" s="58">
        <v>928</v>
      </c>
      <c r="N13" s="58">
        <v>22167.56804</v>
      </c>
      <c r="O13" s="58">
        <v>216</v>
      </c>
      <c r="P13" s="58">
        <v>7039.226465</v>
      </c>
      <c r="Q13" s="58">
        <v>106</v>
      </c>
      <c r="R13" s="58">
        <v>4584.97817</v>
      </c>
      <c r="S13" s="58">
        <v>424</v>
      </c>
      <c r="T13" s="58">
        <v>28383.805925</v>
      </c>
      <c r="U13" s="58">
        <v>358</v>
      </c>
      <c r="V13" s="58">
        <v>72864.489626</v>
      </c>
      <c r="W13" s="58">
        <v>118</v>
      </c>
      <c r="X13" s="58">
        <v>247359.4873</v>
      </c>
    </row>
    <row r="14" spans="1:24" s="51" customFormat="1" ht="12.75" customHeight="1">
      <c r="A14" s="56" t="s">
        <v>75</v>
      </c>
      <c r="B14" s="57"/>
      <c r="C14" s="58">
        <v>1112</v>
      </c>
      <c r="D14" s="58">
        <v>39820.116844</v>
      </c>
      <c r="E14" s="58">
        <v>154</v>
      </c>
      <c r="F14" s="58">
        <v>59.568</v>
      </c>
      <c r="G14" s="58">
        <v>409</v>
      </c>
      <c r="H14" s="58">
        <v>783.768196</v>
      </c>
      <c r="I14" s="58">
        <v>241</v>
      </c>
      <c r="J14" s="58">
        <v>1369.798678</v>
      </c>
      <c r="K14" s="58">
        <v>110</v>
      </c>
      <c r="L14" s="58">
        <v>1336.383</v>
      </c>
      <c r="M14" s="58">
        <v>63</v>
      </c>
      <c r="N14" s="58">
        <v>1468.11</v>
      </c>
      <c r="O14" s="58">
        <v>21</v>
      </c>
      <c r="P14" s="58">
        <v>695.43033</v>
      </c>
      <c r="Q14" s="58">
        <v>11</v>
      </c>
      <c r="R14" s="58">
        <v>470.02</v>
      </c>
      <c r="S14" s="58">
        <v>43</v>
      </c>
      <c r="T14" s="58">
        <v>2929.67089</v>
      </c>
      <c r="U14" s="58">
        <v>39</v>
      </c>
      <c r="V14" s="58">
        <v>7855.51599</v>
      </c>
      <c r="W14" s="58">
        <v>21</v>
      </c>
      <c r="X14" s="58">
        <v>22851.85176</v>
      </c>
    </row>
    <row r="15" spans="1:24" s="51" customFormat="1" ht="12.75" customHeight="1">
      <c r="A15" s="56" t="s">
        <v>76</v>
      </c>
      <c r="B15" s="57"/>
      <c r="C15" s="58">
        <v>34</v>
      </c>
      <c r="D15" s="58">
        <v>60589.14473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5</v>
      </c>
      <c r="L15" s="58">
        <v>63.5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4</v>
      </c>
      <c r="T15" s="58">
        <v>264.25</v>
      </c>
      <c r="U15" s="58">
        <v>2</v>
      </c>
      <c r="V15" s="58">
        <v>215</v>
      </c>
      <c r="W15" s="58">
        <v>6</v>
      </c>
      <c r="X15" s="58">
        <v>59836.19473</v>
      </c>
    </row>
    <row r="16" spans="1:24" s="51" customFormat="1" ht="12.75" customHeight="1">
      <c r="A16" s="56" t="s">
        <v>77</v>
      </c>
      <c r="B16" s="57"/>
      <c r="C16" s="58">
        <v>11765</v>
      </c>
      <c r="D16" s="58">
        <v>446036.120939</v>
      </c>
      <c r="E16" s="58">
        <v>725</v>
      </c>
      <c r="F16" s="58">
        <v>296.066457</v>
      </c>
      <c r="G16" s="58">
        <v>3611</v>
      </c>
      <c r="H16" s="58">
        <v>6318.72288</v>
      </c>
      <c r="I16" s="58">
        <v>3922</v>
      </c>
      <c r="J16" s="58">
        <v>21419.920239</v>
      </c>
      <c r="K16" s="58">
        <v>1530</v>
      </c>
      <c r="L16" s="58">
        <v>18772.64202</v>
      </c>
      <c r="M16" s="58">
        <v>934</v>
      </c>
      <c r="N16" s="58">
        <v>22430.582453</v>
      </c>
      <c r="O16" s="58">
        <v>161</v>
      </c>
      <c r="P16" s="58">
        <v>5359.3114</v>
      </c>
      <c r="Q16" s="58">
        <v>99</v>
      </c>
      <c r="R16" s="58">
        <v>4268.2697</v>
      </c>
      <c r="S16" s="58">
        <v>359</v>
      </c>
      <c r="T16" s="58">
        <v>23795.07209</v>
      </c>
      <c r="U16" s="58">
        <v>314</v>
      </c>
      <c r="V16" s="58">
        <v>61791.08738</v>
      </c>
      <c r="W16" s="58">
        <v>110</v>
      </c>
      <c r="X16" s="58">
        <v>281584.44632</v>
      </c>
    </row>
    <row r="17" spans="1:24" s="51" customFormat="1" ht="12.75" customHeight="1">
      <c r="A17" s="56" t="s">
        <v>78</v>
      </c>
      <c r="B17" s="57"/>
      <c r="C17" s="58">
        <v>5143</v>
      </c>
      <c r="D17" s="58">
        <v>87542.849213</v>
      </c>
      <c r="E17" s="58">
        <v>861</v>
      </c>
      <c r="F17" s="58">
        <v>348.23712</v>
      </c>
      <c r="G17" s="58">
        <v>2012</v>
      </c>
      <c r="H17" s="58">
        <v>3294.670573</v>
      </c>
      <c r="I17" s="58">
        <v>1234</v>
      </c>
      <c r="J17" s="58">
        <v>6741.11112</v>
      </c>
      <c r="K17" s="58">
        <v>534</v>
      </c>
      <c r="L17" s="58">
        <v>6316.98076</v>
      </c>
      <c r="M17" s="58">
        <v>231</v>
      </c>
      <c r="N17" s="58">
        <v>5485.9125</v>
      </c>
      <c r="O17" s="58">
        <v>56</v>
      </c>
      <c r="P17" s="58">
        <v>1847.287</v>
      </c>
      <c r="Q17" s="58">
        <v>23</v>
      </c>
      <c r="R17" s="58">
        <v>937.52</v>
      </c>
      <c r="S17" s="58">
        <v>94</v>
      </c>
      <c r="T17" s="58">
        <v>6132.866</v>
      </c>
      <c r="U17" s="58">
        <v>73</v>
      </c>
      <c r="V17" s="58">
        <v>14446.97069</v>
      </c>
      <c r="W17" s="58">
        <v>25</v>
      </c>
      <c r="X17" s="58">
        <v>41991.29345</v>
      </c>
    </row>
    <row r="18" spans="1:24" s="51" customFormat="1" ht="12.75" customHeight="1">
      <c r="A18" s="56" t="s">
        <v>79</v>
      </c>
      <c r="B18" s="57"/>
      <c r="C18" s="58">
        <v>2039</v>
      </c>
      <c r="D18" s="58">
        <v>26478.247081</v>
      </c>
      <c r="E18" s="58">
        <v>232</v>
      </c>
      <c r="F18" s="58">
        <v>91.775333</v>
      </c>
      <c r="G18" s="58">
        <v>692</v>
      </c>
      <c r="H18" s="58">
        <v>1174.621</v>
      </c>
      <c r="I18" s="58">
        <v>624</v>
      </c>
      <c r="J18" s="58">
        <v>3399.36</v>
      </c>
      <c r="K18" s="58">
        <v>225</v>
      </c>
      <c r="L18" s="58">
        <v>2722.251818</v>
      </c>
      <c r="M18" s="58">
        <v>145</v>
      </c>
      <c r="N18" s="58">
        <v>3406.202</v>
      </c>
      <c r="O18" s="58">
        <v>22</v>
      </c>
      <c r="P18" s="58">
        <v>728.76946</v>
      </c>
      <c r="Q18" s="58">
        <v>9</v>
      </c>
      <c r="R18" s="58">
        <v>368.2</v>
      </c>
      <c r="S18" s="58">
        <v>51</v>
      </c>
      <c r="T18" s="58">
        <v>3234.8362</v>
      </c>
      <c r="U18" s="58">
        <v>34</v>
      </c>
      <c r="V18" s="58">
        <v>6250.0245</v>
      </c>
      <c r="W18" s="58">
        <v>5</v>
      </c>
      <c r="X18" s="58">
        <v>5102.20677</v>
      </c>
    </row>
    <row r="19" spans="1:24" s="51" customFormat="1" ht="12.75" customHeight="1">
      <c r="A19" s="56" t="s">
        <v>80</v>
      </c>
      <c r="B19" s="57"/>
      <c r="C19" s="58">
        <v>3825</v>
      </c>
      <c r="D19" s="58">
        <v>48580.670398</v>
      </c>
      <c r="E19" s="58">
        <v>354</v>
      </c>
      <c r="F19" s="58">
        <v>152.258879</v>
      </c>
      <c r="G19" s="58">
        <v>1274</v>
      </c>
      <c r="H19" s="58">
        <v>2304.751461</v>
      </c>
      <c r="I19" s="58">
        <v>1167</v>
      </c>
      <c r="J19" s="58">
        <v>6405.282888</v>
      </c>
      <c r="K19" s="58">
        <v>546</v>
      </c>
      <c r="L19" s="58">
        <v>6530.3301</v>
      </c>
      <c r="M19" s="58">
        <v>251</v>
      </c>
      <c r="N19" s="58">
        <v>5966.8205</v>
      </c>
      <c r="O19" s="58">
        <v>46</v>
      </c>
      <c r="P19" s="58">
        <v>1497.7005</v>
      </c>
      <c r="Q19" s="58">
        <v>29</v>
      </c>
      <c r="R19" s="58">
        <v>1237.518</v>
      </c>
      <c r="S19" s="58">
        <v>87</v>
      </c>
      <c r="T19" s="58">
        <v>5638.79813</v>
      </c>
      <c r="U19" s="58">
        <v>63</v>
      </c>
      <c r="V19" s="58">
        <v>10591.65011</v>
      </c>
      <c r="W19" s="58">
        <v>8</v>
      </c>
      <c r="X19" s="58">
        <v>8255.55983</v>
      </c>
    </row>
    <row r="20" spans="1:24" s="51" customFormat="1" ht="12.75" customHeight="1">
      <c r="A20" s="56" t="s">
        <v>81</v>
      </c>
      <c r="B20" s="57"/>
      <c r="C20" s="58">
        <v>3546</v>
      </c>
      <c r="D20" s="58">
        <v>63714.818588</v>
      </c>
      <c r="E20" s="58">
        <v>315</v>
      </c>
      <c r="F20" s="58">
        <v>135.086723</v>
      </c>
      <c r="G20" s="58">
        <v>1437</v>
      </c>
      <c r="H20" s="58">
        <v>2528.704351</v>
      </c>
      <c r="I20" s="58">
        <v>865</v>
      </c>
      <c r="J20" s="58">
        <v>4786.2182</v>
      </c>
      <c r="K20" s="58">
        <v>461</v>
      </c>
      <c r="L20" s="58">
        <v>5588.20496</v>
      </c>
      <c r="M20" s="58">
        <v>196</v>
      </c>
      <c r="N20" s="58">
        <v>4685.51528</v>
      </c>
      <c r="O20" s="58">
        <v>48</v>
      </c>
      <c r="P20" s="58">
        <v>1561.544999</v>
      </c>
      <c r="Q20" s="58">
        <v>24</v>
      </c>
      <c r="R20" s="58">
        <v>1035.1</v>
      </c>
      <c r="S20" s="58">
        <v>98</v>
      </c>
      <c r="T20" s="58">
        <v>6383.58256</v>
      </c>
      <c r="U20" s="58">
        <v>90</v>
      </c>
      <c r="V20" s="58">
        <v>19753.5847</v>
      </c>
      <c r="W20" s="58">
        <v>12</v>
      </c>
      <c r="X20" s="58">
        <v>17257.276815</v>
      </c>
    </row>
    <row r="21" spans="1:24" s="51" customFormat="1" ht="12.75" customHeight="1">
      <c r="A21" s="56" t="s">
        <v>82</v>
      </c>
      <c r="B21" s="57"/>
      <c r="C21" s="58">
        <v>10239</v>
      </c>
      <c r="D21" s="58">
        <v>104069.726313</v>
      </c>
      <c r="E21" s="58">
        <v>1438</v>
      </c>
      <c r="F21" s="58">
        <v>600.233826</v>
      </c>
      <c r="G21" s="58">
        <v>4897</v>
      </c>
      <c r="H21" s="58">
        <v>8028.741578</v>
      </c>
      <c r="I21" s="58">
        <v>2220</v>
      </c>
      <c r="J21" s="58">
        <v>12129.920907</v>
      </c>
      <c r="K21" s="58">
        <v>905</v>
      </c>
      <c r="L21" s="58">
        <v>10591.702042</v>
      </c>
      <c r="M21" s="58">
        <v>379</v>
      </c>
      <c r="N21" s="58">
        <v>8852.993386</v>
      </c>
      <c r="O21" s="58">
        <v>79</v>
      </c>
      <c r="P21" s="58">
        <v>2604.80539</v>
      </c>
      <c r="Q21" s="58">
        <v>39</v>
      </c>
      <c r="R21" s="58">
        <v>1671.31097</v>
      </c>
      <c r="S21" s="58">
        <v>138</v>
      </c>
      <c r="T21" s="58">
        <v>9203.28374</v>
      </c>
      <c r="U21" s="58">
        <v>117</v>
      </c>
      <c r="V21" s="58">
        <v>23515.52561</v>
      </c>
      <c r="W21" s="58">
        <v>27</v>
      </c>
      <c r="X21" s="58">
        <v>26871.208864</v>
      </c>
    </row>
    <row r="22" spans="1:24" s="51" customFormat="1" ht="12.75" customHeight="1">
      <c r="A22" s="56" t="s">
        <v>83</v>
      </c>
      <c r="B22" s="57"/>
      <c r="C22" s="58">
        <v>367</v>
      </c>
      <c r="D22" s="58">
        <v>24832.22896</v>
      </c>
      <c r="E22" s="58">
        <v>30</v>
      </c>
      <c r="F22" s="58">
        <v>10.66216</v>
      </c>
      <c r="G22" s="58">
        <v>106</v>
      </c>
      <c r="H22" s="58">
        <v>180.98</v>
      </c>
      <c r="I22" s="58">
        <v>81</v>
      </c>
      <c r="J22" s="58">
        <v>468.4</v>
      </c>
      <c r="K22" s="58">
        <v>54</v>
      </c>
      <c r="L22" s="58">
        <v>629.5</v>
      </c>
      <c r="M22" s="58">
        <v>40</v>
      </c>
      <c r="N22" s="58">
        <v>963.38745</v>
      </c>
      <c r="O22" s="58">
        <v>10</v>
      </c>
      <c r="P22" s="58">
        <v>323.48</v>
      </c>
      <c r="Q22" s="58">
        <v>8</v>
      </c>
      <c r="R22" s="58">
        <v>350.36</v>
      </c>
      <c r="S22" s="58">
        <v>22</v>
      </c>
      <c r="T22" s="58">
        <v>1475.43242</v>
      </c>
      <c r="U22" s="58">
        <v>10</v>
      </c>
      <c r="V22" s="58">
        <v>2160.0092</v>
      </c>
      <c r="W22" s="58">
        <v>6</v>
      </c>
      <c r="X22" s="58">
        <v>18270.01773</v>
      </c>
    </row>
    <row r="23" spans="1:24" s="51" customFormat="1" ht="12.75" customHeight="1">
      <c r="A23" s="56" t="s">
        <v>84</v>
      </c>
      <c r="B23" s="57"/>
      <c r="C23" s="58">
        <v>8304</v>
      </c>
      <c r="D23" s="58">
        <v>638290.110251</v>
      </c>
      <c r="E23" s="58">
        <v>658</v>
      </c>
      <c r="F23" s="58">
        <v>281.270915</v>
      </c>
      <c r="G23" s="58">
        <v>2703</v>
      </c>
      <c r="H23" s="58">
        <v>4659.132231</v>
      </c>
      <c r="I23" s="58">
        <v>2320</v>
      </c>
      <c r="J23" s="58">
        <v>12872.051962</v>
      </c>
      <c r="K23" s="58">
        <v>1095</v>
      </c>
      <c r="L23" s="58">
        <v>13103.280955</v>
      </c>
      <c r="M23" s="58">
        <v>542</v>
      </c>
      <c r="N23" s="58">
        <v>12839.46355</v>
      </c>
      <c r="O23" s="58">
        <v>130</v>
      </c>
      <c r="P23" s="58">
        <v>4292.67952</v>
      </c>
      <c r="Q23" s="58">
        <v>73</v>
      </c>
      <c r="R23" s="58">
        <v>3168.32101</v>
      </c>
      <c r="S23" s="58">
        <v>302</v>
      </c>
      <c r="T23" s="58">
        <v>19944.26368</v>
      </c>
      <c r="U23" s="58">
        <v>351</v>
      </c>
      <c r="V23" s="58">
        <v>70921.57265</v>
      </c>
      <c r="W23" s="58">
        <v>130</v>
      </c>
      <c r="X23" s="58">
        <v>496208.073778</v>
      </c>
    </row>
    <row r="24" spans="1:24" s="51" customFormat="1" ht="12.75" customHeight="1">
      <c r="A24" s="56" t="s">
        <v>85</v>
      </c>
      <c r="B24" s="57"/>
      <c r="C24" s="58">
        <v>6136</v>
      </c>
      <c r="D24" s="58">
        <v>201000.39063</v>
      </c>
      <c r="E24" s="58">
        <v>811</v>
      </c>
      <c r="F24" s="58">
        <v>304.984032</v>
      </c>
      <c r="G24" s="58">
        <v>2050</v>
      </c>
      <c r="H24" s="58">
        <v>3491.350588</v>
      </c>
      <c r="I24" s="58">
        <v>1525</v>
      </c>
      <c r="J24" s="58">
        <v>8389.71926</v>
      </c>
      <c r="K24" s="58">
        <v>747</v>
      </c>
      <c r="L24" s="58">
        <v>8802.88777</v>
      </c>
      <c r="M24" s="58">
        <v>366</v>
      </c>
      <c r="N24" s="58">
        <v>8667.84453</v>
      </c>
      <c r="O24" s="58">
        <v>106</v>
      </c>
      <c r="P24" s="58">
        <v>3468.3364</v>
      </c>
      <c r="Q24" s="58">
        <v>59</v>
      </c>
      <c r="R24" s="58">
        <v>2556.63303</v>
      </c>
      <c r="S24" s="58">
        <v>210</v>
      </c>
      <c r="T24" s="58">
        <v>13732.75983</v>
      </c>
      <c r="U24" s="58">
        <v>218</v>
      </c>
      <c r="V24" s="58">
        <v>47824.86805</v>
      </c>
      <c r="W24" s="58">
        <v>44</v>
      </c>
      <c r="X24" s="58">
        <v>103761.00714</v>
      </c>
    </row>
    <row r="25" spans="1:24" s="51" customFormat="1" ht="12.75" customHeight="1">
      <c r="A25" s="56" t="s">
        <v>317</v>
      </c>
      <c r="B25" s="57"/>
      <c r="C25" s="58">
        <v>164</v>
      </c>
      <c r="D25" s="58">
        <v>41541.7694</v>
      </c>
      <c r="E25" s="58">
        <v>8</v>
      </c>
      <c r="F25" s="58">
        <v>2.4</v>
      </c>
      <c r="G25" s="58">
        <v>22</v>
      </c>
      <c r="H25" s="58">
        <v>45</v>
      </c>
      <c r="I25" s="58">
        <v>19</v>
      </c>
      <c r="J25" s="58">
        <v>104.5</v>
      </c>
      <c r="K25" s="58">
        <v>19</v>
      </c>
      <c r="L25" s="58">
        <v>242.5</v>
      </c>
      <c r="M25" s="58">
        <v>6</v>
      </c>
      <c r="N25" s="58">
        <v>149.9</v>
      </c>
      <c r="O25" s="58">
        <v>6</v>
      </c>
      <c r="P25" s="58">
        <v>197.57</v>
      </c>
      <c r="Q25" s="58">
        <v>5</v>
      </c>
      <c r="R25" s="58">
        <v>223.62</v>
      </c>
      <c r="S25" s="58">
        <v>17</v>
      </c>
      <c r="T25" s="58">
        <v>1199.44336</v>
      </c>
      <c r="U25" s="58">
        <v>38</v>
      </c>
      <c r="V25" s="58">
        <v>8123.28503</v>
      </c>
      <c r="W25" s="58">
        <v>24</v>
      </c>
      <c r="X25" s="58">
        <v>31253.55101</v>
      </c>
    </row>
    <row r="26" spans="1:24" s="51" customFormat="1" ht="12.75" customHeight="1">
      <c r="A26" s="56" t="s">
        <v>86</v>
      </c>
      <c r="B26" s="57"/>
      <c r="C26" s="58">
        <v>2041</v>
      </c>
      <c r="D26" s="58">
        <v>95101.142659</v>
      </c>
      <c r="E26" s="58">
        <v>169</v>
      </c>
      <c r="F26" s="58">
        <v>74.281001</v>
      </c>
      <c r="G26" s="58">
        <v>698</v>
      </c>
      <c r="H26" s="58">
        <v>1255.003768</v>
      </c>
      <c r="I26" s="58">
        <v>561</v>
      </c>
      <c r="J26" s="58">
        <v>3086.962</v>
      </c>
      <c r="K26" s="58">
        <v>276</v>
      </c>
      <c r="L26" s="58">
        <v>3370.614</v>
      </c>
      <c r="M26" s="58">
        <v>127</v>
      </c>
      <c r="N26" s="58">
        <v>3087.895</v>
      </c>
      <c r="O26" s="58">
        <v>38</v>
      </c>
      <c r="P26" s="58">
        <v>1284.66376</v>
      </c>
      <c r="Q26" s="58">
        <v>20</v>
      </c>
      <c r="R26" s="58">
        <v>878.296</v>
      </c>
      <c r="S26" s="58">
        <v>82</v>
      </c>
      <c r="T26" s="58">
        <v>5264.37866</v>
      </c>
      <c r="U26" s="58">
        <v>50</v>
      </c>
      <c r="V26" s="58">
        <v>11194.63886</v>
      </c>
      <c r="W26" s="58">
        <v>20</v>
      </c>
      <c r="X26" s="58">
        <v>65604.40961</v>
      </c>
    </row>
    <row r="27" spans="1:24" s="51" customFormat="1" ht="12.75" customHeight="1">
      <c r="A27" s="56" t="s">
        <v>87</v>
      </c>
      <c r="B27" s="57"/>
      <c r="C27" s="58">
        <v>9183</v>
      </c>
      <c r="D27" s="58">
        <v>262660.752794</v>
      </c>
      <c r="E27" s="58">
        <v>813</v>
      </c>
      <c r="F27" s="58">
        <v>357.561185</v>
      </c>
      <c r="G27" s="58">
        <v>3395</v>
      </c>
      <c r="H27" s="58">
        <v>5877.094859</v>
      </c>
      <c r="I27" s="58">
        <v>2509</v>
      </c>
      <c r="J27" s="58">
        <v>13763.41675</v>
      </c>
      <c r="K27" s="58">
        <v>1138</v>
      </c>
      <c r="L27" s="58">
        <v>13800.84522</v>
      </c>
      <c r="M27" s="58">
        <v>550</v>
      </c>
      <c r="N27" s="58">
        <v>13043.21858</v>
      </c>
      <c r="O27" s="58">
        <v>140</v>
      </c>
      <c r="P27" s="58">
        <v>4559.442</v>
      </c>
      <c r="Q27" s="58">
        <v>61</v>
      </c>
      <c r="R27" s="58">
        <v>2649.24697</v>
      </c>
      <c r="S27" s="58">
        <v>259</v>
      </c>
      <c r="T27" s="58">
        <v>17095.19644</v>
      </c>
      <c r="U27" s="58">
        <v>233</v>
      </c>
      <c r="V27" s="58">
        <v>46286.64044</v>
      </c>
      <c r="W27" s="58">
        <v>85</v>
      </c>
      <c r="X27" s="58">
        <v>145228.09035</v>
      </c>
    </row>
    <row r="28" spans="1:24" s="51" customFormat="1" ht="12.75" customHeight="1">
      <c r="A28" s="56" t="s">
        <v>88</v>
      </c>
      <c r="B28" s="57"/>
      <c r="C28" s="58">
        <v>3163</v>
      </c>
      <c r="D28" s="58">
        <v>126631.077417</v>
      </c>
      <c r="E28" s="58">
        <v>347</v>
      </c>
      <c r="F28" s="58">
        <v>143.663786</v>
      </c>
      <c r="G28" s="58">
        <v>1077</v>
      </c>
      <c r="H28" s="58">
        <v>1926.198388</v>
      </c>
      <c r="I28" s="58">
        <v>681</v>
      </c>
      <c r="J28" s="58">
        <v>3813.85178</v>
      </c>
      <c r="K28" s="58">
        <v>443</v>
      </c>
      <c r="L28" s="58">
        <v>5314.024</v>
      </c>
      <c r="M28" s="58">
        <v>240</v>
      </c>
      <c r="N28" s="58">
        <v>5789.526</v>
      </c>
      <c r="O28" s="58">
        <v>66</v>
      </c>
      <c r="P28" s="58">
        <v>2154.642</v>
      </c>
      <c r="Q28" s="58">
        <v>40</v>
      </c>
      <c r="R28" s="58">
        <v>1703.082863</v>
      </c>
      <c r="S28" s="58">
        <v>122</v>
      </c>
      <c r="T28" s="58">
        <v>7956.0647</v>
      </c>
      <c r="U28" s="58">
        <v>118</v>
      </c>
      <c r="V28" s="58">
        <v>24498.59129</v>
      </c>
      <c r="W28" s="58">
        <v>29</v>
      </c>
      <c r="X28" s="58">
        <v>73331.43261</v>
      </c>
    </row>
    <row r="29" spans="1:24" s="51" customFormat="1" ht="12.75" customHeight="1">
      <c r="A29" s="56" t="s">
        <v>89</v>
      </c>
      <c r="B29" s="57"/>
      <c r="C29" s="58">
        <v>7871</v>
      </c>
      <c r="D29" s="58">
        <v>562381.736674</v>
      </c>
      <c r="E29" s="58">
        <v>673</v>
      </c>
      <c r="F29" s="58">
        <v>283.428006</v>
      </c>
      <c r="G29" s="58">
        <v>2610</v>
      </c>
      <c r="H29" s="58">
        <v>4711.893809</v>
      </c>
      <c r="I29" s="58">
        <v>1930</v>
      </c>
      <c r="J29" s="58">
        <v>10786.383671</v>
      </c>
      <c r="K29" s="58">
        <v>1090</v>
      </c>
      <c r="L29" s="58">
        <v>13146.8382</v>
      </c>
      <c r="M29" s="58">
        <v>617</v>
      </c>
      <c r="N29" s="58">
        <v>14681.127688</v>
      </c>
      <c r="O29" s="58">
        <v>139</v>
      </c>
      <c r="P29" s="58">
        <v>4603.5936</v>
      </c>
      <c r="Q29" s="58">
        <v>79</v>
      </c>
      <c r="R29" s="58">
        <v>3378.953888</v>
      </c>
      <c r="S29" s="58">
        <v>334</v>
      </c>
      <c r="T29" s="58">
        <v>21958.96076</v>
      </c>
      <c r="U29" s="58">
        <v>316</v>
      </c>
      <c r="V29" s="58">
        <v>62685.138772</v>
      </c>
      <c r="W29" s="58">
        <v>83</v>
      </c>
      <c r="X29" s="58">
        <v>426145.41828</v>
      </c>
    </row>
    <row r="30" spans="1:24" s="51" customFormat="1" ht="12.75" customHeight="1">
      <c r="A30" s="56" t="s">
        <v>90</v>
      </c>
      <c r="B30" s="57"/>
      <c r="C30" s="58">
        <v>30227</v>
      </c>
      <c r="D30" s="58">
        <v>430131.49883</v>
      </c>
      <c r="E30" s="58">
        <v>2735</v>
      </c>
      <c r="F30" s="58">
        <v>1177.173663</v>
      </c>
      <c r="G30" s="58">
        <v>11716</v>
      </c>
      <c r="H30" s="58">
        <v>20354.12395</v>
      </c>
      <c r="I30" s="58">
        <v>8708</v>
      </c>
      <c r="J30" s="58">
        <v>47404.148496</v>
      </c>
      <c r="K30" s="58">
        <v>3551</v>
      </c>
      <c r="L30" s="58">
        <v>42719.035581</v>
      </c>
      <c r="M30" s="58">
        <v>1681</v>
      </c>
      <c r="N30" s="58">
        <v>39657.30608</v>
      </c>
      <c r="O30" s="58">
        <v>370</v>
      </c>
      <c r="P30" s="58">
        <v>12049.214606</v>
      </c>
      <c r="Q30" s="58">
        <v>184</v>
      </c>
      <c r="R30" s="58">
        <v>7902.8214</v>
      </c>
      <c r="S30" s="58">
        <v>662</v>
      </c>
      <c r="T30" s="58">
        <v>43484.498004</v>
      </c>
      <c r="U30" s="58">
        <v>518</v>
      </c>
      <c r="V30" s="58">
        <v>96530.38988</v>
      </c>
      <c r="W30" s="58">
        <v>102</v>
      </c>
      <c r="X30" s="58">
        <v>118852.78717</v>
      </c>
    </row>
    <row r="31" spans="1:24" s="51" customFormat="1" ht="12.75" customHeight="1">
      <c r="A31" s="56" t="s">
        <v>91</v>
      </c>
      <c r="B31" s="57"/>
      <c r="C31" s="58">
        <v>4902</v>
      </c>
      <c r="D31" s="58">
        <v>731037.985541</v>
      </c>
      <c r="E31" s="58">
        <v>474</v>
      </c>
      <c r="F31" s="58">
        <v>194.014</v>
      </c>
      <c r="G31" s="58">
        <v>1474</v>
      </c>
      <c r="H31" s="58">
        <v>2576.29878</v>
      </c>
      <c r="I31" s="58">
        <v>1012</v>
      </c>
      <c r="J31" s="58">
        <v>5544.837995</v>
      </c>
      <c r="K31" s="58">
        <v>670</v>
      </c>
      <c r="L31" s="58">
        <v>8086.30217</v>
      </c>
      <c r="M31" s="58">
        <v>347</v>
      </c>
      <c r="N31" s="58">
        <v>8255.306797</v>
      </c>
      <c r="O31" s="58">
        <v>93</v>
      </c>
      <c r="P31" s="58">
        <v>3033.71616</v>
      </c>
      <c r="Q31" s="58">
        <v>57</v>
      </c>
      <c r="R31" s="58">
        <v>2456.6782</v>
      </c>
      <c r="S31" s="58">
        <v>231</v>
      </c>
      <c r="T31" s="58">
        <v>14917.48976</v>
      </c>
      <c r="U31" s="58">
        <v>360</v>
      </c>
      <c r="V31" s="58">
        <v>80821.94756</v>
      </c>
      <c r="W31" s="58">
        <v>184</v>
      </c>
      <c r="X31" s="58">
        <v>605151.394119</v>
      </c>
    </row>
    <row r="32" spans="1:24" s="51" customFormat="1" ht="12.75" customHeight="1">
      <c r="A32" s="56" t="s">
        <v>92</v>
      </c>
      <c r="B32" s="57"/>
      <c r="C32" s="58">
        <v>21233</v>
      </c>
      <c r="D32" s="58">
        <v>2025783.736563</v>
      </c>
      <c r="E32" s="58">
        <v>2101</v>
      </c>
      <c r="F32" s="58">
        <v>854.168058</v>
      </c>
      <c r="G32" s="58">
        <v>7367</v>
      </c>
      <c r="H32" s="58">
        <v>12719.052169</v>
      </c>
      <c r="I32" s="58">
        <v>4930</v>
      </c>
      <c r="J32" s="58">
        <v>27184.655855</v>
      </c>
      <c r="K32" s="58">
        <v>2788</v>
      </c>
      <c r="L32" s="58">
        <v>32916.06492</v>
      </c>
      <c r="M32" s="58">
        <v>1366</v>
      </c>
      <c r="N32" s="58">
        <v>32395.355864</v>
      </c>
      <c r="O32" s="58">
        <v>342</v>
      </c>
      <c r="P32" s="58">
        <v>11180.071291</v>
      </c>
      <c r="Q32" s="58">
        <v>177</v>
      </c>
      <c r="R32" s="58">
        <v>7668.00851</v>
      </c>
      <c r="S32" s="58">
        <v>753</v>
      </c>
      <c r="T32" s="58">
        <v>49678.131057</v>
      </c>
      <c r="U32" s="58">
        <v>952</v>
      </c>
      <c r="V32" s="58">
        <v>204393.42191</v>
      </c>
      <c r="W32" s="58">
        <v>457</v>
      </c>
      <c r="X32" s="58">
        <v>1646794.806929</v>
      </c>
    </row>
    <row r="33" spans="1:24" s="51" customFormat="1" ht="12.75" customHeight="1">
      <c r="A33" s="56" t="s">
        <v>93</v>
      </c>
      <c r="B33" s="57"/>
      <c r="C33" s="58">
        <v>5876</v>
      </c>
      <c r="D33" s="58">
        <v>461108.987835</v>
      </c>
      <c r="E33" s="58">
        <v>377</v>
      </c>
      <c r="F33" s="58">
        <v>156.216462</v>
      </c>
      <c r="G33" s="58">
        <v>1853</v>
      </c>
      <c r="H33" s="58">
        <v>3204.664983</v>
      </c>
      <c r="I33" s="58">
        <v>1826</v>
      </c>
      <c r="J33" s="58">
        <v>9840.708538</v>
      </c>
      <c r="K33" s="58">
        <v>857</v>
      </c>
      <c r="L33" s="58">
        <v>10017.413962</v>
      </c>
      <c r="M33" s="58">
        <v>391</v>
      </c>
      <c r="N33" s="58">
        <v>9361.36906</v>
      </c>
      <c r="O33" s="58">
        <v>98</v>
      </c>
      <c r="P33" s="58">
        <v>3227.3344</v>
      </c>
      <c r="Q33" s="58">
        <v>60</v>
      </c>
      <c r="R33" s="58">
        <v>2576.17901</v>
      </c>
      <c r="S33" s="58">
        <v>162</v>
      </c>
      <c r="T33" s="58">
        <v>11099.56787</v>
      </c>
      <c r="U33" s="58">
        <v>177</v>
      </c>
      <c r="V33" s="58">
        <v>35984.96912</v>
      </c>
      <c r="W33" s="58">
        <v>75</v>
      </c>
      <c r="X33" s="58">
        <v>375640.56443</v>
      </c>
    </row>
    <row r="34" spans="1:24" s="51" customFormat="1" ht="12.75" customHeight="1">
      <c r="A34" s="56" t="s">
        <v>94</v>
      </c>
      <c r="B34" s="57"/>
      <c r="C34" s="58">
        <v>5901</v>
      </c>
      <c r="D34" s="58">
        <v>237646.670395</v>
      </c>
      <c r="E34" s="58">
        <v>609</v>
      </c>
      <c r="F34" s="58">
        <v>265.317158</v>
      </c>
      <c r="G34" s="58">
        <v>1973</v>
      </c>
      <c r="H34" s="58">
        <v>3496.657717</v>
      </c>
      <c r="I34" s="58">
        <v>1514</v>
      </c>
      <c r="J34" s="58">
        <v>8326.90662</v>
      </c>
      <c r="K34" s="58">
        <v>820</v>
      </c>
      <c r="L34" s="58">
        <v>9770.297074</v>
      </c>
      <c r="M34" s="58">
        <v>423</v>
      </c>
      <c r="N34" s="58">
        <v>9913.26872</v>
      </c>
      <c r="O34" s="58">
        <v>97</v>
      </c>
      <c r="P34" s="58">
        <v>3176.70729</v>
      </c>
      <c r="Q34" s="58">
        <v>51</v>
      </c>
      <c r="R34" s="58">
        <v>2191.20762</v>
      </c>
      <c r="S34" s="58">
        <v>191</v>
      </c>
      <c r="T34" s="58">
        <v>12947.03022</v>
      </c>
      <c r="U34" s="58">
        <v>164</v>
      </c>
      <c r="V34" s="58">
        <v>35038.988326</v>
      </c>
      <c r="W34" s="58">
        <v>59</v>
      </c>
      <c r="X34" s="58">
        <v>152520.28965</v>
      </c>
    </row>
    <row r="35" spans="1:24" s="51" customFormat="1" ht="12.75" customHeight="1">
      <c r="A35" s="56" t="s">
        <v>95</v>
      </c>
      <c r="B35" s="57"/>
      <c r="C35" s="58">
        <v>2505</v>
      </c>
      <c r="D35" s="58">
        <v>63853.853511</v>
      </c>
      <c r="E35" s="58">
        <v>282</v>
      </c>
      <c r="F35" s="58">
        <v>114.259003</v>
      </c>
      <c r="G35" s="58">
        <v>888</v>
      </c>
      <c r="H35" s="58">
        <v>1576.767399</v>
      </c>
      <c r="I35" s="58">
        <v>687</v>
      </c>
      <c r="J35" s="58">
        <v>3812.278575</v>
      </c>
      <c r="K35" s="58">
        <v>288</v>
      </c>
      <c r="L35" s="58">
        <v>3424.482</v>
      </c>
      <c r="M35" s="58">
        <v>147</v>
      </c>
      <c r="N35" s="58">
        <v>3441.03</v>
      </c>
      <c r="O35" s="58">
        <v>34</v>
      </c>
      <c r="P35" s="58">
        <v>1121.67</v>
      </c>
      <c r="Q35" s="58">
        <v>13</v>
      </c>
      <c r="R35" s="58">
        <v>553</v>
      </c>
      <c r="S35" s="58">
        <v>71</v>
      </c>
      <c r="T35" s="58">
        <v>4680.50531</v>
      </c>
      <c r="U35" s="58">
        <v>77</v>
      </c>
      <c r="V35" s="58">
        <v>15233.143274</v>
      </c>
      <c r="W35" s="58">
        <v>18</v>
      </c>
      <c r="X35" s="58">
        <v>29896.71795</v>
      </c>
    </row>
    <row r="36" spans="1:24" s="51" customFormat="1" ht="12.75" customHeight="1">
      <c r="A36" s="56" t="s">
        <v>318</v>
      </c>
      <c r="B36" s="57"/>
      <c r="C36" s="58">
        <v>4436</v>
      </c>
      <c r="D36" s="58">
        <v>107825.112951</v>
      </c>
      <c r="E36" s="58">
        <v>694</v>
      </c>
      <c r="F36" s="58">
        <v>289.923911</v>
      </c>
      <c r="G36" s="58">
        <v>1895</v>
      </c>
      <c r="H36" s="58">
        <v>3171.221</v>
      </c>
      <c r="I36" s="58">
        <v>806</v>
      </c>
      <c r="J36" s="58">
        <v>4518.12786</v>
      </c>
      <c r="K36" s="58">
        <v>423</v>
      </c>
      <c r="L36" s="58">
        <v>5130.915</v>
      </c>
      <c r="M36" s="58">
        <v>250</v>
      </c>
      <c r="N36" s="58">
        <v>6074.636</v>
      </c>
      <c r="O36" s="58">
        <v>81</v>
      </c>
      <c r="P36" s="58">
        <v>2538.95217</v>
      </c>
      <c r="Q36" s="58">
        <v>23</v>
      </c>
      <c r="R36" s="58">
        <v>970.92212</v>
      </c>
      <c r="S36" s="58">
        <v>111</v>
      </c>
      <c r="T36" s="58">
        <v>7195.9357</v>
      </c>
      <c r="U36" s="58">
        <v>116</v>
      </c>
      <c r="V36" s="58">
        <v>22313.28645</v>
      </c>
      <c r="W36" s="58">
        <v>37</v>
      </c>
      <c r="X36" s="58">
        <v>55621.19274</v>
      </c>
    </row>
    <row r="37" spans="1:24" s="51" customFormat="1" ht="12.75" customHeight="1">
      <c r="A37" s="56" t="s">
        <v>96</v>
      </c>
      <c r="B37" s="57"/>
      <c r="C37" s="58">
        <v>1889</v>
      </c>
      <c r="D37" s="58">
        <v>13471.1563</v>
      </c>
      <c r="E37" s="58">
        <v>301</v>
      </c>
      <c r="F37" s="58">
        <v>122.673942</v>
      </c>
      <c r="G37" s="58">
        <v>877</v>
      </c>
      <c r="H37" s="58">
        <v>1417.204888</v>
      </c>
      <c r="I37" s="58">
        <v>429</v>
      </c>
      <c r="J37" s="58">
        <v>2305.9901</v>
      </c>
      <c r="K37" s="58">
        <v>161</v>
      </c>
      <c r="L37" s="58">
        <v>1877.67</v>
      </c>
      <c r="M37" s="58">
        <v>66</v>
      </c>
      <c r="N37" s="58">
        <v>1563.47637</v>
      </c>
      <c r="O37" s="58">
        <v>19</v>
      </c>
      <c r="P37" s="58">
        <v>647.6</v>
      </c>
      <c r="Q37" s="58">
        <v>5</v>
      </c>
      <c r="R37" s="58">
        <v>208</v>
      </c>
      <c r="S37" s="58">
        <v>14</v>
      </c>
      <c r="T37" s="58">
        <v>929.83277</v>
      </c>
      <c r="U37" s="58">
        <v>15</v>
      </c>
      <c r="V37" s="58">
        <v>2595.06823</v>
      </c>
      <c r="W37" s="58">
        <v>2</v>
      </c>
      <c r="X37" s="58">
        <v>1803.64</v>
      </c>
    </row>
    <row r="38" spans="1:24" s="51" customFormat="1" ht="12.75" customHeight="1">
      <c r="A38" s="56" t="s">
        <v>97</v>
      </c>
      <c r="B38" s="57"/>
      <c r="C38" s="58">
        <v>4116</v>
      </c>
      <c r="D38" s="58">
        <v>70860.860711</v>
      </c>
      <c r="E38" s="58">
        <v>672</v>
      </c>
      <c r="F38" s="58">
        <v>260.348143</v>
      </c>
      <c r="G38" s="58">
        <v>1651</v>
      </c>
      <c r="H38" s="58">
        <v>2685.263635</v>
      </c>
      <c r="I38" s="58">
        <v>906</v>
      </c>
      <c r="J38" s="58">
        <v>4883.322215</v>
      </c>
      <c r="K38" s="58">
        <v>382</v>
      </c>
      <c r="L38" s="58">
        <v>4568.9721</v>
      </c>
      <c r="M38" s="58">
        <v>198</v>
      </c>
      <c r="N38" s="58">
        <v>4678.703688</v>
      </c>
      <c r="O38" s="58">
        <v>52</v>
      </c>
      <c r="P38" s="58">
        <v>1638.72774</v>
      </c>
      <c r="Q38" s="58">
        <v>19</v>
      </c>
      <c r="R38" s="58">
        <v>816.23242</v>
      </c>
      <c r="S38" s="58">
        <v>90</v>
      </c>
      <c r="T38" s="58">
        <v>5917.66418</v>
      </c>
      <c r="U38" s="58">
        <v>125</v>
      </c>
      <c r="V38" s="58">
        <v>25640.37178</v>
      </c>
      <c r="W38" s="58">
        <v>21</v>
      </c>
      <c r="X38" s="58">
        <v>19771.25481</v>
      </c>
    </row>
    <row r="39" spans="1:24" s="51" customFormat="1" ht="12.75" customHeight="1">
      <c r="A39" s="56" t="s">
        <v>98</v>
      </c>
      <c r="B39" s="57"/>
      <c r="C39" s="58">
        <v>16080</v>
      </c>
      <c r="D39" s="58">
        <v>526629.643617</v>
      </c>
      <c r="E39" s="58">
        <v>1735</v>
      </c>
      <c r="F39" s="58">
        <v>746.489228</v>
      </c>
      <c r="G39" s="58">
        <v>6284</v>
      </c>
      <c r="H39" s="58">
        <v>11071.519716</v>
      </c>
      <c r="I39" s="58">
        <v>4030</v>
      </c>
      <c r="J39" s="58">
        <v>22060.861813</v>
      </c>
      <c r="K39" s="58">
        <v>1874</v>
      </c>
      <c r="L39" s="58">
        <v>22058.328719</v>
      </c>
      <c r="M39" s="58">
        <v>918</v>
      </c>
      <c r="N39" s="58">
        <v>21610.389203</v>
      </c>
      <c r="O39" s="58">
        <v>259</v>
      </c>
      <c r="P39" s="58">
        <v>8439.51257</v>
      </c>
      <c r="Q39" s="58">
        <v>98</v>
      </c>
      <c r="R39" s="58">
        <v>4188.8348</v>
      </c>
      <c r="S39" s="58">
        <v>358</v>
      </c>
      <c r="T39" s="58">
        <v>23191.26506</v>
      </c>
      <c r="U39" s="58">
        <v>410</v>
      </c>
      <c r="V39" s="58">
        <v>85429.771368</v>
      </c>
      <c r="W39" s="58">
        <v>114</v>
      </c>
      <c r="X39" s="58">
        <v>327832.67114</v>
      </c>
    </row>
    <row r="40" spans="1:24" s="51" customFormat="1" ht="12.75" customHeight="1">
      <c r="A40" s="56" t="s">
        <v>99</v>
      </c>
      <c r="B40" s="57"/>
      <c r="C40" s="58">
        <v>2861</v>
      </c>
      <c r="D40" s="58">
        <v>793761.750334</v>
      </c>
      <c r="E40" s="58">
        <v>370</v>
      </c>
      <c r="F40" s="58">
        <v>136.14349</v>
      </c>
      <c r="G40" s="58">
        <v>1043</v>
      </c>
      <c r="H40" s="58">
        <v>1902.608808</v>
      </c>
      <c r="I40" s="58">
        <v>453</v>
      </c>
      <c r="J40" s="58">
        <v>2519.616148</v>
      </c>
      <c r="K40" s="58">
        <v>381</v>
      </c>
      <c r="L40" s="58">
        <v>4395.736488</v>
      </c>
      <c r="M40" s="58">
        <v>193</v>
      </c>
      <c r="N40" s="58">
        <v>4568.70765</v>
      </c>
      <c r="O40" s="58">
        <v>52</v>
      </c>
      <c r="P40" s="58">
        <v>1706.73</v>
      </c>
      <c r="Q40" s="58">
        <v>25</v>
      </c>
      <c r="R40" s="58">
        <v>1113.34907</v>
      </c>
      <c r="S40" s="58">
        <v>112</v>
      </c>
      <c r="T40" s="58">
        <v>7447.06627</v>
      </c>
      <c r="U40" s="58">
        <v>128</v>
      </c>
      <c r="V40" s="58">
        <v>26327.36921</v>
      </c>
      <c r="W40" s="58">
        <v>104</v>
      </c>
      <c r="X40" s="58">
        <v>743644.4232</v>
      </c>
    </row>
    <row r="41" spans="1:24" s="51" customFormat="1" ht="12.75" customHeight="1">
      <c r="A41" s="56" t="s">
        <v>100</v>
      </c>
      <c r="B41" s="57"/>
      <c r="C41" s="58">
        <v>3925</v>
      </c>
      <c r="D41" s="58">
        <v>180248.743219</v>
      </c>
      <c r="E41" s="58">
        <v>621</v>
      </c>
      <c r="F41" s="58">
        <v>250.685555</v>
      </c>
      <c r="G41" s="58">
        <v>1627</v>
      </c>
      <c r="H41" s="58">
        <v>2799.27362</v>
      </c>
      <c r="I41" s="58">
        <v>903</v>
      </c>
      <c r="J41" s="58">
        <v>4853.680868</v>
      </c>
      <c r="K41" s="58">
        <v>437</v>
      </c>
      <c r="L41" s="58">
        <v>5011.954426</v>
      </c>
      <c r="M41" s="58">
        <v>175</v>
      </c>
      <c r="N41" s="58">
        <v>4211.41</v>
      </c>
      <c r="O41" s="58">
        <v>31</v>
      </c>
      <c r="P41" s="58">
        <v>977</v>
      </c>
      <c r="Q41" s="58">
        <v>14</v>
      </c>
      <c r="R41" s="58">
        <v>585.6</v>
      </c>
      <c r="S41" s="58">
        <v>64</v>
      </c>
      <c r="T41" s="58">
        <v>3951.34838</v>
      </c>
      <c r="U41" s="58">
        <v>41</v>
      </c>
      <c r="V41" s="58">
        <v>8177.54777</v>
      </c>
      <c r="W41" s="58">
        <v>12</v>
      </c>
      <c r="X41" s="58">
        <v>149430.2426</v>
      </c>
    </row>
    <row r="42" spans="1:24" s="51" customFormat="1" ht="12.75" customHeight="1">
      <c r="A42" s="56" t="s">
        <v>319</v>
      </c>
      <c r="B42" s="57"/>
      <c r="C42" s="58">
        <v>103963</v>
      </c>
      <c r="D42" s="58">
        <v>1152796.579908</v>
      </c>
      <c r="E42" s="58">
        <v>15093</v>
      </c>
      <c r="F42" s="58">
        <v>6061.437489</v>
      </c>
      <c r="G42" s="58">
        <v>47887</v>
      </c>
      <c r="H42" s="58">
        <v>86213.396548</v>
      </c>
      <c r="I42" s="58">
        <v>21425</v>
      </c>
      <c r="J42" s="58">
        <v>116776.375678</v>
      </c>
      <c r="K42" s="58">
        <v>10826</v>
      </c>
      <c r="L42" s="58">
        <v>123836.472523</v>
      </c>
      <c r="M42" s="58">
        <v>4573</v>
      </c>
      <c r="N42" s="58">
        <v>108266.202939</v>
      </c>
      <c r="O42" s="58">
        <v>899</v>
      </c>
      <c r="P42" s="58">
        <v>28892.61348</v>
      </c>
      <c r="Q42" s="58">
        <v>295</v>
      </c>
      <c r="R42" s="58">
        <v>12691.236654</v>
      </c>
      <c r="S42" s="58">
        <v>1329</v>
      </c>
      <c r="T42" s="58">
        <v>82391.2297</v>
      </c>
      <c r="U42" s="58">
        <v>1428</v>
      </c>
      <c r="V42" s="58">
        <v>229349.69036</v>
      </c>
      <c r="W42" s="58">
        <v>208</v>
      </c>
      <c r="X42" s="58">
        <v>358317.924537</v>
      </c>
    </row>
    <row r="43" spans="1:24" s="51" customFormat="1" ht="12.75" customHeight="1">
      <c r="A43" s="56" t="s">
        <v>101</v>
      </c>
      <c r="B43" s="57"/>
      <c r="C43" s="58">
        <v>119429</v>
      </c>
      <c r="D43" s="58">
        <v>1082307.632882</v>
      </c>
      <c r="E43" s="58">
        <v>21553</v>
      </c>
      <c r="F43" s="58">
        <v>8681.100874</v>
      </c>
      <c r="G43" s="58">
        <v>49404</v>
      </c>
      <c r="H43" s="58">
        <v>80015.736258</v>
      </c>
      <c r="I43" s="58">
        <v>32932</v>
      </c>
      <c r="J43" s="58">
        <v>176529.073586</v>
      </c>
      <c r="K43" s="58">
        <v>9660</v>
      </c>
      <c r="L43" s="58">
        <v>112674.159703</v>
      </c>
      <c r="M43" s="58">
        <v>3387</v>
      </c>
      <c r="N43" s="58">
        <v>78854.468287</v>
      </c>
      <c r="O43" s="58">
        <v>609</v>
      </c>
      <c r="P43" s="58">
        <v>19693.881038</v>
      </c>
      <c r="Q43" s="58">
        <v>302</v>
      </c>
      <c r="R43" s="58">
        <v>12934.66574</v>
      </c>
      <c r="S43" s="58">
        <v>867</v>
      </c>
      <c r="T43" s="58">
        <v>56763.994224</v>
      </c>
      <c r="U43" s="58">
        <v>596</v>
      </c>
      <c r="V43" s="58">
        <v>106153.90018</v>
      </c>
      <c r="W43" s="58">
        <v>119</v>
      </c>
      <c r="X43" s="58">
        <v>430006.652992</v>
      </c>
    </row>
    <row r="44" spans="1:24" s="51" customFormat="1" ht="12.75" customHeight="1">
      <c r="A44" s="56" t="s">
        <v>102</v>
      </c>
      <c r="B44" s="57"/>
      <c r="C44" s="58">
        <v>16079</v>
      </c>
      <c r="D44" s="58">
        <v>823500.494781</v>
      </c>
      <c r="E44" s="58">
        <v>1027</v>
      </c>
      <c r="F44" s="58">
        <v>370.407016</v>
      </c>
      <c r="G44" s="58">
        <v>3914</v>
      </c>
      <c r="H44" s="58">
        <v>8454.145315</v>
      </c>
      <c r="I44" s="58">
        <v>4609</v>
      </c>
      <c r="J44" s="58">
        <v>27640.66624</v>
      </c>
      <c r="K44" s="58">
        <v>2226</v>
      </c>
      <c r="L44" s="58">
        <v>27139.02367</v>
      </c>
      <c r="M44" s="58">
        <v>2260</v>
      </c>
      <c r="N44" s="58">
        <v>56410.860263</v>
      </c>
      <c r="O44" s="58">
        <v>858</v>
      </c>
      <c r="P44" s="58">
        <v>26467.81434</v>
      </c>
      <c r="Q44" s="58">
        <v>99</v>
      </c>
      <c r="R44" s="58">
        <v>4265.3904</v>
      </c>
      <c r="S44" s="58">
        <v>549</v>
      </c>
      <c r="T44" s="58">
        <v>31930.852905</v>
      </c>
      <c r="U44" s="58">
        <v>356</v>
      </c>
      <c r="V44" s="58">
        <v>73763.955812</v>
      </c>
      <c r="W44" s="58">
        <v>181</v>
      </c>
      <c r="X44" s="58">
        <v>567057.37882</v>
      </c>
    </row>
    <row r="45" spans="1:24" s="51" customFormat="1" ht="12.75" customHeight="1">
      <c r="A45" s="56" t="s">
        <v>103</v>
      </c>
      <c r="B45" s="57"/>
      <c r="C45" s="58">
        <v>6793</v>
      </c>
      <c r="D45" s="58">
        <v>66172.668255</v>
      </c>
      <c r="E45" s="58">
        <v>1244</v>
      </c>
      <c r="F45" s="58">
        <v>492.37142</v>
      </c>
      <c r="G45" s="58">
        <v>2541</v>
      </c>
      <c r="H45" s="58">
        <v>4485.863908</v>
      </c>
      <c r="I45" s="58">
        <v>1729</v>
      </c>
      <c r="J45" s="58">
        <v>9553.065241</v>
      </c>
      <c r="K45" s="58">
        <v>677</v>
      </c>
      <c r="L45" s="58">
        <v>8192.059466</v>
      </c>
      <c r="M45" s="58">
        <v>328</v>
      </c>
      <c r="N45" s="58">
        <v>7784.74638</v>
      </c>
      <c r="O45" s="58">
        <v>59</v>
      </c>
      <c r="P45" s="58">
        <v>1878.8</v>
      </c>
      <c r="Q45" s="58">
        <v>33</v>
      </c>
      <c r="R45" s="58">
        <v>1394.73898</v>
      </c>
      <c r="S45" s="58">
        <v>92</v>
      </c>
      <c r="T45" s="58">
        <v>5882.4167</v>
      </c>
      <c r="U45" s="58">
        <v>81</v>
      </c>
      <c r="V45" s="58">
        <v>13627.05956</v>
      </c>
      <c r="W45" s="58">
        <v>9</v>
      </c>
      <c r="X45" s="58">
        <v>12881.5466</v>
      </c>
    </row>
    <row r="46" spans="1:24" s="51" customFormat="1" ht="12.75" customHeight="1">
      <c r="A46" s="56" t="s">
        <v>320</v>
      </c>
      <c r="B46" s="57"/>
      <c r="C46" s="58">
        <v>22077</v>
      </c>
      <c r="D46" s="58">
        <v>549261.734201</v>
      </c>
      <c r="E46" s="58">
        <v>4879</v>
      </c>
      <c r="F46" s="58">
        <v>1797.18568</v>
      </c>
      <c r="G46" s="58">
        <v>9320</v>
      </c>
      <c r="H46" s="58">
        <v>15267.860003</v>
      </c>
      <c r="I46" s="58">
        <v>4278</v>
      </c>
      <c r="J46" s="58">
        <v>23485.421588</v>
      </c>
      <c r="K46" s="58">
        <v>1844</v>
      </c>
      <c r="L46" s="58">
        <v>21494.353539</v>
      </c>
      <c r="M46" s="58">
        <v>678</v>
      </c>
      <c r="N46" s="58">
        <v>15821.474649</v>
      </c>
      <c r="O46" s="58">
        <v>199</v>
      </c>
      <c r="P46" s="58">
        <v>6419.68002</v>
      </c>
      <c r="Q46" s="58">
        <v>80</v>
      </c>
      <c r="R46" s="58">
        <v>3461.61754</v>
      </c>
      <c r="S46" s="58">
        <v>382</v>
      </c>
      <c r="T46" s="58">
        <v>24066.215471</v>
      </c>
      <c r="U46" s="58">
        <v>312</v>
      </c>
      <c r="V46" s="58">
        <v>63863.862185</v>
      </c>
      <c r="W46" s="58">
        <v>105</v>
      </c>
      <c r="X46" s="58">
        <v>373584.063526</v>
      </c>
    </row>
    <row r="47" spans="1:24" s="51" customFormat="1" ht="12.75" customHeight="1">
      <c r="A47" s="56" t="s">
        <v>104</v>
      </c>
      <c r="B47" s="57"/>
      <c r="C47" s="58">
        <v>36397</v>
      </c>
      <c r="D47" s="58">
        <v>6646781.970858</v>
      </c>
      <c r="E47" s="58">
        <v>5894</v>
      </c>
      <c r="F47" s="58">
        <v>2172.568615</v>
      </c>
      <c r="G47" s="58">
        <v>10337</v>
      </c>
      <c r="H47" s="58">
        <v>17911.646019</v>
      </c>
      <c r="I47" s="58">
        <v>5224</v>
      </c>
      <c r="J47" s="58">
        <v>30396.462972</v>
      </c>
      <c r="K47" s="58">
        <v>4629</v>
      </c>
      <c r="L47" s="58">
        <v>56666.658941</v>
      </c>
      <c r="M47" s="58">
        <v>3705</v>
      </c>
      <c r="N47" s="58">
        <v>90640.041091</v>
      </c>
      <c r="O47" s="58">
        <v>673</v>
      </c>
      <c r="P47" s="58">
        <v>22294.026965</v>
      </c>
      <c r="Q47" s="58">
        <v>490</v>
      </c>
      <c r="R47" s="58">
        <v>21417.105622</v>
      </c>
      <c r="S47" s="58">
        <v>2086</v>
      </c>
      <c r="T47" s="58">
        <v>137289.074592</v>
      </c>
      <c r="U47" s="58">
        <v>2475</v>
      </c>
      <c r="V47" s="58">
        <v>505567.895961</v>
      </c>
      <c r="W47" s="58">
        <v>884</v>
      </c>
      <c r="X47" s="58">
        <v>5762426.49008</v>
      </c>
    </row>
    <row r="48" spans="1:24" s="51" customFormat="1" ht="12.75" customHeight="1">
      <c r="A48" s="56" t="s">
        <v>105</v>
      </c>
      <c r="B48" s="57"/>
      <c r="C48" s="58">
        <v>30661</v>
      </c>
      <c r="D48" s="58">
        <v>1161327.954932</v>
      </c>
      <c r="E48" s="58">
        <v>3595</v>
      </c>
      <c r="F48" s="58">
        <v>1499.971843</v>
      </c>
      <c r="G48" s="58">
        <v>8652</v>
      </c>
      <c r="H48" s="58">
        <v>14733.069442</v>
      </c>
      <c r="I48" s="58">
        <v>4223</v>
      </c>
      <c r="J48" s="58">
        <v>23860.368318</v>
      </c>
      <c r="K48" s="58">
        <v>4717</v>
      </c>
      <c r="L48" s="58">
        <v>54655.192252</v>
      </c>
      <c r="M48" s="58">
        <v>5015</v>
      </c>
      <c r="N48" s="58">
        <v>121407.571133</v>
      </c>
      <c r="O48" s="58">
        <v>967</v>
      </c>
      <c r="P48" s="58">
        <v>31585.83469</v>
      </c>
      <c r="Q48" s="58">
        <v>278</v>
      </c>
      <c r="R48" s="58">
        <v>11838.112397</v>
      </c>
      <c r="S48" s="58">
        <v>1546</v>
      </c>
      <c r="T48" s="58">
        <v>97972.37191</v>
      </c>
      <c r="U48" s="58">
        <v>1344</v>
      </c>
      <c r="V48" s="58">
        <v>256698.699904</v>
      </c>
      <c r="W48" s="58">
        <v>324</v>
      </c>
      <c r="X48" s="58">
        <v>547076.763043</v>
      </c>
    </row>
    <row r="49" spans="1:24" s="51" customFormat="1" ht="12.75" customHeight="1">
      <c r="A49" s="56" t="s">
        <v>106</v>
      </c>
      <c r="B49" s="57"/>
      <c r="C49" s="58">
        <v>58288</v>
      </c>
      <c r="D49" s="58">
        <v>584064.597145</v>
      </c>
      <c r="E49" s="58">
        <v>15756</v>
      </c>
      <c r="F49" s="58">
        <v>5877.559057</v>
      </c>
      <c r="G49" s="58">
        <v>25803</v>
      </c>
      <c r="H49" s="58">
        <v>41488.463164</v>
      </c>
      <c r="I49" s="58">
        <v>9435</v>
      </c>
      <c r="J49" s="58">
        <v>51942.20486</v>
      </c>
      <c r="K49" s="58">
        <v>4090</v>
      </c>
      <c r="L49" s="58">
        <v>47088.300856</v>
      </c>
      <c r="M49" s="58">
        <v>1435</v>
      </c>
      <c r="N49" s="58">
        <v>33610.401415</v>
      </c>
      <c r="O49" s="58">
        <v>365</v>
      </c>
      <c r="P49" s="58">
        <v>11680.079809</v>
      </c>
      <c r="Q49" s="58">
        <v>150</v>
      </c>
      <c r="R49" s="58">
        <v>6478.331535</v>
      </c>
      <c r="S49" s="58">
        <v>590</v>
      </c>
      <c r="T49" s="58">
        <v>37743.044469</v>
      </c>
      <c r="U49" s="58">
        <v>525</v>
      </c>
      <c r="V49" s="58">
        <v>103698.7598</v>
      </c>
      <c r="W49" s="58">
        <v>139</v>
      </c>
      <c r="X49" s="58">
        <v>244457.45218</v>
      </c>
    </row>
    <row r="50" spans="1:24" s="51" customFormat="1" ht="12.75" customHeight="1">
      <c r="A50" s="56" t="s">
        <v>107</v>
      </c>
      <c r="B50" s="57"/>
      <c r="C50" s="58">
        <v>16660</v>
      </c>
      <c r="D50" s="58">
        <v>297509.603177</v>
      </c>
      <c r="E50" s="58">
        <v>2714</v>
      </c>
      <c r="F50" s="58">
        <v>1041.512752</v>
      </c>
      <c r="G50" s="58">
        <v>5620</v>
      </c>
      <c r="H50" s="58">
        <v>9832.823816</v>
      </c>
      <c r="I50" s="58">
        <v>5061</v>
      </c>
      <c r="J50" s="58">
        <v>29000.135832</v>
      </c>
      <c r="K50" s="58">
        <v>1631</v>
      </c>
      <c r="L50" s="58">
        <v>18551.894383</v>
      </c>
      <c r="M50" s="58">
        <v>464</v>
      </c>
      <c r="N50" s="58">
        <v>10891.731162</v>
      </c>
      <c r="O50" s="58">
        <v>152</v>
      </c>
      <c r="P50" s="58">
        <v>4867.11074</v>
      </c>
      <c r="Q50" s="58">
        <v>587</v>
      </c>
      <c r="R50" s="58">
        <v>23674.91235</v>
      </c>
      <c r="S50" s="58">
        <v>209</v>
      </c>
      <c r="T50" s="58">
        <v>13185.13248</v>
      </c>
      <c r="U50" s="58">
        <v>181</v>
      </c>
      <c r="V50" s="58">
        <v>33294.227602</v>
      </c>
      <c r="W50" s="58">
        <v>41</v>
      </c>
      <c r="X50" s="58">
        <v>153170.12206</v>
      </c>
    </row>
    <row r="51" spans="1:24" s="51" customFormat="1" ht="12.75" customHeight="1">
      <c r="A51" s="56" t="s">
        <v>108</v>
      </c>
      <c r="B51" s="57"/>
      <c r="C51" s="58">
        <v>125</v>
      </c>
      <c r="D51" s="58">
        <v>223.12</v>
      </c>
      <c r="E51" s="58">
        <v>58</v>
      </c>
      <c r="F51" s="58">
        <v>19.21</v>
      </c>
      <c r="G51" s="58">
        <v>49</v>
      </c>
      <c r="H51" s="58">
        <v>90.91</v>
      </c>
      <c r="I51" s="58">
        <v>15</v>
      </c>
      <c r="J51" s="58">
        <v>83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321</v>
      </c>
      <c r="B52" s="57"/>
      <c r="C52" s="58">
        <v>348</v>
      </c>
      <c r="D52" s="58">
        <v>1701.046</v>
      </c>
      <c r="E52" s="58">
        <v>120</v>
      </c>
      <c r="F52" s="58">
        <v>48.386</v>
      </c>
      <c r="G52" s="58">
        <v>150</v>
      </c>
      <c r="H52" s="58">
        <v>241.836</v>
      </c>
      <c r="I52" s="58">
        <v>47</v>
      </c>
      <c r="J52" s="58">
        <v>254.084</v>
      </c>
      <c r="K52" s="58">
        <v>17</v>
      </c>
      <c r="L52" s="58">
        <v>221.19</v>
      </c>
      <c r="M52" s="58">
        <v>8</v>
      </c>
      <c r="N52" s="58">
        <v>181.75</v>
      </c>
      <c r="O52" s="58">
        <v>2</v>
      </c>
      <c r="P52" s="58">
        <v>70</v>
      </c>
      <c r="Q52" s="58">
        <v>0</v>
      </c>
      <c r="R52" s="58">
        <v>0</v>
      </c>
      <c r="S52" s="58">
        <v>1</v>
      </c>
      <c r="T52" s="58">
        <v>50</v>
      </c>
      <c r="U52" s="58">
        <v>3</v>
      </c>
      <c r="V52" s="58">
        <v>633.8</v>
      </c>
      <c r="W52" s="58">
        <v>0</v>
      </c>
      <c r="X52" s="58">
        <v>0</v>
      </c>
    </row>
    <row r="53" spans="1:24" s="51" customFormat="1" ht="12.75" customHeight="1">
      <c r="A53" s="56" t="s">
        <v>109</v>
      </c>
      <c r="B53" s="57"/>
      <c r="C53" s="58">
        <v>53</v>
      </c>
      <c r="D53" s="58">
        <v>228.65</v>
      </c>
      <c r="E53" s="58">
        <v>5</v>
      </c>
      <c r="F53" s="58">
        <v>2.15</v>
      </c>
      <c r="G53" s="58">
        <v>18</v>
      </c>
      <c r="H53" s="58">
        <v>32</v>
      </c>
      <c r="I53" s="58">
        <v>25</v>
      </c>
      <c r="J53" s="58">
        <v>144.5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110</v>
      </c>
      <c r="B54" s="57"/>
      <c r="C54" s="58">
        <v>2281</v>
      </c>
      <c r="D54" s="58">
        <v>72957.273791</v>
      </c>
      <c r="E54" s="58">
        <v>656</v>
      </c>
      <c r="F54" s="58">
        <v>214.392055</v>
      </c>
      <c r="G54" s="58">
        <v>800</v>
      </c>
      <c r="H54" s="58">
        <v>1332.45497</v>
      </c>
      <c r="I54" s="58">
        <v>331</v>
      </c>
      <c r="J54" s="58">
        <v>1878.520686</v>
      </c>
      <c r="K54" s="58">
        <v>184</v>
      </c>
      <c r="L54" s="58">
        <v>2243.12255</v>
      </c>
      <c r="M54" s="58">
        <v>111</v>
      </c>
      <c r="N54" s="58">
        <v>2658.699</v>
      </c>
      <c r="O54" s="58">
        <v>34</v>
      </c>
      <c r="P54" s="58">
        <v>1107.16</v>
      </c>
      <c r="Q54" s="58">
        <v>11</v>
      </c>
      <c r="R54" s="58">
        <v>470.01</v>
      </c>
      <c r="S54" s="58">
        <v>64</v>
      </c>
      <c r="T54" s="58">
        <v>4447.44809</v>
      </c>
      <c r="U54" s="58">
        <v>63</v>
      </c>
      <c r="V54" s="58">
        <v>12536.0829</v>
      </c>
      <c r="W54" s="58">
        <v>27</v>
      </c>
      <c r="X54" s="58">
        <v>46069.38354</v>
      </c>
    </row>
    <row r="55" spans="1:24" s="51" customFormat="1" ht="12.75" customHeight="1">
      <c r="A55" s="56" t="s">
        <v>111</v>
      </c>
      <c r="B55" s="57"/>
      <c r="C55" s="58">
        <v>12709</v>
      </c>
      <c r="D55" s="58">
        <v>134908.224759</v>
      </c>
      <c r="E55" s="58">
        <v>2869</v>
      </c>
      <c r="F55" s="58">
        <v>1136.728949</v>
      </c>
      <c r="G55" s="58">
        <v>5458</v>
      </c>
      <c r="H55" s="58">
        <v>8927.964642</v>
      </c>
      <c r="I55" s="58">
        <v>2352</v>
      </c>
      <c r="J55" s="58">
        <v>12994.392613</v>
      </c>
      <c r="K55" s="58">
        <v>1156</v>
      </c>
      <c r="L55" s="58">
        <v>13490.328847</v>
      </c>
      <c r="M55" s="58">
        <v>392</v>
      </c>
      <c r="N55" s="58">
        <v>9244.490061</v>
      </c>
      <c r="O55" s="58">
        <v>108</v>
      </c>
      <c r="P55" s="58">
        <v>3467.2567</v>
      </c>
      <c r="Q55" s="58">
        <v>54</v>
      </c>
      <c r="R55" s="58">
        <v>2316.66291</v>
      </c>
      <c r="S55" s="58">
        <v>141</v>
      </c>
      <c r="T55" s="58">
        <v>9227.121166</v>
      </c>
      <c r="U55" s="58">
        <v>151</v>
      </c>
      <c r="V55" s="58">
        <v>28877.60805</v>
      </c>
      <c r="W55" s="58">
        <v>28</v>
      </c>
      <c r="X55" s="58">
        <v>45225.670821</v>
      </c>
    </row>
    <row r="56" spans="1:24" s="51" customFormat="1" ht="12.75" customHeight="1">
      <c r="A56" s="56" t="s">
        <v>112</v>
      </c>
      <c r="B56" s="57"/>
      <c r="C56" s="58">
        <v>30295</v>
      </c>
      <c r="D56" s="58">
        <v>269132.559386</v>
      </c>
      <c r="E56" s="58">
        <v>6724</v>
      </c>
      <c r="F56" s="58">
        <v>2525.782045</v>
      </c>
      <c r="G56" s="58">
        <v>14212</v>
      </c>
      <c r="H56" s="58">
        <v>22426.551449</v>
      </c>
      <c r="I56" s="58">
        <v>5506</v>
      </c>
      <c r="J56" s="58">
        <v>29986.899312</v>
      </c>
      <c r="K56" s="58">
        <v>2064</v>
      </c>
      <c r="L56" s="58">
        <v>24193.23745</v>
      </c>
      <c r="M56" s="58">
        <v>901</v>
      </c>
      <c r="N56" s="58">
        <v>21251.42153</v>
      </c>
      <c r="O56" s="58">
        <v>173</v>
      </c>
      <c r="P56" s="58">
        <v>5604.899468</v>
      </c>
      <c r="Q56" s="58">
        <v>84</v>
      </c>
      <c r="R56" s="58">
        <v>3572.25366</v>
      </c>
      <c r="S56" s="58">
        <v>319</v>
      </c>
      <c r="T56" s="58">
        <v>20723.740492</v>
      </c>
      <c r="U56" s="58">
        <v>253</v>
      </c>
      <c r="V56" s="58">
        <v>48396.10428</v>
      </c>
      <c r="W56" s="58">
        <v>59</v>
      </c>
      <c r="X56" s="58">
        <v>90451.6697</v>
      </c>
    </row>
    <row r="57" spans="1:24" ht="16.5" customHeight="1">
      <c r="A57" s="59" t="s">
        <v>37</v>
      </c>
      <c r="B57" s="59"/>
      <c r="C57" s="59"/>
      <c r="D57" s="60" t="s">
        <v>38</v>
      </c>
      <c r="E57" s="59"/>
      <c r="F57" s="59"/>
      <c r="G57" s="59"/>
      <c r="H57" s="59"/>
      <c r="I57" s="59"/>
      <c r="J57" s="59"/>
      <c r="K57" s="59"/>
      <c r="L57" s="60" t="s">
        <v>39</v>
      </c>
      <c r="M57" s="60"/>
      <c r="N57" s="59"/>
      <c r="O57" s="59"/>
      <c r="P57" s="59"/>
      <c r="Q57" s="60"/>
      <c r="R57" s="59" t="s">
        <v>40</v>
      </c>
      <c r="S57" s="59"/>
      <c r="T57" s="59"/>
      <c r="U57" s="59"/>
      <c r="V57" s="59"/>
      <c r="W57" s="59"/>
      <c r="X57" s="26" t="str">
        <f>'2491-00-01'!V34</f>
        <v>中華民國105年09月20日編製</v>
      </c>
    </row>
    <row r="58" spans="12:24" ht="16.5" customHeight="1">
      <c r="L58" s="46" t="s">
        <v>41</v>
      </c>
      <c r="X58" s="62" t="s">
        <v>287</v>
      </c>
    </row>
    <row r="59" spans="1:24" ht="15.75">
      <c r="A59" s="63" t="s">
        <v>125</v>
      </c>
      <c r="B59" s="173" t="s">
        <v>293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294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126</v>
      </c>
      <c r="B61" s="63" t="s">
        <v>113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58" t="s">
        <v>114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26">
      <pane xSplit="14925" topLeftCell="X1" activePane="topLeft" state="split"/>
      <selection pane="topLeft" activeCell="A34" sqref="A34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2"/>
      <c r="G1" s="302"/>
      <c r="H1" s="302"/>
      <c r="I1" s="302"/>
      <c r="J1" s="302"/>
      <c r="Q1" s="66" t="s">
        <v>1</v>
      </c>
      <c r="R1" s="69" t="s">
        <v>2</v>
      </c>
    </row>
    <row r="2" spans="1:18" ht="16.5" customHeight="1">
      <c r="A2" s="70" t="s">
        <v>214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127</v>
      </c>
    </row>
    <row r="3" spans="1:18" s="75" customFormat="1" ht="19.5" customHeight="1">
      <c r="A3" s="303" t="s">
        <v>237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D5" s="76"/>
      <c r="E5" s="76"/>
      <c r="G5" s="267" t="str">
        <f>'2491-00-01'!H5</f>
        <v>中華民國105年08月底</v>
      </c>
      <c r="H5" s="267"/>
      <c r="I5" s="267"/>
      <c r="J5" s="267"/>
      <c r="K5" s="267"/>
      <c r="L5" s="267"/>
      <c r="M5" s="267"/>
      <c r="O5" s="77"/>
      <c r="P5" s="77"/>
      <c r="Q5" s="77"/>
      <c r="R5" s="78" t="s">
        <v>7</v>
      </c>
    </row>
    <row r="6" spans="1:18" s="80" customFormat="1" ht="12" customHeight="1">
      <c r="A6" s="305" t="s">
        <v>8</v>
      </c>
      <c r="B6" s="306"/>
      <c r="C6" s="311" t="s">
        <v>128</v>
      </c>
      <c r="D6" s="312"/>
      <c r="E6" s="315" t="s">
        <v>129</v>
      </c>
      <c r="F6" s="312"/>
      <c r="G6" s="315" t="s">
        <v>130</v>
      </c>
      <c r="H6" s="312"/>
      <c r="I6" s="315" t="s">
        <v>131</v>
      </c>
      <c r="J6" s="312"/>
      <c r="K6" s="315" t="s">
        <v>132</v>
      </c>
      <c r="L6" s="312"/>
      <c r="M6" s="317" t="s">
        <v>133</v>
      </c>
      <c r="N6" s="318"/>
      <c r="O6" s="294" t="s">
        <v>134</v>
      </c>
      <c r="P6" s="295"/>
      <c r="Q6" s="298" t="s">
        <v>135</v>
      </c>
      <c r="R6" s="300" t="s">
        <v>136</v>
      </c>
    </row>
    <row r="7" spans="1:18" s="80" customFormat="1" ht="21.75" customHeight="1">
      <c r="A7" s="307"/>
      <c r="B7" s="308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0"/>
      <c r="O7" s="296"/>
      <c r="P7" s="297"/>
      <c r="Q7" s="299"/>
      <c r="R7" s="301"/>
    </row>
    <row r="8" spans="1:18" s="80" customFormat="1" ht="33">
      <c r="A8" s="309"/>
      <c r="B8" s="310"/>
      <c r="C8" s="81" t="s">
        <v>32</v>
      </c>
      <c r="D8" s="82" t="s">
        <v>140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137</v>
      </c>
      <c r="O8" s="81" t="s">
        <v>32</v>
      </c>
      <c r="P8" s="83" t="s">
        <v>137</v>
      </c>
      <c r="Q8" s="81" t="s">
        <v>32</v>
      </c>
      <c r="R8" s="81" t="s">
        <v>32</v>
      </c>
    </row>
    <row r="9" spans="1:18" s="80" customFormat="1" ht="15.75" customHeight="1">
      <c r="A9" s="196" t="s">
        <v>34</v>
      </c>
      <c r="B9" s="197"/>
      <c r="C9" s="84">
        <v>669651</v>
      </c>
      <c r="D9" s="84">
        <v>22505808.83557</v>
      </c>
      <c r="E9" s="84">
        <v>19</v>
      </c>
      <c r="F9" s="84">
        <v>350.645</v>
      </c>
      <c r="G9" s="84">
        <v>11</v>
      </c>
      <c r="H9" s="84">
        <v>55.62254</v>
      </c>
      <c r="I9" s="84">
        <v>502801</v>
      </c>
      <c r="J9" s="84">
        <v>2435157.243904</v>
      </c>
      <c r="K9" s="84">
        <v>161518</v>
      </c>
      <c r="L9" s="84">
        <v>19917923.648079</v>
      </c>
      <c r="M9" s="84">
        <v>5262</v>
      </c>
      <c r="N9" s="84">
        <v>146145.583337</v>
      </c>
      <c r="O9" s="84">
        <v>40</v>
      </c>
      <c r="P9" s="84">
        <v>6176.09271</v>
      </c>
      <c r="Q9" s="84">
        <v>4269</v>
      </c>
      <c r="R9" s="84">
        <v>118</v>
      </c>
    </row>
    <row r="10" spans="1:18" s="80" customFormat="1" ht="15.75" customHeight="1">
      <c r="A10" s="191" t="s">
        <v>215</v>
      </c>
      <c r="B10" s="192"/>
      <c r="C10" s="84">
        <v>668346</v>
      </c>
      <c r="D10" s="84">
        <v>22483833.98747</v>
      </c>
      <c r="E10" s="84">
        <v>19</v>
      </c>
      <c r="F10" s="84">
        <v>350.645</v>
      </c>
      <c r="G10" s="84">
        <v>11</v>
      </c>
      <c r="H10" s="84">
        <v>55.62254</v>
      </c>
      <c r="I10" s="84">
        <v>501825</v>
      </c>
      <c r="J10" s="84">
        <v>2429679.748964</v>
      </c>
      <c r="K10" s="84">
        <v>161190</v>
      </c>
      <c r="L10" s="84">
        <v>19901427.294919</v>
      </c>
      <c r="M10" s="84">
        <v>5261</v>
      </c>
      <c r="N10" s="84">
        <v>146144.583337</v>
      </c>
      <c r="O10" s="84">
        <v>40</v>
      </c>
      <c r="P10" s="84">
        <v>6176.09271</v>
      </c>
      <c r="Q10" s="84">
        <v>4269</v>
      </c>
      <c r="R10" s="84">
        <v>117</v>
      </c>
    </row>
    <row r="11" spans="1:18" s="80" customFormat="1" ht="15.75" customHeight="1">
      <c r="A11" s="193" t="s">
        <v>255</v>
      </c>
      <c r="B11" s="194"/>
      <c r="C11" s="84">
        <v>128838</v>
      </c>
      <c r="D11" s="84">
        <v>2055412.792055</v>
      </c>
      <c r="E11" s="84">
        <v>1</v>
      </c>
      <c r="F11" s="84">
        <v>25</v>
      </c>
      <c r="G11" s="84">
        <v>0</v>
      </c>
      <c r="H11" s="84">
        <v>0</v>
      </c>
      <c r="I11" s="84">
        <v>102789</v>
      </c>
      <c r="J11" s="84">
        <v>443418.251869</v>
      </c>
      <c r="K11" s="84">
        <v>25509</v>
      </c>
      <c r="L11" s="84">
        <v>1599641.32702</v>
      </c>
      <c r="M11" s="84">
        <v>534</v>
      </c>
      <c r="N11" s="84">
        <v>12298.052652</v>
      </c>
      <c r="O11" s="84">
        <v>5</v>
      </c>
      <c r="P11" s="84">
        <v>30.160514</v>
      </c>
      <c r="Q11" s="84">
        <v>331</v>
      </c>
      <c r="R11" s="84">
        <v>25</v>
      </c>
    </row>
    <row r="12" spans="1:18" s="80" customFormat="1" ht="15.75" customHeight="1">
      <c r="A12" s="193" t="s">
        <v>254</v>
      </c>
      <c r="B12" s="194"/>
      <c r="C12" s="84">
        <v>174899</v>
      </c>
      <c r="D12" s="84">
        <v>11432954.331552</v>
      </c>
      <c r="E12" s="84">
        <v>3</v>
      </c>
      <c r="F12" s="84">
        <v>60.65</v>
      </c>
      <c r="G12" s="84">
        <v>3</v>
      </c>
      <c r="H12" s="84">
        <v>36.1</v>
      </c>
      <c r="I12" s="84">
        <v>118206</v>
      </c>
      <c r="J12" s="84">
        <v>682338.40662</v>
      </c>
      <c r="K12" s="84">
        <v>53008</v>
      </c>
      <c r="L12" s="84">
        <v>10634168.188659</v>
      </c>
      <c r="M12" s="84">
        <v>3651</v>
      </c>
      <c r="N12" s="84">
        <v>110311.330917</v>
      </c>
      <c r="O12" s="84">
        <v>28</v>
      </c>
      <c r="P12" s="84">
        <v>6039.655356</v>
      </c>
      <c r="Q12" s="84">
        <v>2825</v>
      </c>
      <c r="R12" s="84">
        <v>57</v>
      </c>
    </row>
    <row r="13" spans="1:18" s="80" customFormat="1" ht="15.75" customHeight="1">
      <c r="A13" s="193" t="s">
        <v>289</v>
      </c>
      <c r="B13" s="194"/>
      <c r="C13" s="84">
        <v>55689</v>
      </c>
      <c r="D13" s="84">
        <v>1445795.742786</v>
      </c>
      <c r="E13" s="84">
        <v>1</v>
      </c>
      <c r="F13" s="84">
        <v>80</v>
      </c>
      <c r="G13" s="84">
        <v>0</v>
      </c>
      <c r="H13" s="84">
        <v>0</v>
      </c>
      <c r="I13" s="84">
        <v>43011</v>
      </c>
      <c r="J13" s="84">
        <v>204004.256967</v>
      </c>
      <c r="K13" s="84">
        <v>12505</v>
      </c>
      <c r="L13" s="84">
        <v>1238152.121078</v>
      </c>
      <c r="M13" s="84">
        <v>170</v>
      </c>
      <c r="N13" s="84">
        <v>3552.564741</v>
      </c>
      <c r="O13" s="84">
        <v>2</v>
      </c>
      <c r="P13" s="84">
        <v>6.8</v>
      </c>
      <c r="Q13" s="84">
        <v>145</v>
      </c>
      <c r="R13" s="84">
        <v>9</v>
      </c>
    </row>
    <row r="14" spans="1:18" s="80" customFormat="1" ht="15.75" customHeight="1">
      <c r="A14" s="193" t="s">
        <v>210</v>
      </c>
      <c r="B14" s="194"/>
      <c r="C14" s="84">
        <v>90886</v>
      </c>
      <c r="D14" s="84">
        <v>1626780.623621</v>
      </c>
      <c r="E14" s="84">
        <v>3</v>
      </c>
      <c r="F14" s="84">
        <v>24.575</v>
      </c>
      <c r="G14" s="84">
        <v>1</v>
      </c>
      <c r="H14" s="84">
        <v>1.8072</v>
      </c>
      <c r="I14" s="84">
        <v>69347</v>
      </c>
      <c r="J14" s="84">
        <v>297717.82603</v>
      </c>
      <c r="K14" s="84">
        <v>21157</v>
      </c>
      <c r="L14" s="84">
        <v>1322784.946414</v>
      </c>
      <c r="M14" s="84">
        <v>377</v>
      </c>
      <c r="N14" s="84">
        <v>6250.968977</v>
      </c>
      <c r="O14" s="84">
        <v>1</v>
      </c>
      <c r="P14" s="84">
        <v>0.5</v>
      </c>
      <c r="Q14" s="84">
        <v>484</v>
      </c>
      <c r="R14" s="84">
        <v>6</v>
      </c>
    </row>
    <row r="15" spans="1:18" s="80" customFormat="1" ht="15.75" customHeight="1">
      <c r="A15" s="193" t="s">
        <v>211</v>
      </c>
      <c r="B15" s="194"/>
      <c r="C15" s="84">
        <v>34781</v>
      </c>
      <c r="D15" s="84">
        <v>858765.136205</v>
      </c>
      <c r="E15" s="84">
        <v>2</v>
      </c>
      <c r="F15" s="84">
        <v>0.62</v>
      </c>
      <c r="G15" s="84">
        <v>3</v>
      </c>
      <c r="H15" s="84">
        <v>1.10534</v>
      </c>
      <c r="I15" s="84">
        <v>26426</v>
      </c>
      <c r="J15" s="84">
        <v>133492.516447</v>
      </c>
      <c r="K15" s="84">
        <v>8289</v>
      </c>
      <c r="L15" s="84">
        <v>724363.67953</v>
      </c>
      <c r="M15" s="84">
        <v>61</v>
      </c>
      <c r="N15" s="84">
        <v>907.214888</v>
      </c>
      <c r="O15" s="84">
        <v>0</v>
      </c>
      <c r="P15" s="84">
        <v>0</v>
      </c>
      <c r="Q15" s="84">
        <v>53</v>
      </c>
      <c r="R15" s="84">
        <v>2</v>
      </c>
    </row>
    <row r="16" spans="1:18" s="80" customFormat="1" ht="15.75" customHeight="1">
      <c r="A16" s="195" t="s">
        <v>216</v>
      </c>
      <c r="B16" s="192"/>
      <c r="C16" s="84">
        <v>83146</v>
      </c>
      <c r="D16" s="84">
        <v>1981237.550615</v>
      </c>
      <c r="E16" s="84">
        <v>4</v>
      </c>
      <c r="F16" s="84">
        <v>39.8</v>
      </c>
      <c r="G16" s="84">
        <v>2</v>
      </c>
      <c r="H16" s="84">
        <v>5.75</v>
      </c>
      <c r="I16" s="84">
        <v>65868</v>
      </c>
      <c r="J16" s="84">
        <v>309918.187561</v>
      </c>
      <c r="K16" s="84">
        <v>17095</v>
      </c>
      <c r="L16" s="84">
        <v>1669845.321723</v>
      </c>
      <c r="M16" s="84">
        <v>175</v>
      </c>
      <c r="N16" s="84">
        <v>1347.014491</v>
      </c>
      <c r="O16" s="84">
        <v>2</v>
      </c>
      <c r="P16" s="84">
        <v>81.47684</v>
      </c>
      <c r="Q16" s="84">
        <v>197</v>
      </c>
      <c r="R16" s="84">
        <v>7</v>
      </c>
    </row>
    <row r="17" spans="1:18" s="80" customFormat="1" ht="15.75" customHeight="1">
      <c r="A17" s="193" t="s">
        <v>217</v>
      </c>
      <c r="B17" s="194"/>
      <c r="C17" s="84">
        <v>5767</v>
      </c>
      <c r="D17" s="84">
        <v>80183.669397</v>
      </c>
      <c r="E17" s="84">
        <v>2</v>
      </c>
      <c r="F17" s="84">
        <v>19.68</v>
      </c>
      <c r="G17" s="84">
        <v>0</v>
      </c>
      <c r="H17" s="84">
        <v>0</v>
      </c>
      <c r="I17" s="84">
        <v>4522</v>
      </c>
      <c r="J17" s="84">
        <v>26350.168526</v>
      </c>
      <c r="K17" s="84">
        <v>1231</v>
      </c>
      <c r="L17" s="84">
        <v>53723.820871</v>
      </c>
      <c r="M17" s="84">
        <v>12</v>
      </c>
      <c r="N17" s="84">
        <v>90</v>
      </c>
      <c r="O17" s="84">
        <v>0</v>
      </c>
      <c r="P17" s="84">
        <v>0</v>
      </c>
      <c r="Q17" s="84">
        <v>1</v>
      </c>
      <c r="R17" s="84">
        <v>0</v>
      </c>
    </row>
    <row r="18" spans="1:18" s="80" customFormat="1" ht="15.75" customHeight="1">
      <c r="A18" s="193" t="s">
        <v>218</v>
      </c>
      <c r="B18" s="194"/>
      <c r="C18" s="84">
        <v>11607</v>
      </c>
      <c r="D18" s="84">
        <v>552638.704362</v>
      </c>
      <c r="E18" s="84">
        <v>0</v>
      </c>
      <c r="F18" s="84">
        <v>0</v>
      </c>
      <c r="G18" s="84">
        <v>0</v>
      </c>
      <c r="H18" s="84">
        <v>0</v>
      </c>
      <c r="I18" s="84">
        <v>8025</v>
      </c>
      <c r="J18" s="84">
        <v>39463.98729</v>
      </c>
      <c r="K18" s="84">
        <v>3460</v>
      </c>
      <c r="L18" s="84">
        <v>506536.876072</v>
      </c>
      <c r="M18" s="84">
        <v>120</v>
      </c>
      <c r="N18" s="84">
        <v>6620.341</v>
      </c>
      <c r="O18" s="84">
        <v>2</v>
      </c>
      <c r="P18" s="84">
        <v>17.5</v>
      </c>
      <c r="Q18" s="84">
        <v>64</v>
      </c>
      <c r="R18" s="84">
        <v>6</v>
      </c>
    </row>
    <row r="19" spans="1:18" s="80" customFormat="1" ht="15.75" customHeight="1">
      <c r="A19" s="193" t="s">
        <v>219</v>
      </c>
      <c r="B19" s="194"/>
      <c r="C19" s="84">
        <v>7041</v>
      </c>
      <c r="D19" s="84">
        <v>301181.174494</v>
      </c>
      <c r="E19" s="84">
        <v>0</v>
      </c>
      <c r="F19" s="84">
        <v>0</v>
      </c>
      <c r="G19" s="84">
        <v>0</v>
      </c>
      <c r="H19" s="84">
        <v>0</v>
      </c>
      <c r="I19" s="84">
        <v>5243</v>
      </c>
      <c r="J19" s="84">
        <v>23579.760144</v>
      </c>
      <c r="K19" s="84">
        <v>1789</v>
      </c>
      <c r="L19" s="84">
        <v>276642.49045</v>
      </c>
      <c r="M19" s="84">
        <v>9</v>
      </c>
      <c r="N19" s="84">
        <v>958.9239</v>
      </c>
      <c r="O19" s="84">
        <v>0</v>
      </c>
      <c r="P19" s="84">
        <v>0</v>
      </c>
      <c r="Q19" s="84">
        <v>12</v>
      </c>
      <c r="R19" s="84">
        <v>0</v>
      </c>
    </row>
    <row r="20" spans="1:18" s="80" customFormat="1" ht="15.75" customHeight="1">
      <c r="A20" s="193" t="s">
        <v>220</v>
      </c>
      <c r="B20" s="194"/>
      <c r="C20" s="84">
        <v>25557</v>
      </c>
      <c r="D20" s="84">
        <v>423919.627053</v>
      </c>
      <c r="E20" s="84">
        <v>1</v>
      </c>
      <c r="F20" s="84">
        <v>0.02</v>
      </c>
      <c r="G20" s="84">
        <v>1</v>
      </c>
      <c r="H20" s="84">
        <v>0.26</v>
      </c>
      <c r="I20" s="84">
        <v>19416</v>
      </c>
      <c r="J20" s="84">
        <v>74873.125133</v>
      </c>
      <c r="K20" s="84">
        <v>6108</v>
      </c>
      <c r="L20" s="84">
        <v>348698.42192</v>
      </c>
      <c r="M20" s="84">
        <v>31</v>
      </c>
      <c r="N20" s="84">
        <v>347.8</v>
      </c>
      <c r="O20" s="84">
        <v>0</v>
      </c>
      <c r="P20" s="84">
        <v>0</v>
      </c>
      <c r="Q20" s="84">
        <v>46</v>
      </c>
      <c r="R20" s="84">
        <v>0</v>
      </c>
    </row>
    <row r="21" spans="1:18" s="80" customFormat="1" ht="15.75" customHeight="1">
      <c r="A21" s="193" t="s">
        <v>221</v>
      </c>
      <c r="B21" s="194"/>
      <c r="C21" s="84">
        <v>5169</v>
      </c>
      <c r="D21" s="84">
        <v>78088.719148</v>
      </c>
      <c r="E21" s="84">
        <v>0</v>
      </c>
      <c r="F21" s="84">
        <v>0</v>
      </c>
      <c r="G21" s="84">
        <v>0</v>
      </c>
      <c r="H21" s="84">
        <v>0</v>
      </c>
      <c r="I21" s="84">
        <v>3980</v>
      </c>
      <c r="J21" s="84">
        <v>18477.003638</v>
      </c>
      <c r="K21" s="84">
        <v>1186</v>
      </c>
      <c r="L21" s="84">
        <v>59583.21551</v>
      </c>
      <c r="M21" s="84">
        <v>3</v>
      </c>
      <c r="N21" s="84">
        <v>28.5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193" t="s">
        <v>222</v>
      </c>
      <c r="B22" s="194"/>
      <c r="C22" s="84">
        <v>6606</v>
      </c>
      <c r="D22" s="84">
        <v>259294.844432</v>
      </c>
      <c r="E22" s="84">
        <v>0</v>
      </c>
      <c r="F22" s="84">
        <v>0</v>
      </c>
      <c r="G22" s="84">
        <v>0</v>
      </c>
      <c r="H22" s="84">
        <v>0</v>
      </c>
      <c r="I22" s="84">
        <v>5279</v>
      </c>
      <c r="J22" s="84">
        <v>29755.06999</v>
      </c>
      <c r="K22" s="84">
        <v>1316</v>
      </c>
      <c r="L22" s="84">
        <v>228826.49763</v>
      </c>
      <c r="M22" s="84">
        <v>11</v>
      </c>
      <c r="N22" s="84">
        <v>713.276812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193" t="s">
        <v>223</v>
      </c>
      <c r="B23" s="194"/>
      <c r="C23" s="84">
        <v>4530</v>
      </c>
      <c r="D23" s="84">
        <v>67447.75901</v>
      </c>
      <c r="E23" s="84">
        <v>0</v>
      </c>
      <c r="F23" s="84">
        <v>0</v>
      </c>
      <c r="G23" s="84">
        <v>0</v>
      </c>
      <c r="H23" s="84">
        <v>0</v>
      </c>
      <c r="I23" s="84">
        <v>3502</v>
      </c>
      <c r="J23" s="84">
        <v>16932.82519</v>
      </c>
      <c r="K23" s="84">
        <v>1022</v>
      </c>
      <c r="L23" s="84">
        <v>50489.48382</v>
      </c>
      <c r="M23" s="84">
        <v>6</v>
      </c>
      <c r="N23" s="84">
        <v>25.45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193" t="s">
        <v>224</v>
      </c>
      <c r="B24" s="194"/>
      <c r="C24" s="84">
        <v>6675</v>
      </c>
      <c r="D24" s="84">
        <v>97014.921819</v>
      </c>
      <c r="E24" s="84">
        <v>0</v>
      </c>
      <c r="F24" s="84">
        <v>0</v>
      </c>
      <c r="G24" s="84">
        <v>1</v>
      </c>
      <c r="H24" s="84">
        <v>10.6</v>
      </c>
      <c r="I24" s="84">
        <v>5422</v>
      </c>
      <c r="J24" s="84">
        <v>26957.700049</v>
      </c>
      <c r="K24" s="84">
        <v>1244</v>
      </c>
      <c r="L24" s="84">
        <v>69985.37177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193" t="s">
        <v>209</v>
      </c>
      <c r="B25" s="194"/>
      <c r="C25" s="84">
        <v>1298</v>
      </c>
      <c r="D25" s="84">
        <v>15872.785343</v>
      </c>
      <c r="E25" s="84">
        <v>0</v>
      </c>
      <c r="F25" s="84">
        <v>0</v>
      </c>
      <c r="G25" s="84">
        <v>0</v>
      </c>
      <c r="H25" s="84">
        <v>0</v>
      </c>
      <c r="I25" s="84">
        <v>1014</v>
      </c>
      <c r="J25" s="84">
        <v>6078.933933</v>
      </c>
      <c r="K25" s="84">
        <v>283</v>
      </c>
      <c r="L25" s="84">
        <v>9773.85141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193" t="s">
        <v>225</v>
      </c>
      <c r="B26" s="194"/>
      <c r="C26" s="84">
        <v>3671</v>
      </c>
      <c r="D26" s="84">
        <v>71993.606327</v>
      </c>
      <c r="E26" s="84">
        <v>1</v>
      </c>
      <c r="F26" s="84">
        <v>100</v>
      </c>
      <c r="G26" s="84">
        <v>0</v>
      </c>
      <c r="H26" s="84">
        <v>0</v>
      </c>
      <c r="I26" s="84">
        <v>2801</v>
      </c>
      <c r="J26" s="84">
        <v>14475.034651</v>
      </c>
      <c r="K26" s="84">
        <v>863</v>
      </c>
      <c r="L26" s="84">
        <v>55833.31897</v>
      </c>
      <c r="M26" s="84">
        <v>6</v>
      </c>
      <c r="N26" s="84">
        <v>1585.252706</v>
      </c>
      <c r="O26" s="84">
        <v>0</v>
      </c>
      <c r="P26" s="84">
        <v>0</v>
      </c>
      <c r="Q26" s="84">
        <v>3</v>
      </c>
      <c r="R26" s="84">
        <v>0</v>
      </c>
    </row>
    <row r="27" spans="1:18" s="80" customFormat="1" ht="15.75" customHeight="1">
      <c r="A27" s="193" t="s">
        <v>226</v>
      </c>
      <c r="B27" s="194"/>
      <c r="C27" s="84">
        <v>712</v>
      </c>
      <c r="D27" s="84">
        <v>9196.31775</v>
      </c>
      <c r="E27" s="84">
        <v>0</v>
      </c>
      <c r="F27" s="84">
        <v>0</v>
      </c>
      <c r="G27" s="84">
        <v>0</v>
      </c>
      <c r="H27" s="84">
        <v>0</v>
      </c>
      <c r="I27" s="84">
        <v>570</v>
      </c>
      <c r="J27" s="84">
        <v>3035.36075</v>
      </c>
      <c r="K27" s="84">
        <v>142</v>
      </c>
      <c r="L27" s="84">
        <v>6160.957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193" t="s">
        <v>227</v>
      </c>
      <c r="B28" s="194"/>
      <c r="C28" s="84">
        <v>5738</v>
      </c>
      <c r="D28" s="84">
        <v>76802.311619</v>
      </c>
      <c r="E28" s="84">
        <v>1</v>
      </c>
      <c r="F28" s="84">
        <v>0.3</v>
      </c>
      <c r="G28" s="84">
        <v>0</v>
      </c>
      <c r="H28" s="84">
        <v>0</v>
      </c>
      <c r="I28" s="84">
        <v>4757</v>
      </c>
      <c r="J28" s="84">
        <v>18154.424059</v>
      </c>
      <c r="K28" s="84">
        <v>977</v>
      </c>
      <c r="L28" s="84">
        <v>58641.78756</v>
      </c>
      <c r="M28" s="84">
        <v>3</v>
      </c>
      <c r="N28" s="84">
        <v>5.8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193" t="s">
        <v>228</v>
      </c>
      <c r="B29" s="194"/>
      <c r="C29" s="84">
        <v>11228</v>
      </c>
      <c r="D29" s="84">
        <v>998714.876295</v>
      </c>
      <c r="E29" s="84">
        <v>0</v>
      </c>
      <c r="F29" s="84">
        <v>0</v>
      </c>
      <c r="G29" s="84">
        <v>0</v>
      </c>
      <c r="H29" s="84">
        <v>0</v>
      </c>
      <c r="I29" s="84">
        <v>8044</v>
      </c>
      <c r="J29" s="84">
        <v>40286.40988</v>
      </c>
      <c r="K29" s="84">
        <v>3108</v>
      </c>
      <c r="L29" s="84">
        <v>957421.174162</v>
      </c>
      <c r="M29" s="84">
        <v>76</v>
      </c>
      <c r="N29" s="84">
        <v>1007.292253</v>
      </c>
      <c r="O29" s="84">
        <v>0</v>
      </c>
      <c r="P29" s="84">
        <v>0</v>
      </c>
      <c r="Q29" s="84">
        <v>69</v>
      </c>
      <c r="R29" s="84">
        <v>3</v>
      </c>
    </row>
    <row r="30" spans="1:18" s="80" customFormat="1" ht="15.75" customHeight="1">
      <c r="A30" s="193" t="s">
        <v>229</v>
      </c>
      <c r="B30" s="194"/>
      <c r="C30" s="84">
        <v>4508</v>
      </c>
      <c r="D30" s="84">
        <v>50538.493587</v>
      </c>
      <c r="E30" s="84">
        <v>0</v>
      </c>
      <c r="F30" s="84">
        <v>0</v>
      </c>
      <c r="G30" s="84">
        <v>0</v>
      </c>
      <c r="H30" s="84">
        <v>0</v>
      </c>
      <c r="I30" s="84">
        <v>3603</v>
      </c>
      <c r="J30" s="84">
        <v>20370.500237</v>
      </c>
      <c r="K30" s="84">
        <v>898</v>
      </c>
      <c r="L30" s="84">
        <v>30154.44335</v>
      </c>
      <c r="M30" s="84">
        <v>7</v>
      </c>
      <c r="N30" s="84">
        <v>13.55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191" t="s">
        <v>230</v>
      </c>
      <c r="B31" s="192"/>
      <c r="C31" s="84">
        <v>1305</v>
      </c>
      <c r="D31" s="84">
        <v>21974.8481</v>
      </c>
      <c r="E31" s="84">
        <v>0</v>
      </c>
      <c r="F31" s="84">
        <v>0</v>
      </c>
      <c r="G31" s="84">
        <v>0</v>
      </c>
      <c r="H31" s="84">
        <v>0</v>
      </c>
      <c r="I31" s="84">
        <v>976</v>
      </c>
      <c r="J31" s="84">
        <v>5477.49494</v>
      </c>
      <c r="K31" s="84">
        <v>328</v>
      </c>
      <c r="L31" s="84">
        <v>16496.35316</v>
      </c>
      <c r="M31" s="84">
        <v>1</v>
      </c>
      <c r="N31" s="84">
        <v>1</v>
      </c>
      <c r="O31" s="84">
        <v>0</v>
      </c>
      <c r="P31" s="84">
        <v>0</v>
      </c>
      <c r="Q31" s="84">
        <v>0</v>
      </c>
      <c r="R31" s="84">
        <v>1</v>
      </c>
    </row>
    <row r="32" spans="1:18" s="80" customFormat="1" ht="15.75" customHeight="1">
      <c r="A32" s="187" t="s">
        <v>35</v>
      </c>
      <c r="B32" s="188"/>
      <c r="C32" s="84">
        <v>1146</v>
      </c>
      <c r="D32" s="84">
        <v>20528.2381</v>
      </c>
      <c r="E32" s="84">
        <v>0</v>
      </c>
      <c r="F32" s="84">
        <v>0</v>
      </c>
      <c r="G32" s="84">
        <v>0</v>
      </c>
      <c r="H32" s="84">
        <v>0</v>
      </c>
      <c r="I32" s="84">
        <v>850</v>
      </c>
      <c r="J32" s="84">
        <v>4605.33494</v>
      </c>
      <c r="K32" s="84">
        <v>295</v>
      </c>
      <c r="L32" s="84">
        <v>15921.90316</v>
      </c>
      <c r="M32" s="84">
        <v>1</v>
      </c>
      <c r="N32" s="84">
        <v>1</v>
      </c>
      <c r="O32" s="84">
        <v>0</v>
      </c>
      <c r="P32" s="84">
        <v>0</v>
      </c>
      <c r="Q32" s="84">
        <v>0</v>
      </c>
      <c r="R32" s="84">
        <v>1</v>
      </c>
    </row>
    <row r="33" spans="1:18" s="80" customFormat="1" ht="15.75" customHeight="1">
      <c r="A33" s="189" t="s">
        <v>36</v>
      </c>
      <c r="B33" s="190"/>
      <c r="C33" s="84">
        <v>159</v>
      </c>
      <c r="D33" s="84">
        <v>1446.61</v>
      </c>
      <c r="E33" s="84">
        <v>0</v>
      </c>
      <c r="F33" s="84">
        <v>0</v>
      </c>
      <c r="G33" s="84">
        <v>0</v>
      </c>
      <c r="H33" s="84">
        <v>0</v>
      </c>
      <c r="I33" s="84">
        <v>126</v>
      </c>
      <c r="J33" s="84">
        <v>872.16</v>
      </c>
      <c r="K33" s="84">
        <v>33</v>
      </c>
      <c r="L33" s="84">
        <v>574.45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37</v>
      </c>
      <c r="B34" s="85"/>
      <c r="C34" s="85"/>
      <c r="D34" s="85"/>
      <c r="E34" s="85" t="s">
        <v>38</v>
      </c>
      <c r="F34" s="85"/>
      <c r="G34" s="85"/>
      <c r="H34" s="86" t="s">
        <v>39</v>
      </c>
      <c r="I34" s="86"/>
      <c r="J34" s="85"/>
      <c r="K34" s="85"/>
      <c r="L34" s="86" t="s">
        <v>40</v>
      </c>
      <c r="M34" s="87"/>
      <c r="N34" s="87"/>
      <c r="O34" s="87"/>
      <c r="P34" s="87"/>
      <c r="Q34" s="87"/>
      <c r="R34" s="61" t="str">
        <f>'2491-00-01'!V34</f>
        <v>中華民國105年09月20日編製</v>
      </c>
    </row>
    <row r="35" spans="8:18" ht="19.5" customHeight="1">
      <c r="H35" s="67" t="s">
        <v>41</v>
      </c>
      <c r="L35" s="76"/>
      <c r="M35" s="76"/>
      <c r="N35" s="76"/>
      <c r="O35" s="76"/>
      <c r="P35" s="76"/>
      <c r="Q35" s="76"/>
      <c r="R35" s="88" t="s">
        <v>287</v>
      </c>
    </row>
    <row r="36" spans="1:18" s="149" customFormat="1" ht="15.75" customHeight="1">
      <c r="A36" s="147" t="s">
        <v>43</v>
      </c>
      <c r="B36" s="143" t="s">
        <v>306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307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44</v>
      </c>
      <c r="B38" s="144" t="s">
        <v>212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302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85" t="s">
        <v>300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293" t="s">
        <v>138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139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141</v>
      </c>
    </row>
    <row r="3" spans="1:18" s="75" customFormat="1" ht="19.5" customHeight="1">
      <c r="A3" s="303" t="s">
        <v>238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E5" s="90"/>
      <c r="F5" s="267" t="str">
        <f>'2491-00-01'!H5</f>
        <v>中華民國105年08月底</v>
      </c>
      <c r="G5" s="267"/>
      <c r="H5" s="267"/>
      <c r="I5" s="267"/>
      <c r="J5" s="267"/>
      <c r="K5" s="267"/>
      <c r="L5" s="267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7" t="s">
        <v>142</v>
      </c>
      <c r="B6" s="318"/>
      <c r="C6" s="311" t="s">
        <v>128</v>
      </c>
      <c r="D6" s="312"/>
      <c r="E6" s="315" t="s">
        <v>129</v>
      </c>
      <c r="F6" s="312"/>
      <c r="G6" s="315" t="s">
        <v>130</v>
      </c>
      <c r="H6" s="312"/>
      <c r="I6" s="315" t="s">
        <v>131</v>
      </c>
      <c r="J6" s="312"/>
      <c r="K6" s="315" t="s">
        <v>132</v>
      </c>
      <c r="L6" s="312"/>
      <c r="M6" s="317" t="s">
        <v>133</v>
      </c>
      <c r="N6" s="321"/>
      <c r="O6" s="317" t="s">
        <v>134</v>
      </c>
      <c r="P6" s="295"/>
      <c r="Q6" s="298" t="s">
        <v>135</v>
      </c>
      <c r="R6" s="300" t="s">
        <v>136</v>
      </c>
    </row>
    <row r="7" spans="1:18" s="80" customFormat="1" ht="22.5" customHeight="1">
      <c r="A7" s="323"/>
      <c r="B7" s="324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2"/>
      <c r="O7" s="319"/>
      <c r="P7" s="297"/>
      <c r="Q7" s="299"/>
      <c r="R7" s="301"/>
    </row>
    <row r="8" spans="1:18" s="80" customFormat="1" ht="33" customHeight="1">
      <c r="A8" s="319"/>
      <c r="B8" s="320"/>
      <c r="C8" s="81" t="s">
        <v>32</v>
      </c>
      <c r="D8" s="82" t="s">
        <v>140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137</v>
      </c>
      <c r="O8" s="81" t="s">
        <v>32</v>
      </c>
      <c r="P8" s="83" t="s">
        <v>137</v>
      </c>
      <c r="Q8" s="81" t="s">
        <v>32</v>
      </c>
      <c r="R8" s="81" t="s">
        <v>32</v>
      </c>
    </row>
    <row r="9" spans="1:18" s="80" customFormat="1" ht="15" customHeight="1">
      <c r="A9" s="56" t="s">
        <v>34</v>
      </c>
      <c r="B9" s="57"/>
      <c r="C9" s="84">
        <v>669651</v>
      </c>
      <c r="D9" s="84">
        <v>22505808.83557</v>
      </c>
      <c r="E9" s="84">
        <v>19</v>
      </c>
      <c r="F9" s="84">
        <v>350.645</v>
      </c>
      <c r="G9" s="84">
        <v>11</v>
      </c>
      <c r="H9" s="84">
        <v>55.62254</v>
      </c>
      <c r="I9" s="84">
        <v>502801</v>
      </c>
      <c r="J9" s="84">
        <v>2435157.243904</v>
      </c>
      <c r="K9" s="84">
        <v>161518</v>
      </c>
      <c r="L9" s="84">
        <v>19917923.648079</v>
      </c>
      <c r="M9" s="84">
        <v>5262</v>
      </c>
      <c r="N9" s="84">
        <v>146145.583337</v>
      </c>
      <c r="O9" s="84">
        <v>40</v>
      </c>
      <c r="P9" s="84">
        <v>6176.09271</v>
      </c>
      <c r="Q9" s="84">
        <v>4269</v>
      </c>
      <c r="R9" s="84">
        <v>118</v>
      </c>
    </row>
    <row r="10" spans="1:18" s="80" customFormat="1" ht="15" customHeight="1">
      <c r="A10" s="56" t="s">
        <v>71</v>
      </c>
      <c r="B10" s="57"/>
      <c r="C10" s="84">
        <v>14227</v>
      </c>
      <c r="D10" s="84">
        <v>499933.384912</v>
      </c>
      <c r="E10" s="84">
        <v>3</v>
      </c>
      <c r="F10" s="84">
        <v>44.18</v>
      </c>
      <c r="G10" s="84">
        <v>3</v>
      </c>
      <c r="H10" s="84">
        <v>11.33134</v>
      </c>
      <c r="I10" s="84">
        <v>9349</v>
      </c>
      <c r="J10" s="84">
        <v>42554.925617</v>
      </c>
      <c r="K10" s="84">
        <v>4837</v>
      </c>
      <c r="L10" s="84">
        <v>457034.547955</v>
      </c>
      <c r="M10" s="84">
        <v>35</v>
      </c>
      <c r="N10" s="84">
        <v>288.4</v>
      </c>
      <c r="O10" s="84">
        <v>0</v>
      </c>
      <c r="P10" s="84">
        <v>0</v>
      </c>
      <c r="Q10" s="84">
        <v>3</v>
      </c>
      <c r="R10" s="84">
        <v>0</v>
      </c>
    </row>
    <row r="11" spans="1:18" s="80" customFormat="1" ht="15" customHeight="1">
      <c r="A11" s="56" t="s">
        <v>72</v>
      </c>
      <c r="B11" s="57"/>
      <c r="C11" s="84">
        <v>3995</v>
      </c>
      <c r="D11" s="84">
        <v>254885.189651</v>
      </c>
      <c r="E11" s="84">
        <v>0</v>
      </c>
      <c r="F11" s="84">
        <v>0</v>
      </c>
      <c r="G11" s="84">
        <v>0</v>
      </c>
      <c r="H11" s="84">
        <v>0</v>
      </c>
      <c r="I11" s="84">
        <v>2694</v>
      </c>
      <c r="J11" s="84">
        <v>24761.007369</v>
      </c>
      <c r="K11" s="84">
        <v>1291</v>
      </c>
      <c r="L11" s="84">
        <v>228184.483999</v>
      </c>
      <c r="M11" s="84">
        <v>10</v>
      </c>
      <c r="N11" s="84">
        <v>1939.698283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73</v>
      </c>
      <c r="B12" s="57"/>
      <c r="C12" s="84">
        <v>188485</v>
      </c>
      <c r="D12" s="84">
        <v>7934105.657379</v>
      </c>
      <c r="E12" s="84">
        <v>0</v>
      </c>
      <c r="F12" s="84">
        <v>0</v>
      </c>
      <c r="G12" s="84">
        <v>1</v>
      </c>
      <c r="H12" s="84">
        <v>0.15</v>
      </c>
      <c r="I12" s="84">
        <v>129343</v>
      </c>
      <c r="J12" s="84">
        <v>614227.518317</v>
      </c>
      <c r="K12" s="84">
        <v>58337</v>
      </c>
      <c r="L12" s="84">
        <v>7302367.088763</v>
      </c>
      <c r="M12" s="84">
        <v>799</v>
      </c>
      <c r="N12" s="84">
        <v>17493.923459</v>
      </c>
      <c r="O12" s="84">
        <v>5</v>
      </c>
      <c r="P12" s="84">
        <v>16.97684</v>
      </c>
      <c r="Q12" s="84">
        <v>64</v>
      </c>
      <c r="R12" s="84">
        <v>4</v>
      </c>
    </row>
    <row r="13" spans="1:18" s="80" customFormat="1" ht="15" customHeight="1">
      <c r="A13" s="56" t="s">
        <v>74</v>
      </c>
      <c r="B13" s="57"/>
      <c r="C13" s="84">
        <v>16388</v>
      </c>
      <c r="D13" s="84">
        <v>436485.248234</v>
      </c>
      <c r="E13" s="84">
        <v>0</v>
      </c>
      <c r="F13" s="84">
        <v>0</v>
      </c>
      <c r="G13" s="84">
        <v>1</v>
      </c>
      <c r="H13" s="84">
        <v>0.15</v>
      </c>
      <c r="I13" s="84">
        <v>11729</v>
      </c>
      <c r="J13" s="84">
        <v>53128.811517</v>
      </c>
      <c r="K13" s="84">
        <v>4602</v>
      </c>
      <c r="L13" s="84">
        <v>382280.310136</v>
      </c>
      <c r="M13" s="84">
        <v>56</v>
      </c>
      <c r="N13" s="84">
        <v>1075.976581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75</v>
      </c>
      <c r="B14" s="57"/>
      <c r="C14" s="84">
        <v>1112</v>
      </c>
      <c r="D14" s="84">
        <v>39820.116844</v>
      </c>
      <c r="E14" s="84">
        <v>0</v>
      </c>
      <c r="F14" s="84">
        <v>0</v>
      </c>
      <c r="G14" s="84">
        <v>0</v>
      </c>
      <c r="H14" s="84">
        <v>0</v>
      </c>
      <c r="I14" s="84">
        <v>586</v>
      </c>
      <c r="J14" s="84">
        <v>2542.763678</v>
      </c>
      <c r="K14" s="84">
        <v>518</v>
      </c>
      <c r="L14" s="84">
        <v>37244.60648</v>
      </c>
      <c r="M14" s="84">
        <v>8</v>
      </c>
      <c r="N14" s="84">
        <v>32.746686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76</v>
      </c>
      <c r="B15" s="57"/>
      <c r="C15" s="84">
        <v>34</v>
      </c>
      <c r="D15" s="84">
        <v>60589.14473</v>
      </c>
      <c r="E15" s="84">
        <v>0</v>
      </c>
      <c r="F15" s="84">
        <v>0</v>
      </c>
      <c r="G15" s="84">
        <v>0</v>
      </c>
      <c r="H15" s="84">
        <v>0</v>
      </c>
      <c r="I15" s="84">
        <v>5</v>
      </c>
      <c r="J15" s="84">
        <v>116.2</v>
      </c>
      <c r="K15" s="84">
        <v>29</v>
      </c>
      <c r="L15" s="84">
        <v>60472.94473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77</v>
      </c>
      <c r="B16" s="57"/>
      <c r="C16" s="84">
        <v>11765</v>
      </c>
      <c r="D16" s="84">
        <v>446036.120939</v>
      </c>
      <c r="E16" s="84">
        <v>0</v>
      </c>
      <c r="F16" s="84">
        <v>0</v>
      </c>
      <c r="G16" s="84">
        <v>0</v>
      </c>
      <c r="H16" s="84">
        <v>0</v>
      </c>
      <c r="I16" s="84">
        <v>7488</v>
      </c>
      <c r="J16" s="84">
        <v>40668.670876</v>
      </c>
      <c r="K16" s="84">
        <v>4259</v>
      </c>
      <c r="L16" s="84">
        <v>405012.700063</v>
      </c>
      <c r="M16" s="84">
        <v>18</v>
      </c>
      <c r="N16" s="84">
        <v>354.75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78</v>
      </c>
      <c r="B17" s="57"/>
      <c r="C17" s="84">
        <v>5143</v>
      </c>
      <c r="D17" s="84">
        <v>87542.849213</v>
      </c>
      <c r="E17" s="84">
        <v>0</v>
      </c>
      <c r="F17" s="84">
        <v>0</v>
      </c>
      <c r="G17" s="84">
        <v>0</v>
      </c>
      <c r="H17" s="84">
        <v>0</v>
      </c>
      <c r="I17" s="84">
        <v>4121</v>
      </c>
      <c r="J17" s="84">
        <v>17352.707461</v>
      </c>
      <c r="K17" s="84">
        <v>994</v>
      </c>
      <c r="L17" s="84">
        <v>69093.52452</v>
      </c>
      <c r="M17" s="84">
        <v>28</v>
      </c>
      <c r="N17" s="84">
        <v>1096.617232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79</v>
      </c>
      <c r="B18" s="57"/>
      <c r="C18" s="84">
        <v>2039</v>
      </c>
      <c r="D18" s="84">
        <v>26478.247081</v>
      </c>
      <c r="E18" s="84">
        <v>0</v>
      </c>
      <c r="F18" s="84">
        <v>0</v>
      </c>
      <c r="G18" s="84">
        <v>0</v>
      </c>
      <c r="H18" s="84">
        <v>0</v>
      </c>
      <c r="I18" s="84">
        <v>1424</v>
      </c>
      <c r="J18" s="84">
        <v>6471.03715</v>
      </c>
      <c r="K18" s="84">
        <v>605</v>
      </c>
      <c r="L18" s="84">
        <v>19950.999931</v>
      </c>
      <c r="M18" s="84">
        <v>10</v>
      </c>
      <c r="N18" s="84">
        <v>56.21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80</v>
      </c>
      <c r="B19" s="57"/>
      <c r="C19" s="84">
        <v>3825</v>
      </c>
      <c r="D19" s="84">
        <v>48580.670398</v>
      </c>
      <c r="E19" s="84">
        <v>0</v>
      </c>
      <c r="F19" s="84">
        <v>0</v>
      </c>
      <c r="G19" s="84">
        <v>0</v>
      </c>
      <c r="H19" s="84">
        <v>0</v>
      </c>
      <c r="I19" s="84">
        <v>2674</v>
      </c>
      <c r="J19" s="84">
        <v>13632.102858</v>
      </c>
      <c r="K19" s="84">
        <v>1147</v>
      </c>
      <c r="L19" s="84">
        <v>34850.56754</v>
      </c>
      <c r="M19" s="84">
        <v>4</v>
      </c>
      <c r="N19" s="84">
        <v>98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81</v>
      </c>
      <c r="B20" s="57"/>
      <c r="C20" s="84">
        <v>3546</v>
      </c>
      <c r="D20" s="84">
        <v>63714.818588</v>
      </c>
      <c r="E20" s="84">
        <v>0</v>
      </c>
      <c r="F20" s="84">
        <v>0</v>
      </c>
      <c r="G20" s="84">
        <v>0</v>
      </c>
      <c r="H20" s="84">
        <v>0</v>
      </c>
      <c r="I20" s="84">
        <v>2457</v>
      </c>
      <c r="J20" s="84">
        <v>12791.145648</v>
      </c>
      <c r="K20" s="84">
        <v>1081</v>
      </c>
      <c r="L20" s="84">
        <v>50879.82294</v>
      </c>
      <c r="M20" s="84">
        <v>8</v>
      </c>
      <c r="N20" s="84">
        <v>43.85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82</v>
      </c>
      <c r="B21" s="57"/>
      <c r="C21" s="84">
        <v>10239</v>
      </c>
      <c r="D21" s="84">
        <v>104069.726313</v>
      </c>
      <c r="E21" s="84">
        <v>0</v>
      </c>
      <c r="F21" s="84">
        <v>0</v>
      </c>
      <c r="G21" s="84">
        <v>0</v>
      </c>
      <c r="H21" s="84">
        <v>0</v>
      </c>
      <c r="I21" s="84">
        <v>8255</v>
      </c>
      <c r="J21" s="84">
        <v>29084.090729</v>
      </c>
      <c r="K21" s="84">
        <v>1950</v>
      </c>
      <c r="L21" s="84">
        <v>74745.339938</v>
      </c>
      <c r="M21" s="84">
        <v>34</v>
      </c>
      <c r="N21" s="84">
        <v>240.295646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83</v>
      </c>
      <c r="B22" s="57"/>
      <c r="C22" s="84">
        <v>367</v>
      </c>
      <c r="D22" s="84">
        <v>24832.22896</v>
      </c>
      <c r="E22" s="84">
        <v>0</v>
      </c>
      <c r="F22" s="84">
        <v>0</v>
      </c>
      <c r="G22" s="84">
        <v>0</v>
      </c>
      <c r="H22" s="84">
        <v>0</v>
      </c>
      <c r="I22" s="84">
        <v>213</v>
      </c>
      <c r="J22" s="84">
        <v>1505.44216</v>
      </c>
      <c r="K22" s="84">
        <v>153</v>
      </c>
      <c r="L22" s="84">
        <v>23325.7868</v>
      </c>
      <c r="M22" s="84">
        <v>1</v>
      </c>
      <c r="N22" s="84">
        <v>1</v>
      </c>
      <c r="O22" s="84">
        <v>0</v>
      </c>
      <c r="P22" s="84">
        <v>0</v>
      </c>
      <c r="Q22" s="84">
        <v>2</v>
      </c>
      <c r="R22" s="84">
        <v>0</v>
      </c>
    </row>
    <row r="23" spans="1:18" s="80" customFormat="1" ht="15" customHeight="1">
      <c r="A23" s="56" t="s">
        <v>84</v>
      </c>
      <c r="B23" s="57"/>
      <c r="C23" s="84">
        <v>8304</v>
      </c>
      <c r="D23" s="84">
        <v>638290.110251</v>
      </c>
      <c r="E23" s="84">
        <v>0</v>
      </c>
      <c r="F23" s="84">
        <v>0</v>
      </c>
      <c r="G23" s="84">
        <v>0</v>
      </c>
      <c r="H23" s="84">
        <v>0</v>
      </c>
      <c r="I23" s="84">
        <v>5036</v>
      </c>
      <c r="J23" s="84">
        <v>28862.576977</v>
      </c>
      <c r="K23" s="84">
        <v>3233</v>
      </c>
      <c r="L23" s="84">
        <v>608962.397212</v>
      </c>
      <c r="M23" s="84">
        <v>35</v>
      </c>
      <c r="N23" s="84">
        <v>465.136062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85</v>
      </c>
      <c r="B24" s="57"/>
      <c r="C24" s="84">
        <v>6136</v>
      </c>
      <c r="D24" s="84">
        <v>201000.39063</v>
      </c>
      <c r="E24" s="84">
        <v>0</v>
      </c>
      <c r="F24" s="84">
        <v>0</v>
      </c>
      <c r="G24" s="84">
        <v>0</v>
      </c>
      <c r="H24" s="84">
        <v>0</v>
      </c>
      <c r="I24" s="84">
        <v>4044</v>
      </c>
      <c r="J24" s="84">
        <v>18666.330159</v>
      </c>
      <c r="K24" s="84">
        <v>2046</v>
      </c>
      <c r="L24" s="84">
        <v>181336.420471</v>
      </c>
      <c r="M24" s="84">
        <v>46</v>
      </c>
      <c r="N24" s="84">
        <v>997.64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322</v>
      </c>
      <c r="B25" s="57"/>
      <c r="C25" s="84">
        <v>164</v>
      </c>
      <c r="D25" s="84">
        <v>41541.7694</v>
      </c>
      <c r="E25" s="84">
        <v>0</v>
      </c>
      <c r="F25" s="84">
        <v>0</v>
      </c>
      <c r="G25" s="84">
        <v>0</v>
      </c>
      <c r="H25" s="84">
        <v>0</v>
      </c>
      <c r="I25" s="84">
        <v>46</v>
      </c>
      <c r="J25" s="84">
        <v>549.94</v>
      </c>
      <c r="K25" s="84">
        <v>114</v>
      </c>
      <c r="L25" s="84">
        <v>40906.8294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86</v>
      </c>
      <c r="B26" s="57"/>
      <c r="C26" s="84">
        <v>2041</v>
      </c>
      <c r="D26" s="84">
        <v>95101.142659</v>
      </c>
      <c r="E26" s="84">
        <v>0</v>
      </c>
      <c r="F26" s="84">
        <v>0</v>
      </c>
      <c r="G26" s="84">
        <v>0</v>
      </c>
      <c r="H26" s="84">
        <v>0</v>
      </c>
      <c r="I26" s="84">
        <v>1332</v>
      </c>
      <c r="J26" s="84">
        <v>6828.946769</v>
      </c>
      <c r="K26" s="84">
        <v>705</v>
      </c>
      <c r="L26" s="84">
        <v>88259.19589</v>
      </c>
      <c r="M26" s="84">
        <v>4</v>
      </c>
      <c r="N26" s="84">
        <v>13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87</v>
      </c>
      <c r="B27" s="57"/>
      <c r="C27" s="84">
        <v>9183</v>
      </c>
      <c r="D27" s="84">
        <v>262660.752794</v>
      </c>
      <c r="E27" s="84">
        <v>0</v>
      </c>
      <c r="F27" s="84">
        <v>0</v>
      </c>
      <c r="G27" s="84">
        <v>0</v>
      </c>
      <c r="H27" s="84">
        <v>0</v>
      </c>
      <c r="I27" s="84">
        <v>6222</v>
      </c>
      <c r="J27" s="84">
        <v>30965.350372</v>
      </c>
      <c r="K27" s="84">
        <v>2933</v>
      </c>
      <c r="L27" s="84">
        <v>229570.411582</v>
      </c>
      <c r="M27" s="84">
        <v>27</v>
      </c>
      <c r="N27" s="84">
        <v>2115.514</v>
      </c>
      <c r="O27" s="84">
        <v>1</v>
      </c>
      <c r="P27" s="84">
        <v>9.47684</v>
      </c>
      <c r="Q27" s="84">
        <v>3</v>
      </c>
      <c r="R27" s="84">
        <v>0</v>
      </c>
    </row>
    <row r="28" spans="1:18" s="80" customFormat="1" ht="15" customHeight="1">
      <c r="A28" s="56" t="s">
        <v>88</v>
      </c>
      <c r="B28" s="57"/>
      <c r="C28" s="84">
        <v>3163</v>
      </c>
      <c r="D28" s="84">
        <v>126631.077417</v>
      </c>
      <c r="E28" s="84">
        <v>0</v>
      </c>
      <c r="F28" s="84">
        <v>0</v>
      </c>
      <c r="G28" s="84">
        <v>0</v>
      </c>
      <c r="H28" s="84">
        <v>0</v>
      </c>
      <c r="I28" s="84">
        <v>2142</v>
      </c>
      <c r="J28" s="84">
        <v>12270.946707</v>
      </c>
      <c r="K28" s="84">
        <v>1008</v>
      </c>
      <c r="L28" s="84">
        <v>114237.47071</v>
      </c>
      <c r="M28" s="84">
        <v>13</v>
      </c>
      <c r="N28" s="84">
        <v>122.66</v>
      </c>
      <c r="O28" s="84">
        <v>0</v>
      </c>
      <c r="P28" s="84">
        <v>0</v>
      </c>
      <c r="Q28" s="84">
        <v>1</v>
      </c>
      <c r="R28" s="84">
        <v>1</v>
      </c>
    </row>
    <row r="29" spans="1:18" s="80" customFormat="1" ht="15" customHeight="1">
      <c r="A29" s="56" t="s">
        <v>89</v>
      </c>
      <c r="B29" s="57"/>
      <c r="C29" s="84">
        <v>7871</v>
      </c>
      <c r="D29" s="84">
        <v>562381.736674</v>
      </c>
      <c r="E29" s="84">
        <v>0</v>
      </c>
      <c r="F29" s="84">
        <v>0</v>
      </c>
      <c r="G29" s="84">
        <v>0</v>
      </c>
      <c r="H29" s="84">
        <v>0</v>
      </c>
      <c r="I29" s="84">
        <v>5454</v>
      </c>
      <c r="J29" s="84">
        <v>37377.312789</v>
      </c>
      <c r="K29" s="84">
        <v>2406</v>
      </c>
      <c r="L29" s="84">
        <v>524876.707202</v>
      </c>
      <c r="M29" s="84">
        <v>11</v>
      </c>
      <c r="N29" s="84">
        <v>127.716683</v>
      </c>
      <c r="O29" s="84">
        <v>0</v>
      </c>
      <c r="P29" s="84">
        <v>0</v>
      </c>
      <c r="Q29" s="84">
        <v>3</v>
      </c>
      <c r="R29" s="84">
        <v>0</v>
      </c>
    </row>
    <row r="30" spans="1:18" s="80" customFormat="1" ht="15" customHeight="1">
      <c r="A30" s="56" t="s">
        <v>90</v>
      </c>
      <c r="B30" s="57"/>
      <c r="C30" s="84">
        <v>30227</v>
      </c>
      <c r="D30" s="84">
        <v>430131.49883</v>
      </c>
      <c r="E30" s="84">
        <v>0</v>
      </c>
      <c r="F30" s="84">
        <v>0</v>
      </c>
      <c r="G30" s="84">
        <v>0</v>
      </c>
      <c r="H30" s="84">
        <v>0</v>
      </c>
      <c r="I30" s="84">
        <v>21640</v>
      </c>
      <c r="J30" s="84">
        <v>100218.913707</v>
      </c>
      <c r="K30" s="84">
        <v>8540</v>
      </c>
      <c r="L30" s="84">
        <v>329500.440919</v>
      </c>
      <c r="M30" s="84">
        <v>47</v>
      </c>
      <c r="N30" s="84">
        <v>412.144204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91</v>
      </c>
      <c r="B31" s="57"/>
      <c r="C31" s="84">
        <v>4902</v>
      </c>
      <c r="D31" s="84">
        <v>731037.985541</v>
      </c>
      <c r="E31" s="84">
        <v>0</v>
      </c>
      <c r="F31" s="84">
        <v>0</v>
      </c>
      <c r="G31" s="84">
        <v>0</v>
      </c>
      <c r="H31" s="84">
        <v>0</v>
      </c>
      <c r="I31" s="84">
        <v>2647</v>
      </c>
      <c r="J31" s="84">
        <v>14549.902495</v>
      </c>
      <c r="K31" s="84">
        <v>2161</v>
      </c>
      <c r="L31" s="84">
        <v>713605.884839</v>
      </c>
      <c r="M31" s="84">
        <v>94</v>
      </c>
      <c r="N31" s="84">
        <v>2882.198207</v>
      </c>
      <c r="O31" s="84">
        <v>0</v>
      </c>
      <c r="P31" s="84">
        <v>0</v>
      </c>
      <c r="Q31" s="84">
        <v>4</v>
      </c>
      <c r="R31" s="84">
        <v>1</v>
      </c>
    </row>
    <row r="32" spans="1:18" s="80" customFormat="1" ht="15" customHeight="1">
      <c r="A32" s="56" t="s">
        <v>92</v>
      </c>
      <c r="B32" s="57"/>
      <c r="C32" s="84">
        <v>21233</v>
      </c>
      <c r="D32" s="84">
        <v>2025783.736563</v>
      </c>
      <c r="E32" s="84">
        <v>0</v>
      </c>
      <c r="F32" s="84">
        <v>0</v>
      </c>
      <c r="G32" s="84">
        <v>0</v>
      </c>
      <c r="H32" s="84">
        <v>0</v>
      </c>
      <c r="I32" s="84">
        <v>12904</v>
      </c>
      <c r="J32" s="84">
        <v>56110.71384</v>
      </c>
      <c r="K32" s="84">
        <v>8194</v>
      </c>
      <c r="L32" s="84">
        <v>1967647.271781</v>
      </c>
      <c r="M32" s="84">
        <v>133</v>
      </c>
      <c r="N32" s="84">
        <v>2023.750942</v>
      </c>
      <c r="O32" s="84">
        <v>2</v>
      </c>
      <c r="P32" s="84">
        <v>2</v>
      </c>
      <c r="Q32" s="84">
        <v>14</v>
      </c>
      <c r="R32" s="84">
        <v>2</v>
      </c>
    </row>
    <row r="33" spans="1:18" s="80" customFormat="1" ht="15" customHeight="1">
      <c r="A33" s="56" t="s">
        <v>93</v>
      </c>
      <c r="B33" s="57"/>
      <c r="C33" s="84">
        <v>5876</v>
      </c>
      <c r="D33" s="84">
        <v>461108.987835</v>
      </c>
      <c r="E33" s="84">
        <v>0</v>
      </c>
      <c r="F33" s="84">
        <v>0</v>
      </c>
      <c r="G33" s="84">
        <v>0</v>
      </c>
      <c r="H33" s="84">
        <v>0</v>
      </c>
      <c r="I33" s="84">
        <v>3751</v>
      </c>
      <c r="J33" s="84">
        <v>19928.066949</v>
      </c>
      <c r="K33" s="84">
        <v>2089</v>
      </c>
      <c r="L33" s="84">
        <v>440601.346717</v>
      </c>
      <c r="M33" s="84">
        <v>35</v>
      </c>
      <c r="N33" s="84">
        <v>574.574169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94</v>
      </c>
      <c r="B34" s="57"/>
      <c r="C34" s="84">
        <v>5901</v>
      </c>
      <c r="D34" s="84">
        <v>237646.670395</v>
      </c>
      <c r="E34" s="84">
        <v>0</v>
      </c>
      <c r="F34" s="84">
        <v>0</v>
      </c>
      <c r="G34" s="84">
        <v>0</v>
      </c>
      <c r="H34" s="84">
        <v>0</v>
      </c>
      <c r="I34" s="84">
        <v>3900</v>
      </c>
      <c r="J34" s="84">
        <v>19351.829599</v>
      </c>
      <c r="K34" s="84">
        <v>1975</v>
      </c>
      <c r="L34" s="84">
        <v>217214.722796</v>
      </c>
      <c r="M34" s="84">
        <v>26</v>
      </c>
      <c r="N34" s="84">
        <v>1080.118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95</v>
      </c>
      <c r="B35" s="57"/>
      <c r="C35" s="84">
        <v>2505</v>
      </c>
      <c r="D35" s="84">
        <v>63853.853511</v>
      </c>
      <c r="E35" s="84">
        <v>0</v>
      </c>
      <c r="F35" s="84">
        <v>0</v>
      </c>
      <c r="G35" s="84">
        <v>0</v>
      </c>
      <c r="H35" s="84">
        <v>0</v>
      </c>
      <c r="I35" s="84">
        <v>1743</v>
      </c>
      <c r="J35" s="84">
        <v>8206.878066</v>
      </c>
      <c r="K35" s="84">
        <v>755</v>
      </c>
      <c r="L35" s="84">
        <v>55192.975445</v>
      </c>
      <c r="M35" s="84">
        <v>7</v>
      </c>
      <c r="N35" s="84">
        <v>454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323</v>
      </c>
      <c r="B36" s="57"/>
      <c r="C36" s="84">
        <v>4436</v>
      </c>
      <c r="D36" s="84">
        <v>107825.112951</v>
      </c>
      <c r="E36" s="84">
        <v>0</v>
      </c>
      <c r="F36" s="84">
        <v>0</v>
      </c>
      <c r="G36" s="84">
        <v>0</v>
      </c>
      <c r="H36" s="84">
        <v>0</v>
      </c>
      <c r="I36" s="84">
        <v>3368</v>
      </c>
      <c r="J36" s="84">
        <v>13588.066811</v>
      </c>
      <c r="K36" s="84">
        <v>1046</v>
      </c>
      <c r="L36" s="84">
        <v>94118.18204</v>
      </c>
      <c r="M36" s="84">
        <v>22</v>
      </c>
      <c r="N36" s="84">
        <v>118.8641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96</v>
      </c>
      <c r="B37" s="57"/>
      <c r="C37" s="84">
        <v>1889</v>
      </c>
      <c r="D37" s="84">
        <v>13471.1563</v>
      </c>
      <c r="E37" s="84">
        <v>0</v>
      </c>
      <c r="F37" s="84">
        <v>0</v>
      </c>
      <c r="G37" s="84">
        <v>0</v>
      </c>
      <c r="H37" s="84">
        <v>0</v>
      </c>
      <c r="I37" s="84">
        <v>1590</v>
      </c>
      <c r="J37" s="84">
        <v>6098.0565</v>
      </c>
      <c r="K37" s="84">
        <v>293</v>
      </c>
      <c r="L37" s="84">
        <v>7359.5998</v>
      </c>
      <c r="M37" s="84">
        <v>6</v>
      </c>
      <c r="N37" s="84">
        <v>13.5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97</v>
      </c>
      <c r="B38" s="57"/>
      <c r="C38" s="84">
        <v>4116</v>
      </c>
      <c r="D38" s="84">
        <v>70860.860711</v>
      </c>
      <c r="E38" s="84">
        <v>0</v>
      </c>
      <c r="F38" s="84">
        <v>0</v>
      </c>
      <c r="G38" s="84">
        <v>0</v>
      </c>
      <c r="H38" s="84">
        <v>0</v>
      </c>
      <c r="I38" s="84">
        <v>3116</v>
      </c>
      <c r="J38" s="84">
        <v>12101.957966</v>
      </c>
      <c r="K38" s="84">
        <v>977</v>
      </c>
      <c r="L38" s="84">
        <v>58352.49353</v>
      </c>
      <c r="M38" s="84">
        <v>23</v>
      </c>
      <c r="N38" s="84">
        <v>406.409215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98</v>
      </c>
      <c r="B39" s="57"/>
      <c r="C39" s="84">
        <v>16080</v>
      </c>
      <c r="D39" s="84">
        <v>526629.643617</v>
      </c>
      <c r="E39" s="84">
        <v>0</v>
      </c>
      <c r="F39" s="84">
        <v>0</v>
      </c>
      <c r="G39" s="84">
        <v>0</v>
      </c>
      <c r="H39" s="84">
        <v>0</v>
      </c>
      <c r="I39" s="84">
        <v>11456</v>
      </c>
      <c r="J39" s="84">
        <v>51258.756534</v>
      </c>
      <c r="K39" s="84">
        <v>4524</v>
      </c>
      <c r="L39" s="84">
        <v>472768.135351</v>
      </c>
      <c r="M39" s="84">
        <v>99</v>
      </c>
      <c r="N39" s="84">
        <v>2602.251732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99</v>
      </c>
      <c r="B40" s="57"/>
      <c r="C40" s="84">
        <v>2861</v>
      </c>
      <c r="D40" s="84">
        <v>793761.750334</v>
      </c>
      <c r="E40" s="84">
        <v>0</v>
      </c>
      <c r="F40" s="84">
        <v>0</v>
      </c>
      <c r="G40" s="84">
        <v>0</v>
      </c>
      <c r="H40" s="84">
        <v>0</v>
      </c>
      <c r="I40" s="84">
        <v>1829</v>
      </c>
      <c r="J40" s="84">
        <v>11609.800728</v>
      </c>
      <c r="K40" s="84">
        <v>1013</v>
      </c>
      <c r="L40" s="84">
        <v>781820.499606</v>
      </c>
      <c r="M40" s="84">
        <v>19</v>
      </c>
      <c r="N40" s="84">
        <v>331.45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100</v>
      </c>
      <c r="B41" s="57"/>
      <c r="C41" s="84">
        <v>3925</v>
      </c>
      <c r="D41" s="84">
        <v>180248.743219</v>
      </c>
      <c r="E41" s="84">
        <v>0</v>
      </c>
      <c r="F41" s="84">
        <v>0</v>
      </c>
      <c r="G41" s="84">
        <v>0</v>
      </c>
      <c r="H41" s="84">
        <v>0</v>
      </c>
      <c r="I41" s="84">
        <v>3336</v>
      </c>
      <c r="J41" s="84">
        <v>16634.068489</v>
      </c>
      <c r="K41" s="84">
        <v>582</v>
      </c>
      <c r="L41" s="84">
        <v>163577.59523</v>
      </c>
      <c r="M41" s="84">
        <v>7</v>
      </c>
      <c r="N41" s="84">
        <v>37.0795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324</v>
      </c>
      <c r="B42" s="57"/>
      <c r="C42" s="84">
        <v>103963</v>
      </c>
      <c r="D42" s="84">
        <v>1152796.579908</v>
      </c>
      <c r="E42" s="84">
        <v>3</v>
      </c>
      <c r="F42" s="84">
        <v>230</v>
      </c>
      <c r="G42" s="84">
        <v>1</v>
      </c>
      <c r="H42" s="84">
        <v>30</v>
      </c>
      <c r="I42" s="84">
        <v>89677</v>
      </c>
      <c r="J42" s="84">
        <v>416421.316205</v>
      </c>
      <c r="K42" s="84">
        <v>13881</v>
      </c>
      <c r="L42" s="84">
        <v>720189.252443</v>
      </c>
      <c r="M42" s="84">
        <v>400</v>
      </c>
      <c r="N42" s="84">
        <v>15919.861439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101</v>
      </c>
      <c r="B43" s="57"/>
      <c r="C43" s="84">
        <v>119429</v>
      </c>
      <c r="D43" s="84">
        <v>1082307.632882</v>
      </c>
      <c r="E43" s="84">
        <v>4</v>
      </c>
      <c r="F43" s="84">
        <v>31.45</v>
      </c>
      <c r="G43" s="84">
        <v>0</v>
      </c>
      <c r="H43" s="84">
        <v>0</v>
      </c>
      <c r="I43" s="84">
        <v>100353</v>
      </c>
      <c r="J43" s="84">
        <v>363748.764622</v>
      </c>
      <c r="K43" s="84">
        <v>17863</v>
      </c>
      <c r="L43" s="84">
        <v>708937.235518</v>
      </c>
      <c r="M43" s="84">
        <v>1200</v>
      </c>
      <c r="N43" s="84">
        <v>9470.074539</v>
      </c>
      <c r="O43" s="84">
        <v>9</v>
      </c>
      <c r="P43" s="84">
        <v>120.108203</v>
      </c>
      <c r="Q43" s="84">
        <v>56</v>
      </c>
      <c r="R43" s="84">
        <v>0</v>
      </c>
    </row>
    <row r="44" spans="1:18" s="80" customFormat="1" ht="15" customHeight="1">
      <c r="A44" s="56" t="s">
        <v>102</v>
      </c>
      <c r="B44" s="57"/>
      <c r="C44" s="84">
        <v>16079</v>
      </c>
      <c r="D44" s="84">
        <v>823500.494781</v>
      </c>
      <c r="E44" s="84">
        <v>0</v>
      </c>
      <c r="F44" s="84">
        <v>0</v>
      </c>
      <c r="G44" s="84">
        <v>1</v>
      </c>
      <c r="H44" s="84">
        <v>1.8072</v>
      </c>
      <c r="I44" s="84">
        <v>10536</v>
      </c>
      <c r="J44" s="84">
        <v>103910.109381</v>
      </c>
      <c r="K44" s="84">
        <v>5394</v>
      </c>
      <c r="L44" s="84">
        <v>716227.960492</v>
      </c>
      <c r="M44" s="84">
        <v>133</v>
      </c>
      <c r="N44" s="84">
        <v>3305.317708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103</v>
      </c>
      <c r="B45" s="57"/>
      <c r="C45" s="84">
        <v>6793</v>
      </c>
      <c r="D45" s="84">
        <v>66172.668255</v>
      </c>
      <c r="E45" s="84">
        <v>0</v>
      </c>
      <c r="F45" s="84">
        <v>0</v>
      </c>
      <c r="G45" s="84">
        <v>1</v>
      </c>
      <c r="H45" s="84">
        <v>5.6</v>
      </c>
      <c r="I45" s="84">
        <v>5333</v>
      </c>
      <c r="J45" s="84">
        <v>23088.69258</v>
      </c>
      <c r="K45" s="84">
        <v>1444</v>
      </c>
      <c r="L45" s="84">
        <v>42870.495452</v>
      </c>
      <c r="M45" s="84">
        <v>14</v>
      </c>
      <c r="N45" s="84">
        <v>198.27795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320</v>
      </c>
      <c r="B46" s="57"/>
      <c r="C46" s="84">
        <v>22077</v>
      </c>
      <c r="D46" s="84">
        <v>549261.734201</v>
      </c>
      <c r="E46" s="84">
        <v>1</v>
      </c>
      <c r="F46" s="84">
        <v>0.025</v>
      </c>
      <c r="G46" s="84">
        <v>0</v>
      </c>
      <c r="H46" s="84">
        <v>0</v>
      </c>
      <c r="I46" s="84">
        <v>15984</v>
      </c>
      <c r="J46" s="84">
        <v>47276.314052</v>
      </c>
      <c r="K46" s="84">
        <v>5701</v>
      </c>
      <c r="L46" s="84">
        <v>495772.9856</v>
      </c>
      <c r="M46" s="84">
        <v>390</v>
      </c>
      <c r="N46" s="84">
        <v>6205.909549</v>
      </c>
      <c r="O46" s="84">
        <v>1</v>
      </c>
      <c r="P46" s="84">
        <v>6.5</v>
      </c>
      <c r="Q46" s="84">
        <v>19</v>
      </c>
      <c r="R46" s="84">
        <v>0</v>
      </c>
    </row>
    <row r="47" spans="1:18" s="80" customFormat="1" ht="15" customHeight="1">
      <c r="A47" s="56" t="s">
        <v>104</v>
      </c>
      <c r="B47" s="57"/>
      <c r="C47" s="84">
        <v>36397</v>
      </c>
      <c r="D47" s="84">
        <v>6646781.970858</v>
      </c>
      <c r="E47" s="84">
        <v>0</v>
      </c>
      <c r="F47" s="84">
        <v>0</v>
      </c>
      <c r="G47" s="84">
        <v>1</v>
      </c>
      <c r="H47" s="84">
        <v>5.5</v>
      </c>
      <c r="I47" s="84">
        <v>20843</v>
      </c>
      <c r="J47" s="84">
        <v>300941.991959</v>
      </c>
      <c r="K47" s="84">
        <v>14942</v>
      </c>
      <c r="L47" s="84">
        <v>6282800.805159</v>
      </c>
      <c r="M47" s="84">
        <v>608</v>
      </c>
      <c r="N47" s="84">
        <v>57125.078681</v>
      </c>
      <c r="O47" s="84">
        <v>3</v>
      </c>
      <c r="P47" s="84">
        <v>5908.595059</v>
      </c>
      <c r="Q47" s="84">
        <v>68</v>
      </c>
      <c r="R47" s="84">
        <v>0</v>
      </c>
    </row>
    <row r="48" spans="1:18" s="80" customFormat="1" ht="15" customHeight="1">
      <c r="A48" s="56" t="s">
        <v>105</v>
      </c>
      <c r="B48" s="57"/>
      <c r="C48" s="84">
        <v>30661</v>
      </c>
      <c r="D48" s="84">
        <v>1161327.954932</v>
      </c>
      <c r="E48" s="84">
        <v>0</v>
      </c>
      <c r="F48" s="84">
        <v>0</v>
      </c>
      <c r="G48" s="84">
        <v>1</v>
      </c>
      <c r="H48" s="84">
        <v>0.374</v>
      </c>
      <c r="I48" s="84">
        <v>18889</v>
      </c>
      <c r="J48" s="84">
        <v>179752.938091</v>
      </c>
      <c r="K48" s="84">
        <v>11383</v>
      </c>
      <c r="L48" s="84">
        <v>965074.22027</v>
      </c>
      <c r="M48" s="84">
        <v>388</v>
      </c>
      <c r="N48" s="84">
        <v>16500.422571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106</v>
      </c>
      <c r="B49" s="57"/>
      <c r="C49" s="84">
        <v>58288</v>
      </c>
      <c r="D49" s="84">
        <v>584064.597145</v>
      </c>
      <c r="E49" s="84">
        <v>0</v>
      </c>
      <c r="F49" s="84">
        <v>0</v>
      </c>
      <c r="G49" s="84">
        <v>0</v>
      </c>
      <c r="H49" s="84">
        <v>0</v>
      </c>
      <c r="I49" s="84">
        <v>46252</v>
      </c>
      <c r="J49" s="84">
        <v>124824.074484</v>
      </c>
      <c r="K49" s="84">
        <v>11237</v>
      </c>
      <c r="L49" s="84">
        <v>449011.473823</v>
      </c>
      <c r="M49" s="84">
        <v>796</v>
      </c>
      <c r="N49" s="84">
        <v>10195.348838</v>
      </c>
      <c r="O49" s="84">
        <v>3</v>
      </c>
      <c r="P49" s="84">
        <v>33.7</v>
      </c>
      <c r="Q49" s="84">
        <v>58</v>
      </c>
      <c r="R49" s="84">
        <v>0</v>
      </c>
    </row>
    <row r="50" spans="1:18" s="80" customFormat="1" ht="15" customHeight="1">
      <c r="A50" s="56" t="s">
        <v>107</v>
      </c>
      <c r="B50" s="57"/>
      <c r="C50" s="84">
        <v>16660</v>
      </c>
      <c r="D50" s="84">
        <v>297509.603177</v>
      </c>
      <c r="E50" s="84">
        <v>0</v>
      </c>
      <c r="F50" s="84">
        <v>0</v>
      </c>
      <c r="G50" s="84">
        <v>0</v>
      </c>
      <c r="H50" s="84">
        <v>0</v>
      </c>
      <c r="I50" s="84">
        <v>13396</v>
      </c>
      <c r="J50" s="84">
        <v>59872.12702</v>
      </c>
      <c r="K50" s="84">
        <v>3170</v>
      </c>
      <c r="L50" s="84">
        <v>237162.436532</v>
      </c>
      <c r="M50" s="84">
        <v>94</v>
      </c>
      <c r="N50" s="84">
        <v>475.039625</v>
      </c>
      <c r="O50" s="84">
        <v>0</v>
      </c>
      <c r="P50" s="84">
        <v>0</v>
      </c>
      <c r="Q50" s="84">
        <v>1218</v>
      </c>
      <c r="R50" s="84">
        <v>0</v>
      </c>
    </row>
    <row r="51" spans="1:18" s="80" customFormat="1" ht="15" customHeight="1">
      <c r="A51" s="56" t="s">
        <v>108</v>
      </c>
      <c r="B51" s="57"/>
      <c r="C51" s="84">
        <v>125</v>
      </c>
      <c r="D51" s="84">
        <v>223.12</v>
      </c>
      <c r="E51" s="84">
        <v>0</v>
      </c>
      <c r="F51" s="84">
        <v>0</v>
      </c>
      <c r="G51" s="84">
        <v>0</v>
      </c>
      <c r="H51" s="84">
        <v>0</v>
      </c>
      <c r="I51" s="84">
        <v>116</v>
      </c>
      <c r="J51" s="84">
        <v>191.82</v>
      </c>
      <c r="K51" s="84">
        <v>9</v>
      </c>
      <c r="L51" s="84">
        <v>31.3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325</v>
      </c>
      <c r="B52" s="57"/>
      <c r="C52" s="84">
        <v>348</v>
      </c>
      <c r="D52" s="84">
        <v>1701.046</v>
      </c>
      <c r="E52" s="84">
        <v>0</v>
      </c>
      <c r="F52" s="84">
        <v>0</v>
      </c>
      <c r="G52" s="84">
        <v>0</v>
      </c>
      <c r="H52" s="84">
        <v>0</v>
      </c>
      <c r="I52" s="84">
        <v>277</v>
      </c>
      <c r="J52" s="84">
        <v>572.37</v>
      </c>
      <c r="K52" s="84">
        <v>71</v>
      </c>
      <c r="L52" s="84">
        <v>1128.676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109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184.65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110</v>
      </c>
      <c r="B54" s="57"/>
      <c r="C54" s="84">
        <v>2281</v>
      </c>
      <c r="D54" s="84">
        <v>72957.273791</v>
      </c>
      <c r="E54" s="84">
        <v>0</v>
      </c>
      <c r="F54" s="84">
        <v>0</v>
      </c>
      <c r="G54" s="84">
        <v>0</v>
      </c>
      <c r="H54" s="84">
        <v>0</v>
      </c>
      <c r="I54" s="84">
        <v>1671</v>
      </c>
      <c r="J54" s="84">
        <v>6198.699723</v>
      </c>
      <c r="K54" s="84">
        <v>592</v>
      </c>
      <c r="L54" s="84">
        <v>66654.178481</v>
      </c>
      <c r="M54" s="84">
        <v>18</v>
      </c>
      <c r="N54" s="84">
        <v>104.395587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111</v>
      </c>
      <c r="B55" s="57"/>
      <c r="C55" s="84">
        <v>12709</v>
      </c>
      <c r="D55" s="84">
        <v>134908.224759</v>
      </c>
      <c r="E55" s="84">
        <v>0</v>
      </c>
      <c r="F55" s="84">
        <v>0</v>
      </c>
      <c r="G55" s="84">
        <v>0</v>
      </c>
      <c r="H55" s="84">
        <v>0</v>
      </c>
      <c r="I55" s="84">
        <v>9759</v>
      </c>
      <c r="J55" s="84">
        <v>29412.691562</v>
      </c>
      <c r="K55" s="84">
        <v>2814</v>
      </c>
      <c r="L55" s="84">
        <v>101180.83875</v>
      </c>
      <c r="M55" s="84">
        <v>134</v>
      </c>
      <c r="N55" s="84">
        <v>4295.533933</v>
      </c>
      <c r="O55" s="84">
        <v>2</v>
      </c>
      <c r="P55" s="84">
        <v>19.160514</v>
      </c>
      <c r="Q55" s="84">
        <v>0</v>
      </c>
      <c r="R55" s="84">
        <v>0</v>
      </c>
    </row>
    <row r="56" spans="1:18" s="80" customFormat="1" ht="15" customHeight="1">
      <c r="A56" s="56" t="s">
        <v>112</v>
      </c>
      <c r="B56" s="57"/>
      <c r="C56" s="84">
        <v>30295</v>
      </c>
      <c r="D56" s="84">
        <v>269132.559386</v>
      </c>
      <c r="E56" s="84">
        <v>8</v>
      </c>
      <c r="F56" s="84">
        <v>44.99</v>
      </c>
      <c r="G56" s="84">
        <v>2</v>
      </c>
      <c r="H56" s="84">
        <v>0.86</v>
      </c>
      <c r="I56" s="84">
        <v>23119</v>
      </c>
      <c r="J56" s="84">
        <v>68973.363705</v>
      </c>
      <c r="K56" s="84">
        <v>6949</v>
      </c>
      <c r="L56" s="84">
        <v>197853.574006</v>
      </c>
      <c r="M56" s="84">
        <v>217</v>
      </c>
      <c r="N56" s="84">
        <v>2259.771675</v>
      </c>
      <c r="O56" s="84">
        <v>0</v>
      </c>
      <c r="P56" s="84">
        <v>0</v>
      </c>
      <c r="Q56" s="84">
        <v>2755</v>
      </c>
      <c r="R56" s="84">
        <v>114</v>
      </c>
    </row>
    <row r="57" spans="1:18" ht="16.5" customHeight="1">
      <c r="A57" s="85" t="s">
        <v>37</v>
      </c>
      <c r="B57" s="85"/>
      <c r="C57" s="85" t="s">
        <v>38</v>
      </c>
      <c r="D57" s="85"/>
      <c r="E57" s="85"/>
      <c r="F57" s="85"/>
      <c r="G57" s="86" t="s">
        <v>39</v>
      </c>
      <c r="H57" s="86"/>
      <c r="I57" s="85"/>
      <c r="J57" s="85"/>
      <c r="K57" s="91" t="s">
        <v>40</v>
      </c>
      <c r="L57" s="85"/>
      <c r="M57" s="91" t="s">
        <v>40</v>
      </c>
      <c r="N57" s="85"/>
      <c r="O57" s="91" t="s">
        <v>40</v>
      </c>
      <c r="P57" s="85"/>
      <c r="Q57" s="85"/>
      <c r="R57" s="61" t="str">
        <f>'2491-00-01'!V34</f>
        <v>中華民國105年09月20日編製</v>
      </c>
    </row>
    <row r="58" spans="7:18" ht="16.5" customHeight="1">
      <c r="G58" s="89" t="s">
        <v>41</v>
      </c>
      <c r="H58" s="89"/>
      <c r="R58" s="88" t="s">
        <v>42</v>
      </c>
    </row>
    <row r="59" spans="1:18" ht="16.5" customHeight="1">
      <c r="A59" s="63" t="s">
        <v>43</v>
      </c>
      <c r="B59" s="158" t="s">
        <v>308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273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44</v>
      </c>
      <c r="B61" s="63" t="s">
        <v>45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293" t="s">
        <v>143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/>
      <c r="Q1" s="93" t="s">
        <v>1</v>
      </c>
      <c r="R1" s="69" t="s">
        <v>2</v>
      </c>
    </row>
    <row r="2" spans="1:18" ht="16.5" customHeight="1">
      <c r="A2" s="70" t="s">
        <v>144</v>
      </c>
      <c r="B2" s="71" t="s">
        <v>145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146</v>
      </c>
    </row>
    <row r="3" spans="1:18" s="75" customFormat="1" ht="18" customHeight="1">
      <c r="A3" s="344" t="s">
        <v>239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s="75" customFormat="1" ht="18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</row>
    <row r="5" spans="1:18" s="79" customFormat="1" ht="18" customHeight="1">
      <c r="A5" s="77"/>
      <c r="G5" s="267" t="s">
        <v>309</v>
      </c>
      <c r="H5" s="267"/>
      <c r="I5" s="267"/>
      <c r="J5" s="267"/>
      <c r="K5" s="267"/>
      <c r="Q5" s="346" t="s">
        <v>7</v>
      </c>
      <c r="R5" s="346"/>
    </row>
    <row r="6" spans="1:18" s="79" customFormat="1" ht="15.75" customHeight="1">
      <c r="A6" s="327" t="s">
        <v>162</v>
      </c>
      <c r="B6" s="328"/>
      <c r="C6" s="294" t="s">
        <v>147</v>
      </c>
      <c r="D6" s="318"/>
      <c r="E6" s="333" t="s">
        <v>148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  <c r="Q6" s="294" t="s">
        <v>149</v>
      </c>
      <c r="R6" s="336"/>
    </row>
    <row r="7" spans="1:18" s="80" customFormat="1" ht="15.75" customHeight="1">
      <c r="A7" s="329"/>
      <c r="B7" s="330"/>
      <c r="C7" s="296"/>
      <c r="D7" s="320"/>
      <c r="E7" s="338" t="s">
        <v>150</v>
      </c>
      <c r="F7" s="339"/>
      <c r="G7" s="338" t="s">
        <v>151</v>
      </c>
      <c r="H7" s="339"/>
      <c r="I7" s="338" t="s">
        <v>152</v>
      </c>
      <c r="J7" s="339"/>
      <c r="K7" s="338" t="s">
        <v>153</v>
      </c>
      <c r="L7" s="339"/>
      <c r="M7" s="340" t="s">
        <v>154</v>
      </c>
      <c r="N7" s="341"/>
      <c r="O7" s="338" t="s">
        <v>155</v>
      </c>
      <c r="P7" s="339"/>
      <c r="Q7" s="296"/>
      <c r="R7" s="337"/>
    </row>
    <row r="8" spans="1:18" s="80" customFormat="1" ht="15.75" customHeight="1">
      <c r="A8" s="331"/>
      <c r="B8" s="332"/>
      <c r="C8" s="96" t="s">
        <v>156</v>
      </c>
      <c r="D8" s="81" t="s">
        <v>33</v>
      </c>
      <c r="E8" s="96" t="s">
        <v>156</v>
      </c>
      <c r="F8" s="81" t="s">
        <v>33</v>
      </c>
      <c r="G8" s="96" t="s">
        <v>156</v>
      </c>
      <c r="H8" s="81" t="s">
        <v>33</v>
      </c>
      <c r="I8" s="96" t="s">
        <v>156</v>
      </c>
      <c r="J8" s="81" t="s">
        <v>33</v>
      </c>
      <c r="K8" s="96" t="s">
        <v>156</v>
      </c>
      <c r="L8" s="81" t="s">
        <v>33</v>
      </c>
      <c r="M8" s="96" t="s">
        <v>156</v>
      </c>
      <c r="N8" s="81" t="s">
        <v>33</v>
      </c>
      <c r="O8" s="81" t="s">
        <v>32</v>
      </c>
      <c r="P8" s="81" t="s">
        <v>33</v>
      </c>
      <c r="Q8" s="81" t="s">
        <v>157</v>
      </c>
      <c r="R8" s="97" t="s">
        <v>33</v>
      </c>
    </row>
    <row r="9" spans="1:18" s="80" customFormat="1" ht="12.75" customHeight="1">
      <c r="A9" s="56" t="s">
        <v>34</v>
      </c>
      <c r="B9" s="57"/>
      <c r="C9" s="84">
        <v>667734</v>
      </c>
      <c r="D9" s="84">
        <v>22434602.904603</v>
      </c>
      <c r="E9" s="84">
        <v>4297</v>
      </c>
      <c r="F9" s="84">
        <v>18111.191336</v>
      </c>
      <c r="G9" s="84">
        <v>2333</v>
      </c>
      <c r="H9" s="84">
        <v>17679.981847</v>
      </c>
      <c r="I9" s="84">
        <v>2925</v>
      </c>
      <c r="J9" s="84">
        <v>129486.082242</v>
      </c>
      <c r="K9" s="84">
        <v>530</v>
      </c>
      <c r="L9" s="84">
        <v>53663.247812</v>
      </c>
      <c r="M9" s="84">
        <v>0</v>
      </c>
      <c r="N9" s="84">
        <v>0</v>
      </c>
      <c r="O9" s="84">
        <v>-47</v>
      </c>
      <c r="P9" s="84">
        <v>-5048.112952</v>
      </c>
      <c r="Q9" s="84">
        <v>669651</v>
      </c>
      <c r="R9" s="84">
        <v>22505808.83557</v>
      </c>
    </row>
    <row r="10" spans="1:18" s="80" customFormat="1" ht="12.75" customHeight="1">
      <c r="A10" s="56" t="s">
        <v>71</v>
      </c>
      <c r="B10" s="57"/>
      <c r="C10" s="84">
        <v>14146</v>
      </c>
      <c r="D10" s="84">
        <v>554696.997154</v>
      </c>
      <c r="E10" s="84">
        <v>114</v>
      </c>
      <c r="F10" s="84">
        <v>722.16</v>
      </c>
      <c r="G10" s="84">
        <v>54</v>
      </c>
      <c r="H10" s="84">
        <v>343.21</v>
      </c>
      <c r="I10" s="84">
        <v>82</v>
      </c>
      <c r="J10" s="84">
        <v>1732.650979</v>
      </c>
      <c r="K10" s="84">
        <v>13</v>
      </c>
      <c r="L10" s="84">
        <v>1400.18763</v>
      </c>
      <c r="M10" s="84">
        <v>22</v>
      </c>
      <c r="N10" s="84">
        <v>-55588.825591</v>
      </c>
      <c r="O10" s="84">
        <v>-1</v>
      </c>
      <c r="P10" s="84">
        <v>113.8</v>
      </c>
      <c r="Q10" s="84">
        <v>14227</v>
      </c>
      <c r="R10" s="84">
        <v>499933.384912</v>
      </c>
    </row>
    <row r="11" spans="1:18" s="80" customFormat="1" ht="12.75" customHeight="1">
      <c r="A11" s="56" t="s">
        <v>72</v>
      </c>
      <c r="B11" s="57"/>
      <c r="C11" s="84">
        <v>3986</v>
      </c>
      <c r="D11" s="84">
        <v>254407.851261</v>
      </c>
      <c r="E11" s="84">
        <v>13</v>
      </c>
      <c r="F11" s="84">
        <v>13.35</v>
      </c>
      <c r="G11" s="84">
        <v>10</v>
      </c>
      <c r="H11" s="84">
        <v>54.05</v>
      </c>
      <c r="I11" s="84">
        <v>21</v>
      </c>
      <c r="J11" s="84">
        <v>321.73839</v>
      </c>
      <c r="K11" s="84">
        <v>5</v>
      </c>
      <c r="L11" s="84">
        <v>152.64</v>
      </c>
      <c r="M11" s="84">
        <v>8</v>
      </c>
      <c r="N11" s="84">
        <v>369.44</v>
      </c>
      <c r="O11" s="84">
        <v>-2</v>
      </c>
      <c r="P11" s="84">
        <v>-20.5</v>
      </c>
      <c r="Q11" s="84">
        <v>3995</v>
      </c>
      <c r="R11" s="84">
        <v>254885.189651</v>
      </c>
    </row>
    <row r="12" spans="1:18" s="80" customFormat="1" ht="12.75" customHeight="1">
      <c r="A12" s="56" t="s">
        <v>73</v>
      </c>
      <c r="B12" s="57"/>
      <c r="C12" s="84">
        <v>188104</v>
      </c>
      <c r="D12" s="84">
        <v>7952532.161188</v>
      </c>
      <c r="E12" s="84">
        <v>835</v>
      </c>
      <c r="F12" s="84">
        <v>3288.395486</v>
      </c>
      <c r="G12" s="84">
        <v>535</v>
      </c>
      <c r="H12" s="84">
        <v>8902.93169</v>
      </c>
      <c r="I12" s="84">
        <v>945</v>
      </c>
      <c r="J12" s="84">
        <v>26678.757996</v>
      </c>
      <c r="K12" s="84">
        <v>189</v>
      </c>
      <c r="L12" s="84">
        <v>19704.193255</v>
      </c>
      <c r="M12" s="84">
        <v>88</v>
      </c>
      <c r="N12" s="84">
        <v>-17517.378808</v>
      </c>
      <c r="O12" s="84">
        <v>-7</v>
      </c>
      <c r="P12" s="84">
        <v>-2269.153538</v>
      </c>
      <c r="Q12" s="84">
        <v>188485</v>
      </c>
      <c r="R12" s="84">
        <v>7934105.657379</v>
      </c>
    </row>
    <row r="13" spans="1:18" s="80" customFormat="1" ht="12.75" customHeight="1">
      <c r="A13" s="56" t="s">
        <v>74</v>
      </c>
      <c r="B13" s="57"/>
      <c r="C13" s="84">
        <v>16314</v>
      </c>
      <c r="D13" s="84">
        <v>434477.993658</v>
      </c>
      <c r="E13" s="84">
        <v>137</v>
      </c>
      <c r="F13" s="84">
        <v>378.2068</v>
      </c>
      <c r="G13" s="84">
        <v>65</v>
      </c>
      <c r="H13" s="84">
        <v>261</v>
      </c>
      <c r="I13" s="84">
        <v>102</v>
      </c>
      <c r="J13" s="84">
        <v>2596.8776</v>
      </c>
      <c r="K13" s="84">
        <v>9</v>
      </c>
      <c r="L13" s="84">
        <v>318.673334</v>
      </c>
      <c r="M13" s="84">
        <v>3</v>
      </c>
      <c r="N13" s="84">
        <v>-319.52198</v>
      </c>
      <c r="O13" s="84">
        <v>-1</v>
      </c>
      <c r="P13" s="84">
        <v>-68.63451</v>
      </c>
      <c r="Q13" s="84">
        <v>16388</v>
      </c>
      <c r="R13" s="84">
        <v>436485.248234</v>
      </c>
    </row>
    <row r="14" spans="1:18" s="80" customFormat="1" ht="12.75" customHeight="1">
      <c r="A14" s="56" t="s">
        <v>75</v>
      </c>
      <c r="B14" s="57"/>
      <c r="C14" s="84">
        <v>1103</v>
      </c>
      <c r="D14" s="84">
        <v>44530.230884</v>
      </c>
      <c r="E14" s="84">
        <v>18</v>
      </c>
      <c r="F14" s="84">
        <v>30.215</v>
      </c>
      <c r="G14" s="84">
        <v>10</v>
      </c>
      <c r="H14" s="84">
        <v>86.6</v>
      </c>
      <c r="I14" s="84">
        <v>9</v>
      </c>
      <c r="J14" s="84">
        <v>390.67086</v>
      </c>
      <c r="K14" s="84">
        <v>0</v>
      </c>
      <c r="L14" s="84">
        <v>0</v>
      </c>
      <c r="M14" s="84">
        <v>1</v>
      </c>
      <c r="N14" s="84">
        <v>-5044.3999</v>
      </c>
      <c r="O14" s="84">
        <v>0</v>
      </c>
      <c r="P14" s="84">
        <v>0</v>
      </c>
      <c r="Q14" s="84">
        <v>1112</v>
      </c>
      <c r="R14" s="84">
        <v>39820.116844</v>
      </c>
    </row>
    <row r="15" spans="1:18" s="80" customFormat="1" ht="12.75" customHeight="1">
      <c r="A15" s="56" t="s">
        <v>76</v>
      </c>
      <c r="B15" s="57"/>
      <c r="C15" s="84">
        <v>34</v>
      </c>
      <c r="D15" s="84">
        <v>60589.14473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34</v>
      </c>
      <c r="R15" s="84">
        <v>60589.14473</v>
      </c>
    </row>
    <row r="16" spans="1:18" s="80" customFormat="1" ht="12.75" customHeight="1">
      <c r="A16" s="56" t="s">
        <v>77</v>
      </c>
      <c r="B16" s="57"/>
      <c r="C16" s="84">
        <v>11795</v>
      </c>
      <c r="D16" s="84">
        <v>448861.629849</v>
      </c>
      <c r="E16" s="84">
        <v>16</v>
      </c>
      <c r="F16" s="84">
        <v>44.44</v>
      </c>
      <c r="G16" s="84">
        <v>40</v>
      </c>
      <c r="H16" s="84">
        <v>180.92</v>
      </c>
      <c r="I16" s="84">
        <v>25</v>
      </c>
      <c r="J16" s="84">
        <v>807.91999</v>
      </c>
      <c r="K16" s="84">
        <v>10</v>
      </c>
      <c r="L16" s="84">
        <v>372.84075</v>
      </c>
      <c r="M16" s="84">
        <v>-5</v>
      </c>
      <c r="N16" s="84">
        <v>-2338.70815</v>
      </c>
      <c r="O16" s="84">
        <v>-1</v>
      </c>
      <c r="P16" s="84">
        <v>-785.4</v>
      </c>
      <c r="Q16" s="84">
        <v>11765</v>
      </c>
      <c r="R16" s="84">
        <v>446036.120939</v>
      </c>
    </row>
    <row r="17" spans="1:18" s="80" customFormat="1" ht="12.75" customHeight="1">
      <c r="A17" s="56" t="s">
        <v>78</v>
      </c>
      <c r="B17" s="57"/>
      <c r="C17" s="84">
        <v>5122</v>
      </c>
      <c r="D17" s="84">
        <v>87423.055083</v>
      </c>
      <c r="E17" s="84">
        <v>26</v>
      </c>
      <c r="F17" s="84">
        <v>57.08</v>
      </c>
      <c r="G17" s="84">
        <v>19</v>
      </c>
      <c r="H17" s="84">
        <v>36.7</v>
      </c>
      <c r="I17" s="84">
        <v>28</v>
      </c>
      <c r="J17" s="84">
        <v>775.02713</v>
      </c>
      <c r="K17" s="84">
        <v>2</v>
      </c>
      <c r="L17" s="84">
        <v>15.06</v>
      </c>
      <c r="M17" s="84">
        <v>14</v>
      </c>
      <c r="N17" s="84">
        <v>-655.993</v>
      </c>
      <c r="O17" s="84">
        <v>0</v>
      </c>
      <c r="P17" s="84">
        <v>-4.56</v>
      </c>
      <c r="Q17" s="84">
        <v>5143</v>
      </c>
      <c r="R17" s="84">
        <v>87542.849213</v>
      </c>
    </row>
    <row r="18" spans="1:18" s="80" customFormat="1" ht="12.75" customHeight="1">
      <c r="A18" s="56" t="s">
        <v>79</v>
      </c>
      <c r="B18" s="57"/>
      <c r="C18" s="84">
        <v>2037</v>
      </c>
      <c r="D18" s="84">
        <v>26516.306121</v>
      </c>
      <c r="E18" s="84">
        <v>5</v>
      </c>
      <c r="F18" s="84">
        <v>9.1</v>
      </c>
      <c r="G18" s="84">
        <v>4</v>
      </c>
      <c r="H18" s="84">
        <v>16.5</v>
      </c>
      <c r="I18" s="84">
        <v>6</v>
      </c>
      <c r="J18" s="84">
        <v>43.929498</v>
      </c>
      <c r="K18" s="84">
        <v>2</v>
      </c>
      <c r="L18" s="84">
        <v>21.69854</v>
      </c>
      <c r="M18" s="84">
        <v>1</v>
      </c>
      <c r="N18" s="84">
        <v>-46.89</v>
      </c>
      <c r="O18" s="84">
        <v>0</v>
      </c>
      <c r="P18" s="84">
        <v>-5.999998</v>
      </c>
      <c r="Q18" s="84">
        <v>2039</v>
      </c>
      <c r="R18" s="84">
        <v>26478.247081</v>
      </c>
    </row>
    <row r="19" spans="1:18" s="80" customFormat="1" ht="12.75" customHeight="1">
      <c r="A19" s="56" t="s">
        <v>80</v>
      </c>
      <c r="B19" s="57"/>
      <c r="C19" s="84">
        <v>3833</v>
      </c>
      <c r="D19" s="84">
        <v>48769.720398</v>
      </c>
      <c r="E19" s="84">
        <v>10</v>
      </c>
      <c r="F19" s="84">
        <v>12.75</v>
      </c>
      <c r="G19" s="84">
        <v>10</v>
      </c>
      <c r="H19" s="84">
        <v>84.7</v>
      </c>
      <c r="I19" s="84">
        <v>9</v>
      </c>
      <c r="J19" s="84">
        <v>80.4</v>
      </c>
      <c r="K19" s="84">
        <v>0</v>
      </c>
      <c r="L19" s="84">
        <v>0</v>
      </c>
      <c r="M19" s="84">
        <v>-8</v>
      </c>
      <c r="N19" s="84">
        <v>-196.5</v>
      </c>
      <c r="O19" s="84">
        <v>0</v>
      </c>
      <c r="P19" s="84">
        <v>-1</v>
      </c>
      <c r="Q19" s="84">
        <v>3825</v>
      </c>
      <c r="R19" s="84">
        <v>48580.670398</v>
      </c>
    </row>
    <row r="20" spans="1:18" s="80" customFormat="1" ht="12.75" customHeight="1">
      <c r="A20" s="56" t="s">
        <v>81</v>
      </c>
      <c r="B20" s="57"/>
      <c r="C20" s="84">
        <v>3563</v>
      </c>
      <c r="D20" s="84">
        <v>63752.521278</v>
      </c>
      <c r="E20" s="84">
        <v>1</v>
      </c>
      <c r="F20" s="84">
        <v>0.5</v>
      </c>
      <c r="G20" s="84">
        <v>6</v>
      </c>
      <c r="H20" s="84">
        <v>37.2</v>
      </c>
      <c r="I20" s="84">
        <v>16</v>
      </c>
      <c r="J20" s="84">
        <v>86.19731</v>
      </c>
      <c r="K20" s="84">
        <v>2</v>
      </c>
      <c r="L20" s="84">
        <v>3.9</v>
      </c>
      <c r="M20" s="84">
        <v>-12</v>
      </c>
      <c r="N20" s="84">
        <v>-73.3</v>
      </c>
      <c r="O20" s="84">
        <v>0</v>
      </c>
      <c r="P20" s="84">
        <v>-10</v>
      </c>
      <c r="Q20" s="84">
        <v>3546</v>
      </c>
      <c r="R20" s="84">
        <v>63714.818588</v>
      </c>
    </row>
    <row r="21" spans="1:18" s="80" customFormat="1" ht="12.75" customHeight="1">
      <c r="A21" s="56" t="s">
        <v>82</v>
      </c>
      <c r="B21" s="57"/>
      <c r="C21" s="84">
        <v>10215</v>
      </c>
      <c r="D21" s="84">
        <v>103739.100493</v>
      </c>
      <c r="E21" s="84">
        <v>44</v>
      </c>
      <c r="F21" s="84">
        <v>69.46</v>
      </c>
      <c r="G21" s="84">
        <v>29</v>
      </c>
      <c r="H21" s="84">
        <v>99.4</v>
      </c>
      <c r="I21" s="84">
        <v>38</v>
      </c>
      <c r="J21" s="84">
        <v>513.59082</v>
      </c>
      <c r="K21" s="84">
        <v>4</v>
      </c>
      <c r="L21" s="84">
        <v>20.3</v>
      </c>
      <c r="M21" s="84">
        <v>9</v>
      </c>
      <c r="N21" s="84">
        <v>-40.225</v>
      </c>
      <c r="O21" s="84">
        <v>0</v>
      </c>
      <c r="P21" s="84">
        <v>-92.5</v>
      </c>
      <c r="Q21" s="84">
        <v>10239</v>
      </c>
      <c r="R21" s="84">
        <v>104069.726313</v>
      </c>
    </row>
    <row r="22" spans="1:18" s="80" customFormat="1" ht="12.75" customHeight="1">
      <c r="A22" s="56" t="s">
        <v>83</v>
      </c>
      <c r="B22" s="57"/>
      <c r="C22" s="84">
        <v>367</v>
      </c>
      <c r="D22" s="84">
        <v>24557.22896</v>
      </c>
      <c r="E22" s="84">
        <v>1</v>
      </c>
      <c r="F22" s="84">
        <v>5</v>
      </c>
      <c r="G22" s="84">
        <v>0</v>
      </c>
      <c r="H22" s="84">
        <v>0</v>
      </c>
      <c r="I22" s="84">
        <v>3</v>
      </c>
      <c r="J22" s="84">
        <v>275</v>
      </c>
      <c r="K22" s="84">
        <v>0</v>
      </c>
      <c r="L22" s="84">
        <v>0</v>
      </c>
      <c r="M22" s="84">
        <v>-1</v>
      </c>
      <c r="N22" s="84">
        <v>-5</v>
      </c>
      <c r="O22" s="84">
        <v>0</v>
      </c>
      <c r="P22" s="84">
        <v>0</v>
      </c>
      <c r="Q22" s="84">
        <v>367</v>
      </c>
      <c r="R22" s="84">
        <v>24832.22896</v>
      </c>
    </row>
    <row r="23" spans="1:18" s="80" customFormat="1" ht="12.75" customHeight="1">
      <c r="A23" s="56" t="s">
        <v>84</v>
      </c>
      <c r="B23" s="57"/>
      <c r="C23" s="84">
        <v>8290</v>
      </c>
      <c r="D23" s="84">
        <v>643852.022798</v>
      </c>
      <c r="E23" s="84">
        <v>30</v>
      </c>
      <c r="F23" s="84">
        <v>78.26</v>
      </c>
      <c r="G23" s="84">
        <v>27</v>
      </c>
      <c r="H23" s="84">
        <v>843.736</v>
      </c>
      <c r="I23" s="84">
        <v>48</v>
      </c>
      <c r="J23" s="84">
        <v>1696.342573</v>
      </c>
      <c r="K23" s="84">
        <v>7</v>
      </c>
      <c r="L23" s="84">
        <v>67.35812</v>
      </c>
      <c r="M23" s="84">
        <v>13</v>
      </c>
      <c r="N23" s="84">
        <v>-6441.729</v>
      </c>
      <c r="O23" s="84">
        <v>-2</v>
      </c>
      <c r="P23" s="84">
        <v>16.308</v>
      </c>
      <c r="Q23" s="84">
        <v>8304</v>
      </c>
      <c r="R23" s="84">
        <v>638290.110251</v>
      </c>
    </row>
    <row r="24" spans="1:18" s="80" customFormat="1" ht="12.75" customHeight="1">
      <c r="A24" s="56" t="s">
        <v>85</v>
      </c>
      <c r="B24" s="57"/>
      <c r="C24" s="84">
        <v>6106</v>
      </c>
      <c r="D24" s="84">
        <v>201624.04956</v>
      </c>
      <c r="E24" s="84">
        <v>44</v>
      </c>
      <c r="F24" s="84">
        <v>71.91</v>
      </c>
      <c r="G24" s="84">
        <v>21</v>
      </c>
      <c r="H24" s="84">
        <v>156.08</v>
      </c>
      <c r="I24" s="84">
        <v>48</v>
      </c>
      <c r="J24" s="84">
        <v>1449.36974</v>
      </c>
      <c r="K24" s="84">
        <v>5</v>
      </c>
      <c r="L24" s="84">
        <v>213.55976</v>
      </c>
      <c r="M24" s="84">
        <v>7</v>
      </c>
      <c r="N24" s="84">
        <v>-1783.72311</v>
      </c>
      <c r="O24" s="84">
        <v>0</v>
      </c>
      <c r="P24" s="84">
        <v>8.4242</v>
      </c>
      <c r="Q24" s="84">
        <v>6136</v>
      </c>
      <c r="R24" s="84">
        <v>201000.39063</v>
      </c>
    </row>
    <row r="25" spans="1:18" s="80" customFormat="1" ht="12.75" customHeight="1">
      <c r="A25" s="56" t="s">
        <v>322</v>
      </c>
      <c r="B25" s="57"/>
      <c r="C25" s="84">
        <v>161</v>
      </c>
      <c r="D25" s="84">
        <v>36738.6344</v>
      </c>
      <c r="E25" s="84">
        <v>0</v>
      </c>
      <c r="F25" s="84">
        <v>0</v>
      </c>
      <c r="G25" s="84">
        <v>0</v>
      </c>
      <c r="H25" s="84">
        <v>0</v>
      </c>
      <c r="I25" s="84">
        <v>3</v>
      </c>
      <c r="J25" s="84">
        <v>11.135</v>
      </c>
      <c r="K25" s="84">
        <v>0</v>
      </c>
      <c r="L25" s="84">
        <v>0</v>
      </c>
      <c r="M25" s="84">
        <v>3</v>
      </c>
      <c r="N25" s="84">
        <v>4792</v>
      </c>
      <c r="O25" s="84">
        <v>0</v>
      </c>
      <c r="P25" s="84">
        <v>0</v>
      </c>
      <c r="Q25" s="84">
        <v>164</v>
      </c>
      <c r="R25" s="84">
        <v>41541.7694</v>
      </c>
    </row>
    <row r="26" spans="1:18" s="80" customFormat="1" ht="12.75" customHeight="1">
      <c r="A26" s="56" t="s">
        <v>86</v>
      </c>
      <c r="B26" s="57"/>
      <c r="C26" s="84">
        <v>2045</v>
      </c>
      <c r="D26" s="84">
        <v>95019.151139</v>
      </c>
      <c r="E26" s="84">
        <v>4</v>
      </c>
      <c r="F26" s="84">
        <v>11.7</v>
      </c>
      <c r="G26" s="84">
        <v>5</v>
      </c>
      <c r="H26" s="84">
        <v>29.2</v>
      </c>
      <c r="I26" s="84">
        <v>9</v>
      </c>
      <c r="J26" s="84">
        <v>277.27352</v>
      </c>
      <c r="K26" s="84">
        <v>2</v>
      </c>
      <c r="L26" s="84">
        <v>5.5</v>
      </c>
      <c r="M26" s="84">
        <v>-3</v>
      </c>
      <c r="N26" s="84">
        <v>-172.282</v>
      </c>
      <c r="O26" s="84">
        <v>0</v>
      </c>
      <c r="P26" s="84">
        <v>0</v>
      </c>
      <c r="Q26" s="84">
        <v>2041</v>
      </c>
      <c r="R26" s="84">
        <v>95101.142659</v>
      </c>
    </row>
    <row r="27" spans="1:18" s="80" customFormat="1" ht="12.75" customHeight="1">
      <c r="A27" s="56" t="s">
        <v>87</v>
      </c>
      <c r="B27" s="57"/>
      <c r="C27" s="84">
        <v>9175</v>
      </c>
      <c r="D27" s="84">
        <v>267071.383884</v>
      </c>
      <c r="E27" s="84">
        <v>22</v>
      </c>
      <c r="F27" s="84">
        <v>28.93</v>
      </c>
      <c r="G27" s="84">
        <v>18</v>
      </c>
      <c r="H27" s="84">
        <v>135.68</v>
      </c>
      <c r="I27" s="84">
        <v>31</v>
      </c>
      <c r="J27" s="84">
        <v>477.38842</v>
      </c>
      <c r="K27" s="84">
        <v>10</v>
      </c>
      <c r="L27" s="84">
        <v>664.44127</v>
      </c>
      <c r="M27" s="84">
        <v>4</v>
      </c>
      <c r="N27" s="84">
        <v>-4116.82824</v>
      </c>
      <c r="O27" s="84">
        <v>0</v>
      </c>
      <c r="P27" s="84">
        <v>0</v>
      </c>
      <c r="Q27" s="84">
        <v>9183</v>
      </c>
      <c r="R27" s="84">
        <v>262660.752794</v>
      </c>
    </row>
    <row r="28" spans="1:18" s="80" customFormat="1" ht="12.75" customHeight="1">
      <c r="A28" s="56" t="s">
        <v>88</v>
      </c>
      <c r="B28" s="57"/>
      <c r="C28" s="84">
        <v>3163</v>
      </c>
      <c r="D28" s="84">
        <v>127227.306827</v>
      </c>
      <c r="E28" s="84">
        <v>10</v>
      </c>
      <c r="F28" s="84">
        <v>17.8</v>
      </c>
      <c r="G28" s="84">
        <v>11</v>
      </c>
      <c r="H28" s="84">
        <v>669</v>
      </c>
      <c r="I28" s="84">
        <v>15</v>
      </c>
      <c r="J28" s="84">
        <v>342.37058</v>
      </c>
      <c r="K28" s="84">
        <v>2</v>
      </c>
      <c r="L28" s="84">
        <v>42.54999</v>
      </c>
      <c r="M28" s="84">
        <v>1</v>
      </c>
      <c r="N28" s="84">
        <v>-244.85</v>
      </c>
      <c r="O28" s="84">
        <v>0</v>
      </c>
      <c r="P28" s="84">
        <v>0</v>
      </c>
      <c r="Q28" s="84">
        <v>3163</v>
      </c>
      <c r="R28" s="84">
        <v>126631.077417</v>
      </c>
    </row>
    <row r="29" spans="1:18" s="80" customFormat="1" ht="12.75" customHeight="1">
      <c r="A29" s="56" t="s">
        <v>89</v>
      </c>
      <c r="B29" s="57"/>
      <c r="C29" s="84">
        <v>7859</v>
      </c>
      <c r="D29" s="84">
        <v>562171.094034</v>
      </c>
      <c r="E29" s="84">
        <v>22</v>
      </c>
      <c r="F29" s="84">
        <v>51.75</v>
      </c>
      <c r="G29" s="84">
        <v>15</v>
      </c>
      <c r="H29" s="84">
        <v>250.701</v>
      </c>
      <c r="I29" s="84">
        <v>40</v>
      </c>
      <c r="J29" s="84">
        <v>1181.702111</v>
      </c>
      <c r="K29" s="84">
        <v>8</v>
      </c>
      <c r="L29" s="84">
        <v>330.958471</v>
      </c>
      <c r="M29" s="84">
        <v>6</v>
      </c>
      <c r="N29" s="84">
        <v>-440.15</v>
      </c>
      <c r="O29" s="84">
        <v>-1</v>
      </c>
      <c r="P29" s="84">
        <v>-1</v>
      </c>
      <c r="Q29" s="84">
        <v>7871</v>
      </c>
      <c r="R29" s="84">
        <v>562381.736674</v>
      </c>
    </row>
    <row r="30" spans="1:18" s="80" customFormat="1" ht="12.75" customHeight="1">
      <c r="A30" s="56" t="s">
        <v>90</v>
      </c>
      <c r="B30" s="57"/>
      <c r="C30" s="84">
        <v>30147</v>
      </c>
      <c r="D30" s="84">
        <v>433479.11842</v>
      </c>
      <c r="E30" s="84">
        <v>127</v>
      </c>
      <c r="F30" s="84">
        <v>491.9</v>
      </c>
      <c r="G30" s="84">
        <v>64</v>
      </c>
      <c r="H30" s="84">
        <v>248.25588</v>
      </c>
      <c r="I30" s="84">
        <v>85</v>
      </c>
      <c r="J30" s="84">
        <v>1459.35955</v>
      </c>
      <c r="K30" s="84">
        <v>20</v>
      </c>
      <c r="L30" s="84">
        <v>375.71477</v>
      </c>
      <c r="M30" s="84">
        <v>19</v>
      </c>
      <c r="N30" s="84">
        <v>-4545.60849</v>
      </c>
      <c r="O30" s="84">
        <v>-2</v>
      </c>
      <c r="P30" s="84">
        <v>-129.3</v>
      </c>
      <c r="Q30" s="84">
        <v>30227</v>
      </c>
      <c r="R30" s="84">
        <v>430131.49883</v>
      </c>
    </row>
    <row r="31" spans="1:18" s="80" customFormat="1" ht="12.75" customHeight="1">
      <c r="A31" s="56" t="s">
        <v>91</v>
      </c>
      <c r="B31" s="57"/>
      <c r="C31" s="84">
        <v>4898</v>
      </c>
      <c r="D31" s="84">
        <v>736089.989621</v>
      </c>
      <c r="E31" s="84">
        <v>24</v>
      </c>
      <c r="F31" s="84">
        <v>55.9</v>
      </c>
      <c r="G31" s="84">
        <v>23</v>
      </c>
      <c r="H31" s="84">
        <v>1118.50627</v>
      </c>
      <c r="I31" s="84">
        <v>52</v>
      </c>
      <c r="J31" s="84">
        <v>2085.54876</v>
      </c>
      <c r="K31" s="84">
        <v>20</v>
      </c>
      <c r="L31" s="84">
        <v>5904.5323</v>
      </c>
      <c r="M31" s="84">
        <v>3</v>
      </c>
      <c r="N31" s="84">
        <v>962.49895</v>
      </c>
      <c r="O31" s="84">
        <v>0</v>
      </c>
      <c r="P31" s="84">
        <v>-1132.91322</v>
      </c>
      <c r="Q31" s="84">
        <v>4902</v>
      </c>
      <c r="R31" s="84">
        <v>731037.985541</v>
      </c>
    </row>
    <row r="32" spans="1:18" s="80" customFormat="1" ht="12.75" customHeight="1">
      <c r="A32" s="56" t="s">
        <v>92</v>
      </c>
      <c r="B32" s="57"/>
      <c r="C32" s="84">
        <v>21176</v>
      </c>
      <c r="D32" s="84">
        <v>2027507.697329</v>
      </c>
      <c r="E32" s="84">
        <v>102</v>
      </c>
      <c r="F32" s="84">
        <v>427.100152</v>
      </c>
      <c r="G32" s="84">
        <v>65</v>
      </c>
      <c r="H32" s="84">
        <v>3915.37354</v>
      </c>
      <c r="I32" s="84">
        <v>174</v>
      </c>
      <c r="J32" s="84">
        <v>6762.4531</v>
      </c>
      <c r="K32" s="84">
        <v>45</v>
      </c>
      <c r="L32" s="84">
        <v>8655.53649</v>
      </c>
      <c r="M32" s="84">
        <v>21</v>
      </c>
      <c r="N32" s="84">
        <v>3699.749692</v>
      </c>
      <c r="O32" s="84">
        <v>-1</v>
      </c>
      <c r="P32" s="84">
        <v>-42.35368</v>
      </c>
      <c r="Q32" s="84">
        <v>21233</v>
      </c>
      <c r="R32" s="84">
        <v>2025783.736563</v>
      </c>
    </row>
    <row r="33" spans="1:18" s="80" customFormat="1" ht="12.75" customHeight="1">
      <c r="A33" s="56" t="s">
        <v>93</v>
      </c>
      <c r="B33" s="57"/>
      <c r="C33" s="84">
        <v>5896</v>
      </c>
      <c r="D33" s="84">
        <v>461356.269535</v>
      </c>
      <c r="E33" s="84">
        <v>10</v>
      </c>
      <c r="F33" s="84">
        <v>72.252</v>
      </c>
      <c r="G33" s="84">
        <v>23</v>
      </c>
      <c r="H33" s="84">
        <v>103.45</v>
      </c>
      <c r="I33" s="84">
        <v>37</v>
      </c>
      <c r="J33" s="84">
        <v>1281.94234</v>
      </c>
      <c r="K33" s="84">
        <v>14</v>
      </c>
      <c r="L33" s="84">
        <v>743.42354</v>
      </c>
      <c r="M33" s="84">
        <v>-7</v>
      </c>
      <c r="N33" s="84">
        <v>-754.6025</v>
      </c>
      <c r="O33" s="84">
        <v>0</v>
      </c>
      <c r="P33" s="84">
        <v>0</v>
      </c>
      <c r="Q33" s="84">
        <v>5876</v>
      </c>
      <c r="R33" s="84">
        <v>461108.987835</v>
      </c>
    </row>
    <row r="34" spans="1:18" s="80" customFormat="1" ht="12.75" customHeight="1">
      <c r="A34" s="56" t="s">
        <v>94</v>
      </c>
      <c r="B34" s="57"/>
      <c r="C34" s="84">
        <v>5880</v>
      </c>
      <c r="D34" s="84">
        <v>237286.761063</v>
      </c>
      <c r="E34" s="84">
        <v>30</v>
      </c>
      <c r="F34" s="84">
        <v>138.468888</v>
      </c>
      <c r="G34" s="84">
        <v>14</v>
      </c>
      <c r="H34" s="84">
        <v>84.25</v>
      </c>
      <c r="I34" s="84">
        <v>35</v>
      </c>
      <c r="J34" s="84">
        <v>612.270844</v>
      </c>
      <c r="K34" s="84">
        <v>6</v>
      </c>
      <c r="L34" s="84">
        <v>202.53027</v>
      </c>
      <c r="M34" s="84">
        <v>5</v>
      </c>
      <c r="N34" s="84">
        <v>-44.81637</v>
      </c>
      <c r="O34" s="84">
        <v>0</v>
      </c>
      <c r="P34" s="84">
        <v>-59.23376</v>
      </c>
      <c r="Q34" s="84">
        <v>5901</v>
      </c>
      <c r="R34" s="84">
        <v>237646.670395</v>
      </c>
    </row>
    <row r="35" spans="1:18" s="80" customFormat="1" ht="12.75" customHeight="1">
      <c r="A35" s="56" t="s">
        <v>95</v>
      </c>
      <c r="B35" s="57"/>
      <c r="C35" s="84">
        <v>2503</v>
      </c>
      <c r="D35" s="84">
        <v>63192.888081</v>
      </c>
      <c r="E35" s="84">
        <v>13</v>
      </c>
      <c r="F35" s="84">
        <v>721.22</v>
      </c>
      <c r="G35" s="84">
        <v>9</v>
      </c>
      <c r="H35" s="84">
        <v>142.5</v>
      </c>
      <c r="I35" s="84">
        <v>11</v>
      </c>
      <c r="J35" s="84">
        <v>136.03673</v>
      </c>
      <c r="K35" s="84">
        <v>1</v>
      </c>
      <c r="L35" s="84">
        <v>72.2913</v>
      </c>
      <c r="M35" s="84">
        <v>-2</v>
      </c>
      <c r="N35" s="84">
        <v>18.5</v>
      </c>
      <c r="O35" s="84">
        <v>0</v>
      </c>
      <c r="P35" s="84">
        <v>0</v>
      </c>
      <c r="Q35" s="84">
        <v>2505</v>
      </c>
      <c r="R35" s="84">
        <v>63853.853511</v>
      </c>
    </row>
    <row r="36" spans="1:18" s="80" customFormat="1" ht="12.75" customHeight="1">
      <c r="A36" s="56" t="s">
        <v>323</v>
      </c>
      <c r="B36" s="57"/>
      <c r="C36" s="84">
        <v>4393</v>
      </c>
      <c r="D36" s="84">
        <v>106648.124651</v>
      </c>
      <c r="E36" s="84">
        <v>41</v>
      </c>
      <c r="F36" s="84">
        <v>156.39</v>
      </c>
      <c r="G36" s="84">
        <v>11</v>
      </c>
      <c r="H36" s="84">
        <v>70.6</v>
      </c>
      <c r="I36" s="84">
        <v>21</v>
      </c>
      <c r="J36" s="84">
        <v>528.86734</v>
      </c>
      <c r="K36" s="84">
        <v>4</v>
      </c>
      <c r="L36" s="84">
        <v>729.58904</v>
      </c>
      <c r="M36" s="84">
        <v>13</v>
      </c>
      <c r="N36" s="84">
        <v>1288</v>
      </c>
      <c r="O36" s="84">
        <v>0</v>
      </c>
      <c r="P36" s="84">
        <v>3.92</v>
      </c>
      <c r="Q36" s="84">
        <v>4436</v>
      </c>
      <c r="R36" s="84">
        <v>107825.112951</v>
      </c>
    </row>
    <row r="37" spans="1:18" s="80" customFormat="1" ht="12.75" customHeight="1">
      <c r="A37" s="56" t="s">
        <v>96</v>
      </c>
      <c r="B37" s="57"/>
      <c r="C37" s="84">
        <v>1881</v>
      </c>
      <c r="D37" s="84">
        <v>13418.74124</v>
      </c>
      <c r="E37" s="84">
        <v>15</v>
      </c>
      <c r="F37" s="84">
        <v>25.6</v>
      </c>
      <c r="G37" s="84">
        <v>7</v>
      </c>
      <c r="H37" s="84">
        <v>28.6</v>
      </c>
      <c r="I37" s="84">
        <v>4</v>
      </c>
      <c r="J37" s="84">
        <v>41.76506</v>
      </c>
      <c r="K37" s="84">
        <v>1</v>
      </c>
      <c r="L37" s="84">
        <v>3</v>
      </c>
      <c r="M37" s="84">
        <v>0</v>
      </c>
      <c r="N37" s="84">
        <v>16.65</v>
      </c>
      <c r="O37" s="84">
        <v>0</v>
      </c>
      <c r="P37" s="84">
        <v>0</v>
      </c>
      <c r="Q37" s="84">
        <v>1889</v>
      </c>
      <c r="R37" s="84">
        <v>13471.1563</v>
      </c>
    </row>
    <row r="38" spans="1:18" s="80" customFormat="1" ht="12.75" customHeight="1">
      <c r="A38" s="56" t="s">
        <v>97</v>
      </c>
      <c r="B38" s="57"/>
      <c r="C38" s="84">
        <v>4055</v>
      </c>
      <c r="D38" s="84">
        <v>69530.016255</v>
      </c>
      <c r="E38" s="84">
        <v>43</v>
      </c>
      <c r="F38" s="84">
        <v>272.962646</v>
      </c>
      <c r="G38" s="84">
        <v>8</v>
      </c>
      <c r="H38" s="84">
        <v>25.5</v>
      </c>
      <c r="I38" s="84">
        <v>31</v>
      </c>
      <c r="J38" s="84">
        <v>395.64657</v>
      </c>
      <c r="K38" s="84">
        <v>4</v>
      </c>
      <c r="L38" s="84">
        <v>104.84</v>
      </c>
      <c r="M38" s="84">
        <v>25</v>
      </c>
      <c r="N38" s="84">
        <v>787.57524</v>
      </c>
      <c r="O38" s="84">
        <v>1</v>
      </c>
      <c r="P38" s="84">
        <v>5</v>
      </c>
      <c r="Q38" s="84">
        <v>4116</v>
      </c>
      <c r="R38" s="84">
        <v>70860.860711</v>
      </c>
    </row>
    <row r="39" spans="1:18" s="80" customFormat="1" ht="12.75" customHeight="1">
      <c r="A39" s="56" t="s">
        <v>98</v>
      </c>
      <c r="B39" s="57"/>
      <c r="C39" s="84">
        <v>16093</v>
      </c>
      <c r="D39" s="84">
        <v>527101.980897</v>
      </c>
      <c r="E39" s="84">
        <v>40</v>
      </c>
      <c r="F39" s="84">
        <v>59.5</v>
      </c>
      <c r="G39" s="84">
        <v>31</v>
      </c>
      <c r="H39" s="84">
        <v>278.479</v>
      </c>
      <c r="I39" s="84">
        <v>65</v>
      </c>
      <c r="J39" s="84">
        <v>2369.67255</v>
      </c>
      <c r="K39" s="84">
        <v>11</v>
      </c>
      <c r="L39" s="84">
        <v>835.89531</v>
      </c>
      <c r="M39" s="84">
        <v>-22</v>
      </c>
      <c r="N39" s="84">
        <v>-1817.22495</v>
      </c>
      <c r="O39" s="84">
        <v>0</v>
      </c>
      <c r="P39" s="84">
        <v>30.08943</v>
      </c>
      <c r="Q39" s="84">
        <v>16080</v>
      </c>
      <c r="R39" s="84">
        <v>526629.643617</v>
      </c>
    </row>
    <row r="40" spans="1:18" s="80" customFormat="1" ht="12.75" customHeight="1">
      <c r="A40" s="56" t="s">
        <v>99</v>
      </c>
      <c r="B40" s="57"/>
      <c r="C40" s="84">
        <v>2829</v>
      </c>
      <c r="D40" s="84">
        <v>803165.322524</v>
      </c>
      <c r="E40" s="84">
        <v>30</v>
      </c>
      <c r="F40" s="84">
        <v>78.9</v>
      </c>
      <c r="G40" s="84">
        <v>6</v>
      </c>
      <c r="H40" s="84">
        <v>31.55</v>
      </c>
      <c r="I40" s="84">
        <v>26</v>
      </c>
      <c r="J40" s="84">
        <v>719.08452</v>
      </c>
      <c r="K40" s="84">
        <v>6</v>
      </c>
      <c r="L40" s="84">
        <v>9959.62728</v>
      </c>
      <c r="M40" s="84">
        <v>8</v>
      </c>
      <c r="N40" s="84">
        <v>-210.37943</v>
      </c>
      <c r="O40" s="84">
        <v>0</v>
      </c>
      <c r="P40" s="84">
        <v>0</v>
      </c>
      <c r="Q40" s="84">
        <v>2861</v>
      </c>
      <c r="R40" s="84">
        <v>793761.750334</v>
      </c>
    </row>
    <row r="41" spans="1:18" s="80" customFormat="1" ht="12.75" customHeight="1">
      <c r="A41" s="56" t="s">
        <v>100</v>
      </c>
      <c r="B41" s="57"/>
      <c r="C41" s="84">
        <v>3933</v>
      </c>
      <c r="D41" s="84">
        <v>180646.911389</v>
      </c>
      <c r="E41" s="84">
        <v>16</v>
      </c>
      <c r="F41" s="84">
        <v>33.42</v>
      </c>
      <c r="G41" s="84">
        <v>10</v>
      </c>
      <c r="H41" s="84">
        <v>53.225</v>
      </c>
      <c r="I41" s="84">
        <v>12</v>
      </c>
      <c r="J41" s="84">
        <v>123</v>
      </c>
      <c r="K41" s="84">
        <v>2</v>
      </c>
      <c r="L41" s="84">
        <v>32.96317</v>
      </c>
      <c r="M41" s="84">
        <v>-14</v>
      </c>
      <c r="N41" s="84">
        <v>-468.4</v>
      </c>
      <c r="O41" s="84">
        <v>0</v>
      </c>
      <c r="P41" s="84">
        <v>0</v>
      </c>
      <c r="Q41" s="84">
        <v>3925</v>
      </c>
      <c r="R41" s="84">
        <v>180248.743219</v>
      </c>
    </row>
    <row r="42" spans="1:18" s="80" customFormat="1" ht="12.75" customHeight="1">
      <c r="A42" s="56" t="s">
        <v>324</v>
      </c>
      <c r="B42" s="57"/>
      <c r="C42" s="84">
        <v>103656</v>
      </c>
      <c r="D42" s="84">
        <v>1153232.463829</v>
      </c>
      <c r="E42" s="84">
        <v>635</v>
      </c>
      <c r="F42" s="84">
        <v>1979.953831</v>
      </c>
      <c r="G42" s="84">
        <v>317</v>
      </c>
      <c r="H42" s="84">
        <v>1393.75049</v>
      </c>
      <c r="I42" s="84">
        <v>328</v>
      </c>
      <c r="J42" s="84">
        <v>5976.586089</v>
      </c>
      <c r="K42" s="84">
        <v>42</v>
      </c>
      <c r="L42" s="84">
        <v>4523.84573</v>
      </c>
      <c r="M42" s="84">
        <v>3</v>
      </c>
      <c r="N42" s="84">
        <v>-2212.714422</v>
      </c>
      <c r="O42" s="84">
        <v>-14</v>
      </c>
      <c r="P42" s="84">
        <v>-262.113199</v>
      </c>
      <c r="Q42" s="84">
        <v>103963</v>
      </c>
      <c r="R42" s="84">
        <v>1152796.579908</v>
      </c>
    </row>
    <row r="43" spans="1:18" s="80" customFormat="1" ht="12.75" customHeight="1">
      <c r="A43" s="56" t="s">
        <v>101</v>
      </c>
      <c r="B43" s="57"/>
      <c r="C43" s="84">
        <v>119594</v>
      </c>
      <c r="D43" s="84">
        <v>1031143.165051</v>
      </c>
      <c r="E43" s="84">
        <v>552</v>
      </c>
      <c r="F43" s="84">
        <v>962.79754</v>
      </c>
      <c r="G43" s="84">
        <v>465</v>
      </c>
      <c r="H43" s="84">
        <v>1458.6488</v>
      </c>
      <c r="I43" s="84">
        <v>320</v>
      </c>
      <c r="J43" s="84">
        <v>3615.49676</v>
      </c>
      <c r="K43" s="84">
        <v>51</v>
      </c>
      <c r="L43" s="84">
        <v>1600.38568</v>
      </c>
      <c r="M43" s="84">
        <v>-238</v>
      </c>
      <c r="N43" s="84">
        <v>49761.10799</v>
      </c>
      <c r="O43" s="84">
        <v>-14</v>
      </c>
      <c r="P43" s="84">
        <v>-115.899979</v>
      </c>
      <c r="Q43" s="84">
        <v>119429</v>
      </c>
      <c r="R43" s="84">
        <v>1082307.632882</v>
      </c>
    </row>
    <row r="44" spans="1:18" s="80" customFormat="1" ht="12.75" customHeight="1">
      <c r="A44" s="56" t="s">
        <v>102</v>
      </c>
      <c r="B44" s="57"/>
      <c r="C44" s="84">
        <v>16100</v>
      </c>
      <c r="D44" s="84">
        <v>817546.114581</v>
      </c>
      <c r="E44" s="84">
        <v>40</v>
      </c>
      <c r="F44" s="84">
        <v>1637.1</v>
      </c>
      <c r="G44" s="84">
        <v>23</v>
      </c>
      <c r="H44" s="84">
        <v>156.01</v>
      </c>
      <c r="I44" s="84">
        <v>62</v>
      </c>
      <c r="J44" s="84">
        <v>5251.49596</v>
      </c>
      <c r="K44" s="84">
        <v>11</v>
      </c>
      <c r="L44" s="84">
        <v>225.106</v>
      </c>
      <c r="M44" s="84">
        <v>-38</v>
      </c>
      <c r="N44" s="84">
        <v>-405.59976</v>
      </c>
      <c r="O44" s="84">
        <v>0</v>
      </c>
      <c r="P44" s="84">
        <v>-147.5</v>
      </c>
      <c r="Q44" s="84">
        <v>16079</v>
      </c>
      <c r="R44" s="84">
        <v>823500.494781</v>
      </c>
    </row>
    <row r="45" spans="1:18" s="80" customFormat="1" ht="12.75" customHeight="1">
      <c r="A45" s="56" t="s">
        <v>103</v>
      </c>
      <c r="B45" s="57"/>
      <c r="C45" s="84">
        <v>6705</v>
      </c>
      <c r="D45" s="84">
        <v>65558.220225</v>
      </c>
      <c r="E45" s="84">
        <v>133</v>
      </c>
      <c r="F45" s="84">
        <v>212.918</v>
      </c>
      <c r="G45" s="84">
        <v>35</v>
      </c>
      <c r="H45" s="84">
        <v>93.45</v>
      </c>
      <c r="I45" s="84">
        <v>26</v>
      </c>
      <c r="J45" s="84">
        <v>165.423688</v>
      </c>
      <c r="K45" s="84">
        <v>9</v>
      </c>
      <c r="L45" s="84">
        <v>270.643658</v>
      </c>
      <c r="M45" s="84">
        <v>-9</v>
      </c>
      <c r="N45" s="84">
        <v>601.2</v>
      </c>
      <c r="O45" s="84">
        <v>-1</v>
      </c>
      <c r="P45" s="84">
        <v>-1</v>
      </c>
      <c r="Q45" s="84">
        <v>6793</v>
      </c>
      <c r="R45" s="84">
        <v>66172.668255</v>
      </c>
    </row>
    <row r="46" spans="1:18" s="80" customFormat="1" ht="12.75" customHeight="1">
      <c r="A46" s="56" t="s">
        <v>320</v>
      </c>
      <c r="B46" s="57"/>
      <c r="C46" s="84">
        <v>21949</v>
      </c>
      <c r="D46" s="84">
        <v>545679.056343</v>
      </c>
      <c r="E46" s="84">
        <v>197</v>
      </c>
      <c r="F46" s="84">
        <v>353.935</v>
      </c>
      <c r="G46" s="84">
        <v>80</v>
      </c>
      <c r="H46" s="84">
        <v>314.95</v>
      </c>
      <c r="I46" s="84">
        <v>114</v>
      </c>
      <c r="J46" s="84">
        <v>1701.107658</v>
      </c>
      <c r="K46" s="84">
        <v>17</v>
      </c>
      <c r="L46" s="84">
        <v>670.96975</v>
      </c>
      <c r="M46" s="84">
        <v>10</v>
      </c>
      <c r="N46" s="84">
        <v>2499.214558</v>
      </c>
      <c r="O46" s="84">
        <v>1</v>
      </c>
      <c r="P46" s="84">
        <v>14.340392</v>
      </c>
      <c r="Q46" s="84">
        <v>22077</v>
      </c>
      <c r="R46" s="84">
        <v>549261.734201</v>
      </c>
    </row>
    <row r="47" spans="1:18" s="80" customFormat="1" ht="12.75" customHeight="1">
      <c r="A47" s="56" t="s">
        <v>104</v>
      </c>
      <c r="B47" s="57"/>
      <c r="C47" s="84">
        <v>36134</v>
      </c>
      <c r="D47" s="84">
        <v>6578888.84938</v>
      </c>
      <c r="E47" s="84">
        <v>382</v>
      </c>
      <c r="F47" s="84">
        <v>4559.0858</v>
      </c>
      <c r="G47" s="84">
        <v>133</v>
      </c>
      <c r="H47" s="84">
        <v>1108.230669</v>
      </c>
      <c r="I47" s="84">
        <v>314</v>
      </c>
      <c r="J47" s="84">
        <v>72029.402386</v>
      </c>
      <c r="K47" s="84">
        <v>78</v>
      </c>
      <c r="L47" s="84">
        <v>6218.45518</v>
      </c>
      <c r="M47" s="84">
        <v>19</v>
      </c>
      <c r="N47" s="84">
        <v>873.263271</v>
      </c>
      <c r="O47" s="84">
        <v>-5</v>
      </c>
      <c r="P47" s="84">
        <v>-2241.94413</v>
      </c>
      <c r="Q47" s="84">
        <v>36397</v>
      </c>
      <c r="R47" s="84">
        <v>6646781.970858</v>
      </c>
    </row>
    <row r="48" spans="1:18" s="80" customFormat="1" ht="12.75" customHeight="1">
      <c r="A48" s="56" t="s">
        <v>105</v>
      </c>
      <c r="B48" s="57"/>
      <c r="C48" s="84">
        <v>30605</v>
      </c>
      <c r="D48" s="84">
        <v>1164169.501027</v>
      </c>
      <c r="E48" s="84">
        <v>209</v>
      </c>
      <c r="F48" s="84">
        <v>1084.7604</v>
      </c>
      <c r="G48" s="84">
        <v>159</v>
      </c>
      <c r="H48" s="84">
        <v>2159.10441</v>
      </c>
      <c r="I48" s="84">
        <v>149</v>
      </c>
      <c r="J48" s="84">
        <v>4493.548221</v>
      </c>
      <c r="K48" s="84">
        <v>45</v>
      </c>
      <c r="L48" s="84">
        <v>7180.582389</v>
      </c>
      <c r="M48" s="84">
        <v>10</v>
      </c>
      <c r="N48" s="84">
        <v>978.232082</v>
      </c>
      <c r="O48" s="84">
        <v>-4</v>
      </c>
      <c r="P48" s="84">
        <v>-58.399999</v>
      </c>
      <c r="Q48" s="84">
        <v>30661</v>
      </c>
      <c r="R48" s="84">
        <v>1161327.954932</v>
      </c>
    </row>
    <row r="49" spans="1:18" s="80" customFormat="1" ht="12.75" customHeight="1">
      <c r="A49" s="56" t="s">
        <v>106</v>
      </c>
      <c r="B49" s="57"/>
      <c r="C49" s="84">
        <v>57526</v>
      </c>
      <c r="D49" s="84">
        <v>554460.273512</v>
      </c>
      <c r="E49" s="84">
        <v>832</v>
      </c>
      <c r="F49" s="84">
        <v>2173.387391</v>
      </c>
      <c r="G49" s="84">
        <v>286</v>
      </c>
      <c r="H49" s="84">
        <v>739.575238</v>
      </c>
      <c r="I49" s="84">
        <v>350</v>
      </c>
      <c r="J49" s="84">
        <v>4344.413839</v>
      </c>
      <c r="K49" s="84">
        <v>32</v>
      </c>
      <c r="L49" s="84">
        <v>739.65839</v>
      </c>
      <c r="M49" s="84">
        <v>227</v>
      </c>
      <c r="N49" s="84">
        <v>24607.03143</v>
      </c>
      <c r="O49" s="84">
        <v>-11</v>
      </c>
      <c r="P49" s="84">
        <v>-41.275399</v>
      </c>
      <c r="Q49" s="84">
        <v>58288</v>
      </c>
      <c r="R49" s="84">
        <v>584064.597145</v>
      </c>
    </row>
    <row r="50" spans="1:18" s="80" customFormat="1" ht="12.75" customHeight="1">
      <c r="A50" s="56" t="s">
        <v>107</v>
      </c>
      <c r="B50" s="57"/>
      <c r="C50" s="84">
        <v>16499</v>
      </c>
      <c r="D50" s="84">
        <v>295269.737699</v>
      </c>
      <c r="E50" s="84">
        <v>169</v>
      </c>
      <c r="F50" s="84">
        <v>754.946888</v>
      </c>
      <c r="G50" s="84">
        <v>58</v>
      </c>
      <c r="H50" s="84">
        <v>240.515</v>
      </c>
      <c r="I50" s="84">
        <v>63</v>
      </c>
      <c r="J50" s="84">
        <v>1035.45153</v>
      </c>
      <c r="K50" s="84">
        <v>5</v>
      </c>
      <c r="L50" s="84">
        <v>56.78</v>
      </c>
      <c r="M50" s="84">
        <v>50</v>
      </c>
      <c r="N50" s="84">
        <v>709.56206</v>
      </c>
      <c r="O50" s="84">
        <v>0</v>
      </c>
      <c r="P50" s="84">
        <v>37.2</v>
      </c>
      <c r="Q50" s="84">
        <v>16660</v>
      </c>
      <c r="R50" s="84">
        <v>297509.603177</v>
      </c>
    </row>
    <row r="51" spans="1:18" s="80" customFormat="1" ht="12.75" customHeight="1">
      <c r="A51" s="56" t="s">
        <v>108</v>
      </c>
      <c r="B51" s="57"/>
      <c r="C51" s="84">
        <v>126</v>
      </c>
      <c r="D51" s="84">
        <v>223.17</v>
      </c>
      <c r="E51" s="84">
        <v>0</v>
      </c>
      <c r="F51" s="84">
        <v>0</v>
      </c>
      <c r="G51" s="84">
        <v>1</v>
      </c>
      <c r="H51" s="84">
        <v>0.05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125</v>
      </c>
      <c r="R51" s="84">
        <v>223.12</v>
      </c>
    </row>
    <row r="52" spans="1:18" s="80" customFormat="1" ht="12.75" customHeight="1">
      <c r="A52" s="56" t="s">
        <v>325</v>
      </c>
      <c r="B52" s="57"/>
      <c r="C52" s="84">
        <v>344</v>
      </c>
      <c r="D52" s="84">
        <v>1735.706</v>
      </c>
      <c r="E52" s="84">
        <v>7</v>
      </c>
      <c r="F52" s="84">
        <v>13.78</v>
      </c>
      <c r="G52" s="84">
        <v>2</v>
      </c>
      <c r="H52" s="84">
        <v>7.5</v>
      </c>
      <c r="I52" s="84">
        <v>4</v>
      </c>
      <c r="J52" s="84">
        <v>11.54</v>
      </c>
      <c r="K52" s="84">
        <v>1</v>
      </c>
      <c r="L52" s="84">
        <v>50</v>
      </c>
      <c r="M52" s="84">
        <v>-1</v>
      </c>
      <c r="N52" s="84">
        <v>-2.48</v>
      </c>
      <c r="O52" s="84">
        <v>0</v>
      </c>
      <c r="P52" s="84">
        <v>0</v>
      </c>
      <c r="Q52" s="84">
        <v>348</v>
      </c>
      <c r="R52" s="84">
        <v>1701.046</v>
      </c>
    </row>
    <row r="53" spans="1:18" s="80" customFormat="1" ht="12.75" customHeight="1">
      <c r="A53" s="56" t="s">
        <v>109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53</v>
      </c>
      <c r="R53" s="84">
        <v>228.65</v>
      </c>
    </row>
    <row r="54" spans="1:18" s="80" customFormat="1" ht="12.75" customHeight="1">
      <c r="A54" s="56" t="s">
        <v>110</v>
      </c>
      <c r="B54" s="57"/>
      <c r="C54" s="84">
        <v>2252</v>
      </c>
      <c r="D54" s="84">
        <v>73252.722791</v>
      </c>
      <c r="E54" s="84">
        <v>34</v>
      </c>
      <c r="F54" s="84">
        <v>83.661</v>
      </c>
      <c r="G54" s="84">
        <v>5</v>
      </c>
      <c r="H54" s="84">
        <v>157.33</v>
      </c>
      <c r="I54" s="84">
        <v>7</v>
      </c>
      <c r="J54" s="84">
        <v>86.96</v>
      </c>
      <c r="K54" s="84">
        <v>0</v>
      </c>
      <c r="L54" s="84">
        <v>0</v>
      </c>
      <c r="M54" s="84">
        <v>0</v>
      </c>
      <c r="N54" s="84">
        <v>-308.74</v>
      </c>
      <c r="O54" s="84">
        <v>0</v>
      </c>
      <c r="P54" s="84">
        <v>0</v>
      </c>
      <c r="Q54" s="84">
        <v>2281</v>
      </c>
      <c r="R54" s="84">
        <v>72957.273791</v>
      </c>
    </row>
    <row r="55" spans="1:18" s="80" customFormat="1" ht="12.75" customHeight="1">
      <c r="A55" s="56" t="s">
        <v>111</v>
      </c>
      <c r="B55" s="57"/>
      <c r="C55" s="84">
        <v>12693</v>
      </c>
      <c r="D55" s="84">
        <v>134992.122183</v>
      </c>
      <c r="E55" s="84">
        <v>99</v>
      </c>
      <c r="F55" s="84">
        <v>158.64</v>
      </c>
      <c r="G55" s="84">
        <v>60</v>
      </c>
      <c r="H55" s="84">
        <v>144.63</v>
      </c>
      <c r="I55" s="84">
        <v>59</v>
      </c>
      <c r="J55" s="84">
        <v>830.386226</v>
      </c>
      <c r="K55" s="84">
        <v>14</v>
      </c>
      <c r="L55" s="84">
        <v>455.55317</v>
      </c>
      <c r="M55" s="84">
        <v>-21</v>
      </c>
      <c r="N55" s="84">
        <v>-425.19338</v>
      </c>
      <c r="O55" s="84">
        <v>-2</v>
      </c>
      <c r="P55" s="84">
        <v>-47.5471</v>
      </c>
      <c r="Q55" s="84">
        <v>12709</v>
      </c>
      <c r="R55" s="84">
        <v>134908.224759</v>
      </c>
    </row>
    <row r="56" spans="1:18" s="80" customFormat="1" ht="12.75" customHeight="1">
      <c r="A56" s="56" t="s">
        <v>112</v>
      </c>
      <c r="B56" s="57"/>
      <c r="C56" s="84">
        <v>30500</v>
      </c>
      <c r="D56" s="84">
        <v>272773.908466</v>
      </c>
      <c r="E56" s="84">
        <v>0</v>
      </c>
      <c r="F56" s="84">
        <v>0</v>
      </c>
      <c r="G56" s="84">
        <v>94</v>
      </c>
      <c r="H56" s="84">
        <v>321.27055</v>
      </c>
      <c r="I56" s="84">
        <v>43</v>
      </c>
      <c r="J56" s="84">
        <v>369.038</v>
      </c>
      <c r="K56" s="84">
        <v>10</v>
      </c>
      <c r="L56" s="84">
        <v>421.65653</v>
      </c>
      <c r="M56" s="84">
        <v>-124</v>
      </c>
      <c r="N56" s="84">
        <v>-3259.34</v>
      </c>
      <c r="O56" s="84">
        <v>13</v>
      </c>
      <c r="P56" s="84">
        <v>-8.12</v>
      </c>
      <c r="Q56" s="84">
        <v>30295</v>
      </c>
      <c r="R56" s="84">
        <v>269132.559386</v>
      </c>
    </row>
    <row r="57" spans="1:18" ht="17.25" customHeight="1">
      <c r="A57" s="85" t="s">
        <v>37</v>
      </c>
      <c r="B57" s="85"/>
      <c r="C57" s="85" t="s">
        <v>38</v>
      </c>
      <c r="D57" s="85"/>
      <c r="E57" s="87"/>
      <c r="F57" s="87"/>
      <c r="G57" s="87"/>
      <c r="H57" s="85"/>
      <c r="I57" s="85" t="s">
        <v>39</v>
      </c>
      <c r="J57" s="85"/>
      <c r="K57" s="87"/>
      <c r="L57" s="98"/>
      <c r="M57" s="91" t="s">
        <v>40</v>
      </c>
      <c r="N57" s="87"/>
      <c r="O57" s="98"/>
      <c r="P57" s="98"/>
      <c r="Q57" s="325" t="str">
        <f>'2491-00-01'!V34</f>
        <v>中華民國105年09月20日編製</v>
      </c>
      <c r="R57" s="325"/>
    </row>
    <row r="58" spans="4:18" ht="15" customHeight="1">
      <c r="D58" s="76"/>
      <c r="I58" s="67" t="s">
        <v>41</v>
      </c>
      <c r="K58" s="76"/>
      <c r="L58" s="76"/>
      <c r="M58" s="99"/>
      <c r="N58" s="99"/>
      <c r="O58" s="99"/>
      <c r="P58" s="99"/>
      <c r="Q58" s="326" t="s">
        <v>158</v>
      </c>
      <c r="R58" s="326"/>
    </row>
    <row r="59" spans="1:18" ht="15" customHeight="1">
      <c r="A59" s="63" t="s">
        <v>43</v>
      </c>
      <c r="B59" s="160" t="s">
        <v>296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273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44</v>
      </c>
      <c r="B61" s="100" t="s">
        <v>159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160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293" t="s">
        <v>161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A9" sqref="A9:B9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144</v>
      </c>
      <c r="B2" s="106" t="s">
        <v>145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163</v>
      </c>
    </row>
    <row r="3" spans="1:18" s="111" customFormat="1" ht="18" customHeight="1">
      <c r="A3" s="356" t="s">
        <v>240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tr">
        <f>'2491-00-06'!G5</f>
        <v>中華民國105年08月</v>
      </c>
      <c r="H5" s="358"/>
      <c r="I5" s="358"/>
      <c r="J5" s="358"/>
      <c r="K5" s="358"/>
      <c r="L5" s="358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15"/>
      <c r="C6" s="360" t="s">
        <v>147</v>
      </c>
      <c r="D6" s="361"/>
      <c r="E6" s="364" t="s">
        <v>148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149</v>
      </c>
      <c r="R6" s="360"/>
    </row>
    <row r="7" spans="1:18" s="116" customFormat="1" ht="15.75" customHeight="1">
      <c r="A7" s="369" t="s">
        <v>8</v>
      </c>
      <c r="B7" s="370"/>
      <c r="C7" s="362"/>
      <c r="D7" s="363"/>
      <c r="E7" s="371" t="s">
        <v>150</v>
      </c>
      <c r="F7" s="351"/>
      <c r="G7" s="350" t="s">
        <v>151</v>
      </c>
      <c r="H7" s="351"/>
      <c r="I7" s="350" t="s">
        <v>152</v>
      </c>
      <c r="J7" s="351"/>
      <c r="K7" s="350" t="s">
        <v>153</v>
      </c>
      <c r="L7" s="351"/>
      <c r="M7" s="352" t="s">
        <v>154</v>
      </c>
      <c r="N7" s="353"/>
      <c r="O7" s="350" t="s">
        <v>155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156</v>
      </c>
      <c r="D8" s="120" t="s">
        <v>33</v>
      </c>
      <c r="E8" s="121" t="s">
        <v>156</v>
      </c>
      <c r="F8" s="122" t="s">
        <v>33</v>
      </c>
      <c r="G8" s="121" t="s">
        <v>156</v>
      </c>
      <c r="H8" s="122" t="s">
        <v>33</v>
      </c>
      <c r="I8" s="121" t="s">
        <v>156</v>
      </c>
      <c r="J8" s="122" t="s">
        <v>33</v>
      </c>
      <c r="K8" s="121" t="s">
        <v>156</v>
      </c>
      <c r="L8" s="122" t="s">
        <v>33</v>
      </c>
      <c r="M8" s="121" t="s">
        <v>156</v>
      </c>
      <c r="N8" s="122" t="s">
        <v>33</v>
      </c>
      <c r="O8" s="122" t="s">
        <v>156</v>
      </c>
      <c r="P8" s="122" t="s">
        <v>33</v>
      </c>
      <c r="Q8" s="120" t="s">
        <v>156</v>
      </c>
      <c r="R8" s="123" t="s">
        <v>33</v>
      </c>
    </row>
    <row r="9" spans="1:18" s="116" customFormat="1" ht="16.5" customHeight="1">
      <c r="A9" s="196" t="s">
        <v>34</v>
      </c>
      <c r="B9" s="197"/>
      <c r="C9" s="39">
        <v>667734</v>
      </c>
      <c r="D9" s="39">
        <v>22434602.904603</v>
      </c>
      <c r="E9" s="39">
        <v>4297</v>
      </c>
      <c r="F9" s="39">
        <v>18111.191336</v>
      </c>
      <c r="G9" s="39">
        <v>2333</v>
      </c>
      <c r="H9" s="39">
        <v>17679.981847</v>
      </c>
      <c r="I9" s="39">
        <v>2925</v>
      </c>
      <c r="J9" s="39">
        <v>129486.082242</v>
      </c>
      <c r="K9" s="39">
        <v>530</v>
      </c>
      <c r="L9" s="39">
        <v>53663.247812</v>
      </c>
      <c r="M9" s="39">
        <v>0</v>
      </c>
      <c r="N9" s="39">
        <v>0</v>
      </c>
      <c r="O9" s="39">
        <v>-47</v>
      </c>
      <c r="P9" s="39">
        <v>-5048.112952</v>
      </c>
      <c r="Q9" s="39">
        <v>669651</v>
      </c>
      <c r="R9" s="39">
        <v>22505808.83557</v>
      </c>
    </row>
    <row r="10" spans="1:18" s="116" customFormat="1" ht="16.5" customHeight="1">
      <c r="A10" s="191" t="s">
        <v>215</v>
      </c>
      <c r="B10" s="192"/>
      <c r="C10" s="39">
        <v>666437</v>
      </c>
      <c r="D10" s="39">
        <v>22412787.556503</v>
      </c>
      <c r="E10" s="39">
        <v>4287</v>
      </c>
      <c r="F10" s="39">
        <v>17892.191336</v>
      </c>
      <c r="G10" s="39">
        <v>2329</v>
      </c>
      <c r="H10" s="39">
        <v>17667.981847</v>
      </c>
      <c r="I10" s="39">
        <v>2922</v>
      </c>
      <c r="J10" s="39">
        <v>129436.582242</v>
      </c>
      <c r="K10" s="39">
        <v>530</v>
      </c>
      <c r="L10" s="39">
        <v>53663.247812</v>
      </c>
      <c r="M10" s="39">
        <v>0</v>
      </c>
      <c r="N10" s="39">
        <v>0</v>
      </c>
      <c r="O10" s="39">
        <v>-49</v>
      </c>
      <c r="P10" s="39">
        <v>-4951.112952</v>
      </c>
      <c r="Q10" s="39">
        <v>668346</v>
      </c>
      <c r="R10" s="39">
        <v>22483833.98747</v>
      </c>
    </row>
    <row r="11" spans="1:18" s="116" customFormat="1" ht="16.5" customHeight="1">
      <c r="A11" s="193" t="s">
        <v>255</v>
      </c>
      <c r="B11" s="194"/>
      <c r="C11" s="39">
        <v>128696</v>
      </c>
      <c r="D11" s="39">
        <v>2062516.938149</v>
      </c>
      <c r="E11" s="39">
        <v>706</v>
      </c>
      <c r="F11" s="39">
        <v>2111.877422</v>
      </c>
      <c r="G11" s="39">
        <v>484</v>
      </c>
      <c r="H11" s="39">
        <v>2828.77428</v>
      </c>
      <c r="I11" s="39">
        <v>455</v>
      </c>
      <c r="J11" s="39">
        <v>8117.763266</v>
      </c>
      <c r="K11" s="39">
        <v>87</v>
      </c>
      <c r="L11" s="39">
        <v>3638.15645</v>
      </c>
      <c r="M11" s="39">
        <v>0</v>
      </c>
      <c r="N11" s="39">
        <v>0</v>
      </c>
      <c r="O11" s="39">
        <v>-80</v>
      </c>
      <c r="P11" s="39">
        <v>-10866.856052</v>
      </c>
      <c r="Q11" s="39">
        <v>128838</v>
      </c>
      <c r="R11" s="39">
        <v>2055412.792055</v>
      </c>
    </row>
    <row r="12" spans="1:18" s="116" customFormat="1" ht="16.5" customHeight="1">
      <c r="A12" s="193" t="s">
        <v>254</v>
      </c>
      <c r="B12" s="194"/>
      <c r="C12" s="39">
        <v>174433</v>
      </c>
      <c r="D12" s="39">
        <v>11373985.887777</v>
      </c>
      <c r="E12" s="39">
        <v>1137</v>
      </c>
      <c r="F12" s="39">
        <v>6688.465673</v>
      </c>
      <c r="G12" s="39">
        <v>690</v>
      </c>
      <c r="H12" s="39">
        <v>2957.310431</v>
      </c>
      <c r="I12" s="39">
        <v>1216</v>
      </c>
      <c r="J12" s="39">
        <v>86955.943763</v>
      </c>
      <c r="K12" s="39">
        <v>213</v>
      </c>
      <c r="L12" s="39">
        <v>20543.06373</v>
      </c>
      <c r="M12" s="39">
        <v>0</v>
      </c>
      <c r="N12" s="39">
        <v>0</v>
      </c>
      <c r="O12" s="39">
        <v>19</v>
      </c>
      <c r="P12" s="39">
        <v>-11175.5915</v>
      </c>
      <c r="Q12" s="39">
        <v>174899</v>
      </c>
      <c r="R12" s="39">
        <v>11432954.331552</v>
      </c>
    </row>
    <row r="13" spans="1:18" s="116" customFormat="1" ht="16.5" customHeight="1">
      <c r="A13" s="193" t="s">
        <v>289</v>
      </c>
      <c r="B13" s="194"/>
      <c r="C13" s="39">
        <v>55532</v>
      </c>
      <c r="D13" s="39">
        <v>1442810.383786</v>
      </c>
      <c r="E13" s="39">
        <v>386</v>
      </c>
      <c r="F13" s="39">
        <v>1725.47</v>
      </c>
      <c r="G13" s="39">
        <v>231</v>
      </c>
      <c r="H13" s="39">
        <v>1666.7631</v>
      </c>
      <c r="I13" s="39">
        <v>161</v>
      </c>
      <c r="J13" s="39">
        <v>2915.684311</v>
      </c>
      <c r="K13" s="39">
        <v>49</v>
      </c>
      <c r="L13" s="39">
        <v>5151.922981</v>
      </c>
      <c r="M13" s="39">
        <v>0</v>
      </c>
      <c r="N13" s="39">
        <v>0</v>
      </c>
      <c r="O13" s="39">
        <v>2</v>
      </c>
      <c r="P13" s="39">
        <v>5162.89077</v>
      </c>
      <c r="Q13" s="39">
        <v>55689</v>
      </c>
      <c r="R13" s="39">
        <v>1445795.742786</v>
      </c>
    </row>
    <row r="14" spans="1:18" s="116" customFormat="1" ht="16.5" customHeight="1">
      <c r="A14" s="193" t="s">
        <v>210</v>
      </c>
      <c r="B14" s="194"/>
      <c r="C14" s="39">
        <v>90512</v>
      </c>
      <c r="D14" s="39">
        <v>1619142.504045</v>
      </c>
      <c r="E14" s="39">
        <v>668</v>
      </c>
      <c r="F14" s="39">
        <v>1842.386497</v>
      </c>
      <c r="G14" s="39">
        <v>289</v>
      </c>
      <c r="H14" s="39">
        <v>1181.574518</v>
      </c>
      <c r="I14" s="39">
        <v>340</v>
      </c>
      <c r="J14" s="39">
        <v>10590.332164</v>
      </c>
      <c r="K14" s="39">
        <v>60</v>
      </c>
      <c r="L14" s="39">
        <v>3002.855187</v>
      </c>
      <c r="M14" s="39">
        <v>0</v>
      </c>
      <c r="N14" s="39">
        <v>0</v>
      </c>
      <c r="O14" s="39">
        <v>-5</v>
      </c>
      <c r="P14" s="39">
        <v>-610.16938</v>
      </c>
      <c r="Q14" s="39">
        <v>90886</v>
      </c>
      <c r="R14" s="39">
        <v>1626780.623621</v>
      </c>
    </row>
    <row r="15" spans="1:18" s="116" customFormat="1" ht="16.5" customHeight="1">
      <c r="A15" s="193" t="s">
        <v>211</v>
      </c>
      <c r="B15" s="194"/>
      <c r="C15" s="39">
        <v>34677</v>
      </c>
      <c r="D15" s="39">
        <v>854557.034031</v>
      </c>
      <c r="E15" s="39">
        <v>207</v>
      </c>
      <c r="F15" s="39">
        <v>597.203</v>
      </c>
      <c r="G15" s="39">
        <v>102</v>
      </c>
      <c r="H15" s="39">
        <v>412.4988</v>
      </c>
      <c r="I15" s="39">
        <v>157</v>
      </c>
      <c r="J15" s="39">
        <v>3595.183539</v>
      </c>
      <c r="K15" s="39">
        <v>34</v>
      </c>
      <c r="L15" s="39">
        <v>3003.376754</v>
      </c>
      <c r="M15" s="39">
        <v>0</v>
      </c>
      <c r="N15" s="39">
        <v>0</v>
      </c>
      <c r="O15" s="39">
        <v>-1</v>
      </c>
      <c r="P15" s="39">
        <v>3431.591189</v>
      </c>
      <c r="Q15" s="39">
        <v>34781</v>
      </c>
      <c r="R15" s="39">
        <v>858765.136205</v>
      </c>
    </row>
    <row r="16" spans="1:18" s="116" customFormat="1" ht="16.5" customHeight="1">
      <c r="A16" s="195" t="s">
        <v>216</v>
      </c>
      <c r="B16" s="192"/>
      <c r="C16" s="39">
        <v>82922</v>
      </c>
      <c r="D16" s="39">
        <v>1968930.408699</v>
      </c>
      <c r="E16" s="39">
        <v>457</v>
      </c>
      <c r="F16" s="39">
        <v>1549.941056</v>
      </c>
      <c r="G16" s="39">
        <v>223</v>
      </c>
      <c r="H16" s="39">
        <v>2717.99741</v>
      </c>
      <c r="I16" s="39">
        <v>151</v>
      </c>
      <c r="J16" s="39">
        <v>3926.64067</v>
      </c>
      <c r="K16" s="39">
        <v>19</v>
      </c>
      <c r="L16" s="39">
        <v>595.68928</v>
      </c>
      <c r="M16" s="39">
        <v>0</v>
      </c>
      <c r="N16" s="39">
        <v>0</v>
      </c>
      <c r="O16" s="39">
        <v>-10</v>
      </c>
      <c r="P16" s="39">
        <v>10144.24688</v>
      </c>
      <c r="Q16" s="39">
        <v>83146</v>
      </c>
      <c r="R16" s="39">
        <v>1981237.550615</v>
      </c>
    </row>
    <row r="17" spans="1:18" s="116" customFormat="1" ht="16.5" customHeight="1">
      <c r="A17" s="193" t="s">
        <v>217</v>
      </c>
      <c r="B17" s="194"/>
      <c r="C17" s="39">
        <v>5731</v>
      </c>
      <c r="D17" s="39">
        <v>80577.497177</v>
      </c>
      <c r="E17" s="39">
        <v>53</v>
      </c>
      <c r="F17" s="39">
        <v>108.4</v>
      </c>
      <c r="G17" s="39">
        <v>19</v>
      </c>
      <c r="H17" s="39">
        <v>133.65</v>
      </c>
      <c r="I17" s="39">
        <v>19</v>
      </c>
      <c r="J17" s="39">
        <v>219.09022</v>
      </c>
      <c r="K17" s="39">
        <v>1</v>
      </c>
      <c r="L17" s="39">
        <v>19</v>
      </c>
      <c r="M17" s="39">
        <v>0</v>
      </c>
      <c r="N17" s="39">
        <v>0</v>
      </c>
      <c r="O17" s="39">
        <v>2</v>
      </c>
      <c r="P17" s="39">
        <v>-568.668</v>
      </c>
      <c r="Q17" s="39">
        <v>5767</v>
      </c>
      <c r="R17" s="39">
        <v>80183.669397</v>
      </c>
    </row>
    <row r="18" spans="1:18" s="116" customFormat="1" ht="16.5" customHeight="1">
      <c r="A18" s="193" t="s">
        <v>218</v>
      </c>
      <c r="B18" s="194"/>
      <c r="C18" s="39">
        <v>11538</v>
      </c>
      <c r="D18" s="39">
        <v>564775.682553</v>
      </c>
      <c r="E18" s="39">
        <v>96</v>
      </c>
      <c r="F18" s="39">
        <v>388.9233</v>
      </c>
      <c r="G18" s="39">
        <v>35</v>
      </c>
      <c r="H18" s="39">
        <v>3613.64042</v>
      </c>
      <c r="I18" s="39">
        <v>88</v>
      </c>
      <c r="J18" s="39">
        <v>3117.545719</v>
      </c>
      <c r="K18" s="39">
        <v>13</v>
      </c>
      <c r="L18" s="39">
        <v>9051.07191</v>
      </c>
      <c r="M18" s="39">
        <v>0</v>
      </c>
      <c r="N18" s="39">
        <v>0</v>
      </c>
      <c r="O18" s="39">
        <v>8</v>
      </c>
      <c r="P18" s="39">
        <v>-2978.73488</v>
      </c>
      <c r="Q18" s="39">
        <v>11607</v>
      </c>
      <c r="R18" s="39">
        <v>552638.704362</v>
      </c>
    </row>
    <row r="19" spans="1:18" s="116" customFormat="1" ht="16.5" customHeight="1">
      <c r="A19" s="193" t="s">
        <v>219</v>
      </c>
      <c r="B19" s="194"/>
      <c r="C19" s="39">
        <v>7006</v>
      </c>
      <c r="D19" s="39">
        <v>301063.094874</v>
      </c>
      <c r="E19" s="39">
        <v>47</v>
      </c>
      <c r="F19" s="39">
        <v>88.615</v>
      </c>
      <c r="G19" s="39">
        <v>19</v>
      </c>
      <c r="H19" s="39">
        <v>48.97</v>
      </c>
      <c r="I19" s="39">
        <v>34</v>
      </c>
      <c r="J19" s="39">
        <v>971.94433</v>
      </c>
      <c r="K19" s="39">
        <v>11</v>
      </c>
      <c r="L19" s="39">
        <v>1184.54515</v>
      </c>
      <c r="M19" s="39">
        <v>0</v>
      </c>
      <c r="N19" s="39">
        <v>0</v>
      </c>
      <c r="O19" s="39">
        <v>7</v>
      </c>
      <c r="P19" s="39">
        <v>291.03544</v>
      </c>
      <c r="Q19" s="39">
        <v>7041</v>
      </c>
      <c r="R19" s="39">
        <v>301181.174494</v>
      </c>
    </row>
    <row r="20" spans="1:18" s="116" customFormat="1" ht="16.5" customHeight="1">
      <c r="A20" s="193" t="s">
        <v>220</v>
      </c>
      <c r="B20" s="194"/>
      <c r="C20" s="39">
        <v>25476</v>
      </c>
      <c r="D20" s="39">
        <v>424161.735783</v>
      </c>
      <c r="E20" s="39">
        <v>149</v>
      </c>
      <c r="F20" s="39">
        <v>619.348</v>
      </c>
      <c r="G20" s="39">
        <v>69</v>
      </c>
      <c r="H20" s="39">
        <v>935.755</v>
      </c>
      <c r="I20" s="39">
        <v>88</v>
      </c>
      <c r="J20" s="39">
        <v>1727.31969</v>
      </c>
      <c r="K20" s="39">
        <v>11</v>
      </c>
      <c r="L20" s="39">
        <v>1370.96</v>
      </c>
      <c r="M20" s="39">
        <v>0</v>
      </c>
      <c r="N20" s="39">
        <v>0</v>
      </c>
      <c r="O20" s="39">
        <v>1</v>
      </c>
      <c r="P20" s="39">
        <v>-282.06142</v>
      </c>
      <c r="Q20" s="39">
        <v>25557</v>
      </c>
      <c r="R20" s="39">
        <v>423919.627053</v>
      </c>
    </row>
    <row r="21" spans="1:18" s="116" customFormat="1" ht="16.5" customHeight="1">
      <c r="A21" s="193" t="s">
        <v>221</v>
      </c>
      <c r="B21" s="194"/>
      <c r="C21" s="39">
        <v>5144</v>
      </c>
      <c r="D21" s="39">
        <v>77534.218438</v>
      </c>
      <c r="E21" s="39">
        <v>45</v>
      </c>
      <c r="F21" s="39">
        <v>1015.0007</v>
      </c>
      <c r="G21" s="39">
        <v>20</v>
      </c>
      <c r="H21" s="39">
        <v>63.84</v>
      </c>
      <c r="I21" s="39">
        <v>24</v>
      </c>
      <c r="J21" s="39">
        <v>1668.05401</v>
      </c>
      <c r="K21" s="39">
        <v>3</v>
      </c>
      <c r="L21" s="39">
        <v>1933.744</v>
      </c>
      <c r="M21" s="39">
        <v>0</v>
      </c>
      <c r="N21" s="39">
        <v>0</v>
      </c>
      <c r="O21" s="39">
        <v>0</v>
      </c>
      <c r="P21" s="39">
        <v>-130.97</v>
      </c>
      <c r="Q21" s="39">
        <v>5169</v>
      </c>
      <c r="R21" s="39">
        <v>78088.719148</v>
      </c>
    </row>
    <row r="22" spans="1:18" s="116" customFormat="1" ht="16.5" customHeight="1">
      <c r="A22" s="193" t="s">
        <v>222</v>
      </c>
      <c r="B22" s="194"/>
      <c r="C22" s="39">
        <v>6573</v>
      </c>
      <c r="D22" s="39">
        <v>258098.38307</v>
      </c>
      <c r="E22" s="39">
        <v>52</v>
      </c>
      <c r="F22" s="39">
        <v>123.35</v>
      </c>
      <c r="G22" s="39">
        <v>23</v>
      </c>
      <c r="H22" s="39">
        <v>156.088888</v>
      </c>
      <c r="I22" s="39">
        <v>25</v>
      </c>
      <c r="J22" s="39">
        <v>1166.70025</v>
      </c>
      <c r="K22" s="39">
        <v>1</v>
      </c>
      <c r="L22" s="39">
        <v>19</v>
      </c>
      <c r="M22" s="39">
        <v>0</v>
      </c>
      <c r="N22" s="39">
        <v>0</v>
      </c>
      <c r="O22" s="39">
        <v>4</v>
      </c>
      <c r="P22" s="39">
        <v>81.5</v>
      </c>
      <c r="Q22" s="39">
        <v>6606</v>
      </c>
      <c r="R22" s="39">
        <v>259294.844432</v>
      </c>
    </row>
    <row r="23" spans="1:18" s="116" customFormat="1" ht="16.5" customHeight="1">
      <c r="A23" s="193" t="s">
        <v>223</v>
      </c>
      <c r="B23" s="194"/>
      <c r="C23" s="39">
        <v>4509</v>
      </c>
      <c r="D23" s="39">
        <v>67774.93661</v>
      </c>
      <c r="E23" s="39">
        <v>29</v>
      </c>
      <c r="F23" s="39">
        <v>109.812</v>
      </c>
      <c r="G23" s="39">
        <v>12</v>
      </c>
      <c r="H23" s="39">
        <v>32.4</v>
      </c>
      <c r="I23" s="39">
        <v>12</v>
      </c>
      <c r="J23" s="39">
        <v>196.3224</v>
      </c>
      <c r="K23" s="39">
        <v>2</v>
      </c>
      <c r="L23" s="39">
        <v>36</v>
      </c>
      <c r="M23" s="39">
        <v>0</v>
      </c>
      <c r="N23" s="39">
        <v>0</v>
      </c>
      <c r="O23" s="39">
        <v>4</v>
      </c>
      <c r="P23" s="39">
        <v>-564.912</v>
      </c>
      <c r="Q23" s="39">
        <v>4530</v>
      </c>
      <c r="R23" s="39">
        <v>67447.75901</v>
      </c>
    </row>
    <row r="24" spans="1:18" s="116" customFormat="1" ht="16.5" customHeight="1">
      <c r="A24" s="193" t="s">
        <v>224</v>
      </c>
      <c r="B24" s="194"/>
      <c r="C24" s="39">
        <v>6627</v>
      </c>
      <c r="D24" s="39">
        <v>97399.835159</v>
      </c>
      <c r="E24" s="39">
        <v>67</v>
      </c>
      <c r="F24" s="39">
        <v>239.4038</v>
      </c>
      <c r="G24" s="39">
        <v>19</v>
      </c>
      <c r="H24" s="39">
        <v>179.61</v>
      </c>
      <c r="I24" s="39">
        <v>32</v>
      </c>
      <c r="J24" s="39">
        <v>478.10627</v>
      </c>
      <c r="K24" s="39">
        <v>2</v>
      </c>
      <c r="L24" s="39">
        <v>689.78341</v>
      </c>
      <c r="M24" s="39">
        <v>0</v>
      </c>
      <c r="N24" s="39">
        <v>0</v>
      </c>
      <c r="O24" s="39">
        <v>0</v>
      </c>
      <c r="P24" s="39">
        <v>-233.03</v>
      </c>
      <c r="Q24" s="39">
        <v>6675</v>
      </c>
      <c r="R24" s="39">
        <v>97014.921819</v>
      </c>
    </row>
    <row r="25" spans="1:18" s="116" customFormat="1" ht="16.5" customHeight="1">
      <c r="A25" s="193" t="s">
        <v>209</v>
      </c>
      <c r="B25" s="194"/>
      <c r="C25" s="39">
        <v>1289</v>
      </c>
      <c r="D25" s="39">
        <v>14353.475342</v>
      </c>
      <c r="E25" s="39">
        <v>9</v>
      </c>
      <c r="F25" s="39">
        <v>11.2</v>
      </c>
      <c r="G25" s="39">
        <v>2</v>
      </c>
      <c r="H25" s="39">
        <v>18.2</v>
      </c>
      <c r="I25" s="39">
        <v>6</v>
      </c>
      <c r="J25" s="39">
        <v>1545.91</v>
      </c>
      <c r="K25" s="39">
        <v>1</v>
      </c>
      <c r="L25" s="39">
        <v>40</v>
      </c>
      <c r="M25" s="39">
        <v>0</v>
      </c>
      <c r="N25" s="39">
        <v>0</v>
      </c>
      <c r="O25" s="39">
        <v>2</v>
      </c>
      <c r="P25" s="39">
        <v>20.400001</v>
      </c>
      <c r="Q25" s="39">
        <v>1298</v>
      </c>
      <c r="R25" s="39">
        <v>15872.785343</v>
      </c>
    </row>
    <row r="26" spans="1:18" s="116" customFormat="1" ht="16.5" customHeight="1">
      <c r="A26" s="193" t="s">
        <v>225</v>
      </c>
      <c r="B26" s="194"/>
      <c r="C26" s="39">
        <v>3681</v>
      </c>
      <c r="D26" s="39">
        <v>71962.448997</v>
      </c>
      <c r="E26" s="39">
        <v>21</v>
      </c>
      <c r="F26" s="39">
        <v>93.2</v>
      </c>
      <c r="G26" s="39">
        <v>22</v>
      </c>
      <c r="H26" s="39">
        <v>97.91</v>
      </c>
      <c r="I26" s="39">
        <v>12</v>
      </c>
      <c r="J26" s="39">
        <v>72.66733</v>
      </c>
      <c r="K26" s="39">
        <v>0</v>
      </c>
      <c r="L26" s="39">
        <v>0</v>
      </c>
      <c r="M26" s="39">
        <v>0</v>
      </c>
      <c r="N26" s="39">
        <v>0</v>
      </c>
      <c r="O26" s="39">
        <v>-9</v>
      </c>
      <c r="P26" s="39">
        <v>-36.8</v>
      </c>
      <c r="Q26" s="39">
        <v>3671</v>
      </c>
      <c r="R26" s="39">
        <v>71993.606327</v>
      </c>
    </row>
    <row r="27" spans="1:18" s="116" customFormat="1" ht="16.5" customHeight="1">
      <c r="A27" s="193" t="s">
        <v>226</v>
      </c>
      <c r="B27" s="194"/>
      <c r="C27" s="39">
        <v>700</v>
      </c>
      <c r="D27" s="39">
        <v>9009.46775</v>
      </c>
      <c r="E27" s="39">
        <v>8</v>
      </c>
      <c r="F27" s="39">
        <v>64.6</v>
      </c>
      <c r="G27" s="39">
        <v>0</v>
      </c>
      <c r="H27" s="39">
        <v>0</v>
      </c>
      <c r="I27" s="39">
        <v>4</v>
      </c>
      <c r="J27" s="39">
        <v>72.25</v>
      </c>
      <c r="K27" s="39">
        <v>0</v>
      </c>
      <c r="L27" s="39">
        <v>0</v>
      </c>
      <c r="M27" s="39">
        <v>0</v>
      </c>
      <c r="N27" s="39">
        <v>0</v>
      </c>
      <c r="O27" s="39">
        <v>4</v>
      </c>
      <c r="P27" s="39">
        <v>50</v>
      </c>
      <c r="Q27" s="39">
        <v>712</v>
      </c>
      <c r="R27" s="39">
        <v>9196.31775</v>
      </c>
    </row>
    <row r="28" spans="1:18" s="116" customFormat="1" ht="16.5" customHeight="1">
      <c r="A28" s="193" t="s">
        <v>227</v>
      </c>
      <c r="B28" s="194"/>
      <c r="C28" s="39">
        <v>5718</v>
      </c>
      <c r="D28" s="39">
        <v>76408.563979</v>
      </c>
      <c r="E28" s="39">
        <v>34</v>
      </c>
      <c r="F28" s="39">
        <v>122.086</v>
      </c>
      <c r="G28" s="39">
        <v>17</v>
      </c>
      <c r="H28" s="39">
        <v>78.82</v>
      </c>
      <c r="I28" s="39">
        <v>14</v>
      </c>
      <c r="J28" s="39">
        <v>322.71164</v>
      </c>
      <c r="K28" s="39">
        <v>1</v>
      </c>
      <c r="L28" s="39">
        <v>0.26</v>
      </c>
      <c r="M28" s="39">
        <v>0</v>
      </c>
      <c r="N28" s="39">
        <v>0</v>
      </c>
      <c r="O28" s="39">
        <v>3</v>
      </c>
      <c r="P28" s="39">
        <v>28.03</v>
      </c>
      <c r="Q28" s="39">
        <v>5738</v>
      </c>
      <c r="R28" s="39">
        <v>76802.311619</v>
      </c>
    </row>
    <row r="29" spans="1:18" s="116" customFormat="1" ht="16.5" customHeight="1">
      <c r="A29" s="193" t="s">
        <v>228</v>
      </c>
      <c r="B29" s="194"/>
      <c r="C29" s="39">
        <v>11184</v>
      </c>
      <c r="D29" s="39">
        <v>997435.555585</v>
      </c>
      <c r="E29" s="39">
        <v>79</v>
      </c>
      <c r="F29" s="39">
        <v>172.17</v>
      </c>
      <c r="G29" s="39">
        <v>38</v>
      </c>
      <c r="H29" s="39">
        <v>453.829</v>
      </c>
      <c r="I29" s="39">
        <v>60</v>
      </c>
      <c r="J29" s="39">
        <v>1592.21267</v>
      </c>
      <c r="K29" s="39">
        <v>18</v>
      </c>
      <c r="L29" s="39">
        <v>3373.51896</v>
      </c>
      <c r="M29" s="39">
        <v>0</v>
      </c>
      <c r="N29" s="39">
        <v>0</v>
      </c>
      <c r="O29" s="39">
        <v>3</v>
      </c>
      <c r="P29" s="39">
        <v>3342.286</v>
      </c>
      <c r="Q29" s="39">
        <v>11228</v>
      </c>
      <c r="R29" s="39">
        <v>998714.876295</v>
      </c>
    </row>
    <row r="30" spans="1:18" s="116" customFormat="1" ht="16.5" customHeight="1">
      <c r="A30" s="193" t="s">
        <v>229</v>
      </c>
      <c r="B30" s="194"/>
      <c r="C30" s="39">
        <v>4489</v>
      </c>
      <c r="D30" s="39">
        <v>50289.504699</v>
      </c>
      <c r="E30" s="39">
        <v>37</v>
      </c>
      <c r="F30" s="39">
        <v>220.738888</v>
      </c>
      <c r="G30" s="39">
        <v>15</v>
      </c>
      <c r="H30" s="39">
        <v>90.35</v>
      </c>
      <c r="I30" s="39">
        <v>24</v>
      </c>
      <c r="J30" s="39">
        <v>184.2</v>
      </c>
      <c r="K30" s="39">
        <v>4</v>
      </c>
      <c r="L30" s="39">
        <v>10.3</v>
      </c>
      <c r="M30" s="39">
        <v>0</v>
      </c>
      <c r="N30" s="39">
        <v>0</v>
      </c>
      <c r="O30" s="39">
        <v>-3</v>
      </c>
      <c r="P30" s="39">
        <v>-55.3</v>
      </c>
      <c r="Q30" s="39">
        <v>4508</v>
      </c>
      <c r="R30" s="39">
        <v>50538.493587</v>
      </c>
    </row>
    <row r="31" spans="1:18" s="116" customFormat="1" ht="16.5" customHeight="1">
      <c r="A31" s="191" t="s">
        <v>230</v>
      </c>
      <c r="B31" s="192"/>
      <c r="C31" s="39">
        <v>1297</v>
      </c>
      <c r="D31" s="39">
        <v>21815.3481</v>
      </c>
      <c r="E31" s="39">
        <v>10</v>
      </c>
      <c r="F31" s="39">
        <v>219</v>
      </c>
      <c r="G31" s="39">
        <v>4</v>
      </c>
      <c r="H31" s="39">
        <v>12</v>
      </c>
      <c r="I31" s="39">
        <v>3</v>
      </c>
      <c r="J31" s="39">
        <v>49.5</v>
      </c>
      <c r="K31" s="39">
        <v>0</v>
      </c>
      <c r="L31" s="39">
        <v>0</v>
      </c>
      <c r="M31" s="39">
        <v>0</v>
      </c>
      <c r="N31" s="39">
        <v>0</v>
      </c>
      <c r="O31" s="39">
        <v>2</v>
      </c>
      <c r="P31" s="39">
        <v>-97</v>
      </c>
      <c r="Q31" s="39">
        <v>1305</v>
      </c>
      <c r="R31" s="39">
        <v>21974.8481</v>
      </c>
    </row>
    <row r="32" spans="1:18" s="116" customFormat="1" ht="16.5" customHeight="1">
      <c r="A32" s="187" t="s">
        <v>35</v>
      </c>
      <c r="B32" s="188"/>
      <c r="C32" s="39">
        <v>1139</v>
      </c>
      <c r="D32" s="39">
        <v>20449.7381</v>
      </c>
      <c r="E32" s="39">
        <v>8</v>
      </c>
      <c r="F32" s="39">
        <v>129</v>
      </c>
      <c r="G32" s="39">
        <v>2</v>
      </c>
      <c r="H32" s="39">
        <v>4</v>
      </c>
      <c r="I32" s="39">
        <v>3</v>
      </c>
      <c r="J32" s="39">
        <v>49.5</v>
      </c>
      <c r="K32" s="39">
        <v>0</v>
      </c>
      <c r="L32" s="39">
        <v>0</v>
      </c>
      <c r="M32" s="39">
        <v>0</v>
      </c>
      <c r="N32" s="39">
        <v>0</v>
      </c>
      <c r="O32" s="39">
        <v>1</v>
      </c>
      <c r="P32" s="39">
        <v>-96</v>
      </c>
      <c r="Q32" s="39">
        <v>1146</v>
      </c>
      <c r="R32" s="39">
        <v>20528.2381</v>
      </c>
    </row>
    <row r="33" spans="1:18" s="116" customFormat="1" ht="16.5" customHeight="1">
      <c r="A33" s="189" t="s">
        <v>36</v>
      </c>
      <c r="B33" s="190"/>
      <c r="C33" s="39">
        <v>158</v>
      </c>
      <c r="D33" s="39">
        <v>1365.61</v>
      </c>
      <c r="E33" s="39">
        <v>2</v>
      </c>
      <c r="F33" s="39">
        <v>90</v>
      </c>
      <c r="G33" s="39">
        <v>2</v>
      </c>
      <c r="H33" s="39">
        <v>8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1</v>
      </c>
      <c r="P33" s="39">
        <v>-1</v>
      </c>
      <c r="Q33" s="39">
        <v>159</v>
      </c>
      <c r="R33" s="39">
        <v>1446.61</v>
      </c>
    </row>
    <row r="34" spans="1:18" s="128" customFormat="1" ht="17.25" customHeight="1">
      <c r="A34" s="124" t="s">
        <v>37</v>
      </c>
      <c r="B34" s="124"/>
      <c r="C34" s="124" t="s">
        <v>38</v>
      </c>
      <c r="D34" s="124"/>
      <c r="E34" s="125"/>
      <c r="F34" s="125"/>
      <c r="G34" s="125"/>
      <c r="H34" s="124"/>
      <c r="I34" s="124" t="s">
        <v>39</v>
      </c>
      <c r="J34" s="124"/>
      <c r="K34" s="125"/>
      <c r="L34" s="126"/>
      <c r="M34" s="127" t="s">
        <v>40</v>
      </c>
      <c r="N34" s="125"/>
      <c r="O34" s="126"/>
      <c r="P34" s="126"/>
      <c r="Q34" s="347" t="str">
        <f>'2491-00-01'!V34</f>
        <v>中華民國105年09月20日編製</v>
      </c>
      <c r="R34" s="347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41</v>
      </c>
      <c r="J35" s="129"/>
      <c r="K35" s="130"/>
      <c r="L35" s="130"/>
      <c r="M35" s="131"/>
      <c r="N35" s="131"/>
      <c r="O35" s="131"/>
      <c r="P35" s="131"/>
      <c r="Q35" s="348" t="s">
        <v>158</v>
      </c>
      <c r="R35" s="348"/>
    </row>
    <row r="36" spans="1:18" s="149" customFormat="1" ht="15" customHeight="1">
      <c r="A36" s="147" t="s">
        <v>43</v>
      </c>
      <c r="B36" s="159" t="s">
        <v>297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273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44</v>
      </c>
      <c r="B38" s="150" t="s">
        <v>159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160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260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85" t="s">
        <v>303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49" t="s">
        <v>164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22">
      <selection activeCell="R9" sqref="R9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144</v>
      </c>
      <c r="B2" s="106" t="s">
        <v>145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165</v>
      </c>
    </row>
    <row r="3" spans="1:18" s="111" customFormat="1" ht="18" customHeight="1">
      <c r="A3" s="356" t="s">
        <v>241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tr">
        <f>'2491-00-06'!G5</f>
        <v>中華民國105年08月</v>
      </c>
      <c r="H5" s="358"/>
      <c r="I5" s="358"/>
      <c r="J5" s="358"/>
      <c r="K5" s="358"/>
      <c r="L5" s="113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32"/>
      <c r="C6" s="360" t="s">
        <v>147</v>
      </c>
      <c r="D6" s="361"/>
      <c r="E6" s="364" t="s">
        <v>148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149</v>
      </c>
      <c r="R6" s="360"/>
    </row>
    <row r="7" spans="1:18" s="116" customFormat="1" ht="15.75" customHeight="1">
      <c r="A7" s="369" t="s">
        <v>47</v>
      </c>
      <c r="B7" s="370"/>
      <c r="C7" s="362"/>
      <c r="D7" s="363"/>
      <c r="E7" s="371" t="s">
        <v>150</v>
      </c>
      <c r="F7" s="351"/>
      <c r="G7" s="350" t="s">
        <v>151</v>
      </c>
      <c r="H7" s="351"/>
      <c r="I7" s="350" t="s">
        <v>152</v>
      </c>
      <c r="J7" s="351"/>
      <c r="K7" s="350" t="s">
        <v>153</v>
      </c>
      <c r="L7" s="351"/>
      <c r="M7" s="352" t="s">
        <v>154</v>
      </c>
      <c r="N7" s="353"/>
      <c r="O7" s="350" t="s">
        <v>155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156</v>
      </c>
      <c r="D8" s="120" t="s">
        <v>33</v>
      </c>
      <c r="E8" s="121" t="s">
        <v>156</v>
      </c>
      <c r="F8" s="122" t="s">
        <v>33</v>
      </c>
      <c r="G8" s="121" t="s">
        <v>156</v>
      </c>
      <c r="H8" s="122" t="s">
        <v>33</v>
      </c>
      <c r="I8" s="121" t="s">
        <v>156</v>
      </c>
      <c r="J8" s="122" t="s">
        <v>33</v>
      </c>
      <c r="K8" s="121" t="s">
        <v>156</v>
      </c>
      <c r="L8" s="122" t="s">
        <v>33</v>
      </c>
      <c r="M8" s="121" t="s">
        <v>156</v>
      </c>
      <c r="N8" s="122" t="s">
        <v>33</v>
      </c>
      <c r="O8" s="122" t="s">
        <v>32</v>
      </c>
      <c r="P8" s="122" t="s">
        <v>33</v>
      </c>
      <c r="Q8" s="120" t="s">
        <v>157</v>
      </c>
      <c r="R8" s="123" t="s">
        <v>33</v>
      </c>
    </row>
    <row r="9" spans="1:18" s="116" customFormat="1" ht="45" customHeight="1">
      <c r="A9" s="37" t="s">
        <v>34</v>
      </c>
      <c r="B9" s="133"/>
      <c r="C9" s="39">
        <v>667734</v>
      </c>
      <c r="D9" s="39">
        <v>22434602.904603</v>
      </c>
      <c r="E9" s="39">
        <v>4297</v>
      </c>
      <c r="F9" s="39">
        <v>18111.191336</v>
      </c>
      <c r="G9" s="39">
        <v>2333</v>
      </c>
      <c r="H9" s="39">
        <v>17679.981847</v>
      </c>
      <c r="I9" s="39">
        <v>2925</v>
      </c>
      <c r="J9" s="39">
        <v>129486.082242</v>
      </c>
      <c r="K9" s="39">
        <v>530</v>
      </c>
      <c r="L9" s="39">
        <v>53663.247812</v>
      </c>
      <c r="M9" s="39">
        <v>0</v>
      </c>
      <c r="N9" s="39">
        <v>0</v>
      </c>
      <c r="O9" s="39">
        <v>-47</v>
      </c>
      <c r="P9" s="39">
        <v>-5048.112952</v>
      </c>
      <c r="Q9" s="39">
        <v>669651</v>
      </c>
      <c r="R9" s="39">
        <v>22505808.83557</v>
      </c>
    </row>
    <row r="10" spans="1:18" s="116" customFormat="1" ht="45" customHeight="1">
      <c r="A10" s="37" t="s">
        <v>166</v>
      </c>
      <c r="B10" s="133"/>
      <c r="C10" s="39">
        <v>10428</v>
      </c>
      <c r="D10" s="39">
        <v>14052415.379388</v>
      </c>
      <c r="E10" s="39">
        <v>73</v>
      </c>
      <c r="F10" s="39">
        <v>4864.2535</v>
      </c>
      <c r="G10" s="39">
        <v>42</v>
      </c>
      <c r="H10" s="39">
        <v>5276.57125</v>
      </c>
      <c r="I10" s="39">
        <v>233</v>
      </c>
      <c r="J10" s="39">
        <v>90843.583728</v>
      </c>
      <c r="K10" s="39">
        <v>58</v>
      </c>
      <c r="L10" s="39">
        <v>30836.88744</v>
      </c>
      <c r="M10" s="39">
        <v>0</v>
      </c>
      <c r="N10" s="39">
        <v>0</v>
      </c>
      <c r="O10" s="39">
        <v>23</v>
      </c>
      <c r="P10" s="39">
        <v>-3997.374776</v>
      </c>
      <c r="Q10" s="39">
        <v>10482</v>
      </c>
      <c r="R10" s="39">
        <v>14108012.38315</v>
      </c>
    </row>
    <row r="11" spans="1:18" s="116" customFormat="1" ht="45" customHeight="1">
      <c r="A11" s="37" t="s">
        <v>167</v>
      </c>
      <c r="B11" s="133"/>
      <c r="C11" s="39">
        <v>101938</v>
      </c>
      <c r="D11" s="39">
        <v>1015702.238251</v>
      </c>
      <c r="E11" s="39">
        <v>718</v>
      </c>
      <c r="F11" s="39">
        <v>2412.810988</v>
      </c>
      <c r="G11" s="39">
        <v>309</v>
      </c>
      <c r="H11" s="39">
        <v>2209.757888</v>
      </c>
      <c r="I11" s="39">
        <v>382</v>
      </c>
      <c r="J11" s="39">
        <v>5203.024679</v>
      </c>
      <c r="K11" s="39">
        <v>36</v>
      </c>
      <c r="L11" s="39">
        <v>2135.73777</v>
      </c>
      <c r="M11" s="39">
        <v>0</v>
      </c>
      <c r="N11" s="39">
        <v>0</v>
      </c>
      <c r="O11" s="39">
        <v>-276</v>
      </c>
      <c r="P11" s="39">
        <v>-8154.484339</v>
      </c>
      <c r="Q11" s="39">
        <v>102071</v>
      </c>
      <c r="R11" s="39">
        <v>1010818.093921</v>
      </c>
    </row>
    <row r="12" spans="1:18" s="116" customFormat="1" ht="45" customHeight="1">
      <c r="A12" s="37" t="s">
        <v>257</v>
      </c>
      <c r="B12" s="133"/>
      <c r="C12" s="39">
        <v>127672</v>
      </c>
      <c r="D12" s="39">
        <v>1182798.705554</v>
      </c>
      <c r="E12" s="39">
        <v>694</v>
      </c>
      <c r="F12" s="39">
        <v>2007.377422</v>
      </c>
      <c r="G12" s="39">
        <v>485</v>
      </c>
      <c r="H12" s="39">
        <v>2828.52428</v>
      </c>
      <c r="I12" s="39">
        <v>417</v>
      </c>
      <c r="J12" s="39">
        <v>4878.057156</v>
      </c>
      <c r="K12" s="39">
        <v>79</v>
      </c>
      <c r="L12" s="39">
        <v>2628.4596</v>
      </c>
      <c r="M12" s="39">
        <v>0</v>
      </c>
      <c r="N12" s="39">
        <v>0</v>
      </c>
      <c r="O12" s="39">
        <v>-67</v>
      </c>
      <c r="P12" s="39">
        <v>-322.002132</v>
      </c>
      <c r="Q12" s="39">
        <v>127814</v>
      </c>
      <c r="R12" s="39">
        <v>1183905.15412</v>
      </c>
    </row>
    <row r="13" spans="1:18" s="116" customFormat="1" ht="45" customHeight="1">
      <c r="A13" s="37" t="s">
        <v>168</v>
      </c>
      <c r="B13" s="133"/>
      <c r="C13" s="39">
        <v>168776</v>
      </c>
      <c r="D13" s="39">
        <v>2340747.653074</v>
      </c>
      <c r="E13" s="39">
        <v>1098</v>
      </c>
      <c r="F13" s="39">
        <v>3661.278873</v>
      </c>
      <c r="G13" s="39">
        <v>661</v>
      </c>
      <c r="H13" s="39">
        <v>2805.905431</v>
      </c>
      <c r="I13" s="39">
        <v>1100</v>
      </c>
      <c r="J13" s="39">
        <v>17285.878375</v>
      </c>
      <c r="K13" s="39">
        <v>188</v>
      </c>
      <c r="L13" s="39">
        <v>9244.51671</v>
      </c>
      <c r="M13" s="39">
        <v>0</v>
      </c>
      <c r="N13" s="39">
        <v>0</v>
      </c>
      <c r="O13" s="39">
        <v>-2</v>
      </c>
      <c r="P13" s="39">
        <v>466.931796</v>
      </c>
      <c r="Q13" s="39">
        <v>169211</v>
      </c>
      <c r="R13" s="39">
        <v>2350111.319977</v>
      </c>
    </row>
    <row r="14" spans="1:18" s="116" customFormat="1" ht="45" customHeight="1">
      <c r="A14" s="184" t="s">
        <v>299</v>
      </c>
      <c r="B14" s="133"/>
      <c r="C14" s="39">
        <v>51551</v>
      </c>
      <c r="D14" s="39">
        <v>528938.908795</v>
      </c>
      <c r="E14" s="39">
        <v>384</v>
      </c>
      <c r="F14" s="39">
        <v>1225.37</v>
      </c>
      <c r="G14" s="39">
        <v>223</v>
      </c>
      <c r="H14" s="39">
        <v>1626.7631</v>
      </c>
      <c r="I14" s="39">
        <v>144</v>
      </c>
      <c r="J14" s="39">
        <v>1630.073921</v>
      </c>
      <c r="K14" s="39">
        <v>38</v>
      </c>
      <c r="L14" s="39">
        <v>1603.040371</v>
      </c>
      <c r="M14" s="39">
        <v>0</v>
      </c>
      <c r="N14" s="39">
        <v>0</v>
      </c>
      <c r="O14" s="39">
        <v>262</v>
      </c>
      <c r="P14" s="39">
        <v>5688.40497</v>
      </c>
      <c r="Q14" s="39">
        <v>51974</v>
      </c>
      <c r="R14" s="39">
        <v>534252.954215</v>
      </c>
    </row>
    <row r="15" spans="1:18" s="116" customFormat="1" ht="45" customHeight="1">
      <c r="A15" s="37" t="s">
        <v>266</v>
      </c>
      <c r="B15" s="133"/>
      <c r="C15" s="39">
        <v>89732</v>
      </c>
      <c r="D15" s="39">
        <v>758693.187678</v>
      </c>
      <c r="E15" s="39">
        <v>666</v>
      </c>
      <c r="F15" s="39">
        <v>1840.886497</v>
      </c>
      <c r="G15" s="39">
        <v>290</v>
      </c>
      <c r="H15" s="39">
        <v>1180.574518</v>
      </c>
      <c r="I15" s="39">
        <v>325</v>
      </c>
      <c r="J15" s="39">
        <v>3095.918734</v>
      </c>
      <c r="K15" s="39">
        <v>58</v>
      </c>
      <c r="L15" s="39">
        <v>2319.509587</v>
      </c>
      <c r="M15" s="39">
        <v>0</v>
      </c>
      <c r="N15" s="39">
        <v>0</v>
      </c>
      <c r="O15" s="39">
        <v>5</v>
      </c>
      <c r="P15" s="39">
        <v>265.71662</v>
      </c>
      <c r="Q15" s="39">
        <v>90113</v>
      </c>
      <c r="R15" s="39">
        <v>760395.625424</v>
      </c>
    </row>
    <row r="16" spans="1:18" s="116" customFormat="1" ht="45" customHeight="1">
      <c r="A16" s="37" t="s">
        <v>264</v>
      </c>
      <c r="B16" s="133"/>
      <c r="C16" s="39">
        <v>34345</v>
      </c>
      <c r="D16" s="39">
        <v>355720.139981</v>
      </c>
      <c r="E16" s="39">
        <v>205</v>
      </c>
      <c r="F16" s="39">
        <v>533.673</v>
      </c>
      <c r="G16" s="39">
        <v>101</v>
      </c>
      <c r="H16" s="39">
        <v>407.4988</v>
      </c>
      <c r="I16" s="39">
        <v>139</v>
      </c>
      <c r="J16" s="39">
        <v>1910.148569</v>
      </c>
      <c r="K16" s="39">
        <v>31</v>
      </c>
      <c r="L16" s="39">
        <v>656.110134</v>
      </c>
      <c r="M16" s="39">
        <v>0</v>
      </c>
      <c r="N16" s="39">
        <v>0</v>
      </c>
      <c r="O16" s="39">
        <v>-3</v>
      </c>
      <c r="P16" s="39">
        <v>-209.503761</v>
      </c>
      <c r="Q16" s="39">
        <v>34446</v>
      </c>
      <c r="R16" s="39">
        <v>356890.848855</v>
      </c>
    </row>
    <row r="17" spans="1:18" s="116" customFormat="1" ht="45" customHeight="1">
      <c r="A17" s="37" t="s">
        <v>169</v>
      </c>
      <c r="B17" s="133"/>
      <c r="C17" s="39">
        <v>82016</v>
      </c>
      <c r="D17" s="39">
        <v>691737.428398</v>
      </c>
      <c r="E17" s="39">
        <v>455</v>
      </c>
      <c r="F17" s="39">
        <v>1548.941056</v>
      </c>
      <c r="G17" s="39">
        <v>219</v>
      </c>
      <c r="H17" s="39">
        <v>914.563</v>
      </c>
      <c r="I17" s="39">
        <v>128</v>
      </c>
      <c r="J17" s="39">
        <v>1331.8494</v>
      </c>
      <c r="K17" s="39">
        <v>16</v>
      </c>
      <c r="L17" s="39">
        <v>564.98928</v>
      </c>
      <c r="M17" s="39">
        <v>0</v>
      </c>
      <c r="N17" s="39">
        <v>0</v>
      </c>
      <c r="O17" s="39">
        <v>2</v>
      </c>
      <c r="P17" s="39">
        <v>230.97</v>
      </c>
      <c r="Q17" s="39">
        <v>82254</v>
      </c>
      <c r="R17" s="39">
        <v>693369.636574</v>
      </c>
    </row>
    <row r="18" spans="1:18" s="116" customFormat="1" ht="45" customHeight="1">
      <c r="A18" s="37" t="s">
        <v>170</v>
      </c>
      <c r="B18" s="133"/>
      <c r="C18" s="39">
        <v>485</v>
      </c>
      <c r="D18" s="39">
        <v>216370.07802</v>
      </c>
      <c r="E18" s="39">
        <v>0</v>
      </c>
      <c r="F18" s="39">
        <v>0</v>
      </c>
      <c r="G18" s="39">
        <v>0</v>
      </c>
      <c r="H18" s="39">
        <v>0</v>
      </c>
      <c r="I18" s="39">
        <v>10</v>
      </c>
      <c r="J18" s="39">
        <v>168.47344</v>
      </c>
      <c r="K18" s="39">
        <v>1</v>
      </c>
      <c r="L18" s="39">
        <v>19</v>
      </c>
      <c r="M18" s="39">
        <v>0</v>
      </c>
      <c r="N18" s="39">
        <v>0</v>
      </c>
      <c r="O18" s="39">
        <v>0</v>
      </c>
      <c r="P18" s="39">
        <v>-14.5</v>
      </c>
      <c r="Q18" s="39">
        <v>485</v>
      </c>
      <c r="R18" s="39">
        <v>216505.05146</v>
      </c>
    </row>
    <row r="19" spans="1:18" s="116" customFormat="1" ht="45" customHeight="1">
      <c r="A19" s="37" t="s">
        <v>276</v>
      </c>
      <c r="B19" s="133"/>
      <c r="C19" s="39">
        <v>441</v>
      </c>
      <c r="D19" s="39">
        <v>1103655.154474</v>
      </c>
      <c r="E19" s="39">
        <v>1</v>
      </c>
      <c r="F19" s="39">
        <v>1.5</v>
      </c>
      <c r="G19" s="39">
        <v>2</v>
      </c>
      <c r="H19" s="39">
        <v>424.82358</v>
      </c>
      <c r="I19" s="39">
        <v>31</v>
      </c>
      <c r="J19" s="39">
        <v>2133.24871</v>
      </c>
      <c r="K19" s="39">
        <v>23</v>
      </c>
      <c r="L19" s="39">
        <v>3505.9025</v>
      </c>
      <c r="M19" s="39">
        <v>0</v>
      </c>
      <c r="N19" s="39">
        <v>0</v>
      </c>
      <c r="O19" s="39">
        <v>4</v>
      </c>
      <c r="P19" s="39">
        <v>768.42867</v>
      </c>
      <c r="Q19" s="39">
        <v>444</v>
      </c>
      <c r="R19" s="39">
        <v>1102627.605774</v>
      </c>
    </row>
    <row r="20" spans="1:18" s="116" customFormat="1" ht="45" customHeight="1">
      <c r="A20" s="37" t="s">
        <v>277</v>
      </c>
      <c r="B20" s="133"/>
      <c r="C20" s="39">
        <v>150</v>
      </c>
      <c r="D20" s="39">
        <v>68058.13312</v>
      </c>
      <c r="E20" s="39">
        <v>1</v>
      </c>
      <c r="F20" s="39">
        <v>0.1</v>
      </c>
      <c r="G20" s="39">
        <v>1</v>
      </c>
      <c r="H20" s="39">
        <v>5</v>
      </c>
      <c r="I20" s="39">
        <v>8</v>
      </c>
      <c r="J20" s="39">
        <v>849.20988</v>
      </c>
      <c r="K20" s="39">
        <v>2</v>
      </c>
      <c r="L20" s="39">
        <v>149.09442</v>
      </c>
      <c r="M20" s="39">
        <v>0</v>
      </c>
      <c r="N20" s="39">
        <v>0</v>
      </c>
      <c r="O20" s="39">
        <v>0</v>
      </c>
      <c r="P20" s="39">
        <v>0</v>
      </c>
      <c r="Q20" s="39">
        <v>150</v>
      </c>
      <c r="R20" s="39">
        <v>68753.34858</v>
      </c>
    </row>
    <row r="21" spans="1:18" s="116" customFormat="1" ht="45" customHeight="1">
      <c r="A21" s="37" t="s">
        <v>278</v>
      </c>
      <c r="B21" s="133"/>
      <c r="C21" s="39">
        <v>92</v>
      </c>
      <c r="D21" s="39">
        <v>104294.98053</v>
      </c>
      <c r="E21" s="39">
        <v>0</v>
      </c>
      <c r="F21" s="39">
        <v>0</v>
      </c>
      <c r="G21" s="39">
        <v>0</v>
      </c>
      <c r="H21" s="39">
        <v>0</v>
      </c>
      <c r="I21" s="39">
        <v>6</v>
      </c>
      <c r="J21" s="39">
        <v>76.61565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6</v>
      </c>
      <c r="Q21" s="39">
        <v>93</v>
      </c>
      <c r="R21" s="39">
        <v>104377.59618</v>
      </c>
    </row>
    <row r="22" spans="1:18" s="116" customFormat="1" ht="45" customHeight="1">
      <c r="A22" s="37" t="s">
        <v>171</v>
      </c>
      <c r="B22" s="133"/>
      <c r="C22" s="39">
        <v>57</v>
      </c>
      <c r="D22" s="39">
        <v>2607.5898</v>
      </c>
      <c r="E22" s="39">
        <v>1</v>
      </c>
      <c r="F22" s="39">
        <v>10</v>
      </c>
      <c r="G22" s="39">
        <v>0</v>
      </c>
      <c r="H22" s="39">
        <v>0</v>
      </c>
      <c r="I22" s="39">
        <v>1</v>
      </c>
      <c r="J22" s="39">
        <v>30</v>
      </c>
      <c r="K22" s="39">
        <v>0</v>
      </c>
      <c r="L22" s="39">
        <v>0</v>
      </c>
      <c r="M22" s="39">
        <v>0</v>
      </c>
      <c r="N22" s="39">
        <v>0</v>
      </c>
      <c r="O22" s="39">
        <v>2</v>
      </c>
      <c r="P22" s="39">
        <v>13.3</v>
      </c>
      <c r="Q22" s="39">
        <v>60</v>
      </c>
      <c r="R22" s="39">
        <v>2660.8898</v>
      </c>
    </row>
    <row r="23" spans="1:18" s="116" customFormat="1" ht="45" customHeight="1">
      <c r="A23" s="37" t="s">
        <v>274</v>
      </c>
      <c r="B23" s="133"/>
      <c r="C23" s="39">
        <v>28</v>
      </c>
      <c r="D23" s="39">
        <v>4013.3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1</v>
      </c>
      <c r="P23" s="39">
        <v>10</v>
      </c>
      <c r="Q23" s="39">
        <v>29</v>
      </c>
      <c r="R23" s="39">
        <v>4023.3</v>
      </c>
    </row>
    <row r="24" spans="1:18" s="116" customFormat="1" ht="45" customHeight="1">
      <c r="A24" s="37" t="s">
        <v>275</v>
      </c>
      <c r="B24" s="133"/>
      <c r="C24" s="39">
        <v>23</v>
      </c>
      <c r="D24" s="39">
        <v>8850.02754</v>
      </c>
      <c r="E24" s="39">
        <v>1</v>
      </c>
      <c r="F24" s="39">
        <v>5</v>
      </c>
      <c r="G24" s="39">
        <v>0</v>
      </c>
      <c r="H24" s="39">
        <v>0</v>
      </c>
      <c r="I24" s="39">
        <v>1</v>
      </c>
      <c r="J24" s="39">
        <v>50</v>
      </c>
      <c r="K24" s="39">
        <v>0</v>
      </c>
      <c r="L24" s="39">
        <v>0</v>
      </c>
      <c r="M24" s="39">
        <v>0</v>
      </c>
      <c r="N24" s="39">
        <v>0</v>
      </c>
      <c r="O24" s="39">
        <v>1</v>
      </c>
      <c r="P24" s="39">
        <v>200</v>
      </c>
      <c r="Q24" s="39">
        <v>25</v>
      </c>
      <c r="R24" s="39">
        <v>9105.02754</v>
      </c>
    </row>
    <row r="25" spans="1:18" s="128" customFormat="1" ht="17.25" customHeight="1">
      <c r="A25" s="124" t="s">
        <v>37</v>
      </c>
      <c r="B25" s="124"/>
      <c r="C25" s="124" t="s">
        <v>38</v>
      </c>
      <c r="D25" s="124"/>
      <c r="E25" s="125"/>
      <c r="F25" s="125"/>
      <c r="G25" s="125"/>
      <c r="H25" s="124"/>
      <c r="I25" s="124" t="s">
        <v>39</v>
      </c>
      <c r="J25" s="124"/>
      <c r="K25" s="125"/>
      <c r="L25" s="126"/>
      <c r="M25" s="127" t="s">
        <v>40</v>
      </c>
      <c r="N25" s="125"/>
      <c r="O25" s="126"/>
      <c r="P25" s="126"/>
      <c r="Q25" s="347" t="str">
        <f>'2491-00-01'!V34</f>
        <v>中華民國105年09月20日編製</v>
      </c>
      <c r="R25" s="347"/>
    </row>
    <row r="26" spans="1:18" s="128" customFormat="1" ht="15" customHeight="1">
      <c r="A26" s="129"/>
      <c r="B26" s="129"/>
      <c r="C26" s="129"/>
      <c r="E26" s="129"/>
      <c r="F26" s="129"/>
      <c r="G26" s="129"/>
      <c r="H26" s="129"/>
      <c r="I26" s="129" t="s">
        <v>41</v>
      </c>
      <c r="J26" s="129"/>
      <c r="K26" s="130"/>
      <c r="L26" s="130"/>
      <c r="M26" s="131"/>
      <c r="N26" s="131"/>
      <c r="O26" s="131"/>
      <c r="P26" s="131"/>
      <c r="Q26" s="348" t="s">
        <v>288</v>
      </c>
      <c r="R26" s="348"/>
    </row>
    <row r="27" spans="1:18" s="149" customFormat="1" ht="15" customHeight="1">
      <c r="A27" s="147" t="s">
        <v>43</v>
      </c>
      <c r="B27" s="159" t="s">
        <v>297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/>
      <c r="B28" s="159" t="s">
        <v>273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47" t="s">
        <v>44</v>
      </c>
      <c r="B29" s="150" t="s">
        <v>159</v>
      </c>
      <c r="C29" s="150"/>
      <c r="D29" s="150"/>
      <c r="E29" s="150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1"/>
      <c r="B30" s="150" t="s">
        <v>160</v>
      </c>
      <c r="C30" s="150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s="149" customFormat="1" ht="15" customHeight="1">
      <c r="A31" s="154"/>
      <c r="B31" s="144" t="s">
        <v>286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 customHeight="1">
      <c r="A32" s="154"/>
      <c r="B32" s="144" t="s">
        <v>284</v>
      </c>
      <c r="C32" s="15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1:18" s="149" customFormat="1" ht="15" customHeight="1">
      <c r="A33" s="154"/>
      <c r="B33" s="185" t="s">
        <v>305</v>
      </c>
      <c r="C33" s="155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149" customFormat="1" ht="15.75">
      <c r="A34" s="349" t="s">
        <v>285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144</v>
      </c>
      <c r="B2" s="7" t="s">
        <v>145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244</v>
      </c>
      <c r="V2" s="244"/>
      <c r="W2" s="6" t="s">
        <v>144</v>
      </c>
      <c r="X2" s="7" t="s">
        <v>145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244</v>
      </c>
      <c r="AT2" s="245"/>
    </row>
    <row r="3" spans="1:46" s="14" customFormat="1" ht="19.5" customHeight="1">
      <c r="A3" s="246" t="s">
        <v>247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248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'2491-00-06'!G5</f>
        <v>中華民國105年08月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tr">
        <f>H5</f>
        <v>中華民國105年08月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2" t="s">
        <v>8</v>
      </c>
      <c r="B6" s="223"/>
      <c r="C6" s="230" t="s">
        <v>9</v>
      </c>
      <c r="D6" s="231"/>
      <c r="E6" s="234" t="s">
        <v>10</v>
      </c>
      <c r="F6" s="235"/>
      <c r="G6" s="203" t="s">
        <v>11</v>
      </c>
      <c r="H6" s="200"/>
      <c r="I6" s="203" t="s">
        <v>12</v>
      </c>
      <c r="J6" s="200"/>
      <c r="K6" s="234" t="s">
        <v>13</v>
      </c>
      <c r="L6" s="214"/>
      <c r="M6" s="238" t="s">
        <v>14</v>
      </c>
      <c r="N6" s="239"/>
      <c r="O6" s="390" t="s">
        <v>311</v>
      </c>
      <c r="P6" s="391"/>
      <c r="Q6" s="217" t="s">
        <v>15</v>
      </c>
      <c r="R6" s="218"/>
      <c r="S6" s="203" t="s">
        <v>16</v>
      </c>
      <c r="T6" s="200"/>
      <c r="U6" s="203" t="s">
        <v>17</v>
      </c>
      <c r="V6" s="199"/>
      <c r="W6" s="222" t="s">
        <v>8</v>
      </c>
      <c r="X6" s="223"/>
      <c r="Y6" s="392" t="s">
        <v>313</v>
      </c>
      <c r="Z6" s="393"/>
      <c r="AA6" s="203" t="s">
        <v>18</v>
      </c>
      <c r="AB6" s="200"/>
      <c r="AC6" s="203" t="s">
        <v>19</v>
      </c>
      <c r="AD6" s="199"/>
      <c r="AE6" s="198" t="s">
        <v>20</v>
      </c>
      <c r="AF6" s="199"/>
      <c r="AG6" s="213" t="s">
        <v>21</v>
      </c>
      <c r="AH6" s="214"/>
      <c r="AI6" s="198" t="s">
        <v>326</v>
      </c>
      <c r="AJ6" s="199"/>
      <c r="AK6" s="198" t="s">
        <v>315</v>
      </c>
      <c r="AL6" s="199"/>
      <c r="AM6" s="198" t="s">
        <v>23</v>
      </c>
      <c r="AN6" s="199"/>
      <c r="AO6" s="198" t="s">
        <v>24</v>
      </c>
      <c r="AP6" s="199"/>
      <c r="AQ6" s="198" t="s">
        <v>25</v>
      </c>
      <c r="AR6" s="200"/>
      <c r="AS6" s="203" t="s">
        <v>26</v>
      </c>
      <c r="AT6" s="204"/>
    </row>
    <row r="7" spans="1:46" ht="16.5" customHeight="1">
      <c r="A7" s="224"/>
      <c r="B7" s="225"/>
      <c r="C7" s="232"/>
      <c r="D7" s="233"/>
      <c r="E7" s="236"/>
      <c r="F7" s="237"/>
      <c r="G7" s="205"/>
      <c r="H7" s="202"/>
      <c r="I7" s="205"/>
      <c r="J7" s="202"/>
      <c r="K7" s="236"/>
      <c r="L7" s="216"/>
      <c r="M7" s="207" t="s">
        <v>27</v>
      </c>
      <c r="N7" s="208"/>
      <c r="O7" s="396"/>
      <c r="P7" s="397"/>
      <c r="Q7" s="219"/>
      <c r="R7" s="220"/>
      <c r="S7" s="205"/>
      <c r="T7" s="202"/>
      <c r="U7" s="205"/>
      <c r="V7" s="221"/>
      <c r="W7" s="224"/>
      <c r="X7" s="225"/>
      <c r="Y7" s="398"/>
      <c r="Z7" s="399"/>
      <c r="AA7" s="205"/>
      <c r="AB7" s="202"/>
      <c r="AC7" s="205"/>
      <c r="AD7" s="221"/>
      <c r="AE7" s="209" t="s">
        <v>28</v>
      </c>
      <c r="AF7" s="210"/>
      <c r="AG7" s="215"/>
      <c r="AH7" s="216"/>
      <c r="AI7" s="209" t="s">
        <v>29</v>
      </c>
      <c r="AJ7" s="210"/>
      <c r="AK7" s="201"/>
      <c r="AL7" s="221"/>
      <c r="AM7" s="209" t="s">
        <v>30</v>
      </c>
      <c r="AN7" s="210"/>
      <c r="AO7" s="211" t="s">
        <v>31</v>
      </c>
      <c r="AP7" s="212"/>
      <c r="AQ7" s="201"/>
      <c r="AR7" s="202"/>
      <c r="AS7" s="205"/>
      <c r="AT7" s="206"/>
    </row>
    <row r="8" spans="1:46" ht="22.5" customHeight="1">
      <c r="A8" s="226"/>
      <c r="B8" s="227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6"/>
      <c r="X8" s="227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6" t="s">
        <v>34</v>
      </c>
      <c r="B9" s="197"/>
      <c r="C9" s="23">
        <v>4297</v>
      </c>
      <c r="D9" s="23">
        <v>18111.191336</v>
      </c>
      <c r="E9" s="23">
        <v>114</v>
      </c>
      <c r="F9" s="23">
        <v>722.16</v>
      </c>
      <c r="G9" s="23">
        <v>13</v>
      </c>
      <c r="H9" s="23">
        <v>13.35</v>
      </c>
      <c r="I9" s="23">
        <v>835</v>
      </c>
      <c r="J9" s="23">
        <v>3288.395486</v>
      </c>
      <c r="K9" s="23">
        <v>30</v>
      </c>
      <c r="L9" s="23">
        <v>78.9</v>
      </c>
      <c r="M9" s="23">
        <v>16</v>
      </c>
      <c r="N9" s="23">
        <v>33.42</v>
      </c>
      <c r="O9" s="23">
        <v>635</v>
      </c>
      <c r="P9" s="23">
        <v>1979.953831</v>
      </c>
      <c r="Q9" s="23">
        <v>552</v>
      </c>
      <c r="R9" s="23">
        <v>962.79754</v>
      </c>
      <c r="S9" s="23">
        <v>40</v>
      </c>
      <c r="T9" s="23">
        <v>1637.1</v>
      </c>
      <c r="U9" s="23">
        <v>133</v>
      </c>
      <c r="V9" s="23">
        <v>212.918</v>
      </c>
      <c r="W9" s="196" t="s">
        <v>34</v>
      </c>
      <c r="X9" s="197"/>
      <c r="Y9" s="23">
        <v>197</v>
      </c>
      <c r="Z9" s="23">
        <v>353.935</v>
      </c>
      <c r="AA9" s="23">
        <v>382</v>
      </c>
      <c r="AB9" s="23">
        <v>4559.0858</v>
      </c>
      <c r="AC9" s="23">
        <v>209</v>
      </c>
      <c r="AD9" s="23">
        <v>1084.7604</v>
      </c>
      <c r="AE9" s="23">
        <v>832</v>
      </c>
      <c r="AF9" s="23">
        <v>2173.387391</v>
      </c>
      <c r="AG9" s="23">
        <v>169</v>
      </c>
      <c r="AH9" s="23">
        <v>754.946888</v>
      </c>
      <c r="AI9" s="23">
        <v>0</v>
      </c>
      <c r="AJ9" s="23">
        <v>0</v>
      </c>
      <c r="AK9" s="23">
        <v>7</v>
      </c>
      <c r="AL9" s="23">
        <v>13.78</v>
      </c>
      <c r="AM9" s="23">
        <v>0</v>
      </c>
      <c r="AN9" s="23">
        <v>0</v>
      </c>
      <c r="AO9" s="23">
        <v>34</v>
      </c>
      <c r="AP9" s="23">
        <v>83.661</v>
      </c>
      <c r="AQ9" s="23">
        <v>99</v>
      </c>
      <c r="AR9" s="23">
        <v>158.64</v>
      </c>
      <c r="AS9" s="23">
        <v>0</v>
      </c>
      <c r="AT9" s="23">
        <v>0</v>
      </c>
    </row>
    <row r="10" spans="1:46" s="22" customFormat="1" ht="16.5" customHeight="1">
      <c r="A10" s="191" t="s">
        <v>215</v>
      </c>
      <c r="B10" s="192"/>
      <c r="C10" s="23">
        <v>4287</v>
      </c>
      <c r="D10" s="23">
        <v>17892.191336</v>
      </c>
      <c r="E10" s="23">
        <v>113</v>
      </c>
      <c r="F10" s="23">
        <v>719.16</v>
      </c>
      <c r="G10" s="23">
        <v>13</v>
      </c>
      <c r="H10" s="23">
        <v>13.35</v>
      </c>
      <c r="I10" s="23">
        <v>835</v>
      </c>
      <c r="J10" s="23">
        <v>3288.395486</v>
      </c>
      <c r="K10" s="23">
        <v>30</v>
      </c>
      <c r="L10" s="23">
        <v>78.9</v>
      </c>
      <c r="M10" s="23">
        <v>16</v>
      </c>
      <c r="N10" s="23">
        <v>33.42</v>
      </c>
      <c r="O10" s="23">
        <v>632</v>
      </c>
      <c r="P10" s="23">
        <v>1816.953831</v>
      </c>
      <c r="Q10" s="23">
        <v>550</v>
      </c>
      <c r="R10" s="23">
        <v>930.79754</v>
      </c>
      <c r="S10" s="23">
        <v>40</v>
      </c>
      <c r="T10" s="23">
        <v>1637.1</v>
      </c>
      <c r="U10" s="23">
        <v>133</v>
      </c>
      <c r="V10" s="23">
        <v>212.918</v>
      </c>
      <c r="W10" s="191" t="s">
        <v>215</v>
      </c>
      <c r="X10" s="192"/>
      <c r="Y10" s="23">
        <v>197</v>
      </c>
      <c r="Z10" s="23">
        <v>353.935</v>
      </c>
      <c r="AA10" s="23">
        <v>382</v>
      </c>
      <c r="AB10" s="23">
        <v>4559.0858</v>
      </c>
      <c r="AC10" s="23">
        <v>208</v>
      </c>
      <c r="AD10" s="23">
        <v>1081.7604</v>
      </c>
      <c r="AE10" s="23">
        <v>831</v>
      </c>
      <c r="AF10" s="23">
        <v>2168.387391</v>
      </c>
      <c r="AG10" s="23">
        <v>168</v>
      </c>
      <c r="AH10" s="23">
        <v>751.946888</v>
      </c>
      <c r="AI10" s="23">
        <v>0</v>
      </c>
      <c r="AJ10" s="23">
        <v>0</v>
      </c>
      <c r="AK10" s="23">
        <v>7</v>
      </c>
      <c r="AL10" s="23">
        <v>13.78</v>
      </c>
      <c r="AM10" s="23">
        <v>0</v>
      </c>
      <c r="AN10" s="23">
        <v>0</v>
      </c>
      <c r="AO10" s="23">
        <v>33</v>
      </c>
      <c r="AP10" s="23">
        <v>73.661</v>
      </c>
      <c r="AQ10" s="23">
        <v>99</v>
      </c>
      <c r="AR10" s="23">
        <v>158.64</v>
      </c>
      <c r="AS10" s="23">
        <v>0</v>
      </c>
      <c r="AT10" s="23">
        <v>0</v>
      </c>
    </row>
    <row r="11" spans="1:46" s="22" customFormat="1" ht="16.5" customHeight="1">
      <c r="A11" s="193" t="s">
        <v>255</v>
      </c>
      <c r="B11" s="194"/>
      <c r="C11" s="23">
        <v>706</v>
      </c>
      <c r="D11" s="23">
        <v>2111.877422</v>
      </c>
      <c r="E11" s="23">
        <v>11</v>
      </c>
      <c r="F11" s="23">
        <v>18.88</v>
      </c>
      <c r="G11" s="23">
        <v>1</v>
      </c>
      <c r="H11" s="23">
        <v>2</v>
      </c>
      <c r="I11" s="23">
        <v>135</v>
      </c>
      <c r="J11" s="23">
        <v>644.000534</v>
      </c>
      <c r="K11" s="23">
        <v>1</v>
      </c>
      <c r="L11" s="23">
        <v>2</v>
      </c>
      <c r="M11" s="23">
        <v>5</v>
      </c>
      <c r="N11" s="23">
        <v>11.12</v>
      </c>
      <c r="O11" s="23">
        <v>132</v>
      </c>
      <c r="P11" s="23">
        <v>267.268888</v>
      </c>
      <c r="Q11" s="23">
        <v>105</v>
      </c>
      <c r="R11" s="23">
        <v>135.734</v>
      </c>
      <c r="S11" s="23">
        <v>6</v>
      </c>
      <c r="T11" s="23">
        <v>12.2</v>
      </c>
      <c r="U11" s="23">
        <v>15</v>
      </c>
      <c r="V11" s="23">
        <v>10.94</v>
      </c>
      <c r="W11" s="193" t="s">
        <v>255</v>
      </c>
      <c r="X11" s="194"/>
      <c r="Y11" s="23">
        <v>32</v>
      </c>
      <c r="Z11" s="23">
        <v>91.77</v>
      </c>
      <c r="AA11" s="23">
        <v>51</v>
      </c>
      <c r="AB11" s="23">
        <v>278.64</v>
      </c>
      <c r="AC11" s="23">
        <v>22</v>
      </c>
      <c r="AD11" s="23">
        <v>133.85</v>
      </c>
      <c r="AE11" s="23">
        <v>147</v>
      </c>
      <c r="AF11" s="23">
        <v>401.02</v>
      </c>
      <c r="AG11" s="23">
        <v>31</v>
      </c>
      <c r="AH11" s="23">
        <v>81.554</v>
      </c>
      <c r="AI11" s="23">
        <v>0</v>
      </c>
      <c r="AJ11" s="23">
        <v>0</v>
      </c>
      <c r="AK11" s="23">
        <v>1</v>
      </c>
      <c r="AL11" s="23">
        <v>3</v>
      </c>
      <c r="AM11" s="23">
        <v>0</v>
      </c>
      <c r="AN11" s="23">
        <v>0</v>
      </c>
      <c r="AO11" s="23">
        <v>0</v>
      </c>
      <c r="AP11" s="23">
        <v>0</v>
      </c>
      <c r="AQ11" s="23">
        <v>11</v>
      </c>
      <c r="AR11" s="23">
        <v>17.9</v>
      </c>
      <c r="AS11" s="23">
        <v>0</v>
      </c>
      <c r="AT11" s="23">
        <v>0</v>
      </c>
    </row>
    <row r="12" spans="1:46" s="22" customFormat="1" ht="16.5" customHeight="1">
      <c r="A12" s="193" t="s">
        <v>254</v>
      </c>
      <c r="B12" s="194"/>
      <c r="C12" s="23">
        <v>1137</v>
      </c>
      <c r="D12" s="23">
        <v>6688.465673</v>
      </c>
      <c r="E12" s="23">
        <v>14</v>
      </c>
      <c r="F12" s="23">
        <v>94.65</v>
      </c>
      <c r="G12" s="23">
        <v>0</v>
      </c>
      <c r="H12" s="23">
        <v>0</v>
      </c>
      <c r="I12" s="23">
        <v>159</v>
      </c>
      <c r="J12" s="23">
        <v>1163.841152</v>
      </c>
      <c r="K12" s="23">
        <v>6</v>
      </c>
      <c r="L12" s="23">
        <v>8.8</v>
      </c>
      <c r="M12" s="23">
        <v>1</v>
      </c>
      <c r="N12" s="23">
        <v>5</v>
      </c>
      <c r="O12" s="23">
        <v>101</v>
      </c>
      <c r="P12" s="23">
        <v>184.495999</v>
      </c>
      <c r="Q12" s="23">
        <v>137</v>
      </c>
      <c r="R12" s="23">
        <v>394.78394</v>
      </c>
      <c r="S12" s="23">
        <v>12</v>
      </c>
      <c r="T12" s="23">
        <v>1538.6</v>
      </c>
      <c r="U12" s="23">
        <v>40</v>
      </c>
      <c r="V12" s="23">
        <v>75.278</v>
      </c>
      <c r="W12" s="193" t="s">
        <v>254</v>
      </c>
      <c r="X12" s="194"/>
      <c r="Y12" s="23">
        <v>96</v>
      </c>
      <c r="Z12" s="23">
        <v>173.15</v>
      </c>
      <c r="AA12" s="23">
        <v>161</v>
      </c>
      <c r="AB12" s="23">
        <v>2095.7791</v>
      </c>
      <c r="AC12" s="23">
        <v>46</v>
      </c>
      <c r="AD12" s="23">
        <v>190.2304</v>
      </c>
      <c r="AE12" s="23">
        <v>294</v>
      </c>
      <c r="AF12" s="23">
        <v>617.156082</v>
      </c>
      <c r="AG12" s="23">
        <v>37</v>
      </c>
      <c r="AH12" s="23">
        <v>105.45</v>
      </c>
      <c r="AI12" s="23">
        <v>0</v>
      </c>
      <c r="AJ12" s="23">
        <v>0</v>
      </c>
      <c r="AK12" s="23">
        <v>1</v>
      </c>
      <c r="AL12" s="23">
        <v>4</v>
      </c>
      <c r="AM12" s="23">
        <v>0</v>
      </c>
      <c r="AN12" s="23">
        <v>0</v>
      </c>
      <c r="AO12" s="23">
        <v>10</v>
      </c>
      <c r="AP12" s="23">
        <v>7.151</v>
      </c>
      <c r="AQ12" s="23">
        <v>22</v>
      </c>
      <c r="AR12" s="23">
        <v>30.1</v>
      </c>
      <c r="AS12" s="23">
        <v>0</v>
      </c>
      <c r="AT12" s="23">
        <v>0</v>
      </c>
    </row>
    <row r="13" spans="1:46" s="22" customFormat="1" ht="16.5" customHeight="1">
      <c r="A13" s="193" t="s">
        <v>289</v>
      </c>
      <c r="B13" s="194"/>
      <c r="C13" s="23">
        <v>386</v>
      </c>
      <c r="D13" s="23">
        <v>1725.47</v>
      </c>
      <c r="E13" s="23">
        <v>10</v>
      </c>
      <c r="F13" s="23">
        <v>321.21</v>
      </c>
      <c r="G13" s="23">
        <v>3</v>
      </c>
      <c r="H13" s="23">
        <v>0.65</v>
      </c>
      <c r="I13" s="23">
        <v>79</v>
      </c>
      <c r="J13" s="23">
        <v>164.4</v>
      </c>
      <c r="K13" s="23">
        <v>1</v>
      </c>
      <c r="L13" s="23">
        <v>1</v>
      </c>
      <c r="M13" s="23">
        <v>2</v>
      </c>
      <c r="N13" s="23">
        <v>2</v>
      </c>
      <c r="O13" s="23">
        <v>75</v>
      </c>
      <c r="P13" s="23">
        <v>634.51</v>
      </c>
      <c r="Q13" s="23">
        <v>48</v>
      </c>
      <c r="R13" s="23">
        <v>40.21</v>
      </c>
      <c r="S13" s="23">
        <v>5</v>
      </c>
      <c r="T13" s="23">
        <v>7.1</v>
      </c>
      <c r="U13" s="23">
        <v>9</v>
      </c>
      <c r="V13" s="23">
        <v>24</v>
      </c>
      <c r="W13" s="193" t="s">
        <v>289</v>
      </c>
      <c r="X13" s="194"/>
      <c r="Y13" s="23">
        <v>13</v>
      </c>
      <c r="Z13" s="23">
        <v>13.13</v>
      </c>
      <c r="AA13" s="23">
        <v>23</v>
      </c>
      <c r="AB13" s="23">
        <v>170.8</v>
      </c>
      <c r="AC13" s="23">
        <v>19</v>
      </c>
      <c r="AD13" s="23">
        <v>136.41</v>
      </c>
      <c r="AE13" s="23">
        <v>74</v>
      </c>
      <c r="AF13" s="23">
        <v>120.24</v>
      </c>
      <c r="AG13" s="23">
        <v>8</v>
      </c>
      <c r="AH13" s="23">
        <v>39.1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5</v>
      </c>
      <c r="AP13" s="23">
        <v>25.21</v>
      </c>
      <c r="AQ13" s="23">
        <v>12</v>
      </c>
      <c r="AR13" s="23">
        <v>25.5</v>
      </c>
      <c r="AS13" s="23">
        <v>0</v>
      </c>
      <c r="AT13" s="23">
        <v>0</v>
      </c>
    </row>
    <row r="14" spans="1:46" s="22" customFormat="1" ht="16.5" customHeight="1">
      <c r="A14" s="193" t="s">
        <v>210</v>
      </c>
      <c r="B14" s="194"/>
      <c r="C14" s="23">
        <v>668</v>
      </c>
      <c r="D14" s="23">
        <v>1842.386497</v>
      </c>
      <c r="E14" s="23">
        <v>10</v>
      </c>
      <c r="F14" s="23">
        <v>14.6</v>
      </c>
      <c r="G14" s="23">
        <v>0</v>
      </c>
      <c r="H14" s="23">
        <v>0</v>
      </c>
      <c r="I14" s="23">
        <v>146</v>
      </c>
      <c r="J14" s="23">
        <v>471.906</v>
      </c>
      <c r="K14" s="23">
        <v>5</v>
      </c>
      <c r="L14" s="23">
        <v>21.9</v>
      </c>
      <c r="M14" s="23">
        <v>4</v>
      </c>
      <c r="N14" s="23">
        <v>1.3</v>
      </c>
      <c r="O14" s="23">
        <v>92</v>
      </c>
      <c r="P14" s="23">
        <v>285.121888</v>
      </c>
      <c r="Q14" s="23">
        <v>100</v>
      </c>
      <c r="R14" s="23">
        <v>135.1486</v>
      </c>
      <c r="S14" s="23">
        <v>11</v>
      </c>
      <c r="T14" s="23">
        <v>18.5</v>
      </c>
      <c r="U14" s="23">
        <v>25</v>
      </c>
      <c r="V14" s="23">
        <v>27.82</v>
      </c>
      <c r="W14" s="193" t="s">
        <v>210</v>
      </c>
      <c r="X14" s="194"/>
      <c r="Y14" s="23">
        <v>28</v>
      </c>
      <c r="Z14" s="23">
        <v>56.355</v>
      </c>
      <c r="AA14" s="23">
        <v>54</v>
      </c>
      <c r="AB14" s="23">
        <v>211</v>
      </c>
      <c r="AC14" s="23">
        <v>37</v>
      </c>
      <c r="AD14" s="23">
        <v>282.05</v>
      </c>
      <c r="AE14" s="23">
        <v>96</v>
      </c>
      <c r="AF14" s="23">
        <v>118.745009</v>
      </c>
      <c r="AG14" s="23">
        <v>23</v>
      </c>
      <c r="AH14" s="23">
        <v>159.24</v>
      </c>
      <c r="AI14" s="23">
        <v>0</v>
      </c>
      <c r="AJ14" s="23">
        <v>0</v>
      </c>
      <c r="AK14" s="23">
        <v>2</v>
      </c>
      <c r="AL14" s="23">
        <v>0.6</v>
      </c>
      <c r="AM14" s="23">
        <v>0</v>
      </c>
      <c r="AN14" s="23">
        <v>0</v>
      </c>
      <c r="AO14" s="23">
        <v>10</v>
      </c>
      <c r="AP14" s="23">
        <v>12.5</v>
      </c>
      <c r="AQ14" s="23">
        <v>25</v>
      </c>
      <c r="AR14" s="23">
        <v>25.6</v>
      </c>
      <c r="AS14" s="23">
        <v>0</v>
      </c>
      <c r="AT14" s="23">
        <v>0</v>
      </c>
    </row>
    <row r="15" spans="1:46" s="22" customFormat="1" ht="16.5" customHeight="1">
      <c r="A15" s="193" t="s">
        <v>211</v>
      </c>
      <c r="B15" s="194"/>
      <c r="C15" s="23">
        <v>207</v>
      </c>
      <c r="D15" s="23">
        <v>597.203</v>
      </c>
      <c r="E15" s="23">
        <v>6</v>
      </c>
      <c r="F15" s="23">
        <v>5.87</v>
      </c>
      <c r="G15" s="23">
        <v>2</v>
      </c>
      <c r="H15" s="23">
        <v>4</v>
      </c>
      <c r="I15" s="23">
        <v>46</v>
      </c>
      <c r="J15" s="23">
        <v>164.58</v>
      </c>
      <c r="K15" s="23">
        <v>0</v>
      </c>
      <c r="L15" s="23">
        <v>0</v>
      </c>
      <c r="M15" s="23">
        <v>1</v>
      </c>
      <c r="N15" s="23">
        <v>5</v>
      </c>
      <c r="O15" s="23">
        <v>41</v>
      </c>
      <c r="P15" s="23">
        <v>107.75</v>
      </c>
      <c r="Q15" s="23">
        <v>28</v>
      </c>
      <c r="R15" s="23">
        <v>32.87</v>
      </c>
      <c r="S15" s="23">
        <v>1</v>
      </c>
      <c r="T15" s="23">
        <v>5</v>
      </c>
      <c r="U15" s="23">
        <v>11</v>
      </c>
      <c r="V15" s="23">
        <v>24.65</v>
      </c>
      <c r="W15" s="193" t="s">
        <v>211</v>
      </c>
      <c r="X15" s="194"/>
      <c r="Y15" s="23">
        <v>4</v>
      </c>
      <c r="Z15" s="23">
        <v>2.05</v>
      </c>
      <c r="AA15" s="23">
        <v>14</v>
      </c>
      <c r="AB15" s="23">
        <v>79.06</v>
      </c>
      <c r="AC15" s="23">
        <v>10</v>
      </c>
      <c r="AD15" s="23">
        <v>29.77</v>
      </c>
      <c r="AE15" s="23">
        <v>30</v>
      </c>
      <c r="AF15" s="23">
        <v>43.273</v>
      </c>
      <c r="AG15" s="23">
        <v>7</v>
      </c>
      <c r="AH15" s="23">
        <v>84.93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4</v>
      </c>
      <c r="AQ15" s="23">
        <v>4</v>
      </c>
      <c r="AR15" s="23">
        <v>4.4</v>
      </c>
      <c r="AS15" s="23">
        <v>0</v>
      </c>
      <c r="AT15" s="23">
        <v>0</v>
      </c>
    </row>
    <row r="16" spans="1:46" s="22" customFormat="1" ht="16.5" customHeight="1">
      <c r="A16" s="195" t="s">
        <v>216</v>
      </c>
      <c r="B16" s="192"/>
      <c r="C16" s="23">
        <v>457</v>
      </c>
      <c r="D16" s="23">
        <v>1549.941056</v>
      </c>
      <c r="E16" s="23">
        <v>24</v>
      </c>
      <c r="F16" s="23">
        <v>76.35</v>
      </c>
      <c r="G16" s="23">
        <v>3</v>
      </c>
      <c r="H16" s="23">
        <v>3.6</v>
      </c>
      <c r="I16" s="23">
        <v>98</v>
      </c>
      <c r="J16" s="23">
        <v>253.11</v>
      </c>
      <c r="K16" s="23">
        <v>7</v>
      </c>
      <c r="L16" s="23">
        <v>7.8</v>
      </c>
      <c r="M16" s="23">
        <v>0</v>
      </c>
      <c r="N16" s="23">
        <v>0</v>
      </c>
      <c r="O16" s="23">
        <v>85</v>
      </c>
      <c r="P16" s="23">
        <v>152.440056</v>
      </c>
      <c r="Q16" s="23">
        <v>59</v>
      </c>
      <c r="R16" s="23">
        <v>76.111</v>
      </c>
      <c r="S16" s="23">
        <v>4</v>
      </c>
      <c r="T16" s="23">
        <v>10.7</v>
      </c>
      <c r="U16" s="23">
        <v>17</v>
      </c>
      <c r="V16" s="23">
        <v>16</v>
      </c>
      <c r="W16" s="195" t="s">
        <v>216</v>
      </c>
      <c r="X16" s="192"/>
      <c r="Y16" s="23">
        <v>7</v>
      </c>
      <c r="Z16" s="23">
        <v>3.48</v>
      </c>
      <c r="AA16" s="23">
        <v>32</v>
      </c>
      <c r="AB16" s="23">
        <v>320.37</v>
      </c>
      <c r="AC16" s="23">
        <v>20</v>
      </c>
      <c r="AD16" s="23">
        <v>130.8</v>
      </c>
      <c r="AE16" s="23">
        <v>72</v>
      </c>
      <c r="AF16" s="23">
        <v>400.84</v>
      </c>
      <c r="AG16" s="23">
        <v>17</v>
      </c>
      <c r="AH16" s="23">
        <v>82.65</v>
      </c>
      <c r="AI16" s="23">
        <v>0</v>
      </c>
      <c r="AJ16" s="23">
        <v>0</v>
      </c>
      <c r="AK16" s="23">
        <v>2</v>
      </c>
      <c r="AL16" s="23">
        <v>1.98</v>
      </c>
      <c r="AM16" s="23">
        <v>0</v>
      </c>
      <c r="AN16" s="23">
        <v>0</v>
      </c>
      <c r="AO16" s="23">
        <v>0</v>
      </c>
      <c r="AP16" s="23">
        <v>0</v>
      </c>
      <c r="AQ16" s="23">
        <v>10</v>
      </c>
      <c r="AR16" s="23">
        <v>13.71</v>
      </c>
      <c r="AS16" s="23">
        <v>0</v>
      </c>
      <c r="AT16" s="23">
        <v>0</v>
      </c>
    </row>
    <row r="17" spans="1:46" s="22" customFormat="1" ht="16.5" customHeight="1">
      <c r="A17" s="193" t="s">
        <v>217</v>
      </c>
      <c r="B17" s="194"/>
      <c r="C17" s="23">
        <v>53</v>
      </c>
      <c r="D17" s="23">
        <v>108.4</v>
      </c>
      <c r="E17" s="23">
        <v>0</v>
      </c>
      <c r="F17" s="23">
        <v>0</v>
      </c>
      <c r="G17" s="23">
        <v>0</v>
      </c>
      <c r="H17" s="23">
        <v>0</v>
      </c>
      <c r="I17" s="23">
        <v>10</v>
      </c>
      <c r="J17" s="23">
        <v>23.6</v>
      </c>
      <c r="K17" s="23">
        <v>0</v>
      </c>
      <c r="L17" s="23">
        <v>0</v>
      </c>
      <c r="M17" s="23">
        <v>0</v>
      </c>
      <c r="N17" s="23">
        <v>0</v>
      </c>
      <c r="O17" s="23">
        <v>9</v>
      </c>
      <c r="P17" s="23">
        <v>19</v>
      </c>
      <c r="Q17" s="23">
        <v>3</v>
      </c>
      <c r="R17" s="23">
        <v>3</v>
      </c>
      <c r="S17" s="23">
        <v>0</v>
      </c>
      <c r="T17" s="23">
        <v>0</v>
      </c>
      <c r="U17" s="23">
        <v>0</v>
      </c>
      <c r="V17" s="23">
        <v>0</v>
      </c>
      <c r="W17" s="193" t="s">
        <v>217</v>
      </c>
      <c r="X17" s="194"/>
      <c r="Y17" s="23">
        <v>0</v>
      </c>
      <c r="Z17" s="23">
        <v>0</v>
      </c>
      <c r="AA17" s="23">
        <v>5</v>
      </c>
      <c r="AB17" s="23">
        <v>19.6</v>
      </c>
      <c r="AC17" s="23">
        <v>11</v>
      </c>
      <c r="AD17" s="23">
        <v>25.6</v>
      </c>
      <c r="AE17" s="23">
        <v>6</v>
      </c>
      <c r="AF17" s="23">
        <v>5.7</v>
      </c>
      <c r="AG17" s="23">
        <v>5</v>
      </c>
      <c r="AH17" s="23">
        <v>6.9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2</v>
      </c>
      <c r="AP17" s="23">
        <v>3.5</v>
      </c>
      <c r="AQ17" s="23">
        <v>2</v>
      </c>
      <c r="AR17" s="23">
        <v>1.5</v>
      </c>
      <c r="AS17" s="23">
        <v>0</v>
      </c>
      <c r="AT17" s="23">
        <v>0</v>
      </c>
    </row>
    <row r="18" spans="1:46" s="22" customFormat="1" ht="16.5" customHeight="1">
      <c r="A18" s="193" t="s">
        <v>218</v>
      </c>
      <c r="B18" s="194"/>
      <c r="C18" s="23">
        <v>96</v>
      </c>
      <c r="D18" s="23">
        <v>388.9233</v>
      </c>
      <c r="E18" s="23">
        <v>1</v>
      </c>
      <c r="F18" s="23">
        <v>1.2</v>
      </c>
      <c r="G18" s="23">
        <v>0</v>
      </c>
      <c r="H18" s="23">
        <v>0</v>
      </c>
      <c r="I18" s="23">
        <v>23</v>
      </c>
      <c r="J18" s="23">
        <v>46.35</v>
      </c>
      <c r="K18" s="23">
        <v>2</v>
      </c>
      <c r="L18" s="23">
        <v>9</v>
      </c>
      <c r="M18" s="23">
        <v>0</v>
      </c>
      <c r="N18" s="23">
        <v>0</v>
      </c>
      <c r="O18" s="23">
        <v>15</v>
      </c>
      <c r="P18" s="23">
        <v>15</v>
      </c>
      <c r="Q18" s="23">
        <v>9</v>
      </c>
      <c r="R18" s="23">
        <v>36.43</v>
      </c>
      <c r="S18" s="23">
        <v>0</v>
      </c>
      <c r="T18" s="23">
        <v>0</v>
      </c>
      <c r="U18" s="23">
        <v>1</v>
      </c>
      <c r="V18" s="23">
        <v>13.5</v>
      </c>
      <c r="W18" s="193" t="s">
        <v>218</v>
      </c>
      <c r="X18" s="194"/>
      <c r="Y18" s="23">
        <v>1</v>
      </c>
      <c r="Z18" s="23">
        <v>0.5</v>
      </c>
      <c r="AA18" s="23">
        <v>6</v>
      </c>
      <c r="AB18" s="23">
        <v>60</v>
      </c>
      <c r="AC18" s="23">
        <v>4</v>
      </c>
      <c r="AD18" s="23">
        <v>17.5</v>
      </c>
      <c r="AE18" s="23">
        <v>25</v>
      </c>
      <c r="AF18" s="23">
        <v>154.6133</v>
      </c>
      <c r="AG18" s="23">
        <v>1</v>
      </c>
      <c r="AH18" s="23">
        <v>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0.2</v>
      </c>
      <c r="AQ18" s="23">
        <v>7</v>
      </c>
      <c r="AR18" s="23">
        <v>32.63</v>
      </c>
      <c r="AS18" s="23">
        <v>0</v>
      </c>
      <c r="AT18" s="23">
        <v>0</v>
      </c>
    </row>
    <row r="19" spans="1:46" s="22" customFormat="1" ht="16.5" customHeight="1">
      <c r="A19" s="193" t="s">
        <v>219</v>
      </c>
      <c r="B19" s="194"/>
      <c r="C19" s="23">
        <v>47</v>
      </c>
      <c r="D19" s="23">
        <v>88.615</v>
      </c>
      <c r="E19" s="23">
        <v>2</v>
      </c>
      <c r="F19" s="23">
        <v>2</v>
      </c>
      <c r="G19" s="23">
        <v>0</v>
      </c>
      <c r="H19" s="23">
        <v>0</v>
      </c>
      <c r="I19" s="23">
        <v>11</v>
      </c>
      <c r="J19" s="23">
        <v>12.91</v>
      </c>
      <c r="K19" s="23">
        <v>1</v>
      </c>
      <c r="L19" s="23">
        <v>0.3</v>
      </c>
      <c r="M19" s="23">
        <v>0</v>
      </c>
      <c r="N19" s="23">
        <v>0</v>
      </c>
      <c r="O19" s="23">
        <v>13</v>
      </c>
      <c r="P19" s="23">
        <v>36.705</v>
      </c>
      <c r="Q19" s="23">
        <v>4</v>
      </c>
      <c r="R19" s="23">
        <v>2.7</v>
      </c>
      <c r="S19" s="23">
        <v>0</v>
      </c>
      <c r="T19" s="23">
        <v>0</v>
      </c>
      <c r="U19" s="23">
        <v>0</v>
      </c>
      <c r="V19" s="23">
        <v>0</v>
      </c>
      <c r="W19" s="193" t="s">
        <v>219</v>
      </c>
      <c r="X19" s="194"/>
      <c r="Y19" s="23">
        <v>2</v>
      </c>
      <c r="Z19" s="23">
        <v>2</v>
      </c>
      <c r="AA19" s="23">
        <v>0</v>
      </c>
      <c r="AB19" s="23">
        <v>0</v>
      </c>
      <c r="AC19" s="23">
        <v>5</v>
      </c>
      <c r="AD19" s="23">
        <v>27.5</v>
      </c>
      <c r="AE19" s="23">
        <v>6</v>
      </c>
      <c r="AF19" s="23">
        <v>3.15</v>
      </c>
      <c r="AG19" s="23">
        <v>2</v>
      </c>
      <c r="AH19" s="23">
        <v>1.05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0.3</v>
      </c>
      <c r="AS19" s="23">
        <v>0</v>
      </c>
      <c r="AT19" s="23">
        <v>0</v>
      </c>
    </row>
    <row r="20" spans="1:46" s="22" customFormat="1" ht="16.5" customHeight="1">
      <c r="A20" s="193" t="s">
        <v>220</v>
      </c>
      <c r="B20" s="194"/>
      <c r="C20" s="23">
        <v>149</v>
      </c>
      <c r="D20" s="23">
        <v>619.348</v>
      </c>
      <c r="E20" s="23">
        <v>3</v>
      </c>
      <c r="F20" s="23">
        <v>33.6</v>
      </c>
      <c r="G20" s="23">
        <v>0</v>
      </c>
      <c r="H20" s="23">
        <v>0</v>
      </c>
      <c r="I20" s="23">
        <v>52</v>
      </c>
      <c r="J20" s="23">
        <v>127.01</v>
      </c>
      <c r="K20" s="23">
        <v>0</v>
      </c>
      <c r="L20" s="23">
        <v>0</v>
      </c>
      <c r="M20" s="23">
        <v>1</v>
      </c>
      <c r="N20" s="23">
        <v>1</v>
      </c>
      <c r="O20" s="23">
        <v>14</v>
      </c>
      <c r="P20" s="23">
        <v>16.45</v>
      </c>
      <c r="Q20" s="23">
        <v>18</v>
      </c>
      <c r="R20" s="23">
        <v>17.86</v>
      </c>
      <c r="S20" s="23">
        <v>0</v>
      </c>
      <c r="T20" s="23">
        <v>0</v>
      </c>
      <c r="U20" s="23">
        <v>1</v>
      </c>
      <c r="V20" s="23">
        <v>0.2</v>
      </c>
      <c r="W20" s="193" t="s">
        <v>220</v>
      </c>
      <c r="X20" s="194"/>
      <c r="Y20" s="23">
        <v>4</v>
      </c>
      <c r="Z20" s="23">
        <v>1.9</v>
      </c>
      <c r="AA20" s="23">
        <v>12</v>
      </c>
      <c r="AB20" s="23">
        <v>110.5</v>
      </c>
      <c r="AC20" s="23">
        <v>9</v>
      </c>
      <c r="AD20" s="23">
        <v>39</v>
      </c>
      <c r="AE20" s="23">
        <v>27</v>
      </c>
      <c r="AF20" s="23">
        <v>191.38</v>
      </c>
      <c r="AG20" s="23">
        <v>7</v>
      </c>
      <c r="AH20" s="23">
        <v>79.448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1</v>
      </c>
      <c r="AS20" s="23">
        <v>0</v>
      </c>
      <c r="AT20" s="23">
        <v>0</v>
      </c>
    </row>
    <row r="21" spans="1:46" s="22" customFormat="1" ht="16.5" customHeight="1">
      <c r="A21" s="193" t="s">
        <v>221</v>
      </c>
      <c r="B21" s="194"/>
      <c r="C21" s="23">
        <v>45</v>
      </c>
      <c r="D21" s="23">
        <v>1015.0007</v>
      </c>
      <c r="E21" s="23">
        <v>5</v>
      </c>
      <c r="F21" s="23">
        <v>8.1</v>
      </c>
      <c r="G21" s="23">
        <v>0</v>
      </c>
      <c r="H21" s="23">
        <v>0</v>
      </c>
      <c r="I21" s="23">
        <v>17</v>
      </c>
      <c r="J21" s="23">
        <v>29.614</v>
      </c>
      <c r="K21" s="23">
        <v>1</v>
      </c>
      <c r="L21" s="23">
        <v>5</v>
      </c>
      <c r="M21" s="23">
        <v>0</v>
      </c>
      <c r="N21" s="23">
        <v>0</v>
      </c>
      <c r="O21" s="23">
        <v>8</v>
      </c>
      <c r="P21" s="23">
        <v>8.4</v>
      </c>
      <c r="Q21" s="23">
        <v>4</v>
      </c>
      <c r="R21" s="23">
        <v>3</v>
      </c>
      <c r="S21" s="23">
        <v>0</v>
      </c>
      <c r="T21" s="23">
        <v>0</v>
      </c>
      <c r="U21" s="23">
        <v>2</v>
      </c>
      <c r="V21" s="23">
        <v>10.3</v>
      </c>
      <c r="W21" s="193" t="s">
        <v>221</v>
      </c>
      <c r="X21" s="194"/>
      <c r="Y21" s="23">
        <v>0</v>
      </c>
      <c r="Z21" s="23">
        <v>0</v>
      </c>
      <c r="AA21" s="23">
        <v>3</v>
      </c>
      <c r="AB21" s="23">
        <v>940.3367</v>
      </c>
      <c r="AC21" s="23">
        <v>0</v>
      </c>
      <c r="AD21" s="23">
        <v>0</v>
      </c>
      <c r="AE21" s="23">
        <v>5</v>
      </c>
      <c r="AF21" s="23">
        <v>10.25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3" t="s">
        <v>222</v>
      </c>
      <c r="B22" s="194"/>
      <c r="C22" s="23">
        <v>52</v>
      </c>
      <c r="D22" s="23">
        <v>123.35</v>
      </c>
      <c r="E22" s="23">
        <v>7</v>
      </c>
      <c r="F22" s="23">
        <v>21.35</v>
      </c>
      <c r="G22" s="23">
        <v>1</v>
      </c>
      <c r="H22" s="23">
        <v>1</v>
      </c>
      <c r="I22" s="23">
        <v>8</v>
      </c>
      <c r="J22" s="23">
        <v>11.2</v>
      </c>
      <c r="K22" s="23">
        <v>2</v>
      </c>
      <c r="L22" s="23">
        <v>10.1</v>
      </c>
      <c r="M22" s="23">
        <v>0</v>
      </c>
      <c r="N22" s="23">
        <v>0</v>
      </c>
      <c r="O22" s="23">
        <v>9</v>
      </c>
      <c r="P22" s="23">
        <v>36.35</v>
      </c>
      <c r="Q22" s="23">
        <v>7</v>
      </c>
      <c r="R22" s="23">
        <v>8.3</v>
      </c>
      <c r="S22" s="23">
        <v>0</v>
      </c>
      <c r="T22" s="23">
        <v>0</v>
      </c>
      <c r="U22" s="23">
        <v>1</v>
      </c>
      <c r="V22" s="23">
        <v>0.25</v>
      </c>
      <c r="W22" s="193" t="s">
        <v>222</v>
      </c>
      <c r="X22" s="194"/>
      <c r="Y22" s="23">
        <v>1</v>
      </c>
      <c r="Z22" s="23">
        <v>0.2</v>
      </c>
      <c r="AA22" s="23">
        <v>2</v>
      </c>
      <c r="AB22" s="23">
        <v>9</v>
      </c>
      <c r="AC22" s="23">
        <v>2</v>
      </c>
      <c r="AD22" s="23">
        <v>3.5</v>
      </c>
      <c r="AE22" s="23">
        <v>6</v>
      </c>
      <c r="AF22" s="23">
        <v>10.3</v>
      </c>
      <c r="AG22" s="23">
        <v>6</v>
      </c>
      <c r="AH22" s="23">
        <v>11.8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193" t="s">
        <v>223</v>
      </c>
      <c r="B23" s="194"/>
      <c r="C23" s="23">
        <v>29</v>
      </c>
      <c r="D23" s="23">
        <v>109.812</v>
      </c>
      <c r="E23" s="23">
        <v>7</v>
      </c>
      <c r="F23" s="23">
        <v>60.7</v>
      </c>
      <c r="G23" s="23">
        <v>0</v>
      </c>
      <c r="H23" s="23">
        <v>0</v>
      </c>
      <c r="I23" s="23">
        <v>10</v>
      </c>
      <c r="J23" s="23">
        <v>20.15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2.462</v>
      </c>
      <c r="Q23" s="23">
        <v>1</v>
      </c>
      <c r="R23" s="23">
        <v>0.4</v>
      </c>
      <c r="S23" s="23">
        <v>0</v>
      </c>
      <c r="T23" s="23">
        <v>0</v>
      </c>
      <c r="U23" s="23">
        <v>1</v>
      </c>
      <c r="V23" s="23">
        <v>2</v>
      </c>
      <c r="W23" s="193" t="s">
        <v>223</v>
      </c>
      <c r="X23" s="194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3</v>
      </c>
      <c r="AF23" s="23">
        <v>5.6</v>
      </c>
      <c r="AG23" s="23">
        <v>4</v>
      </c>
      <c r="AH23" s="23">
        <v>18.5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3" t="s">
        <v>224</v>
      </c>
      <c r="B24" s="194"/>
      <c r="C24" s="23">
        <v>67</v>
      </c>
      <c r="D24" s="23">
        <v>239.4038</v>
      </c>
      <c r="E24" s="23">
        <v>7</v>
      </c>
      <c r="F24" s="23">
        <v>33.6</v>
      </c>
      <c r="G24" s="23">
        <v>2</v>
      </c>
      <c r="H24" s="23">
        <v>1.1</v>
      </c>
      <c r="I24" s="23">
        <v>12</v>
      </c>
      <c r="J24" s="23">
        <v>26.1238</v>
      </c>
      <c r="K24" s="23">
        <v>0</v>
      </c>
      <c r="L24" s="23">
        <v>0</v>
      </c>
      <c r="M24" s="23">
        <v>1</v>
      </c>
      <c r="N24" s="23">
        <v>5</v>
      </c>
      <c r="O24" s="23">
        <v>13</v>
      </c>
      <c r="P24" s="23">
        <v>13.7</v>
      </c>
      <c r="Q24" s="23">
        <v>6</v>
      </c>
      <c r="R24" s="23">
        <v>8.75</v>
      </c>
      <c r="S24" s="23">
        <v>0</v>
      </c>
      <c r="T24" s="23">
        <v>0</v>
      </c>
      <c r="U24" s="23">
        <v>3</v>
      </c>
      <c r="V24" s="23">
        <v>1.08</v>
      </c>
      <c r="W24" s="193" t="s">
        <v>224</v>
      </c>
      <c r="X24" s="194"/>
      <c r="Y24" s="23">
        <v>1</v>
      </c>
      <c r="Z24" s="23">
        <v>1</v>
      </c>
      <c r="AA24" s="23">
        <v>7</v>
      </c>
      <c r="AB24" s="23">
        <v>111</v>
      </c>
      <c r="AC24" s="23">
        <v>5</v>
      </c>
      <c r="AD24" s="23">
        <v>6</v>
      </c>
      <c r="AE24" s="23">
        <v>6</v>
      </c>
      <c r="AF24" s="23">
        <v>11.35</v>
      </c>
      <c r="AG24" s="23">
        <v>1</v>
      </c>
      <c r="AH24" s="23">
        <v>0.2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20</v>
      </c>
      <c r="AQ24" s="23">
        <v>2</v>
      </c>
      <c r="AR24" s="23">
        <v>0.5</v>
      </c>
      <c r="AS24" s="23">
        <v>0</v>
      </c>
      <c r="AT24" s="23">
        <v>0</v>
      </c>
    </row>
    <row r="25" spans="1:46" s="22" customFormat="1" ht="16.5" customHeight="1">
      <c r="A25" s="193" t="s">
        <v>209</v>
      </c>
      <c r="B25" s="194"/>
      <c r="C25" s="23">
        <v>9</v>
      </c>
      <c r="D25" s="23">
        <v>11.2</v>
      </c>
      <c r="E25" s="23">
        <v>1</v>
      </c>
      <c r="F25" s="23">
        <v>1</v>
      </c>
      <c r="G25" s="23">
        <v>0</v>
      </c>
      <c r="H25" s="23">
        <v>0</v>
      </c>
      <c r="I25" s="23">
        <v>1</v>
      </c>
      <c r="J25" s="23">
        <v>0.1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1.5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193" t="s">
        <v>209</v>
      </c>
      <c r="X25" s="194"/>
      <c r="Y25" s="23">
        <v>1</v>
      </c>
      <c r="Z25" s="23">
        <v>0.6</v>
      </c>
      <c r="AA25" s="23">
        <v>0</v>
      </c>
      <c r="AB25" s="23">
        <v>0</v>
      </c>
      <c r="AC25" s="23">
        <v>2</v>
      </c>
      <c r="AD25" s="23">
        <v>3</v>
      </c>
      <c r="AE25" s="23">
        <v>1</v>
      </c>
      <c r="AF25" s="23">
        <v>2</v>
      </c>
      <c r="AG25" s="23">
        <v>1</v>
      </c>
      <c r="AH25" s="23">
        <v>3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3" t="s">
        <v>225</v>
      </c>
      <c r="B26" s="194"/>
      <c r="C26" s="23">
        <v>21</v>
      </c>
      <c r="D26" s="23">
        <v>93.2</v>
      </c>
      <c r="E26" s="23">
        <v>1</v>
      </c>
      <c r="F26" s="23">
        <v>0.05</v>
      </c>
      <c r="G26" s="23">
        <v>0</v>
      </c>
      <c r="H26" s="23">
        <v>0</v>
      </c>
      <c r="I26" s="23">
        <v>3</v>
      </c>
      <c r="J26" s="23">
        <v>62.1</v>
      </c>
      <c r="K26" s="23">
        <v>0</v>
      </c>
      <c r="L26" s="23">
        <v>0</v>
      </c>
      <c r="M26" s="23">
        <v>1</v>
      </c>
      <c r="N26" s="23">
        <v>3</v>
      </c>
      <c r="O26" s="23">
        <v>4</v>
      </c>
      <c r="P26" s="23">
        <v>4.2</v>
      </c>
      <c r="Q26" s="23">
        <v>2</v>
      </c>
      <c r="R26" s="23">
        <v>3.6</v>
      </c>
      <c r="S26" s="23">
        <v>0</v>
      </c>
      <c r="T26" s="23">
        <v>0</v>
      </c>
      <c r="U26" s="23">
        <v>1</v>
      </c>
      <c r="V26" s="23">
        <v>2.5</v>
      </c>
      <c r="W26" s="193" t="s">
        <v>225</v>
      </c>
      <c r="X26" s="194"/>
      <c r="Y26" s="23">
        <v>0</v>
      </c>
      <c r="Z26" s="23">
        <v>0</v>
      </c>
      <c r="AA26" s="23">
        <v>0</v>
      </c>
      <c r="AB26" s="23">
        <v>0</v>
      </c>
      <c r="AC26" s="23">
        <v>3</v>
      </c>
      <c r="AD26" s="23">
        <v>6.5</v>
      </c>
      <c r="AE26" s="23">
        <v>3</v>
      </c>
      <c r="AF26" s="23">
        <v>8.35</v>
      </c>
      <c r="AG26" s="23">
        <v>2</v>
      </c>
      <c r="AH26" s="23">
        <v>2.8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0.1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3" t="s">
        <v>226</v>
      </c>
      <c r="B27" s="194"/>
      <c r="C27" s="23">
        <v>8</v>
      </c>
      <c r="D27" s="23">
        <v>64.6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4</v>
      </c>
      <c r="M27" s="23">
        <v>0</v>
      </c>
      <c r="N27" s="23">
        <v>0</v>
      </c>
      <c r="O27" s="23">
        <v>0</v>
      </c>
      <c r="P27" s="23">
        <v>0</v>
      </c>
      <c r="Q27" s="23">
        <v>2</v>
      </c>
      <c r="R27" s="23">
        <v>0.6</v>
      </c>
      <c r="S27" s="23">
        <v>1</v>
      </c>
      <c r="T27" s="23">
        <v>45</v>
      </c>
      <c r="U27" s="23">
        <v>0</v>
      </c>
      <c r="V27" s="23">
        <v>0</v>
      </c>
      <c r="W27" s="193" t="s">
        <v>226</v>
      </c>
      <c r="X27" s="194"/>
      <c r="Y27" s="23">
        <v>1</v>
      </c>
      <c r="Z27" s="23">
        <v>1</v>
      </c>
      <c r="AA27" s="23">
        <v>0</v>
      </c>
      <c r="AB27" s="23">
        <v>0</v>
      </c>
      <c r="AC27" s="23">
        <v>1</v>
      </c>
      <c r="AD27" s="23">
        <v>8</v>
      </c>
      <c r="AE27" s="23">
        <v>0</v>
      </c>
      <c r="AF27" s="23">
        <v>0</v>
      </c>
      <c r="AG27" s="23">
        <v>2</v>
      </c>
      <c r="AH27" s="23">
        <v>6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3" t="s">
        <v>227</v>
      </c>
      <c r="B28" s="194"/>
      <c r="C28" s="23">
        <v>34</v>
      </c>
      <c r="D28" s="23">
        <v>122.086</v>
      </c>
      <c r="E28" s="23">
        <v>1</v>
      </c>
      <c r="F28" s="23">
        <v>5</v>
      </c>
      <c r="G28" s="23">
        <v>0</v>
      </c>
      <c r="H28" s="23">
        <v>0</v>
      </c>
      <c r="I28" s="23">
        <v>11</v>
      </c>
      <c r="J28" s="23">
        <v>36.1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3.3</v>
      </c>
      <c r="Q28" s="23">
        <v>1</v>
      </c>
      <c r="R28" s="23">
        <v>2</v>
      </c>
      <c r="S28" s="23">
        <v>0</v>
      </c>
      <c r="T28" s="23">
        <v>0</v>
      </c>
      <c r="U28" s="23">
        <v>1</v>
      </c>
      <c r="V28" s="23">
        <v>1</v>
      </c>
      <c r="W28" s="193" t="s">
        <v>227</v>
      </c>
      <c r="X28" s="194"/>
      <c r="Y28" s="23">
        <v>1</v>
      </c>
      <c r="Z28" s="23">
        <v>2</v>
      </c>
      <c r="AA28" s="23">
        <v>0</v>
      </c>
      <c r="AB28" s="23">
        <v>0</v>
      </c>
      <c r="AC28" s="23">
        <v>2</v>
      </c>
      <c r="AD28" s="23">
        <v>8.55</v>
      </c>
      <c r="AE28" s="23">
        <v>7</v>
      </c>
      <c r="AF28" s="23">
        <v>13.8</v>
      </c>
      <c r="AG28" s="23">
        <v>5</v>
      </c>
      <c r="AH28" s="23">
        <v>45.636</v>
      </c>
      <c r="AI28" s="23">
        <v>0</v>
      </c>
      <c r="AJ28" s="23">
        <v>0</v>
      </c>
      <c r="AK28" s="23">
        <v>1</v>
      </c>
      <c r="AL28" s="23">
        <v>4.2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0.5</v>
      </c>
      <c r="AS28" s="23">
        <v>0</v>
      </c>
      <c r="AT28" s="23">
        <v>0</v>
      </c>
    </row>
    <row r="29" spans="1:46" s="22" customFormat="1" ht="16.5" customHeight="1">
      <c r="A29" s="193" t="s">
        <v>228</v>
      </c>
      <c r="B29" s="194"/>
      <c r="C29" s="23">
        <v>79</v>
      </c>
      <c r="D29" s="23">
        <v>172.17</v>
      </c>
      <c r="E29" s="23">
        <v>2</v>
      </c>
      <c r="F29" s="23">
        <v>16</v>
      </c>
      <c r="G29" s="23">
        <v>1</v>
      </c>
      <c r="H29" s="23">
        <v>1</v>
      </c>
      <c r="I29" s="23">
        <v>11</v>
      </c>
      <c r="J29" s="23">
        <v>20.8</v>
      </c>
      <c r="K29" s="23">
        <v>3</v>
      </c>
      <c r="L29" s="23">
        <v>9</v>
      </c>
      <c r="M29" s="23">
        <v>0</v>
      </c>
      <c r="N29" s="23">
        <v>0</v>
      </c>
      <c r="O29" s="23">
        <v>13</v>
      </c>
      <c r="P29" s="23">
        <v>28.3</v>
      </c>
      <c r="Q29" s="23">
        <v>7</v>
      </c>
      <c r="R29" s="23">
        <v>13</v>
      </c>
      <c r="S29" s="23">
        <v>0</v>
      </c>
      <c r="T29" s="23">
        <v>0</v>
      </c>
      <c r="U29" s="23">
        <v>4</v>
      </c>
      <c r="V29" s="23">
        <v>2.9</v>
      </c>
      <c r="W29" s="193" t="s">
        <v>228</v>
      </c>
      <c r="X29" s="194"/>
      <c r="Y29" s="23">
        <v>5</v>
      </c>
      <c r="Z29" s="23">
        <v>4.8</v>
      </c>
      <c r="AA29" s="23">
        <v>8</v>
      </c>
      <c r="AB29" s="23">
        <v>27.8</v>
      </c>
      <c r="AC29" s="23">
        <v>3</v>
      </c>
      <c r="AD29" s="23">
        <v>14.2</v>
      </c>
      <c r="AE29" s="23">
        <v>16</v>
      </c>
      <c r="AF29" s="23">
        <v>20.77</v>
      </c>
      <c r="AG29" s="23">
        <v>5</v>
      </c>
      <c r="AH29" s="23">
        <v>8.6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5</v>
      </c>
      <c r="AS29" s="23">
        <v>0</v>
      </c>
      <c r="AT29" s="23">
        <v>0</v>
      </c>
    </row>
    <row r="30" spans="1:46" s="22" customFormat="1" ht="16.5" customHeight="1">
      <c r="A30" s="193" t="s">
        <v>229</v>
      </c>
      <c r="B30" s="194"/>
      <c r="C30" s="23">
        <v>37</v>
      </c>
      <c r="D30" s="23">
        <v>220.738888</v>
      </c>
      <c r="E30" s="23">
        <v>1</v>
      </c>
      <c r="F30" s="23">
        <v>5</v>
      </c>
      <c r="G30" s="23">
        <v>0</v>
      </c>
      <c r="H30" s="23">
        <v>0</v>
      </c>
      <c r="I30" s="23">
        <v>3</v>
      </c>
      <c r="J30" s="23">
        <v>10.5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9</v>
      </c>
      <c r="R30" s="23">
        <v>16.3</v>
      </c>
      <c r="S30" s="23">
        <v>0</v>
      </c>
      <c r="T30" s="23">
        <v>0</v>
      </c>
      <c r="U30" s="23">
        <v>1</v>
      </c>
      <c r="V30" s="23">
        <v>0.5</v>
      </c>
      <c r="W30" s="193" t="s">
        <v>229</v>
      </c>
      <c r="X30" s="194"/>
      <c r="Y30" s="23">
        <v>0</v>
      </c>
      <c r="Z30" s="23">
        <v>0</v>
      </c>
      <c r="AA30" s="23">
        <v>4</v>
      </c>
      <c r="AB30" s="23">
        <v>125.2</v>
      </c>
      <c r="AC30" s="23">
        <v>7</v>
      </c>
      <c r="AD30" s="23">
        <v>19.3</v>
      </c>
      <c r="AE30" s="23">
        <v>7</v>
      </c>
      <c r="AF30" s="23">
        <v>29.85</v>
      </c>
      <c r="AG30" s="23">
        <v>4</v>
      </c>
      <c r="AH30" s="23">
        <v>13.088888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1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191" t="s">
        <v>230</v>
      </c>
      <c r="B31" s="192"/>
      <c r="C31" s="23">
        <v>10</v>
      </c>
      <c r="D31" s="23">
        <v>219</v>
      </c>
      <c r="E31" s="23">
        <v>1</v>
      </c>
      <c r="F31" s="23">
        <v>3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163</v>
      </c>
      <c r="Q31" s="23">
        <v>2</v>
      </c>
      <c r="R31" s="23">
        <v>32</v>
      </c>
      <c r="S31" s="23">
        <v>0</v>
      </c>
      <c r="T31" s="23">
        <v>0</v>
      </c>
      <c r="U31" s="23">
        <v>0</v>
      </c>
      <c r="V31" s="23">
        <v>0</v>
      </c>
      <c r="W31" s="191" t="s">
        <v>230</v>
      </c>
      <c r="X31" s="192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3</v>
      </c>
      <c r="AE31" s="23">
        <v>1</v>
      </c>
      <c r="AF31" s="23">
        <v>5</v>
      </c>
      <c r="AG31" s="23">
        <v>1</v>
      </c>
      <c r="AH31" s="23">
        <v>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</v>
      </c>
      <c r="AP31" s="23">
        <v>10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7" t="s">
        <v>35</v>
      </c>
      <c r="B32" s="188"/>
      <c r="C32" s="23">
        <v>8</v>
      </c>
      <c r="D32" s="23">
        <v>129</v>
      </c>
      <c r="E32" s="23">
        <v>1</v>
      </c>
      <c r="F32" s="23">
        <v>3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103</v>
      </c>
      <c r="Q32" s="23">
        <v>1</v>
      </c>
      <c r="R32" s="23">
        <v>2</v>
      </c>
      <c r="S32" s="23">
        <v>0</v>
      </c>
      <c r="T32" s="23">
        <v>0</v>
      </c>
      <c r="U32" s="23">
        <v>0</v>
      </c>
      <c r="V32" s="23">
        <v>0</v>
      </c>
      <c r="W32" s="187" t="s">
        <v>35</v>
      </c>
      <c r="X32" s="188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3</v>
      </c>
      <c r="AE32" s="23">
        <v>1</v>
      </c>
      <c r="AF32" s="23">
        <v>5</v>
      </c>
      <c r="AG32" s="23">
        <v>1</v>
      </c>
      <c r="AH32" s="23">
        <v>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1</v>
      </c>
      <c r="AP32" s="23">
        <v>10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9" t="s">
        <v>36</v>
      </c>
      <c r="B33" s="190"/>
      <c r="C33" s="23">
        <v>2</v>
      </c>
      <c r="D33" s="23">
        <v>90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60</v>
      </c>
      <c r="Q33" s="23">
        <v>1</v>
      </c>
      <c r="R33" s="23">
        <v>30</v>
      </c>
      <c r="S33" s="23">
        <v>0</v>
      </c>
      <c r="T33" s="23">
        <v>0</v>
      </c>
      <c r="U33" s="23">
        <v>0</v>
      </c>
      <c r="V33" s="23">
        <v>0</v>
      </c>
      <c r="W33" s="189" t="s">
        <v>36</v>
      </c>
      <c r="X33" s="190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中華民國105年09月20日編製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中華民國105年09月20日編製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9" t="s">
        <v>298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82" t="s">
        <v>298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258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258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259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259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85" t="s">
        <v>300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85" t="s">
        <v>300</v>
      </c>
    </row>
    <row r="41" spans="1:46" s="140" customFormat="1" ht="19.5" customHeight="1">
      <c r="A41" s="372" t="s">
        <v>245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 t="s">
        <v>246</v>
      </c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2013-12-20T02:50:18Z</cp:lastPrinted>
  <dcterms:created xsi:type="dcterms:W3CDTF">2007-01-05T05:18:13Z</dcterms:created>
  <dcterms:modified xsi:type="dcterms:W3CDTF">2017-09-11T07:50:39Z</dcterms:modified>
  <cp:category/>
  <cp:version/>
  <cp:contentType/>
  <cp:contentStatus/>
</cp:coreProperties>
</file>