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630" activeTab="0"/>
  </bookViews>
  <sheets>
    <sheet name="中英對照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<sst xmlns="http://schemas.openxmlformats.org/spreadsheetml/2006/main" count="75" uniqueCount="61">
  <si>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r>
      <rPr>
        <sz val="12"/>
        <rFont val="標楷體"/>
        <family val="4"/>
      </rPr>
      <t xml:space="preserve">年度
</t>
    </r>
    <r>
      <rPr>
        <sz val="12"/>
        <rFont val="Arial"/>
        <family val="2"/>
      </rPr>
      <t>Year</t>
    </r>
  </si>
  <si>
    <r>
      <rPr>
        <sz val="12"/>
        <rFont val="標楷體"/>
        <family val="4"/>
      </rPr>
      <t xml:space="preserve">類別
</t>
    </r>
    <r>
      <rPr>
        <sz val="12"/>
        <rFont val="Arial"/>
        <family val="2"/>
      </rPr>
      <t>Type of international participation</t>
    </r>
  </si>
  <si>
    <r>
      <rPr>
        <sz val="12"/>
        <rFont val="標楷體"/>
        <family val="4"/>
      </rPr>
      <t xml:space="preserve">合計
</t>
    </r>
    <r>
      <rPr>
        <sz val="12"/>
        <rFont val="Arial"/>
        <family val="2"/>
      </rPr>
      <t>Total</t>
    </r>
  </si>
  <si>
    <r>
      <rPr>
        <sz val="12"/>
        <rFont val="標楷體"/>
        <family val="4"/>
      </rPr>
      <t xml:space="preserve">考察、視察、訪問
</t>
    </r>
    <r>
      <rPr>
        <sz val="12"/>
        <rFont val="Arial"/>
        <family val="2"/>
      </rPr>
      <t>Visits/Inspections</t>
    </r>
  </si>
  <si>
    <r>
      <rPr>
        <sz val="12"/>
        <rFont val="標楷體"/>
        <family val="4"/>
      </rPr>
      <t xml:space="preserve">開會、談判
</t>
    </r>
    <r>
      <rPr>
        <sz val="12"/>
        <rFont val="Arial"/>
        <family val="2"/>
      </rPr>
      <t>Conferences/Talks</t>
    </r>
  </si>
  <si>
    <r>
      <rPr>
        <sz val="12"/>
        <rFont val="標楷體"/>
        <family val="4"/>
      </rPr>
      <t xml:space="preserve">進修、研究、實習
</t>
    </r>
    <r>
      <rPr>
        <sz val="12"/>
        <rFont val="Arial"/>
        <family val="2"/>
      </rPr>
      <t>Study/Research/ Internships</t>
    </r>
  </si>
  <si>
    <r>
      <rPr>
        <sz val="12"/>
        <rFont val="標楷體"/>
        <family val="4"/>
      </rPr>
      <t xml:space="preserve">駐外機構
</t>
    </r>
    <r>
      <rPr>
        <sz val="12"/>
        <rFont val="Arial"/>
        <family val="2"/>
      </rPr>
      <t>Assigned to ROC overseas agency</t>
    </r>
  </si>
  <si>
    <r>
      <rPr>
        <sz val="12"/>
        <rFont val="標楷體"/>
        <family val="4"/>
      </rPr>
      <t xml:space="preserve">其他
</t>
    </r>
    <r>
      <rPr>
        <sz val="12"/>
        <rFont val="Arial"/>
        <family val="2"/>
      </rPr>
      <t>Others</t>
    </r>
  </si>
  <si>
    <r>
      <rPr>
        <sz val="12"/>
        <rFont val="標楷體"/>
        <family val="4"/>
      </rPr>
      <t xml:space="preserve">備註
</t>
    </r>
    <r>
      <rPr>
        <sz val="12"/>
        <rFont val="Arial"/>
        <family val="2"/>
      </rPr>
      <t>Note</t>
    </r>
  </si>
  <si>
    <r>
      <rPr>
        <sz val="12"/>
        <rFont val="標楷體"/>
        <family val="4"/>
      </rPr>
      <t xml:space="preserve">總計
</t>
    </r>
    <r>
      <rPr>
        <sz val="12"/>
        <rFont val="Arial"/>
        <family val="2"/>
      </rPr>
      <t>Total</t>
    </r>
  </si>
  <si>
    <r>
      <rPr>
        <sz val="12"/>
        <rFont val="標楷體"/>
        <family val="4"/>
      </rPr>
      <t xml:space="preserve">性別
</t>
    </r>
    <r>
      <rPr>
        <sz val="12"/>
        <rFont val="Arial"/>
        <family val="2"/>
      </rPr>
      <t xml:space="preserve">Gender
</t>
    </r>
  </si>
  <si>
    <r>
      <rPr>
        <sz val="12"/>
        <rFont val="標楷體"/>
        <family val="4"/>
      </rPr>
      <t xml:space="preserve">男
</t>
    </r>
    <r>
      <rPr>
        <sz val="12"/>
        <rFont val="Arial"/>
        <family val="2"/>
      </rPr>
      <t>Male</t>
    </r>
  </si>
  <si>
    <r>
      <rPr>
        <sz val="12"/>
        <rFont val="標楷體"/>
        <family val="4"/>
      </rPr>
      <t xml:space="preserve">女
</t>
    </r>
    <r>
      <rPr>
        <sz val="12"/>
        <rFont val="Arial"/>
        <family val="2"/>
      </rPr>
      <t>Female</t>
    </r>
  </si>
  <si>
    <r>
      <rPr>
        <sz val="12"/>
        <rFont val="標楷體"/>
        <family val="4"/>
      </rPr>
      <t xml:space="preserve">身分別
</t>
    </r>
    <r>
      <rPr>
        <sz val="12"/>
        <rFont val="Arial"/>
        <family val="2"/>
      </rPr>
      <t xml:space="preserve">Status
</t>
    </r>
  </si>
  <si>
    <r>
      <rPr>
        <sz val="12"/>
        <rFont val="標楷體"/>
        <family val="4"/>
      </rPr>
      <t xml:space="preserve">民間
</t>
    </r>
    <r>
      <rPr>
        <sz val="12"/>
        <rFont val="Arial"/>
        <family val="2"/>
      </rPr>
      <t>Private Sector</t>
    </r>
  </si>
  <si>
    <r>
      <rPr>
        <sz val="12"/>
        <rFont val="標楷體"/>
        <family val="4"/>
      </rPr>
      <t xml:space="preserve">政府
</t>
    </r>
    <r>
      <rPr>
        <sz val="12"/>
        <rFont val="Arial"/>
        <family val="2"/>
      </rPr>
      <t>Government</t>
    </r>
  </si>
  <si>
    <r>
      <rPr>
        <sz val="16"/>
        <color indexed="8"/>
        <rFont val="標楷體"/>
        <family val="4"/>
      </rPr>
      <t>經濟部</t>
    </r>
    <r>
      <rPr>
        <sz val="16"/>
        <color indexed="8"/>
        <rFont val="Arial"/>
        <family val="2"/>
      </rPr>
      <t>(</t>
    </r>
    <r>
      <rPr>
        <sz val="16"/>
        <color indexed="8"/>
        <rFont val="標楷體"/>
        <family val="4"/>
      </rPr>
      <t>台糖公司</t>
    </r>
    <r>
      <rPr>
        <sz val="16"/>
        <color indexed="8"/>
        <rFont val="Arial"/>
        <family val="2"/>
      </rPr>
      <t>)</t>
    </r>
    <r>
      <rPr>
        <sz val="16"/>
        <color indexed="8"/>
        <rFont val="標楷體"/>
        <family val="4"/>
      </rPr>
      <t xml:space="preserve">國際參與性別統計表
</t>
    </r>
    <r>
      <rPr>
        <sz val="16"/>
        <color indexed="8"/>
        <rFont val="Arial"/>
        <family val="2"/>
      </rPr>
      <t>International participation gender statistics by Taisugar Company</t>
    </r>
  </si>
  <si>
    <r>
      <rPr>
        <sz val="12"/>
        <color indexed="8"/>
        <rFont val="標楷體"/>
        <family val="4"/>
      </rPr>
      <t>單位</t>
    </r>
    <r>
      <rPr>
        <sz val="12"/>
        <color indexed="8"/>
        <rFont val="Arial"/>
        <family val="2"/>
      </rPr>
      <t>:</t>
    </r>
    <r>
      <rPr>
        <sz val="12"/>
        <color indexed="8"/>
        <rFont val="標楷體"/>
        <family val="4"/>
      </rPr>
      <t>人數</t>
    </r>
    <r>
      <rPr>
        <sz val="12"/>
        <color indexed="8"/>
        <rFont val="Arial"/>
        <family val="2"/>
      </rPr>
      <t xml:space="preserve"> 
Unit: Number of person</t>
    </r>
  </si>
  <si>
    <r>
      <t>104</t>
    </r>
    <r>
      <rPr>
        <sz val="12"/>
        <rFont val="標楷體"/>
        <family val="4"/>
      </rPr>
      <t xml:space="preserve">年
</t>
    </r>
    <r>
      <rPr>
        <sz val="12"/>
        <rFont val="Arial"/>
        <family val="2"/>
      </rPr>
      <t>2015</t>
    </r>
  </si>
  <si>
    <r>
      <t>105</t>
    </r>
    <r>
      <rPr>
        <sz val="12"/>
        <rFont val="標楷體"/>
        <family val="4"/>
      </rPr>
      <t xml:space="preserve">年
</t>
    </r>
    <r>
      <rPr>
        <sz val="12"/>
        <rFont val="Arial"/>
        <family val="2"/>
      </rPr>
      <t>2016</t>
    </r>
  </si>
  <si>
    <r>
      <rPr>
        <sz val="12"/>
        <rFont val="標楷體"/>
        <family val="4"/>
      </rPr>
      <t xml:space="preserve">總計
</t>
    </r>
    <r>
      <rPr>
        <sz val="12"/>
        <rFont val="Arial"/>
        <family val="2"/>
      </rPr>
      <t>Total</t>
    </r>
  </si>
  <si>
    <r>
      <rPr>
        <sz val="12"/>
        <rFont val="標楷體"/>
        <family val="4"/>
      </rPr>
      <t xml:space="preserve">性別
</t>
    </r>
    <r>
      <rPr>
        <sz val="12"/>
        <rFont val="Arial"/>
        <family val="2"/>
      </rPr>
      <t xml:space="preserve">Gender
</t>
    </r>
  </si>
  <si>
    <r>
      <rPr>
        <sz val="12"/>
        <rFont val="標楷體"/>
        <family val="4"/>
      </rPr>
      <t xml:space="preserve">男
</t>
    </r>
    <r>
      <rPr>
        <sz val="12"/>
        <rFont val="Arial"/>
        <family val="2"/>
      </rPr>
      <t>Male</t>
    </r>
  </si>
  <si>
    <r>
      <rPr>
        <sz val="12"/>
        <rFont val="標楷體"/>
        <family val="4"/>
      </rPr>
      <t xml:space="preserve">女
</t>
    </r>
    <r>
      <rPr>
        <sz val="12"/>
        <rFont val="Arial"/>
        <family val="2"/>
      </rPr>
      <t>Female</t>
    </r>
  </si>
  <si>
    <r>
      <rPr>
        <sz val="12"/>
        <rFont val="標楷體"/>
        <family val="4"/>
      </rPr>
      <t xml:space="preserve">身分別
</t>
    </r>
    <r>
      <rPr>
        <sz val="12"/>
        <rFont val="Arial"/>
        <family val="2"/>
      </rPr>
      <t xml:space="preserve">Status
</t>
    </r>
  </si>
  <si>
    <r>
      <rPr>
        <sz val="12"/>
        <rFont val="標楷體"/>
        <family val="4"/>
      </rPr>
      <t xml:space="preserve">政府
</t>
    </r>
    <r>
      <rPr>
        <sz val="12"/>
        <rFont val="Arial"/>
        <family val="2"/>
      </rPr>
      <t>Government</t>
    </r>
  </si>
  <si>
    <r>
      <rPr>
        <sz val="12"/>
        <rFont val="標楷體"/>
        <family val="4"/>
      </rPr>
      <t xml:space="preserve">民間
</t>
    </r>
    <r>
      <rPr>
        <sz val="12"/>
        <rFont val="Arial"/>
        <family val="2"/>
      </rPr>
      <t>Private Sector</t>
    </r>
  </si>
  <si>
    <t>106年
2017</t>
  </si>
  <si>
    <t>總計
Total</t>
  </si>
  <si>
    <t xml:space="preserve">性別
Gender
</t>
  </si>
  <si>
    <t>男
Male</t>
  </si>
  <si>
    <t>女
Female</t>
  </si>
  <si>
    <t xml:space="preserve">身分別
Status
</t>
  </si>
  <si>
    <t>政府
Government</t>
  </si>
  <si>
    <t>民間
Private Sector</t>
  </si>
  <si>
    <r>
      <t>107</t>
    </r>
    <r>
      <rPr>
        <sz val="12"/>
        <rFont val="標楷體"/>
        <family val="4"/>
      </rPr>
      <t xml:space="preserve">年
</t>
    </r>
    <r>
      <rPr>
        <sz val="12"/>
        <rFont val="Arial"/>
        <family val="2"/>
      </rPr>
      <t>2018</t>
    </r>
  </si>
  <si>
    <r>
      <rPr>
        <sz val="12"/>
        <rFont val="標楷體"/>
        <family val="4"/>
      </rPr>
      <t xml:space="preserve">總計
</t>
    </r>
    <r>
      <rPr>
        <sz val="12"/>
        <rFont val="Arial"/>
        <family val="2"/>
      </rPr>
      <t>Total</t>
    </r>
  </si>
  <si>
    <r>
      <rPr>
        <sz val="12"/>
        <rFont val="標楷體"/>
        <family val="4"/>
      </rPr>
      <t xml:space="preserve">性別
</t>
    </r>
    <r>
      <rPr>
        <sz val="12"/>
        <rFont val="Arial"/>
        <family val="2"/>
      </rPr>
      <t xml:space="preserve">Gender
</t>
    </r>
  </si>
  <si>
    <r>
      <rPr>
        <sz val="12"/>
        <rFont val="標楷體"/>
        <family val="4"/>
      </rPr>
      <t xml:space="preserve">男
</t>
    </r>
    <r>
      <rPr>
        <sz val="12"/>
        <rFont val="Arial"/>
        <family val="2"/>
      </rPr>
      <t>Male</t>
    </r>
  </si>
  <si>
    <r>
      <rPr>
        <sz val="12"/>
        <rFont val="標楷體"/>
        <family val="4"/>
      </rPr>
      <t xml:space="preserve">女
</t>
    </r>
    <r>
      <rPr>
        <sz val="12"/>
        <rFont val="Arial"/>
        <family val="2"/>
      </rPr>
      <t>Female</t>
    </r>
  </si>
  <si>
    <r>
      <rPr>
        <sz val="12"/>
        <rFont val="標楷體"/>
        <family val="4"/>
      </rPr>
      <t xml:space="preserve">身分別
</t>
    </r>
    <r>
      <rPr>
        <sz val="12"/>
        <rFont val="Arial"/>
        <family val="2"/>
      </rPr>
      <t xml:space="preserve">Status
</t>
    </r>
  </si>
  <si>
    <r>
      <rPr>
        <sz val="12"/>
        <rFont val="標楷體"/>
        <family val="4"/>
      </rPr>
      <t xml:space="preserve">政府
</t>
    </r>
    <r>
      <rPr>
        <sz val="12"/>
        <rFont val="Arial"/>
        <family val="2"/>
      </rPr>
      <t>Government</t>
    </r>
  </si>
  <si>
    <r>
      <rPr>
        <sz val="12"/>
        <rFont val="標楷體"/>
        <family val="4"/>
      </rPr>
      <t xml:space="preserve">民間
</t>
    </r>
    <r>
      <rPr>
        <sz val="12"/>
        <rFont val="Arial"/>
        <family val="2"/>
      </rPr>
      <t>Private Sector</t>
    </r>
  </si>
  <si>
    <r>
      <t>108</t>
    </r>
    <r>
      <rPr>
        <sz val="12"/>
        <rFont val="標楷體"/>
        <family val="4"/>
      </rPr>
      <t xml:space="preserve">年
</t>
    </r>
    <r>
      <rPr>
        <sz val="12"/>
        <rFont val="Arial"/>
        <family val="2"/>
      </rPr>
      <t>2019</t>
    </r>
  </si>
  <si>
    <r>
      <rPr>
        <sz val="12"/>
        <rFont val="標楷體"/>
        <family val="4"/>
      </rPr>
      <t xml:space="preserve">總計
</t>
    </r>
    <r>
      <rPr>
        <sz val="12"/>
        <rFont val="Arial"/>
        <family val="2"/>
      </rPr>
      <t>Total</t>
    </r>
  </si>
  <si>
    <r>
      <rPr>
        <sz val="12"/>
        <rFont val="標楷體"/>
        <family val="4"/>
      </rPr>
      <t xml:space="preserve">性別
</t>
    </r>
    <r>
      <rPr>
        <sz val="12"/>
        <rFont val="Arial"/>
        <family val="2"/>
      </rPr>
      <t xml:space="preserve">Gender
</t>
    </r>
  </si>
  <si>
    <r>
      <rPr>
        <sz val="12"/>
        <rFont val="標楷體"/>
        <family val="4"/>
      </rPr>
      <t xml:space="preserve">男
</t>
    </r>
    <r>
      <rPr>
        <sz val="12"/>
        <rFont val="Arial"/>
        <family val="2"/>
      </rPr>
      <t>Male</t>
    </r>
  </si>
  <si>
    <r>
      <rPr>
        <sz val="12"/>
        <rFont val="標楷體"/>
        <family val="4"/>
      </rPr>
      <t xml:space="preserve">女
</t>
    </r>
    <r>
      <rPr>
        <sz val="12"/>
        <rFont val="Arial"/>
        <family val="2"/>
      </rPr>
      <t>Female</t>
    </r>
  </si>
  <si>
    <r>
      <rPr>
        <sz val="12"/>
        <rFont val="標楷體"/>
        <family val="4"/>
      </rPr>
      <t xml:space="preserve">身分別
</t>
    </r>
    <r>
      <rPr>
        <sz val="12"/>
        <rFont val="Arial"/>
        <family val="2"/>
      </rPr>
      <t xml:space="preserve">Status
</t>
    </r>
  </si>
  <si>
    <r>
      <rPr>
        <sz val="12"/>
        <rFont val="標楷體"/>
        <family val="4"/>
      </rPr>
      <t xml:space="preserve">政府
</t>
    </r>
    <r>
      <rPr>
        <sz val="12"/>
        <rFont val="Arial"/>
        <family val="2"/>
      </rPr>
      <t>Government</t>
    </r>
  </si>
  <si>
    <r>
      <rPr>
        <sz val="12"/>
        <rFont val="標楷體"/>
        <family val="4"/>
      </rPr>
      <t xml:space="preserve">民間
</t>
    </r>
    <r>
      <rPr>
        <sz val="12"/>
        <rFont val="Arial"/>
        <family val="2"/>
      </rPr>
      <t>Private Sector</t>
    </r>
  </si>
  <si>
    <r>
      <t>109</t>
    </r>
    <r>
      <rPr>
        <sz val="12"/>
        <rFont val="標楷體"/>
        <family val="4"/>
      </rPr>
      <t xml:space="preserve">年
</t>
    </r>
    <r>
      <rPr>
        <sz val="12"/>
        <rFont val="Arial"/>
        <family val="2"/>
      </rPr>
      <t>2020</t>
    </r>
  </si>
  <si>
    <r>
      <t>110</t>
    </r>
    <r>
      <rPr>
        <sz val="12"/>
        <rFont val="標楷體"/>
        <family val="4"/>
      </rPr>
      <t xml:space="preserve">年
</t>
    </r>
    <r>
      <rPr>
        <sz val="12"/>
        <rFont val="Arial"/>
        <family val="2"/>
      </rPr>
      <t>2021</t>
    </r>
  </si>
  <si>
    <r>
      <rPr>
        <sz val="12"/>
        <rFont val="標楷體"/>
        <family val="4"/>
      </rPr>
      <t xml:space="preserve">總計
</t>
    </r>
    <r>
      <rPr>
        <sz val="12"/>
        <rFont val="Arial"/>
        <family val="2"/>
      </rPr>
      <t>Total</t>
    </r>
  </si>
  <si>
    <r>
      <rPr>
        <sz val="12"/>
        <rFont val="標楷體"/>
        <family val="4"/>
      </rPr>
      <t xml:space="preserve">性別
</t>
    </r>
    <r>
      <rPr>
        <sz val="12"/>
        <rFont val="Arial"/>
        <family val="2"/>
      </rPr>
      <t xml:space="preserve">Gender
</t>
    </r>
  </si>
  <si>
    <r>
      <rPr>
        <sz val="12"/>
        <rFont val="標楷體"/>
        <family val="4"/>
      </rPr>
      <t xml:space="preserve">男
</t>
    </r>
    <r>
      <rPr>
        <sz val="12"/>
        <rFont val="Arial"/>
        <family val="2"/>
      </rPr>
      <t>Male</t>
    </r>
  </si>
  <si>
    <r>
      <rPr>
        <sz val="12"/>
        <rFont val="標楷體"/>
        <family val="4"/>
      </rPr>
      <t xml:space="preserve">女
</t>
    </r>
    <r>
      <rPr>
        <sz val="12"/>
        <rFont val="Arial"/>
        <family val="2"/>
      </rPr>
      <t>Female</t>
    </r>
  </si>
  <si>
    <r>
      <rPr>
        <sz val="12"/>
        <rFont val="標楷體"/>
        <family val="4"/>
      </rPr>
      <t xml:space="preserve">身分別
</t>
    </r>
    <r>
      <rPr>
        <sz val="12"/>
        <rFont val="Arial"/>
        <family val="2"/>
      </rPr>
      <t xml:space="preserve">Status
</t>
    </r>
  </si>
  <si>
    <r>
      <rPr>
        <sz val="12"/>
        <rFont val="標楷體"/>
        <family val="4"/>
      </rPr>
      <t xml:space="preserve">政府
</t>
    </r>
    <r>
      <rPr>
        <sz val="12"/>
        <rFont val="Arial"/>
        <family val="2"/>
      </rPr>
      <t>Government</t>
    </r>
  </si>
  <si>
    <r>
      <rPr>
        <sz val="12"/>
        <rFont val="標楷體"/>
        <family val="4"/>
      </rPr>
      <t xml:space="preserve">民間
</t>
    </r>
    <r>
      <rPr>
        <sz val="12"/>
        <rFont val="Arial"/>
        <family val="2"/>
      </rPr>
      <t>Private Sector</t>
    </r>
  </si>
  <si>
    <r>
      <t>111</t>
    </r>
    <r>
      <rPr>
        <sz val="12"/>
        <rFont val="標楷體"/>
        <family val="4"/>
      </rPr>
      <t xml:space="preserve">年
</t>
    </r>
    <r>
      <rPr>
        <sz val="12"/>
        <rFont val="Arial"/>
        <family val="2"/>
      </rPr>
      <t>2022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</si>
</sst>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6"/>
      <color indexed="8"/>
      <name val="Arial"/>
      <family val="2"/>
    </font>
    <font>
      <sz val="12"/>
      <color indexed="8"/>
      <name val="標楷體"/>
      <family val="4"/>
    </font>
    <font>
      <sz val="12"/>
      <name val="標楷體"/>
      <family val="4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1" fillId="0" borderId="0" applyFont="0" applyFill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2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3"/>
  <sheetViews>
    <sheetView tabSelected="1" zoomScalePageLayoutView="0" workbookViewId="0" topLeftCell="A34">
      <selection activeCell="G42" sqref="G42"/>
    </sheetView>
  </sheetViews>
  <sheetFormatPr defaultColWidth="9.00390625" defaultRowHeight="15.75"/>
  <cols>
    <col min="1" max="1" width="9.00390625" style="1" customWidth="1"/>
    <col min="2" max="2" width="9.125" style="1" customWidth="1"/>
    <col min="3" max="3" width="15.375" style="1" customWidth="1"/>
    <col min="4" max="4" width="8.875" style="1" customWidth="1"/>
    <col min="5" max="5" width="19.375" style="1" customWidth="1"/>
    <col min="6" max="6" width="19.25390625" style="1" customWidth="1"/>
    <col min="7" max="7" width="22.50390625" style="1" customWidth="1"/>
    <col min="8" max="8" width="19.125" style="1" customWidth="1"/>
    <col min="9" max="9" width="12.125" style="1" customWidth="1"/>
    <col min="10" max="10" width="12.75390625" style="1" customWidth="1"/>
    <col min="11" max="16384" width="9.00390625" style="1" customWidth="1"/>
  </cols>
  <sheetData>
    <row r="1" spans="1:10" ht="42" customHeight="1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" customHeight="1">
      <c r="A2" s="2"/>
      <c r="B2" s="2"/>
      <c r="C2" s="2"/>
      <c r="D2" s="2"/>
      <c r="E2" s="2"/>
      <c r="F2" s="2"/>
      <c r="G2" s="2"/>
      <c r="H2" s="2"/>
      <c r="I2" s="17" t="s">
        <v>17</v>
      </c>
      <c r="J2" s="18"/>
    </row>
    <row r="3" spans="1:10" ht="53.25" customHeight="1">
      <c r="A3" s="3" t="s">
        <v>0</v>
      </c>
      <c r="B3" s="19" t="s">
        <v>1</v>
      </c>
      <c r="C3" s="20"/>
      <c r="D3" s="4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3" customHeight="1">
      <c r="A4" s="13" t="s">
        <v>18</v>
      </c>
      <c r="B4" s="13" t="s">
        <v>9</v>
      </c>
      <c r="C4" s="14"/>
      <c r="D4" s="9">
        <f aca="true" t="shared" si="0" ref="D4:I4">D5+D6</f>
        <v>72</v>
      </c>
      <c r="E4" s="9">
        <f t="shared" si="0"/>
        <v>2</v>
      </c>
      <c r="F4" s="9">
        <f t="shared" si="0"/>
        <v>8</v>
      </c>
      <c r="G4" s="9">
        <f t="shared" si="0"/>
        <v>0</v>
      </c>
      <c r="H4" s="9">
        <f t="shared" si="0"/>
        <v>23</v>
      </c>
      <c r="I4" s="9">
        <f t="shared" si="0"/>
        <v>39</v>
      </c>
      <c r="J4" s="8"/>
    </row>
    <row r="5" spans="1:10" ht="40.5" customHeight="1">
      <c r="A5" s="14"/>
      <c r="B5" s="13" t="s">
        <v>10</v>
      </c>
      <c r="C5" s="7" t="s">
        <v>11</v>
      </c>
      <c r="D5" s="5">
        <v>57</v>
      </c>
      <c r="E5" s="5">
        <v>2</v>
      </c>
      <c r="F5" s="5">
        <v>7</v>
      </c>
      <c r="G5" s="5">
        <v>0</v>
      </c>
      <c r="H5" s="5">
        <v>16</v>
      </c>
      <c r="I5" s="5">
        <v>32</v>
      </c>
      <c r="J5" s="6"/>
    </row>
    <row r="6" spans="1:10" ht="34.5" customHeight="1">
      <c r="A6" s="14"/>
      <c r="B6" s="14"/>
      <c r="C6" s="7" t="s">
        <v>12</v>
      </c>
      <c r="D6" s="5">
        <v>15</v>
      </c>
      <c r="E6" s="5">
        <v>0</v>
      </c>
      <c r="F6" s="5">
        <v>1</v>
      </c>
      <c r="G6" s="5">
        <v>0</v>
      </c>
      <c r="H6" s="5">
        <v>7</v>
      </c>
      <c r="I6" s="5">
        <v>7</v>
      </c>
      <c r="J6" s="6"/>
    </row>
    <row r="7" spans="1:10" ht="36.75" customHeight="1">
      <c r="A7" s="14"/>
      <c r="B7" s="13" t="s">
        <v>13</v>
      </c>
      <c r="C7" s="7" t="s">
        <v>15</v>
      </c>
      <c r="D7" s="5"/>
      <c r="E7" s="5"/>
      <c r="F7" s="5"/>
      <c r="G7" s="5"/>
      <c r="H7" s="5"/>
      <c r="I7" s="5"/>
      <c r="J7" s="6"/>
    </row>
    <row r="8" spans="1:10" ht="39" customHeight="1">
      <c r="A8" s="14"/>
      <c r="B8" s="14"/>
      <c r="C8" s="7" t="s">
        <v>14</v>
      </c>
      <c r="D8" s="5"/>
      <c r="E8" s="5"/>
      <c r="F8" s="5"/>
      <c r="G8" s="5"/>
      <c r="H8" s="5"/>
      <c r="I8" s="5"/>
      <c r="J8" s="6"/>
    </row>
    <row r="9" spans="1:10" s="10" customFormat="1" ht="33" customHeight="1">
      <c r="A9" s="13" t="s">
        <v>19</v>
      </c>
      <c r="B9" s="13" t="s">
        <v>20</v>
      </c>
      <c r="C9" s="14"/>
      <c r="D9" s="9">
        <f aca="true" t="shared" si="1" ref="D9:I9">D10+D11</f>
        <v>80</v>
      </c>
      <c r="E9" s="9">
        <f t="shared" si="1"/>
        <v>20</v>
      </c>
      <c r="F9" s="9">
        <f t="shared" si="1"/>
        <v>16</v>
      </c>
      <c r="G9" s="9">
        <f t="shared" si="1"/>
        <v>0</v>
      </c>
      <c r="H9" s="9">
        <f t="shared" si="1"/>
        <v>12</v>
      </c>
      <c r="I9" s="9">
        <f t="shared" si="1"/>
        <v>32</v>
      </c>
      <c r="J9" s="8"/>
    </row>
    <row r="10" spans="1:10" s="10" customFormat="1" ht="40.5" customHeight="1">
      <c r="A10" s="14"/>
      <c r="B10" s="13" t="s">
        <v>21</v>
      </c>
      <c r="C10" s="7" t="s">
        <v>22</v>
      </c>
      <c r="D10" s="11">
        <v>67</v>
      </c>
      <c r="E10" s="11">
        <v>17</v>
      </c>
      <c r="F10" s="11">
        <v>14</v>
      </c>
      <c r="G10" s="11">
        <v>0</v>
      </c>
      <c r="H10" s="11">
        <v>12</v>
      </c>
      <c r="I10" s="11">
        <v>24</v>
      </c>
      <c r="J10" s="12"/>
    </row>
    <row r="11" spans="1:10" s="10" customFormat="1" ht="34.5" customHeight="1">
      <c r="A11" s="14"/>
      <c r="B11" s="14"/>
      <c r="C11" s="7" t="s">
        <v>23</v>
      </c>
      <c r="D11" s="11">
        <v>13</v>
      </c>
      <c r="E11" s="11">
        <v>3</v>
      </c>
      <c r="F11" s="11">
        <v>2</v>
      </c>
      <c r="G11" s="11">
        <v>0</v>
      </c>
      <c r="H11" s="11">
        <v>0</v>
      </c>
      <c r="I11" s="11">
        <v>8</v>
      </c>
      <c r="J11" s="12"/>
    </row>
    <row r="12" spans="1:10" s="10" customFormat="1" ht="36.75" customHeight="1">
      <c r="A12" s="14"/>
      <c r="B12" s="13" t="s">
        <v>24</v>
      </c>
      <c r="C12" s="7" t="s">
        <v>25</v>
      </c>
      <c r="D12" s="11"/>
      <c r="E12" s="11"/>
      <c r="F12" s="11"/>
      <c r="G12" s="11"/>
      <c r="H12" s="11"/>
      <c r="I12" s="11"/>
      <c r="J12" s="12"/>
    </row>
    <row r="13" spans="1:10" s="10" customFormat="1" ht="39" customHeight="1">
      <c r="A13" s="14"/>
      <c r="B13" s="14"/>
      <c r="C13" s="7" t="s">
        <v>26</v>
      </c>
      <c r="D13" s="11"/>
      <c r="E13" s="11"/>
      <c r="F13" s="11"/>
      <c r="G13" s="11"/>
      <c r="H13" s="11"/>
      <c r="I13" s="11"/>
      <c r="J13" s="12"/>
    </row>
    <row r="14" spans="1:10" s="10" customFormat="1" ht="33" customHeight="1">
      <c r="A14" s="13" t="s">
        <v>27</v>
      </c>
      <c r="B14" s="13" t="s">
        <v>28</v>
      </c>
      <c r="C14" s="14"/>
      <c r="D14" s="9">
        <v>72</v>
      </c>
      <c r="E14" s="9">
        <v>1</v>
      </c>
      <c r="F14" s="9">
        <v>6</v>
      </c>
      <c r="G14" s="9">
        <v>6</v>
      </c>
      <c r="H14" s="9">
        <v>13</v>
      </c>
      <c r="I14" s="9">
        <v>46</v>
      </c>
      <c r="J14" s="8"/>
    </row>
    <row r="15" spans="1:10" s="10" customFormat="1" ht="40.5" customHeight="1">
      <c r="A15" s="14"/>
      <c r="B15" s="13" t="s">
        <v>29</v>
      </c>
      <c r="C15" s="7" t="s">
        <v>30</v>
      </c>
      <c r="D15" s="11">
        <v>53</v>
      </c>
      <c r="E15" s="11">
        <v>1</v>
      </c>
      <c r="F15" s="11">
        <v>5</v>
      </c>
      <c r="G15" s="11">
        <v>4</v>
      </c>
      <c r="H15" s="11">
        <v>12</v>
      </c>
      <c r="I15" s="11">
        <v>31</v>
      </c>
      <c r="J15" s="12"/>
    </row>
    <row r="16" spans="1:10" s="10" customFormat="1" ht="34.5" customHeight="1">
      <c r="A16" s="14"/>
      <c r="B16" s="14"/>
      <c r="C16" s="7" t="s">
        <v>31</v>
      </c>
      <c r="D16" s="11">
        <v>19</v>
      </c>
      <c r="E16" s="11"/>
      <c r="F16" s="11">
        <v>1</v>
      </c>
      <c r="G16" s="11">
        <v>2</v>
      </c>
      <c r="H16" s="11">
        <v>1</v>
      </c>
      <c r="I16" s="11">
        <v>15</v>
      </c>
      <c r="J16" s="12"/>
    </row>
    <row r="17" spans="1:10" s="10" customFormat="1" ht="36.75" customHeight="1">
      <c r="A17" s="14"/>
      <c r="B17" s="13" t="s">
        <v>32</v>
      </c>
      <c r="C17" s="7" t="s">
        <v>33</v>
      </c>
      <c r="D17" s="11">
        <v>72</v>
      </c>
      <c r="E17" s="11">
        <v>1</v>
      </c>
      <c r="F17" s="11">
        <v>6</v>
      </c>
      <c r="G17" s="11">
        <v>6</v>
      </c>
      <c r="H17" s="11">
        <v>13</v>
      </c>
      <c r="I17" s="11">
        <v>46</v>
      </c>
      <c r="J17" s="12"/>
    </row>
    <row r="18" spans="1:10" s="10" customFormat="1" ht="39" customHeight="1">
      <c r="A18" s="14"/>
      <c r="B18" s="14"/>
      <c r="C18" s="7" t="s">
        <v>34</v>
      </c>
      <c r="D18" s="11"/>
      <c r="E18" s="11"/>
      <c r="F18" s="11"/>
      <c r="G18" s="11"/>
      <c r="H18" s="11"/>
      <c r="I18" s="11"/>
      <c r="J18" s="12"/>
    </row>
    <row r="19" spans="1:10" s="10" customFormat="1" ht="33" customHeight="1">
      <c r="A19" s="13" t="s">
        <v>35</v>
      </c>
      <c r="B19" s="13" t="s">
        <v>36</v>
      </c>
      <c r="C19" s="14"/>
      <c r="D19" s="9">
        <f>SUM(E19:I19)</f>
        <v>83</v>
      </c>
      <c r="E19" s="9">
        <f>SUM(E20:E21)</f>
        <v>6</v>
      </c>
      <c r="F19" s="9">
        <f>SUM(F20:F21)</f>
        <v>8</v>
      </c>
      <c r="G19" s="9">
        <f>SUM(G20:G21)</f>
        <v>2</v>
      </c>
      <c r="H19" s="9">
        <f>SUM(H20:H21)</f>
        <v>15</v>
      </c>
      <c r="I19" s="9">
        <f>SUM(I20:I21)</f>
        <v>52</v>
      </c>
      <c r="J19" s="8"/>
    </row>
    <row r="20" spans="1:10" s="10" customFormat="1" ht="40.5" customHeight="1">
      <c r="A20" s="14"/>
      <c r="B20" s="13" t="s">
        <v>37</v>
      </c>
      <c r="C20" s="7" t="s">
        <v>38</v>
      </c>
      <c r="D20" s="9">
        <f>SUM(E20:I20)</f>
        <v>68</v>
      </c>
      <c r="E20" s="11">
        <v>5</v>
      </c>
      <c r="F20" s="11">
        <v>7</v>
      </c>
      <c r="G20" s="11">
        <v>1</v>
      </c>
      <c r="H20" s="11">
        <v>15</v>
      </c>
      <c r="I20" s="11">
        <v>40</v>
      </c>
      <c r="J20" s="12"/>
    </row>
    <row r="21" spans="1:10" s="10" customFormat="1" ht="34.5" customHeight="1">
      <c r="A21" s="14"/>
      <c r="B21" s="14"/>
      <c r="C21" s="7" t="s">
        <v>39</v>
      </c>
      <c r="D21" s="9">
        <f>SUM(E21:I21)</f>
        <v>15</v>
      </c>
      <c r="E21" s="11">
        <v>1</v>
      </c>
      <c r="F21" s="11">
        <v>1</v>
      </c>
      <c r="G21" s="11">
        <v>1</v>
      </c>
      <c r="H21" s="11"/>
      <c r="I21" s="11">
        <v>12</v>
      </c>
      <c r="J21" s="12"/>
    </row>
    <row r="22" spans="1:10" s="10" customFormat="1" ht="36.75" customHeight="1">
      <c r="A22" s="14"/>
      <c r="B22" s="13" t="s">
        <v>40</v>
      </c>
      <c r="C22" s="7" t="s">
        <v>41</v>
      </c>
      <c r="D22" s="9">
        <f>SUM(E22:I22)</f>
        <v>83</v>
      </c>
      <c r="E22" s="11">
        <v>6</v>
      </c>
      <c r="F22" s="11">
        <v>8</v>
      </c>
      <c r="G22" s="11">
        <v>2</v>
      </c>
      <c r="H22" s="11">
        <v>15</v>
      </c>
      <c r="I22" s="11">
        <v>52</v>
      </c>
      <c r="J22" s="12"/>
    </row>
    <row r="23" spans="1:10" s="10" customFormat="1" ht="39" customHeight="1">
      <c r="A23" s="14"/>
      <c r="B23" s="14"/>
      <c r="C23" s="7" t="s">
        <v>42</v>
      </c>
      <c r="D23" s="11"/>
      <c r="E23" s="11"/>
      <c r="F23" s="11"/>
      <c r="G23" s="11"/>
      <c r="H23" s="11"/>
      <c r="I23" s="11"/>
      <c r="J23" s="12"/>
    </row>
    <row r="24" spans="1:10" ht="33" customHeight="1">
      <c r="A24" s="13" t="s">
        <v>43</v>
      </c>
      <c r="B24" s="13" t="s">
        <v>44</v>
      </c>
      <c r="C24" s="14"/>
      <c r="D24" s="9">
        <f>SUM(E24:I24)</f>
        <v>53</v>
      </c>
      <c r="E24" s="9">
        <f>E27</f>
        <v>0</v>
      </c>
      <c r="F24" s="9">
        <f>F25+F26</f>
        <v>5</v>
      </c>
      <c r="G24" s="9">
        <f>G25+G26</f>
        <v>2</v>
      </c>
      <c r="H24" s="9">
        <f>H25+H26</f>
        <v>14</v>
      </c>
      <c r="I24" s="9">
        <f>I25+I26</f>
        <v>32</v>
      </c>
      <c r="J24" s="8"/>
    </row>
    <row r="25" spans="1:10" ht="37.5" customHeight="1">
      <c r="A25" s="14"/>
      <c r="B25" s="13" t="s">
        <v>45</v>
      </c>
      <c r="C25" s="7" t="s">
        <v>46</v>
      </c>
      <c r="D25" s="9">
        <v>41</v>
      </c>
      <c r="E25" s="11">
        <v>0</v>
      </c>
      <c r="F25" s="11">
        <v>4</v>
      </c>
      <c r="G25" s="11">
        <v>2</v>
      </c>
      <c r="H25" s="11">
        <v>13</v>
      </c>
      <c r="I25" s="11">
        <v>22</v>
      </c>
      <c r="J25" s="12"/>
    </row>
    <row r="26" spans="1:10" ht="37.5" customHeight="1">
      <c r="A26" s="14"/>
      <c r="B26" s="14"/>
      <c r="C26" s="7" t="s">
        <v>47</v>
      </c>
      <c r="D26" s="9">
        <f>SUM(E26:I26)</f>
        <v>12</v>
      </c>
      <c r="E26" s="11">
        <v>0</v>
      </c>
      <c r="F26" s="11">
        <v>1</v>
      </c>
      <c r="G26" s="11">
        <v>0</v>
      </c>
      <c r="H26" s="11">
        <v>1</v>
      </c>
      <c r="I26" s="11">
        <v>10</v>
      </c>
      <c r="J26" s="12"/>
    </row>
    <row r="27" spans="1:10" ht="37.5" customHeight="1">
      <c r="A27" s="14"/>
      <c r="B27" s="13" t="s">
        <v>48</v>
      </c>
      <c r="C27" s="7" t="s">
        <v>49</v>
      </c>
      <c r="D27" s="9">
        <f>SUM(E27:I27)</f>
        <v>53</v>
      </c>
      <c r="E27" s="11">
        <v>0</v>
      </c>
      <c r="F27" s="11">
        <v>5</v>
      </c>
      <c r="G27" s="11">
        <v>2</v>
      </c>
      <c r="H27" s="11">
        <v>14</v>
      </c>
      <c r="I27" s="11">
        <v>32</v>
      </c>
      <c r="J27" s="12"/>
    </row>
    <row r="28" spans="1:10" ht="37.5" customHeight="1">
      <c r="A28" s="14"/>
      <c r="B28" s="14"/>
      <c r="C28" s="7" t="s">
        <v>50</v>
      </c>
      <c r="D28" s="11"/>
      <c r="E28" s="11"/>
      <c r="F28" s="11"/>
      <c r="G28" s="11"/>
      <c r="H28" s="11"/>
      <c r="I28" s="11"/>
      <c r="J28" s="12"/>
    </row>
    <row r="29" spans="1:10" ht="33" customHeight="1">
      <c r="A29" s="13" t="s">
        <v>51</v>
      </c>
      <c r="B29" s="13" t="s">
        <v>44</v>
      </c>
      <c r="C29" s="14"/>
      <c r="D29" s="9">
        <v>14</v>
      </c>
      <c r="E29" s="9">
        <v>0</v>
      </c>
      <c r="F29" s="9">
        <v>0</v>
      </c>
      <c r="G29" s="9">
        <v>0</v>
      </c>
      <c r="H29" s="9">
        <v>14</v>
      </c>
      <c r="I29" s="9">
        <v>0</v>
      </c>
      <c r="J29" s="8"/>
    </row>
    <row r="30" spans="1:10" ht="37.5" customHeight="1">
      <c r="A30" s="14"/>
      <c r="B30" s="13" t="s">
        <v>45</v>
      </c>
      <c r="C30" s="7" t="s">
        <v>46</v>
      </c>
      <c r="D30" s="9">
        <v>13</v>
      </c>
      <c r="E30" s="11">
        <v>0</v>
      </c>
      <c r="F30" s="11">
        <v>0</v>
      </c>
      <c r="G30" s="11">
        <v>0</v>
      </c>
      <c r="H30" s="11">
        <v>13</v>
      </c>
      <c r="I30" s="11">
        <v>0</v>
      </c>
      <c r="J30" s="12"/>
    </row>
    <row r="31" spans="1:10" ht="37.5" customHeight="1">
      <c r="A31" s="14"/>
      <c r="B31" s="14"/>
      <c r="C31" s="7" t="s">
        <v>47</v>
      </c>
      <c r="D31" s="9">
        <v>1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  <c r="J31" s="12"/>
    </row>
    <row r="32" spans="1:10" ht="37.5" customHeight="1">
      <c r="A32" s="14"/>
      <c r="B32" s="13" t="s">
        <v>48</v>
      </c>
      <c r="C32" s="7" t="s">
        <v>49</v>
      </c>
      <c r="D32" s="9">
        <v>14</v>
      </c>
      <c r="E32" s="11">
        <v>0</v>
      </c>
      <c r="F32" s="11">
        <v>0</v>
      </c>
      <c r="G32" s="11">
        <v>0</v>
      </c>
      <c r="H32" s="11">
        <v>14</v>
      </c>
      <c r="I32" s="11">
        <v>0</v>
      </c>
      <c r="J32" s="12"/>
    </row>
    <row r="33" spans="1:10" ht="37.5" customHeight="1">
      <c r="A33" s="14"/>
      <c r="B33" s="14"/>
      <c r="C33" s="7" t="s">
        <v>50</v>
      </c>
      <c r="D33" s="11"/>
      <c r="E33" s="11"/>
      <c r="F33" s="11"/>
      <c r="G33" s="11"/>
      <c r="H33" s="11"/>
      <c r="I33" s="11"/>
      <c r="J33" s="12"/>
    </row>
    <row r="34" spans="1:10" ht="33" customHeight="1">
      <c r="A34" s="13" t="s">
        <v>52</v>
      </c>
      <c r="B34" s="13" t="s">
        <v>53</v>
      </c>
      <c r="C34" s="14"/>
      <c r="D34" s="9">
        <f>SUM(E34:I34)</f>
        <v>12</v>
      </c>
      <c r="E34" s="9">
        <v>0</v>
      </c>
      <c r="F34" s="9">
        <v>0</v>
      </c>
      <c r="G34" s="9">
        <v>0</v>
      </c>
      <c r="H34" s="9">
        <v>12</v>
      </c>
      <c r="I34" s="9">
        <v>0</v>
      </c>
      <c r="J34" s="8"/>
    </row>
    <row r="35" spans="1:10" ht="37.5" customHeight="1">
      <c r="A35" s="14"/>
      <c r="B35" s="13" t="s">
        <v>54</v>
      </c>
      <c r="C35" s="7" t="s">
        <v>55</v>
      </c>
      <c r="D35" s="9">
        <f>SUM(F35:I35)</f>
        <v>10</v>
      </c>
      <c r="E35" s="11">
        <v>0</v>
      </c>
      <c r="F35" s="11">
        <v>0</v>
      </c>
      <c r="G35" s="11">
        <v>0</v>
      </c>
      <c r="H35" s="11">
        <v>10</v>
      </c>
      <c r="I35" s="11">
        <v>0</v>
      </c>
      <c r="J35" s="12"/>
    </row>
    <row r="36" spans="1:10" ht="37.5" customHeight="1">
      <c r="A36" s="14"/>
      <c r="B36" s="14"/>
      <c r="C36" s="7" t="s">
        <v>56</v>
      </c>
      <c r="D36" s="9">
        <f>SUM(E36:I36)</f>
        <v>2</v>
      </c>
      <c r="E36" s="11">
        <v>0</v>
      </c>
      <c r="F36" s="11">
        <v>0</v>
      </c>
      <c r="G36" s="11">
        <v>0</v>
      </c>
      <c r="H36" s="11">
        <v>2</v>
      </c>
      <c r="I36" s="11">
        <v>0</v>
      </c>
      <c r="J36" s="12"/>
    </row>
    <row r="37" spans="1:10" ht="37.5" customHeight="1">
      <c r="A37" s="14"/>
      <c r="B37" s="13" t="s">
        <v>57</v>
      </c>
      <c r="C37" s="7" t="s">
        <v>58</v>
      </c>
      <c r="D37" s="9">
        <f>SUM(E37:I37)</f>
        <v>12</v>
      </c>
      <c r="E37" s="11">
        <v>0</v>
      </c>
      <c r="F37" s="11">
        <v>0</v>
      </c>
      <c r="G37" s="11">
        <v>0</v>
      </c>
      <c r="H37" s="11">
        <v>12</v>
      </c>
      <c r="I37" s="11">
        <v>0</v>
      </c>
      <c r="J37" s="12"/>
    </row>
    <row r="38" spans="1:10" ht="37.5" customHeight="1">
      <c r="A38" s="14"/>
      <c r="B38" s="14"/>
      <c r="C38" s="7" t="s">
        <v>59</v>
      </c>
      <c r="D38" s="11"/>
      <c r="E38" s="11"/>
      <c r="F38" s="11"/>
      <c r="G38" s="11"/>
      <c r="H38" s="11"/>
      <c r="I38" s="11"/>
      <c r="J38" s="12"/>
    </row>
    <row r="39" spans="1:10" ht="37.5" customHeight="1">
      <c r="A39" s="13" t="s">
        <v>60</v>
      </c>
      <c r="B39" s="13" t="s">
        <v>9</v>
      </c>
      <c r="C39" s="14"/>
      <c r="D39" s="21">
        <f>SUM(E39:I39)</f>
        <v>25</v>
      </c>
      <c r="E39" s="9">
        <v>0</v>
      </c>
      <c r="F39" s="9">
        <v>0</v>
      </c>
      <c r="G39" s="9">
        <v>0</v>
      </c>
      <c r="H39" s="21">
        <v>12</v>
      </c>
      <c r="I39" s="21">
        <v>13</v>
      </c>
      <c r="J39" s="8"/>
    </row>
    <row r="40" spans="1:10" ht="37.5" customHeight="1">
      <c r="A40" s="14"/>
      <c r="B40" s="13" t="s">
        <v>10</v>
      </c>
      <c r="C40" s="7" t="s">
        <v>11</v>
      </c>
      <c r="D40" s="21">
        <f>SUM(F40:I40)</f>
        <v>21</v>
      </c>
      <c r="E40" s="11">
        <v>0</v>
      </c>
      <c r="F40" s="11">
        <v>0</v>
      </c>
      <c r="G40" s="11">
        <v>0</v>
      </c>
      <c r="H40" s="22">
        <v>10</v>
      </c>
      <c r="I40" s="22">
        <v>11</v>
      </c>
      <c r="J40" s="12"/>
    </row>
    <row r="41" spans="1:10" ht="37.5" customHeight="1">
      <c r="A41" s="14"/>
      <c r="B41" s="14"/>
      <c r="C41" s="7" t="s">
        <v>12</v>
      </c>
      <c r="D41" s="21">
        <f>SUM(E41:I41)</f>
        <v>4</v>
      </c>
      <c r="E41" s="11">
        <v>0</v>
      </c>
      <c r="F41" s="11">
        <v>0</v>
      </c>
      <c r="G41" s="11">
        <v>0</v>
      </c>
      <c r="H41" s="22">
        <v>2</v>
      </c>
      <c r="I41" s="22">
        <v>2</v>
      </c>
      <c r="J41" s="12"/>
    </row>
    <row r="42" spans="1:10" ht="37.5" customHeight="1">
      <c r="A42" s="14"/>
      <c r="B42" s="13" t="s">
        <v>13</v>
      </c>
      <c r="C42" s="7" t="s">
        <v>15</v>
      </c>
      <c r="D42" s="21">
        <f>SUM(E42:I42)</f>
        <v>25</v>
      </c>
      <c r="E42" s="11">
        <v>0</v>
      </c>
      <c r="F42" s="11">
        <v>0</v>
      </c>
      <c r="G42" s="11">
        <v>0</v>
      </c>
      <c r="H42" s="22">
        <v>12</v>
      </c>
      <c r="I42" s="22">
        <v>13</v>
      </c>
      <c r="J42" s="12"/>
    </row>
    <row r="43" spans="1:10" ht="37.5" customHeight="1">
      <c r="A43" s="14"/>
      <c r="B43" s="14"/>
      <c r="C43" s="7" t="s">
        <v>14</v>
      </c>
      <c r="D43" s="11"/>
      <c r="E43" s="11"/>
      <c r="F43" s="11"/>
      <c r="G43" s="11"/>
      <c r="H43" s="11"/>
      <c r="I43" s="11"/>
      <c r="J43" s="12"/>
    </row>
  </sheetData>
  <sheetProtection/>
  <mergeCells count="35">
    <mergeCell ref="A39:A43"/>
    <mergeCell ref="B39:C39"/>
    <mergeCell ref="B40:B41"/>
    <mergeCell ref="B42:B43"/>
    <mergeCell ref="A34:A38"/>
    <mergeCell ref="B34:C34"/>
    <mergeCell ref="B35:B36"/>
    <mergeCell ref="B37:B38"/>
    <mergeCell ref="A19:A23"/>
    <mergeCell ref="B19:C19"/>
    <mergeCell ref="B20:B21"/>
    <mergeCell ref="B22:B23"/>
    <mergeCell ref="A24:A28"/>
    <mergeCell ref="B24:C24"/>
    <mergeCell ref="A1:J1"/>
    <mergeCell ref="I2:J2"/>
    <mergeCell ref="B3:C3"/>
    <mergeCell ref="A4:A8"/>
    <mergeCell ref="B4:C4"/>
    <mergeCell ref="B5:B6"/>
    <mergeCell ref="B7:B8"/>
    <mergeCell ref="A14:A18"/>
    <mergeCell ref="B14:C14"/>
    <mergeCell ref="B15:B16"/>
    <mergeCell ref="B17:B18"/>
    <mergeCell ref="A9:A13"/>
    <mergeCell ref="B9:C9"/>
    <mergeCell ref="B10:B11"/>
    <mergeCell ref="B12:B13"/>
    <mergeCell ref="B25:B26"/>
    <mergeCell ref="B27:B28"/>
    <mergeCell ref="A29:A33"/>
    <mergeCell ref="B29:C29"/>
    <mergeCell ref="B30:B31"/>
    <mergeCell ref="B32:B33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何宗欣</dc:creator>
  <cp:keywords/>
  <dc:description/>
  <cp:lastModifiedBy>吳同偉</cp:lastModifiedBy>
  <cp:lastPrinted>2016-04-13T02:07:10Z</cp:lastPrinted>
  <dcterms:created xsi:type="dcterms:W3CDTF">2013-08-05T05:53:45Z</dcterms:created>
  <dcterms:modified xsi:type="dcterms:W3CDTF">2023-07-17T06:09:10Z</dcterms:modified>
  <cp:category/>
  <cp:version/>
  <cp:contentType/>
  <cp:contentStatus/>
</cp:coreProperties>
</file>