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65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<sst xmlns="http://schemas.openxmlformats.org/spreadsheetml/2006/main" count="1239" uniqueCount="347">
  <si>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</si>
  <si>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</si>
  <si>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</si>
  <si>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</si>
  <si>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</si>
  <si>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</si>
  <si>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</si>
  <si>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</si>
  <si>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</si>
  <si>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</si>
  <si>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</si>
  <si>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</si>
  <si>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</si>
  <si>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</si>
  <si>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</si>
  <si>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</si>
  <si>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</si>
  <si>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</si>
  <si>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</si>
  <si>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</si>
  <si>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</si>
  <si>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</si>
  <si>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</si>
  <si>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</si>
  <si>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</si>
  <si>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</si>
  <si>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</si>
  <si>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</si>
  <si>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</si>
  <si>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</si>
  <si>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</si>
  <si>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</si>
  <si>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</si>
  <si>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</si>
  <si>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</si>
  <si>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</si>
  <si>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</si>
  <si>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</si>
  <si>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</si>
  <si>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</si>
  <si>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</si>
  <si>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</si>
  <si>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</si>
  <si>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</si>
  <si>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</si>
  <si>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</si>
  <si>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</si>
  <si>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</si>
  <si>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</si>
  <si>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</si>
  <si>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</si>
  <si>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</si>
  <si>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</si>
  <si>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</si>
  <si>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</si>
  <si>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</si>
  <si>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</si>
  <si>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</si>
  <si>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</si>
  <si>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</si>
  <si>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</si>
  <si>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</si>
  <si>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</si>
  <si>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</si>
  <si>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</si>
  <si>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</si>
  <si>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</si>
  <si>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</si>
  <si>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</si>
  <si>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</si>
  <si>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</si>
  <si>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</si>
  <si>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</si>
  <si>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</si>
  <si>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</si>
  <si>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</si>
  <si>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</si>
  <si>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</si>
  <si>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</si>
  <si>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</si>
  <si>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</si>
  <si>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</si>
  <si>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</si>
  <si>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</si>
  <si>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</si>
  <si>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</si>
  <si>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</si>
  <si>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</si>
  <si>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</si>
  <si>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</si>
  <si>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</si>
  <si>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</si>
  <si>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</si>
  <si>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</si>
  <si>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</si>
  <si>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</si>
  <si>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</si>
  <si>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</si>
  <si>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</si>
  <si>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</si>
  <si>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</si>
  <si>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</si>
  <si>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</si>
  <si>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</si>
  <si>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</si>
  <si>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</si>
  <si>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</si>
  <si>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</si>
  <si>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</si>
  <si>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</si>
  <si>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</si>
  <si>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</si>
  <si>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</si>
  <si>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</si>
  <si>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</si>
  <si>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</si>
  <si>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</si>
  <si>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</si>
  <si>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</si>
  <si>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</si>
  <si>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</si>
  <si>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</si>
  <si>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</si>
  <si>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</si>
  <si>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</si>
  <si>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</si>
  <si>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</si>
  <si>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</si>
  <si>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</si>
  <si>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</si>
  <si>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</si>
  <si>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</si>
  <si>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</si>
  <si>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</si>
  <si>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</si>
  <si>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</si>
  <si>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</si>
  <si>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</si>
  <si>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</si>
  <si>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</si>
  <si>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</si>
  <si>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</si>
  <si>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</si>
  <si>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</si>
  <si>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</si>
  <si>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</si>
  <si>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</si>
  <si>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</si>
  <si>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</si>
  <si>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</si>
  <si>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</si>
  <si>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</si>
  <si>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</si>
  <si>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</si>
  <si>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</si>
  <si>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</si>
  <si>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</si>
  <si>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</si>
  <si>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</si>
  <si>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</si>
  <si>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</si>
  <si>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</si>
  <si>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</si>
  <si>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</si>
  <si>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</si>
  <si>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</si>
  <si>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</si>
  <si>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</si>
  <si>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</si>
  <si>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</si>
  <si>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</si>
  <si>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</si>
  <si>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</si>
  <si>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</si>
  <si>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</si>
  <si>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</si>
  <si>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</si>
  <si>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</si>
  <si>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</si>
  <si>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</si>
  <si>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</si>
  <si>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</si>
  <si>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</si>
  <si>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</si>
  <si>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</si>
  <si>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</si>
  <si>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</si>
  <si>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</si>
  <si>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</si>
  <si>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</si>
  <si>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</si>
  <si>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</si>
  <si>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</si>
  <si>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</si>
  <si>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</si>
  <si>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</si>
  <si>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</si>
  <si>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</si>
  <si>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</si>
  <si>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</si>
  <si>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</si>
  <si>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</si>
  <si>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</si>
  <si>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</si>
  <si>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</si>
  <si>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</si>
  <si>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</si>
  <si>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</si>
  <si>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</si>
  <si>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</si>
  <si>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</si>
  <si>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</si>
  <si>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</si>
  <si>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</si>
  <si>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</si>
  <si>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</si>
  <si>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</si>
  <si>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</si>
  <si>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</si>
  <si>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</si>
  <si>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</si>
  <si>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</si>
  <si>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</si>
  <si>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</si>
  <si>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</si>
  <si>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</si>
  <si>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</si>
  <si>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</si>
  <si>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</si>
  <si>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</si>
  <si>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</si>
  <si>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</si>
  <si>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</si>
  <si>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</si>
  <si>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</si>
  <si>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</si>
  <si>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</si>
  <si>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</si>
  <si>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</si>
  <si>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</si>
  <si>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</si>
  <si>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</si>
  <si>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</si>
  <si>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</si>
  <si>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</si>
  <si>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</si>
  <si>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</si>
  <si>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</si>
  <si>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</si>
  <si>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</si>
  <si>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</si>
  <si>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</si>
  <si>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</si>
  <si>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</si>
  <si>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</si>
  <si>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</si>
  <si>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</si>
  <si>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</si>
  <si>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</si>
  <si>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</si>
  <si>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</si>
  <si>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</si>
  <si>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</si>
  <si>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</si>
  <si>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</si>
  <si>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</si>
  <si>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</si>
  <si>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</si>
  <si>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</si>
  <si>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</si>
  <si>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</si>
  <si>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</si>
  <si>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</si>
  <si>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</si>
  <si>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</si>
  <si>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</si>
  <si>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</si>
  <si>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</si>
  <si>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</si>
  <si>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</si>
  <si>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</si>
  <si>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</si>
  <si>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</si>
  <si>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</si>
  <si>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</si>
  <si>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</si>
  <si>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</si>
  <si>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</si>
  <si>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</si>
  <si>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</si>
  <si>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</si>
  <si>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</si>
  <si>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</si>
  <si>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</si>
  <si>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</si>
  <si>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</si>
  <si>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</si>
  <si>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</si>
  <si>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</si>
  <si>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</si>
  <si>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</si>
  <si>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</si>
  <si>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</si>
  <si>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</si>
  <si>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</si>
  <si>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</si>
  <si>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</si>
  <si>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</si>
  <si>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</si>
  <si>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</si>
  <si>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</si>
  <si>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</si>
  <si>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</si>
  <si>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</si>
  <si>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</si>
  <si>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</si>
  <si>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</si>
  <si>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</si>
  <si>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</si>
  <si>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</si>
  <si>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</si>
  <si>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</si>
  <si>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</si>
  <si>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</si>
  <si>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</si>
  <si>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</si>
  <si>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</si>
  <si>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</si>
  <si>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</si>
  <si>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</si>
  <si>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</si>
  <si>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</si>
  <si>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</si>
  <si>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</si>
  <si>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</si>
  <si>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</si>
  <si>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</si>
  <si>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</si>
  <si>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</si>
  <si>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</si>
  <si>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中華民國106年05月</t>
  </si>
  <si>
    <t>中華民國106年06月20日編製</t>
  </si>
  <si>
    <t>教育業</t>
  </si>
  <si>
    <t>   教育業</t>
  </si>
  <si>
    <t>   教育業</t>
  </si>
  <si>
    <t>    教育業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</si>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</sst>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vertical="center"/>
      <protection hidden="1"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1" fillId="0" borderId="29" xfId="46" applyNumberFormat="1" applyFont="1" applyBorder="1" applyAlignment="1" applyProtection="1">
      <alignment horizontal="center" vertical="center"/>
      <protection hidden="1" locked="0"/>
    </xf>
    <xf numFmtId="0" fontId="51" fillId="0" borderId="19" xfId="46" applyNumberFormat="1" applyFont="1" applyBorder="1" applyAlignment="1" applyProtection="1">
      <alignment horizontal="center" vertical="center"/>
      <protection hidden="1" locked="0"/>
    </xf>
    <xf numFmtId="0" fontId="51" fillId="0" borderId="30" xfId="46" applyNumberFormat="1" applyFont="1" applyBorder="1" applyAlignment="1" applyProtection="1">
      <alignment horizontal="center" vertical="center"/>
      <protection hidden="1" locked="0"/>
    </xf>
    <xf numFmtId="0" fontId="51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1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U1">
      <selection activeCell="AK6" sqref="AK6:AL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8" t="s">
        <v>6</v>
      </c>
      <c r="V2" s="189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8" t="s">
        <v>6</v>
      </c>
      <c r="AT2" s="190"/>
    </row>
    <row r="3" spans="1:46" s="14" customFormat="1" ht="19.5" customHeight="1">
      <c r="A3" s="191" t="s">
        <v>248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256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CONCATENATE('2491-00-06'!G5,"底")</f>
        <v>中華民國106年05月底</v>
      </c>
      <c r="I5" s="193"/>
      <c r="J5" s="193"/>
      <c r="K5" s="193"/>
      <c r="L5" s="193"/>
      <c r="M5" s="193"/>
      <c r="N5" s="193"/>
      <c r="O5" s="193"/>
      <c r="P5" s="193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4" t="str">
        <f>H5</f>
        <v>中華民國106年05月底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338</v>
      </c>
      <c r="J6" s="210"/>
      <c r="K6" s="205" t="s">
        <v>12</v>
      </c>
      <c r="L6" s="213"/>
      <c r="M6" s="215" t="s">
        <v>13</v>
      </c>
      <c r="N6" s="216"/>
      <c r="O6" s="217" t="s">
        <v>328</v>
      </c>
      <c r="P6" s="218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333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19"/>
      <c r="P7" s="220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43" t="s">
        <v>33</v>
      </c>
      <c r="B9" s="244"/>
      <c r="C9" s="23">
        <v>685161</v>
      </c>
      <c r="D9" s="23">
        <v>23083721.161982</v>
      </c>
      <c r="E9" s="23">
        <v>15094</v>
      </c>
      <c r="F9" s="23">
        <v>501968.410622</v>
      </c>
      <c r="G9" s="23">
        <v>4052</v>
      </c>
      <c r="H9" s="23">
        <v>262723.65048</v>
      </c>
      <c r="I9" s="23">
        <v>191865</v>
      </c>
      <c r="J9" s="23">
        <v>8012453.000878</v>
      </c>
      <c r="K9" s="23">
        <v>3274</v>
      </c>
      <c r="L9" s="23">
        <v>807385.987013</v>
      </c>
      <c r="M9" s="23">
        <v>3909</v>
      </c>
      <c r="N9" s="23">
        <v>180880.252141</v>
      </c>
      <c r="O9" s="23">
        <v>106215</v>
      </c>
      <c r="P9" s="23">
        <v>1163889.863844</v>
      </c>
      <c r="Q9" s="23">
        <v>118055</v>
      </c>
      <c r="R9" s="23">
        <v>1086812.935016</v>
      </c>
      <c r="S9" s="23">
        <v>16159</v>
      </c>
      <c r="T9" s="23">
        <v>814737.314119</v>
      </c>
      <c r="U9" s="23">
        <v>7202</v>
      </c>
      <c r="V9" s="23">
        <v>67720.837839</v>
      </c>
      <c r="W9" s="243" t="s">
        <v>33</v>
      </c>
      <c r="X9" s="244"/>
      <c r="Y9" s="23">
        <v>22745</v>
      </c>
      <c r="Z9" s="23">
        <v>564266.389983</v>
      </c>
      <c r="AA9" s="23">
        <v>38396</v>
      </c>
      <c r="AB9" s="23">
        <v>6903133.171294</v>
      </c>
      <c r="AC9" s="23">
        <v>31365</v>
      </c>
      <c r="AD9" s="23">
        <v>1186107.862527</v>
      </c>
      <c r="AE9" s="23">
        <v>63760</v>
      </c>
      <c r="AF9" s="23">
        <v>767483.003732</v>
      </c>
      <c r="AG9" s="23">
        <v>17715</v>
      </c>
      <c r="AH9" s="23">
        <v>303754.726829</v>
      </c>
      <c r="AI9" s="23">
        <v>113</v>
      </c>
      <c r="AJ9" s="23">
        <v>203.189</v>
      </c>
      <c r="AK9" s="23">
        <v>356</v>
      </c>
      <c r="AL9" s="23">
        <v>1746.964086</v>
      </c>
      <c r="AM9" s="23">
        <v>55</v>
      </c>
      <c r="AN9" s="23">
        <v>253.25</v>
      </c>
      <c r="AO9" s="23">
        <v>2451</v>
      </c>
      <c r="AP9" s="23">
        <v>65599.642667</v>
      </c>
      <c r="AQ9" s="23">
        <v>12907</v>
      </c>
      <c r="AR9" s="23">
        <v>136242.367166</v>
      </c>
      <c r="AS9" s="23">
        <v>29473</v>
      </c>
      <c r="AT9" s="23">
        <v>256358.342746</v>
      </c>
    </row>
    <row r="10" spans="1:46" s="22" customFormat="1" ht="16.5" customHeight="1">
      <c r="A10" s="245" t="s">
        <v>229</v>
      </c>
      <c r="B10" s="246"/>
      <c r="C10" s="23">
        <v>683784</v>
      </c>
      <c r="D10" s="23">
        <v>23060963.226042</v>
      </c>
      <c r="E10" s="23">
        <v>14957</v>
      </c>
      <c r="F10" s="23">
        <v>500184.100622</v>
      </c>
      <c r="G10" s="23">
        <v>4030</v>
      </c>
      <c r="H10" s="23">
        <v>262467.94948</v>
      </c>
      <c r="I10" s="23">
        <v>191739</v>
      </c>
      <c r="J10" s="23">
        <v>8005230.776878</v>
      </c>
      <c r="K10" s="23">
        <v>3261</v>
      </c>
      <c r="L10" s="23">
        <v>807269.387013</v>
      </c>
      <c r="M10" s="23">
        <v>3906</v>
      </c>
      <c r="N10" s="23">
        <v>180874.002141</v>
      </c>
      <c r="O10" s="23">
        <v>105814</v>
      </c>
      <c r="P10" s="23">
        <v>1161034.916844</v>
      </c>
      <c r="Q10" s="23">
        <v>117964</v>
      </c>
      <c r="R10" s="23">
        <v>1085523.240016</v>
      </c>
      <c r="S10" s="23">
        <v>16039</v>
      </c>
      <c r="T10" s="23">
        <v>809757.729119</v>
      </c>
      <c r="U10" s="23">
        <v>7182</v>
      </c>
      <c r="V10" s="23">
        <v>67177.301899</v>
      </c>
      <c r="W10" s="245" t="s">
        <v>229</v>
      </c>
      <c r="X10" s="246"/>
      <c r="Y10" s="23">
        <v>22730</v>
      </c>
      <c r="Z10" s="23">
        <v>564124.989983</v>
      </c>
      <c r="AA10" s="23">
        <v>38349</v>
      </c>
      <c r="AB10" s="23">
        <v>6902393.793294</v>
      </c>
      <c r="AC10" s="23">
        <v>31194</v>
      </c>
      <c r="AD10" s="23">
        <v>1184695.382527</v>
      </c>
      <c r="AE10" s="23">
        <v>63682</v>
      </c>
      <c r="AF10" s="23">
        <v>767095.573732</v>
      </c>
      <c r="AG10" s="23">
        <v>17615</v>
      </c>
      <c r="AH10" s="23">
        <v>303029.826829</v>
      </c>
      <c r="AI10" s="23">
        <v>113</v>
      </c>
      <c r="AJ10" s="23">
        <v>203.189</v>
      </c>
      <c r="AK10" s="23">
        <v>356</v>
      </c>
      <c r="AL10" s="23">
        <v>1746.964086</v>
      </c>
      <c r="AM10" s="23">
        <v>55</v>
      </c>
      <c r="AN10" s="23">
        <v>253.25</v>
      </c>
      <c r="AO10" s="23">
        <v>2442</v>
      </c>
      <c r="AP10" s="23">
        <v>65381.442667</v>
      </c>
      <c r="AQ10" s="23">
        <v>12897</v>
      </c>
      <c r="AR10" s="23">
        <v>136189.967166</v>
      </c>
      <c r="AS10" s="23">
        <v>29459</v>
      </c>
      <c r="AT10" s="23">
        <v>256329.442746</v>
      </c>
    </row>
    <row r="11" spans="1:46" s="22" customFormat="1" ht="16.5" customHeight="1">
      <c r="A11" s="247" t="s">
        <v>269</v>
      </c>
      <c r="B11" s="248"/>
      <c r="C11" s="23">
        <v>131757</v>
      </c>
      <c r="D11" s="23">
        <v>2134540.112784</v>
      </c>
      <c r="E11" s="23">
        <v>1792</v>
      </c>
      <c r="F11" s="23">
        <v>45420.402613</v>
      </c>
      <c r="G11" s="23">
        <v>358</v>
      </c>
      <c r="H11" s="23">
        <v>8225.562328</v>
      </c>
      <c r="I11" s="23">
        <v>47430</v>
      </c>
      <c r="J11" s="23">
        <v>1153128.464545</v>
      </c>
      <c r="K11" s="23">
        <v>461</v>
      </c>
      <c r="L11" s="23">
        <v>32659.61024</v>
      </c>
      <c r="M11" s="23">
        <v>689</v>
      </c>
      <c r="N11" s="23">
        <v>5465.819665</v>
      </c>
      <c r="O11" s="23">
        <v>22350</v>
      </c>
      <c r="P11" s="23">
        <v>174663.124159</v>
      </c>
      <c r="Q11" s="23">
        <v>19395</v>
      </c>
      <c r="R11" s="23">
        <v>119909.656283</v>
      </c>
      <c r="S11" s="23">
        <v>1893</v>
      </c>
      <c r="T11" s="23">
        <v>50163.69679</v>
      </c>
      <c r="U11" s="23">
        <v>692</v>
      </c>
      <c r="V11" s="23">
        <v>5323.341001</v>
      </c>
      <c r="W11" s="247" t="s">
        <v>269</v>
      </c>
      <c r="X11" s="248"/>
      <c r="Y11" s="23">
        <v>4314</v>
      </c>
      <c r="Z11" s="23">
        <v>47541.47014</v>
      </c>
      <c r="AA11" s="23">
        <v>5055</v>
      </c>
      <c r="AB11" s="23">
        <v>190606.227377</v>
      </c>
      <c r="AC11" s="23">
        <v>4376</v>
      </c>
      <c r="AD11" s="23">
        <v>123711.86483</v>
      </c>
      <c r="AE11" s="23">
        <v>11300</v>
      </c>
      <c r="AF11" s="23">
        <v>104451.978914</v>
      </c>
      <c r="AG11" s="23">
        <v>2578</v>
      </c>
      <c r="AH11" s="23">
        <v>21715.315615</v>
      </c>
      <c r="AI11" s="23">
        <v>4</v>
      </c>
      <c r="AJ11" s="23">
        <v>14.15</v>
      </c>
      <c r="AK11" s="23">
        <v>52</v>
      </c>
      <c r="AL11" s="23">
        <v>167.62</v>
      </c>
      <c r="AM11" s="23">
        <v>8</v>
      </c>
      <c r="AN11" s="23">
        <v>27.9</v>
      </c>
      <c r="AO11" s="23">
        <v>289</v>
      </c>
      <c r="AP11" s="23">
        <v>3039.292776</v>
      </c>
      <c r="AQ11" s="23">
        <v>2442</v>
      </c>
      <c r="AR11" s="23">
        <v>15355.26087</v>
      </c>
      <c r="AS11" s="23">
        <v>6279</v>
      </c>
      <c r="AT11" s="23">
        <v>32949.354638</v>
      </c>
    </row>
    <row r="12" spans="1:46" s="22" customFormat="1" ht="16.5" customHeight="1">
      <c r="A12" s="247" t="s">
        <v>268</v>
      </c>
      <c r="B12" s="248"/>
      <c r="C12" s="23">
        <v>177042</v>
      </c>
      <c r="D12" s="23">
        <v>11783679.907417</v>
      </c>
      <c r="E12" s="23">
        <v>2633</v>
      </c>
      <c r="F12" s="23">
        <v>190637.595424</v>
      </c>
      <c r="G12" s="23">
        <v>450</v>
      </c>
      <c r="H12" s="23">
        <v>90022.436896</v>
      </c>
      <c r="I12" s="23">
        <v>29232</v>
      </c>
      <c r="J12" s="23">
        <v>1890096.527932</v>
      </c>
      <c r="K12" s="23">
        <v>650</v>
      </c>
      <c r="L12" s="23">
        <v>430818.28864</v>
      </c>
      <c r="M12" s="23">
        <v>515</v>
      </c>
      <c r="N12" s="23">
        <v>10553.467365</v>
      </c>
      <c r="O12" s="23">
        <v>20990</v>
      </c>
      <c r="P12" s="23">
        <v>493306.047662</v>
      </c>
      <c r="Q12" s="23">
        <v>38882</v>
      </c>
      <c r="R12" s="23">
        <v>517624.360216</v>
      </c>
      <c r="S12" s="23">
        <v>5324</v>
      </c>
      <c r="T12" s="23">
        <v>373323.449511</v>
      </c>
      <c r="U12" s="23">
        <v>1682</v>
      </c>
      <c r="V12" s="23">
        <v>22628.052662</v>
      </c>
      <c r="W12" s="247" t="s">
        <v>268</v>
      </c>
      <c r="X12" s="248"/>
      <c r="Y12" s="23">
        <v>9836</v>
      </c>
      <c r="Z12" s="23">
        <v>426134.262827</v>
      </c>
      <c r="AA12" s="23">
        <v>17851</v>
      </c>
      <c r="AB12" s="23">
        <v>6042198.118053</v>
      </c>
      <c r="AC12" s="23">
        <v>8374</v>
      </c>
      <c r="AD12" s="23">
        <v>633550.627286</v>
      </c>
      <c r="AE12" s="23">
        <v>24219</v>
      </c>
      <c r="AF12" s="23">
        <v>350555.151792</v>
      </c>
      <c r="AG12" s="23">
        <v>4434</v>
      </c>
      <c r="AH12" s="23">
        <v>92661.968526</v>
      </c>
      <c r="AI12" s="23">
        <v>32</v>
      </c>
      <c r="AJ12" s="23">
        <v>63.06</v>
      </c>
      <c r="AK12" s="23">
        <v>120</v>
      </c>
      <c r="AL12" s="23">
        <v>997.727086</v>
      </c>
      <c r="AM12" s="23">
        <v>4</v>
      </c>
      <c r="AN12" s="23">
        <v>28</v>
      </c>
      <c r="AO12" s="23">
        <v>683</v>
      </c>
      <c r="AP12" s="23">
        <v>26219.382886</v>
      </c>
      <c r="AQ12" s="23">
        <v>3907</v>
      </c>
      <c r="AR12" s="23">
        <v>86116.268377</v>
      </c>
      <c r="AS12" s="23">
        <v>7224</v>
      </c>
      <c r="AT12" s="23">
        <v>106145.114276</v>
      </c>
    </row>
    <row r="13" spans="1:46" s="22" customFormat="1" ht="16.5" customHeight="1">
      <c r="A13" s="247" t="s">
        <v>306</v>
      </c>
      <c r="B13" s="248"/>
      <c r="C13" s="23">
        <v>57557</v>
      </c>
      <c r="D13" s="23">
        <v>1461369.995043</v>
      </c>
      <c r="E13" s="23">
        <v>956</v>
      </c>
      <c r="F13" s="23">
        <v>18638.347021</v>
      </c>
      <c r="G13" s="23">
        <v>284</v>
      </c>
      <c r="H13" s="23">
        <v>5572.56461</v>
      </c>
      <c r="I13" s="23">
        <v>19406</v>
      </c>
      <c r="J13" s="23">
        <v>872073.067019</v>
      </c>
      <c r="K13" s="23">
        <v>266</v>
      </c>
      <c r="L13" s="23">
        <v>37406.513899</v>
      </c>
      <c r="M13" s="23">
        <v>502</v>
      </c>
      <c r="N13" s="23">
        <v>7427.172508</v>
      </c>
      <c r="O13" s="23">
        <v>10401</v>
      </c>
      <c r="P13" s="23">
        <v>82297.11617</v>
      </c>
      <c r="Q13" s="23">
        <v>7928</v>
      </c>
      <c r="R13" s="23">
        <v>52480.926254</v>
      </c>
      <c r="S13" s="23">
        <v>1246</v>
      </c>
      <c r="T13" s="23">
        <v>163776.907581</v>
      </c>
      <c r="U13" s="23">
        <v>387</v>
      </c>
      <c r="V13" s="23">
        <v>2504.645</v>
      </c>
      <c r="W13" s="247" t="s">
        <v>306</v>
      </c>
      <c r="X13" s="248"/>
      <c r="Y13" s="23">
        <v>1339</v>
      </c>
      <c r="Z13" s="23">
        <v>10896.642917</v>
      </c>
      <c r="AA13" s="23">
        <v>2287</v>
      </c>
      <c r="AB13" s="23">
        <v>43773.619906</v>
      </c>
      <c r="AC13" s="23">
        <v>2717</v>
      </c>
      <c r="AD13" s="23">
        <v>50101.549368</v>
      </c>
      <c r="AE13" s="23">
        <v>4637</v>
      </c>
      <c r="AF13" s="23">
        <v>77760.115552</v>
      </c>
      <c r="AG13" s="23">
        <v>1682</v>
      </c>
      <c r="AH13" s="23">
        <v>12335.210114</v>
      </c>
      <c r="AI13" s="23">
        <v>23</v>
      </c>
      <c r="AJ13" s="23">
        <v>33.098</v>
      </c>
      <c r="AK13" s="23">
        <v>30</v>
      </c>
      <c r="AL13" s="23">
        <v>52.086</v>
      </c>
      <c r="AM13" s="23">
        <v>4</v>
      </c>
      <c r="AN13" s="23">
        <v>30</v>
      </c>
      <c r="AO13" s="23">
        <v>266</v>
      </c>
      <c r="AP13" s="23">
        <v>3085.46268</v>
      </c>
      <c r="AQ13" s="23">
        <v>1021</v>
      </c>
      <c r="AR13" s="23">
        <v>4588.65105</v>
      </c>
      <c r="AS13" s="23">
        <v>2175</v>
      </c>
      <c r="AT13" s="23">
        <v>16536.299394</v>
      </c>
    </row>
    <row r="14" spans="1:46" s="22" customFormat="1" ht="16.5" customHeight="1">
      <c r="A14" s="247" t="s">
        <v>224</v>
      </c>
      <c r="B14" s="248"/>
      <c r="C14" s="23">
        <v>93827</v>
      </c>
      <c r="D14" s="23">
        <v>1652679.707314</v>
      </c>
      <c r="E14" s="23">
        <v>1825</v>
      </c>
      <c r="F14" s="23">
        <v>39273.179715</v>
      </c>
      <c r="G14" s="23">
        <v>495</v>
      </c>
      <c r="H14" s="23">
        <v>11300.96409</v>
      </c>
      <c r="I14" s="23">
        <v>30951</v>
      </c>
      <c r="J14" s="23">
        <v>726016.457017</v>
      </c>
      <c r="K14" s="23">
        <v>374</v>
      </c>
      <c r="L14" s="23">
        <v>17397.903596</v>
      </c>
      <c r="M14" s="23">
        <v>483</v>
      </c>
      <c r="N14" s="23">
        <v>140985.706109</v>
      </c>
      <c r="O14" s="23">
        <v>13678</v>
      </c>
      <c r="P14" s="23">
        <v>100977.316913</v>
      </c>
      <c r="Q14" s="23">
        <v>15565</v>
      </c>
      <c r="R14" s="23">
        <v>75801.880084</v>
      </c>
      <c r="S14" s="23">
        <v>1608</v>
      </c>
      <c r="T14" s="23">
        <v>41280.001098</v>
      </c>
      <c r="U14" s="23">
        <v>820</v>
      </c>
      <c r="V14" s="23">
        <v>8847.035</v>
      </c>
      <c r="W14" s="247" t="s">
        <v>224</v>
      </c>
      <c r="X14" s="248"/>
      <c r="Y14" s="23">
        <v>2554</v>
      </c>
      <c r="Z14" s="23">
        <v>26813.999239</v>
      </c>
      <c r="AA14" s="23">
        <v>4072</v>
      </c>
      <c r="AB14" s="23">
        <v>240072.901706</v>
      </c>
      <c r="AC14" s="23">
        <v>4402</v>
      </c>
      <c r="AD14" s="23">
        <v>119492.665295</v>
      </c>
      <c r="AE14" s="23">
        <v>8176</v>
      </c>
      <c r="AF14" s="23">
        <v>45211.862563</v>
      </c>
      <c r="AG14" s="23">
        <v>2449</v>
      </c>
      <c r="AH14" s="23">
        <v>20159.412004</v>
      </c>
      <c r="AI14" s="23">
        <v>17</v>
      </c>
      <c r="AJ14" s="23">
        <v>22.09</v>
      </c>
      <c r="AK14" s="23">
        <v>50</v>
      </c>
      <c r="AL14" s="23">
        <v>125.522</v>
      </c>
      <c r="AM14" s="23">
        <v>7</v>
      </c>
      <c r="AN14" s="23">
        <v>35.2</v>
      </c>
      <c r="AO14" s="23">
        <v>358</v>
      </c>
      <c r="AP14" s="23">
        <v>3782.184</v>
      </c>
      <c r="AQ14" s="23">
        <v>1929</v>
      </c>
      <c r="AR14" s="23">
        <v>10972.336701</v>
      </c>
      <c r="AS14" s="23">
        <v>4014</v>
      </c>
      <c r="AT14" s="23">
        <v>24111.090184</v>
      </c>
    </row>
    <row r="15" spans="1:46" s="22" customFormat="1" ht="16.5" customHeight="1">
      <c r="A15" s="247" t="s">
        <v>225</v>
      </c>
      <c r="B15" s="248"/>
      <c r="C15" s="23">
        <v>35839</v>
      </c>
      <c r="D15" s="23">
        <v>878618.686654</v>
      </c>
      <c r="E15" s="23">
        <v>854</v>
      </c>
      <c r="F15" s="23">
        <v>21594.41287</v>
      </c>
      <c r="G15" s="23">
        <v>243</v>
      </c>
      <c r="H15" s="23">
        <v>8354.4605</v>
      </c>
      <c r="I15" s="23">
        <v>12746</v>
      </c>
      <c r="J15" s="23">
        <v>466169.629562</v>
      </c>
      <c r="K15" s="23">
        <v>244</v>
      </c>
      <c r="L15" s="23">
        <v>19048.04375</v>
      </c>
      <c r="M15" s="23">
        <v>212</v>
      </c>
      <c r="N15" s="23">
        <v>1967.966</v>
      </c>
      <c r="O15" s="23">
        <v>4815</v>
      </c>
      <c r="P15" s="23">
        <v>50003.34455</v>
      </c>
      <c r="Q15" s="23">
        <v>5836</v>
      </c>
      <c r="R15" s="23">
        <v>114173.33119</v>
      </c>
      <c r="S15" s="23">
        <v>635</v>
      </c>
      <c r="T15" s="23">
        <v>17609.72961</v>
      </c>
      <c r="U15" s="23">
        <v>278</v>
      </c>
      <c r="V15" s="23">
        <v>2390.348031</v>
      </c>
      <c r="W15" s="247" t="s">
        <v>225</v>
      </c>
      <c r="X15" s="248"/>
      <c r="Y15" s="23">
        <v>772</v>
      </c>
      <c r="Z15" s="23">
        <v>5724.804557</v>
      </c>
      <c r="AA15" s="23">
        <v>1710</v>
      </c>
      <c r="AB15" s="23">
        <v>83163.674561</v>
      </c>
      <c r="AC15" s="23">
        <v>1768</v>
      </c>
      <c r="AD15" s="23">
        <v>36974.203787</v>
      </c>
      <c r="AE15" s="23">
        <v>2506</v>
      </c>
      <c r="AF15" s="23">
        <v>17584.344811</v>
      </c>
      <c r="AG15" s="23">
        <v>860</v>
      </c>
      <c r="AH15" s="23">
        <v>6644.573967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104</v>
      </c>
      <c r="AP15" s="23">
        <v>3830.3326</v>
      </c>
      <c r="AQ15" s="23">
        <v>568</v>
      </c>
      <c r="AR15" s="23">
        <v>2336.444698</v>
      </c>
      <c r="AS15" s="23">
        <v>1662</v>
      </c>
      <c r="AT15" s="23">
        <v>20972.87161</v>
      </c>
    </row>
    <row r="16" spans="1:46" s="22" customFormat="1" ht="16.5" customHeight="1">
      <c r="A16" s="249" t="s">
        <v>230</v>
      </c>
      <c r="B16" s="246"/>
      <c r="C16" s="23">
        <v>84931</v>
      </c>
      <c r="D16" s="23">
        <v>2032205.403764</v>
      </c>
      <c r="E16" s="23">
        <v>2751</v>
      </c>
      <c r="F16" s="23">
        <v>52140.284092</v>
      </c>
      <c r="G16" s="23">
        <v>695</v>
      </c>
      <c r="H16" s="23">
        <v>16604.309817</v>
      </c>
      <c r="I16" s="23">
        <v>18765</v>
      </c>
      <c r="J16" s="23">
        <v>966355.4709</v>
      </c>
      <c r="K16" s="23">
        <v>408</v>
      </c>
      <c r="L16" s="23">
        <v>151967.33887</v>
      </c>
      <c r="M16" s="23">
        <v>794</v>
      </c>
      <c r="N16" s="23">
        <v>7806.350194</v>
      </c>
      <c r="O16" s="23">
        <v>16362</v>
      </c>
      <c r="P16" s="23">
        <v>128871.565669</v>
      </c>
      <c r="Q16" s="23">
        <v>16724</v>
      </c>
      <c r="R16" s="23">
        <v>125478.316548</v>
      </c>
      <c r="S16" s="23">
        <v>2628</v>
      </c>
      <c r="T16" s="23">
        <v>84844.796279</v>
      </c>
      <c r="U16" s="23">
        <v>2391</v>
      </c>
      <c r="V16" s="23">
        <v>16339.351569</v>
      </c>
      <c r="W16" s="249" t="s">
        <v>230</v>
      </c>
      <c r="X16" s="246"/>
      <c r="Y16" s="23">
        <v>1825</v>
      </c>
      <c r="Z16" s="23">
        <v>17647.494635</v>
      </c>
      <c r="AA16" s="23">
        <v>3628</v>
      </c>
      <c r="AB16" s="23">
        <v>156068.067996</v>
      </c>
      <c r="AC16" s="23">
        <v>3593</v>
      </c>
      <c r="AD16" s="23">
        <v>114220.983581</v>
      </c>
      <c r="AE16" s="23">
        <v>6136</v>
      </c>
      <c r="AF16" s="23">
        <v>35266.634587</v>
      </c>
      <c r="AG16" s="23">
        <v>2212</v>
      </c>
      <c r="AH16" s="23">
        <v>107919.228904</v>
      </c>
      <c r="AI16" s="23">
        <v>18</v>
      </c>
      <c r="AJ16" s="23">
        <v>50.141</v>
      </c>
      <c r="AK16" s="23">
        <v>35</v>
      </c>
      <c r="AL16" s="23">
        <v>212.789</v>
      </c>
      <c r="AM16" s="23">
        <v>7</v>
      </c>
      <c r="AN16" s="23">
        <v>23.55</v>
      </c>
      <c r="AO16" s="23">
        <v>303</v>
      </c>
      <c r="AP16" s="23">
        <v>14677.731778</v>
      </c>
      <c r="AQ16" s="23">
        <v>1321</v>
      </c>
      <c r="AR16" s="23">
        <v>7772.90382</v>
      </c>
      <c r="AS16" s="23">
        <v>4335</v>
      </c>
      <c r="AT16" s="23">
        <v>27938.094525</v>
      </c>
    </row>
    <row r="17" spans="1:46" s="22" customFormat="1" ht="16.5" customHeight="1">
      <c r="A17" s="247" t="s">
        <v>231</v>
      </c>
      <c r="B17" s="248"/>
      <c r="C17" s="23">
        <v>5928</v>
      </c>
      <c r="D17" s="23">
        <v>85334.194705</v>
      </c>
      <c r="E17" s="23">
        <v>298</v>
      </c>
      <c r="F17" s="23">
        <v>6078.417178</v>
      </c>
      <c r="G17" s="23">
        <v>172</v>
      </c>
      <c r="H17" s="23">
        <v>6797.582179</v>
      </c>
      <c r="I17" s="23">
        <v>1393</v>
      </c>
      <c r="J17" s="23">
        <v>27492.729639</v>
      </c>
      <c r="K17" s="23">
        <v>36</v>
      </c>
      <c r="L17" s="23">
        <v>865.74</v>
      </c>
      <c r="M17" s="23">
        <v>32</v>
      </c>
      <c r="N17" s="23">
        <v>353.33</v>
      </c>
      <c r="O17" s="23">
        <v>1166</v>
      </c>
      <c r="P17" s="23">
        <v>12860.266988</v>
      </c>
      <c r="Q17" s="23">
        <v>680</v>
      </c>
      <c r="R17" s="23">
        <v>3375.48721</v>
      </c>
      <c r="S17" s="23">
        <v>181</v>
      </c>
      <c r="T17" s="23">
        <v>7241.06</v>
      </c>
      <c r="U17" s="23">
        <v>116</v>
      </c>
      <c r="V17" s="23">
        <v>1130.028</v>
      </c>
      <c r="W17" s="247" t="s">
        <v>231</v>
      </c>
      <c r="X17" s="248"/>
      <c r="Y17" s="23">
        <v>105</v>
      </c>
      <c r="Z17" s="23">
        <v>2159.636888</v>
      </c>
      <c r="AA17" s="23">
        <v>166</v>
      </c>
      <c r="AB17" s="23">
        <v>1649.269669</v>
      </c>
      <c r="AC17" s="23">
        <v>595</v>
      </c>
      <c r="AD17" s="23">
        <v>8561.198764</v>
      </c>
      <c r="AE17" s="23">
        <v>368</v>
      </c>
      <c r="AF17" s="23">
        <v>1517.155</v>
      </c>
      <c r="AG17" s="23">
        <v>234</v>
      </c>
      <c r="AH17" s="23">
        <v>1554.58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46</v>
      </c>
      <c r="AP17" s="23">
        <v>566.7172</v>
      </c>
      <c r="AQ17" s="23">
        <v>101</v>
      </c>
      <c r="AR17" s="23">
        <v>577.57112</v>
      </c>
      <c r="AS17" s="23">
        <v>233</v>
      </c>
      <c r="AT17" s="23">
        <v>2537.72487</v>
      </c>
    </row>
    <row r="18" spans="1:46" s="22" customFormat="1" ht="16.5" customHeight="1">
      <c r="A18" s="247" t="s">
        <v>232</v>
      </c>
      <c r="B18" s="248"/>
      <c r="C18" s="23">
        <v>12028</v>
      </c>
      <c r="D18" s="23">
        <v>563152.965376</v>
      </c>
      <c r="E18" s="23">
        <v>283</v>
      </c>
      <c r="F18" s="23">
        <v>6821.795322</v>
      </c>
      <c r="G18" s="23">
        <v>85</v>
      </c>
      <c r="H18" s="23">
        <v>2573.225</v>
      </c>
      <c r="I18" s="23">
        <v>3804</v>
      </c>
      <c r="J18" s="23">
        <v>351300.373919</v>
      </c>
      <c r="K18" s="23">
        <v>97</v>
      </c>
      <c r="L18" s="23">
        <v>32204.20514</v>
      </c>
      <c r="M18" s="23">
        <v>63</v>
      </c>
      <c r="N18" s="23">
        <v>440.24512</v>
      </c>
      <c r="O18" s="23">
        <v>2381</v>
      </c>
      <c r="P18" s="23">
        <v>20447.786678</v>
      </c>
      <c r="Q18" s="23">
        <v>1183</v>
      </c>
      <c r="R18" s="23">
        <v>11864.041623</v>
      </c>
      <c r="S18" s="23">
        <v>164</v>
      </c>
      <c r="T18" s="23">
        <v>5843.20458</v>
      </c>
      <c r="U18" s="23">
        <v>97</v>
      </c>
      <c r="V18" s="23">
        <v>601.868</v>
      </c>
      <c r="W18" s="247" t="s">
        <v>232</v>
      </c>
      <c r="X18" s="248"/>
      <c r="Y18" s="23">
        <v>332</v>
      </c>
      <c r="Z18" s="23">
        <v>5985.874545</v>
      </c>
      <c r="AA18" s="23">
        <v>703</v>
      </c>
      <c r="AB18" s="23">
        <v>55350.732508</v>
      </c>
      <c r="AC18" s="23">
        <v>709</v>
      </c>
      <c r="AD18" s="23">
        <v>12749.490184</v>
      </c>
      <c r="AE18" s="23">
        <v>1191</v>
      </c>
      <c r="AF18" s="23">
        <v>49514.979311</v>
      </c>
      <c r="AG18" s="23">
        <v>305</v>
      </c>
      <c r="AH18" s="23">
        <v>2232.59818</v>
      </c>
      <c r="AI18" s="23">
        <v>1</v>
      </c>
      <c r="AJ18" s="23">
        <v>1</v>
      </c>
      <c r="AK18" s="23">
        <v>5</v>
      </c>
      <c r="AL18" s="23">
        <v>31.99</v>
      </c>
      <c r="AM18" s="23">
        <v>2</v>
      </c>
      <c r="AN18" s="23">
        <v>3</v>
      </c>
      <c r="AO18" s="23">
        <v>50</v>
      </c>
      <c r="AP18" s="23">
        <v>411.516666</v>
      </c>
      <c r="AQ18" s="23">
        <v>250</v>
      </c>
      <c r="AR18" s="23">
        <v>1402.5383</v>
      </c>
      <c r="AS18" s="23">
        <v>323</v>
      </c>
      <c r="AT18" s="23">
        <v>3372.5003</v>
      </c>
    </row>
    <row r="19" spans="1:46" s="22" customFormat="1" ht="16.5" customHeight="1">
      <c r="A19" s="247" t="s">
        <v>233</v>
      </c>
      <c r="B19" s="248"/>
      <c r="C19" s="23">
        <v>7172</v>
      </c>
      <c r="D19" s="23">
        <v>302800.85447</v>
      </c>
      <c r="E19" s="23">
        <v>271</v>
      </c>
      <c r="F19" s="23">
        <v>3672.51069</v>
      </c>
      <c r="G19" s="23">
        <v>142</v>
      </c>
      <c r="H19" s="23">
        <v>1893.4669</v>
      </c>
      <c r="I19" s="23">
        <v>2282</v>
      </c>
      <c r="J19" s="23">
        <v>224529.241666</v>
      </c>
      <c r="K19" s="23">
        <v>55</v>
      </c>
      <c r="L19" s="23">
        <v>2016.0666</v>
      </c>
      <c r="M19" s="23">
        <v>52</v>
      </c>
      <c r="N19" s="23">
        <v>233.6</v>
      </c>
      <c r="O19" s="23">
        <v>1381</v>
      </c>
      <c r="P19" s="23">
        <v>9808.650425</v>
      </c>
      <c r="Q19" s="23">
        <v>865</v>
      </c>
      <c r="R19" s="23">
        <v>13707.977791</v>
      </c>
      <c r="S19" s="23">
        <v>156</v>
      </c>
      <c r="T19" s="23">
        <v>3292.859</v>
      </c>
      <c r="U19" s="23">
        <v>61</v>
      </c>
      <c r="V19" s="23">
        <v>619.831</v>
      </c>
      <c r="W19" s="247" t="s">
        <v>233</v>
      </c>
      <c r="X19" s="248"/>
      <c r="Y19" s="23">
        <v>131</v>
      </c>
      <c r="Z19" s="23">
        <v>1760.73213</v>
      </c>
      <c r="AA19" s="23">
        <v>173</v>
      </c>
      <c r="AB19" s="23">
        <v>6547.64625</v>
      </c>
      <c r="AC19" s="23">
        <v>497</v>
      </c>
      <c r="AD19" s="23">
        <v>22523.51769</v>
      </c>
      <c r="AE19" s="23">
        <v>448</v>
      </c>
      <c r="AF19" s="23">
        <v>4913.347148</v>
      </c>
      <c r="AG19" s="23">
        <v>265</v>
      </c>
      <c r="AH19" s="23">
        <v>1592.759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20</v>
      </c>
      <c r="AP19" s="23">
        <v>2198.31568</v>
      </c>
      <c r="AQ19" s="23">
        <v>110</v>
      </c>
      <c r="AR19" s="23">
        <v>529.4825</v>
      </c>
      <c r="AS19" s="23">
        <v>258</v>
      </c>
      <c r="AT19" s="23">
        <v>2951.35</v>
      </c>
    </row>
    <row r="20" spans="1:46" s="22" customFormat="1" ht="16.5" customHeight="1">
      <c r="A20" s="247" t="s">
        <v>234</v>
      </c>
      <c r="B20" s="248"/>
      <c r="C20" s="23">
        <v>26201</v>
      </c>
      <c r="D20" s="23">
        <v>437444.151354</v>
      </c>
      <c r="E20" s="23">
        <v>588</v>
      </c>
      <c r="F20" s="23">
        <v>67898.902378</v>
      </c>
      <c r="G20" s="23">
        <v>129</v>
      </c>
      <c r="H20" s="23">
        <v>1102.11</v>
      </c>
      <c r="I20" s="23">
        <v>13231</v>
      </c>
      <c r="J20" s="23">
        <v>250723.615945</v>
      </c>
      <c r="K20" s="23">
        <v>156</v>
      </c>
      <c r="L20" s="23">
        <v>24674.91632</v>
      </c>
      <c r="M20" s="23">
        <v>201</v>
      </c>
      <c r="N20" s="23">
        <v>862.5888</v>
      </c>
      <c r="O20" s="23">
        <v>2602</v>
      </c>
      <c r="P20" s="23">
        <v>13929.901314</v>
      </c>
      <c r="Q20" s="23">
        <v>3862</v>
      </c>
      <c r="R20" s="23">
        <v>15990.62488</v>
      </c>
      <c r="S20" s="23">
        <v>371</v>
      </c>
      <c r="T20" s="23">
        <v>6562.62396</v>
      </c>
      <c r="U20" s="23">
        <v>139</v>
      </c>
      <c r="V20" s="23">
        <v>686.692</v>
      </c>
      <c r="W20" s="247" t="s">
        <v>234</v>
      </c>
      <c r="X20" s="248"/>
      <c r="Y20" s="23">
        <v>308</v>
      </c>
      <c r="Z20" s="23">
        <v>2945.443958</v>
      </c>
      <c r="AA20" s="23">
        <v>724</v>
      </c>
      <c r="AB20" s="23">
        <v>26398.353531</v>
      </c>
      <c r="AC20" s="23">
        <v>980</v>
      </c>
      <c r="AD20" s="23">
        <v>10248.2169</v>
      </c>
      <c r="AE20" s="23">
        <v>995</v>
      </c>
      <c r="AF20" s="23">
        <v>4454.903665</v>
      </c>
      <c r="AG20" s="23">
        <v>529</v>
      </c>
      <c r="AH20" s="23">
        <v>2891.844277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31</v>
      </c>
      <c r="AP20" s="23">
        <v>402.58</v>
      </c>
      <c r="AQ20" s="23">
        <v>275</v>
      </c>
      <c r="AR20" s="23">
        <v>1843.53187</v>
      </c>
      <c r="AS20" s="23">
        <v>1069</v>
      </c>
      <c r="AT20" s="23">
        <v>5790.391556</v>
      </c>
    </row>
    <row r="21" spans="1:46" s="22" customFormat="1" ht="16.5" customHeight="1">
      <c r="A21" s="247" t="s">
        <v>235</v>
      </c>
      <c r="B21" s="248"/>
      <c r="C21" s="23">
        <v>5269</v>
      </c>
      <c r="D21" s="23">
        <v>81693.524665</v>
      </c>
      <c r="E21" s="23">
        <v>351</v>
      </c>
      <c r="F21" s="23">
        <v>3511.895</v>
      </c>
      <c r="G21" s="23">
        <v>128</v>
      </c>
      <c r="H21" s="23">
        <v>1919.48</v>
      </c>
      <c r="I21" s="23">
        <v>1507</v>
      </c>
      <c r="J21" s="23">
        <v>42437.726391</v>
      </c>
      <c r="K21" s="23">
        <v>55</v>
      </c>
      <c r="L21" s="23">
        <v>3679.89317</v>
      </c>
      <c r="M21" s="23">
        <v>40</v>
      </c>
      <c r="N21" s="23">
        <v>254.1</v>
      </c>
      <c r="O21" s="23">
        <v>846</v>
      </c>
      <c r="P21" s="23">
        <v>6661.9904</v>
      </c>
      <c r="Q21" s="23">
        <v>738</v>
      </c>
      <c r="R21" s="23">
        <v>2859.391399</v>
      </c>
      <c r="S21" s="23">
        <v>129</v>
      </c>
      <c r="T21" s="23">
        <v>2870.793</v>
      </c>
      <c r="U21" s="23">
        <v>72</v>
      </c>
      <c r="V21" s="23">
        <v>819.122</v>
      </c>
      <c r="W21" s="247" t="s">
        <v>235</v>
      </c>
      <c r="X21" s="248"/>
      <c r="Y21" s="23">
        <v>110</v>
      </c>
      <c r="Z21" s="23">
        <v>1033.118888</v>
      </c>
      <c r="AA21" s="23">
        <v>133</v>
      </c>
      <c r="AB21" s="23">
        <v>3424.86254</v>
      </c>
      <c r="AC21" s="23">
        <v>296</v>
      </c>
      <c r="AD21" s="23">
        <v>4064.866989</v>
      </c>
      <c r="AE21" s="23">
        <v>331</v>
      </c>
      <c r="AF21" s="23">
        <v>3810.768</v>
      </c>
      <c r="AG21" s="23">
        <v>198</v>
      </c>
      <c r="AH21" s="23">
        <v>1865.294888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36</v>
      </c>
      <c r="AP21" s="23">
        <v>858.11</v>
      </c>
      <c r="AQ21" s="23">
        <v>111</v>
      </c>
      <c r="AR21" s="23">
        <v>494.81</v>
      </c>
      <c r="AS21" s="23">
        <v>180</v>
      </c>
      <c r="AT21" s="23">
        <v>1105.702</v>
      </c>
    </row>
    <row r="22" spans="1:46" s="22" customFormat="1" ht="16.5" customHeight="1">
      <c r="A22" s="247" t="s">
        <v>236</v>
      </c>
      <c r="B22" s="248"/>
      <c r="C22" s="23">
        <v>6805</v>
      </c>
      <c r="D22" s="23">
        <v>261500.677721</v>
      </c>
      <c r="E22" s="23">
        <v>445</v>
      </c>
      <c r="F22" s="23">
        <v>7233.194486</v>
      </c>
      <c r="G22" s="23">
        <v>149</v>
      </c>
      <c r="H22" s="23">
        <v>97849.50652</v>
      </c>
      <c r="I22" s="23">
        <v>1866</v>
      </c>
      <c r="J22" s="23">
        <v>82646.18597</v>
      </c>
      <c r="K22" s="23">
        <v>121</v>
      </c>
      <c r="L22" s="23">
        <v>21482.71539</v>
      </c>
      <c r="M22" s="23">
        <v>61</v>
      </c>
      <c r="N22" s="23">
        <v>317.05</v>
      </c>
      <c r="O22" s="23">
        <v>1454</v>
      </c>
      <c r="P22" s="23">
        <v>8872.339989</v>
      </c>
      <c r="Q22" s="23">
        <v>958</v>
      </c>
      <c r="R22" s="23">
        <v>4790.801438</v>
      </c>
      <c r="S22" s="23">
        <v>153</v>
      </c>
      <c r="T22" s="23">
        <v>6073.059</v>
      </c>
      <c r="U22" s="23">
        <v>43</v>
      </c>
      <c r="V22" s="23">
        <v>261.712</v>
      </c>
      <c r="W22" s="247" t="s">
        <v>236</v>
      </c>
      <c r="X22" s="248"/>
      <c r="Y22" s="23">
        <v>97</v>
      </c>
      <c r="Z22" s="23">
        <v>1347.67</v>
      </c>
      <c r="AA22" s="23">
        <v>168</v>
      </c>
      <c r="AB22" s="23">
        <v>4767.45117</v>
      </c>
      <c r="AC22" s="23">
        <v>381</v>
      </c>
      <c r="AD22" s="23">
        <v>4114.111</v>
      </c>
      <c r="AE22" s="23">
        <v>366</v>
      </c>
      <c r="AF22" s="23">
        <v>1459.627</v>
      </c>
      <c r="AG22" s="23">
        <v>201</v>
      </c>
      <c r="AH22" s="23">
        <v>18279.02887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71.718888</v>
      </c>
      <c r="AQ22" s="23">
        <v>89</v>
      </c>
      <c r="AR22" s="23">
        <v>312.14</v>
      </c>
      <c r="AS22" s="23">
        <v>228</v>
      </c>
      <c r="AT22" s="23">
        <v>1598.366</v>
      </c>
    </row>
    <row r="23" spans="1:46" s="22" customFormat="1" ht="16.5" customHeight="1">
      <c r="A23" s="247" t="s">
        <v>237</v>
      </c>
      <c r="B23" s="248"/>
      <c r="C23" s="23">
        <v>4625</v>
      </c>
      <c r="D23" s="23">
        <v>68942.34192</v>
      </c>
      <c r="E23" s="23">
        <v>317</v>
      </c>
      <c r="F23" s="23">
        <v>5645.735737</v>
      </c>
      <c r="G23" s="23">
        <v>66</v>
      </c>
      <c r="H23" s="23">
        <v>1055.61</v>
      </c>
      <c r="I23" s="23">
        <v>1553</v>
      </c>
      <c r="J23" s="23">
        <v>35226.39412</v>
      </c>
      <c r="K23" s="23">
        <v>57</v>
      </c>
      <c r="L23" s="23">
        <v>4968.87</v>
      </c>
      <c r="M23" s="23">
        <v>40</v>
      </c>
      <c r="N23" s="23">
        <v>355.9</v>
      </c>
      <c r="O23" s="23">
        <v>786</v>
      </c>
      <c r="P23" s="23">
        <v>4367.325413</v>
      </c>
      <c r="Q23" s="23">
        <v>756</v>
      </c>
      <c r="R23" s="23">
        <v>3523.55154</v>
      </c>
      <c r="S23" s="23">
        <v>86</v>
      </c>
      <c r="T23" s="23">
        <v>1560.86</v>
      </c>
      <c r="U23" s="23">
        <v>22</v>
      </c>
      <c r="V23" s="23">
        <v>1026.9</v>
      </c>
      <c r="W23" s="247" t="s">
        <v>237</v>
      </c>
      <c r="X23" s="248"/>
      <c r="Y23" s="23">
        <v>64</v>
      </c>
      <c r="Z23" s="23">
        <v>1121</v>
      </c>
      <c r="AA23" s="23">
        <v>101</v>
      </c>
      <c r="AB23" s="23">
        <v>2215.119</v>
      </c>
      <c r="AC23" s="23">
        <v>179</v>
      </c>
      <c r="AD23" s="23">
        <v>2681.89481</v>
      </c>
      <c r="AE23" s="23">
        <v>198</v>
      </c>
      <c r="AF23" s="23">
        <v>1151.632</v>
      </c>
      <c r="AG23" s="23">
        <v>159</v>
      </c>
      <c r="AH23" s="23">
        <v>1570.5573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56</v>
      </c>
      <c r="AR23" s="23">
        <v>176.201</v>
      </c>
      <c r="AS23" s="23">
        <v>162</v>
      </c>
      <c r="AT23" s="23">
        <v>1795.966</v>
      </c>
    </row>
    <row r="24" spans="1:46" s="22" customFormat="1" ht="16.5" customHeight="1">
      <c r="A24" s="247" t="s">
        <v>238</v>
      </c>
      <c r="B24" s="248"/>
      <c r="C24" s="23">
        <v>6973</v>
      </c>
      <c r="D24" s="23">
        <v>98991.665217</v>
      </c>
      <c r="E24" s="23">
        <v>730</v>
      </c>
      <c r="F24" s="23">
        <v>12128.31637</v>
      </c>
      <c r="G24" s="23">
        <v>187</v>
      </c>
      <c r="H24" s="23">
        <v>2699.3</v>
      </c>
      <c r="I24" s="23">
        <v>1537</v>
      </c>
      <c r="J24" s="23">
        <v>42541.985517</v>
      </c>
      <c r="K24" s="23">
        <v>101</v>
      </c>
      <c r="L24" s="23">
        <v>3554.59006</v>
      </c>
      <c r="M24" s="23">
        <v>77</v>
      </c>
      <c r="N24" s="23">
        <v>3007.22608</v>
      </c>
      <c r="O24" s="23">
        <v>1301</v>
      </c>
      <c r="P24" s="23">
        <v>8927.26693</v>
      </c>
      <c r="Q24" s="23">
        <v>1000</v>
      </c>
      <c r="R24" s="23">
        <v>5045.505988</v>
      </c>
      <c r="S24" s="23">
        <v>156</v>
      </c>
      <c r="T24" s="23">
        <v>4429.711</v>
      </c>
      <c r="U24" s="23">
        <v>65</v>
      </c>
      <c r="V24" s="23">
        <v>827.588856</v>
      </c>
      <c r="W24" s="247" t="s">
        <v>238</v>
      </c>
      <c r="X24" s="248"/>
      <c r="Y24" s="23">
        <v>138</v>
      </c>
      <c r="Z24" s="23">
        <v>2366.88454</v>
      </c>
      <c r="AA24" s="23">
        <v>184</v>
      </c>
      <c r="AB24" s="23">
        <v>2335.2521</v>
      </c>
      <c r="AC24" s="23">
        <v>359</v>
      </c>
      <c r="AD24" s="23">
        <v>5245.399888</v>
      </c>
      <c r="AE24" s="23">
        <v>416</v>
      </c>
      <c r="AF24" s="23">
        <v>1567.634688</v>
      </c>
      <c r="AG24" s="23">
        <v>304</v>
      </c>
      <c r="AH24" s="23">
        <v>1898.0116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488.9266</v>
      </c>
      <c r="AQ24" s="23">
        <v>135</v>
      </c>
      <c r="AR24" s="23">
        <v>585.204</v>
      </c>
      <c r="AS24" s="23">
        <v>224</v>
      </c>
      <c r="AT24" s="23">
        <v>1328.061</v>
      </c>
    </row>
    <row r="25" spans="1:46" s="22" customFormat="1" ht="16.5" customHeight="1">
      <c r="A25" s="247" t="s">
        <v>223</v>
      </c>
      <c r="B25" s="248"/>
      <c r="C25" s="23">
        <v>1355</v>
      </c>
      <c r="D25" s="23">
        <v>16294.141963</v>
      </c>
      <c r="E25" s="23">
        <v>152</v>
      </c>
      <c r="F25" s="23">
        <v>941.83</v>
      </c>
      <c r="G25" s="23">
        <v>58</v>
      </c>
      <c r="H25" s="23">
        <v>583.92</v>
      </c>
      <c r="I25" s="23">
        <v>169</v>
      </c>
      <c r="J25" s="23">
        <v>963.58049</v>
      </c>
      <c r="K25" s="23">
        <v>13</v>
      </c>
      <c r="L25" s="23">
        <v>113.08</v>
      </c>
      <c r="M25" s="23">
        <v>7</v>
      </c>
      <c r="N25" s="23">
        <v>63</v>
      </c>
      <c r="O25" s="23">
        <v>235</v>
      </c>
      <c r="P25" s="23">
        <v>3597.620032</v>
      </c>
      <c r="Q25" s="23">
        <v>120</v>
      </c>
      <c r="R25" s="23">
        <v>526.48</v>
      </c>
      <c r="S25" s="23">
        <v>57</v>
      </c>
      <c r="T25" s="23">
        <v>1237.79</v>
      </c>
      <c r="U25" s="23">
        <v>32</v>
      </c>
      <c r="V25" s="23">
        <v>497.6</v>
      </c>
      <c r="W25" s="247" t="s">
        <v>223</v>
      </c>
      <c r="X25" s="248"/>
      <c r="Y25" s="23">
        <v>19</v>
      </c>
      <c r="Z25" s="23">
        <v>305.6</v>
      </c>
      <c r="AA25" s="23">
        <v>23</v>
      </c>
      <c r="AB25" s="23">
        <v>216.5</v>
      </c>
      <c r="AC25" s="23">
        <v>167</v>
      </c>
      <c r="AD25" s="23">
        <v>2909.915411</v>
      </c>
      <c r="AE25" s="23">
        <v>105</v>
      </c>
      <c r="AF25" s="23">
        <v>1372.20903</v>
      </c>
      <c r="AG25" s="23">
        <v>114</v>
      </c>
      <c r="AH25" s="23">
        <v>2388.482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47" t="s">
        <v>239</v>
      </c>
      <c r="B26" s="248"/>
      <c r="C26" s="23">
        <v>3735</v>
      </c>
      <c r="D26" s="23">
        <v>72316.167531</v>
      </c>
      <c r="E26" s="23">
        <v>219</v>
      </c>
      <c r="F26" s="23">
        <v>10906.073</v>
      </c>
      <c r="G26" s="23">
        <v>238</v>
      </c>
      <c r="H26" s="23">
        <v>4063.25584</v>
      </c>
      <c r="I26" s="23">
        <v>631</v>
      </c>
      <c r="J26" s="23">
        <v>6811.27249</v>
      </c>
      <c r="K26" s="23">
        <v>31</v>
      </c>
      <c r="L26" s="23">
        <v>21582.58719</v>
      </c>
      <c r="M26" s="23">
        <v>20</v>
      </c>
      <c r="N26" s="23">
        <v>99.28</v>
      </c>
      <c r="O26" s="23">
        <v>636</v>
      </c>
      <c r="P26" s="23">
        <v>4292.15277</v>
      </c>
      <c r="Q26" s="23">
        <v>414</v>
      </c>
      <c r="R26" s="23">
        <v>2814.2777</v>
      </c>
      <c r="S26" s="23">
        <v>148</v>
      </c>
      <c r="T26" s="23">
        <v>4674.0859</v>
      </c>
      <c r="U26" s="23">
        <v>70</v>
      </c>
      <c r="V26" s="23">
        <v>789.5417</v>
      </c>
      <c r="W26" s="247" t="s">
        <v>239</v>
      </c>
      <c r="X26" s="248"/>
      <c r="Y26" s="23">
        <v>84</v>
      </c>
      <c r="Z26" s="23">
        <v>902.042041</v>
      </c>
      <c r="AA26" s="23">
        <v>104</v>
      </c>
      <c r="AB26" s="23">
        <v>1125.91478</v>
      </c>
      <c r="AC26" s="23">
        <v>386</v>
      </c>
      <c r="AD26" s="23">
        <v>6610.023806</v>
      </c>
      <c r="AE26" s="23">
        <v>232</v>
      </c>
      <c r="AF26" s="23">
        <v>887.411238</v>
      </c>
      <c r="AG26" s="23">
        <v>214</v>
      </c>
      <c r="AH26" s="23">
        <v>1181.938942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51</v>
      </c>
      <c r="AP26" s="23">
        <v>4047.72</v>
      </c>
      <c r="AQ26" s="23">
        <v>83</v>
      </c>
      <c r="AR26" s="23">
        <v>478.08718</v>
      </c>
      <c r="AS26" s="23">
        <v>168</v>
      </c>
      <c r="AT26" s="23">
        <v>1038.202954</v>
      </c>
    </row>
    <row r="27" spans="1:46" s="22" customFormat="1" ht="16.5" customHeight="1">
      <c r="A27" s="247" t="s">
        <v>240</v>
      </c>
      <c r="B27" s="248"/>
      <c r="C27" s="23">
        <v>765</v>
      </c>
      <c r="D27" s="23">
        <v>9878.36775</v>
      </c>
      <c r="E27" s="23">
        <v>37</v>
      </c>
      <c r="F27" s="23">
        <v>798.51</v>
      </c>
      <c r="G27" s="23">
        <v>20</v>
      </c>
      <c r="H27" s="23">
        <v>267.55</v>
      </c>
      <c r="I27" s="23">
        <v>80</v>
      </c>
      <c r="J27" s="23">
        <v>1993.69</v>
      </c>
      <c r="K27" s="23">
        <v>12</v>
      </c>
      <c r="L27" s="23">
        <v>55.2</v>
      </c>
      <c r="M27" s="23">
        <v>0</v>
      </c>
      <c r="N27" s="23">
        <v>0</v>
      </c>
      <c r="O27" s="23">
        <v>156</v>
      </c>
      <c r="P27" s="23">
        <v>1406.9</v>
      </c>
      <c r="Q27" s="23">
        <v>42</v>
      </c>
      <c r="R27" s="23">
        <v>113.6</v>
      </c>
      <c r="S27" s="23">
        <v>51</v>
      </c>
      <c r="T27" s="23">
        <v>912.53525</v>
      </c>
      <c r="U27" s="23">
        <v>12</v>
      </c>
      <c r="V27" s="23">
        <v>110.3</v>
      </c>
      <c r="W27" s="247" t="s">
        <v>240</v>
      </c>
      <c r="X27" s="248"/>
      <c r="Y27" s="23">
        <v>29</v>
      </c>
      <c r="Z27" s="23">
        <v>330.0725</v>
      </c>
      <c r="AA27" s="23">
        <v>23</v>
      </c>
      <c r="AB27" s="23">
        <v>274.24</v>
      </c>
      <c r="AC27" s="23">
        <v>68</v>
      </c>
      <c r="AD27" s="23">
        <v>1920.246</v>
      </c>
      <c r="AE27" s="23">
        <v>27</v>
      </c>
      <c r="AF27" s="23">
        <v>546.1</v>
      </c>
      <c r="AG27" s="23">
        <v>146</v>
      </c>
      <c r="AH27" s="23">
        <v>825.38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195.961</v>
      </c>
      <c r="AQ27" s="23">
        <v>5</v>
      </c>
      <c r="AR27" s="23">
        <v>18.7</v>
      </c>
      <c r="AS27" s="23">
        <v>29</v>
      </c>
      <c r="AT27" s="23">
        <v>109.383</v>
      </c>
    </row>
    <row r="28" spans="1:46" s="22" customFormat="1" ht="16.5" customHeight="1">
      <c r="A28" s="247" t="s">
        <v>241</v>
      </c>
      <c r="B28" s="248"/>
      <c r="C28" s="23">
        <v>5829</v>
      </c>
      <c r="D28" s="23">
        <v>62480.17351</v>
      </c>
      <c r="E28" s="23">
        <v>132</v>
      </c>
      <c r="F28" s="23">
        <v>578.435</v>
      </c>
      <c r="G28" s="23">
        <v>35</v>
      </c>
      <c r="H28" s="23">
        <v>374.5</v>
      </c>
      <c r="I28" s="23">
        <v>958</v>
      </c>
      <c r="J28" s="23">
        <v>13282.491605</v>
      </c>
      <c r="K28" s="23">
        <v>21</v>
      </c>
      <c r="L28" s="23">
        <v>735.5</v>
      </c>
      <c r="M28" s="23">
        <v>48</v>
      </c>
      <c r="N28" s="23">
        <v>249.721</v>
      </c>
      <c r="O28" s="23">
        <v>1433</v>
      </c>
      <c r="P28" s="23">
        <v>7491.121898</v>
      </c>
      <c r="Q28" s="23">
        <v>826</v>
      </c>
      <c r="R28" s="23">
        <v>2456.971576</v>
      </c>
      <c r="S28" s="23">
        <v>738</v>
      </c>
      <c r="T28" s="23">
        <v>25829.41356</v>
      </c>
      <c r="U28" s="23">
        <v>27</v>
      </c>
      <c r="V28" s="23">
        <v>152.208888</v>
      </c>
      <c r="W28" s="247" t="s">
        <v>241</v>
      </c>
      <c r="X28" s="248"/>
      <c r="Y28" s="23">
        <v>170</v>
      </c>
      <c r="Z28" s="23">
        <v>1296.384428</v>
      </c>
      <c r="AA28" s="23">
        <v>147</v>
      </c>
      <c r="AB28" s="23">
        <v>1993.83708</v>
      </c>
      <c r="AC28" s="23">
        <v>243</v>
      </c>
      <c r="AD28" s="23">
        <v>3988.8945</v>
      </c>
      <c r="AE28" s="23">
        <v>465</v>
      </c>
      <c r="AF28" s="23">
        <v>1451.377985</v>
      </c>
      <c r="AG28" s="23">
        <v>202</v>
      </c>
      <c r="AH28" s="23">
        <v>1293.91499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26</v>
      </c>
      <c r="AP28" s="23">
        <v>231.22</v>
      </c>
      <c r="AQ28" s="23">
        <v>121</v>
      </c>
      <c r="AR28" s="23">
        <v>307.09</v>
      </c>
      <c r="AS28" s="23">
        <v>233</v>
      </c>
      <c r="AT28" s="23">
        <v>751.391</v>
      </c>
    </row>
    <row r="29" spans="1:46" s="22" customFormat="1" ht="16.5" customHeight="1">
      <c r="A29" s="247" t="s">
        <v>242</v>
      </c>
      <c r="B29" s="248"/>
      <c r="C29" s="23">
        <v>11504</v>
      </c>
      <c r="D29" s="23">
        <v>1004981.007062</v>
      </c>
      <c r="E29" s="23">
        <v>150</v>
      </c>
      <c r="F29" s="23">
        <v>1524.809058</v>
      </c>
      <c r="G29" s="23">
        <v>57</v>
      </c>
      <c r="H29" s="23">
        <v>730.5448</v>
      </c>
      <c r="I29" s="23">
        <v>3240</v>
      </c>
      <c r="J29" s="23">
        <v>841605.762085</v>
      </c>
      <c r="K29" s="23">
        <v>59</v>
      </c>
      <c r="L29" s="23">
        <v>1374.026888</v>
      </c>
      <c r="M29" s="23">
        <v>46</v>
      </c>
      <c r="N29" s="23">
        <v>286.7193</v>
      </c>
      <c r="O29" s="23">
        <v>2116</v>
      </c>
      <c r="P29" s="23">
        <v>21480.125378</v>
      </c>
      <c r="Q29" s="23">
        <v>1347</v>
      </c>
      <c r="R29" s="23">
        <v>9796.362608</v>
      </c>
      <c r="S29" s="23">
        <v>163</v>
      </c>
      <c r="T29" s="23">
        <v>4450.055</v>
      </c>
      <c r="U29" s="23">
        <v>116</v>
      </c>
      <c r="V29" s="23">
        <v>790.646192</v>
      </c>
      <c r="W29" s="247" t="s">
        <v>242</v>
      </c>
      <c r="X29" s="248"/>
      <c r="Y29" s="23">
        <v>393</v>
      </c>
      <c r="Z29" s="23">
        <v>6679.55275</v>
      </c>
      <c r="AA29" s="23">
        <v>872</v>
      </c>
      <c r="AB29" s="23">
        <v>32390.094757</v>
      </c>
      <c r="AC29" s="23">
        <v>684</v>
      </c>
      <c r="AD29" s="23">
        <v>13748.70365</v>
      </c>
      <c r="AE29" s="23">
        <v>1187</v>
      </c>
      <c r="AF29" s="23">
        <v>61535.126648</v>
      </c>
      <c r="AG29" s="23">
        <v>340</v>
      </c>
      <c r="AH29" s="23">
        <v>2670.408649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37</v>
      </c>
      <c r="AP29" s="23">
        <v>431.13</v>
      </c>
      <c r="AQ29" s="23">
        <v>250</v>
      </c>
      <c r="AR29" s="23">
        <v>1811.05586</v>
      </c>
      <c r="AS29" s="23">
        <v>432</v>
      </c>
      <c r="AT29" s="23">
        <v>3641.583439</v>
      </c>
    </row>
    <row r="30" spans="1:46" s="22" customFormat="1" ht="16.5" customHeight="1">
      <c r="A30" s="247" t="s">
        <v>243</v>
      </c>
      <c r="B30" s="248"/>
      <c r="C30" s="23">
        <v>4642</v>
      </c>
      <c r="D30" s="23">
        <v>52059.179822</v>
      </c>
      <c r="E30" s="23">
        <v>173</v>
      </c>
      <c r="F30" s="23">
        <v>4739.454668</v>
      </c>
      <c r="G30" s="23">
        <v>39</v>
      </c>
      <c r="H30" s="23">
        <v>477.6</v>
      </c>
      <c r="I30" s="23">
        <v>958</v>
      </c>
      <c r="J30" s="23">
        <v>9836.110066</v>
      </c>
      <c r="K30" s="23">
        <v>44</v>
      </c>
      <c r="L30" s="23">
        <v>664.29726</v>
      </c>
      <c r="M30" s="23">
        <v>24</v>
      </c>
      <c r="N30" s="23">
        <v>144.76</v>
      </c>
      <c r="O30" s="23">
        <v>725</v>
      </c>
      <c r="P30" s="23">
        <v>6772.953506</v>
      </c>
      <c r="Q30" s="23">
        <v>843</v>
      </c>
      <c r="R30" s="23">
        <v>3189.695688</v>
      </c>
      <c r="S30" s="23">
        <v>152</v>
      </c>
      <c r="T30" s="23">
        <v>3781.098</v>
      </c>
      <c r="U30" s="23">
        <v>60</v>
      </c>
      <c r="V30" s="23">
        <v>830.49</v>
      </c>
      <c r="W30" s="247" t="s">
        <v>243</v>
      </c>
      <c r="X30" s="248"/>
      <c r="Y30" s="23">
        <v>110</v>
      </c>
      <c r="Z30" s="23">
        <v>1132.303</v>
      </c>
      <c r="AA30" s="23">
        <v>225</v>
      </c>
      <c r="AB30" s="23">
        <v>7821.91031</v>
      </c>
      <c r="AC30" s="23">
        <v>420</v>
      </c>
      <c r="AD30" s="23">
        <v>7277.008788</v>
      </c>
      <c r="AE30" s="23">
        <v>379</v>
      </c>
      <c r="AF30" s="23">
        <v>2083.2138</v>
      </c>
      <c r="AG30" s="23">
        <v>189</v>
      </c>
      <c r="AH30" s="23">
        <v>1349.319003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133.499913</v>
      </c>
      <c r="AQ30" s="23">
        <v>102</v>
      </c>
      <c r="AR30" s="23">
        <v>408.88982</v>
      </c>
      <c r="AS30" s="23">
        <v>182</v>
      </c>
      <c r="AT30" s="23">
        <v>1403.576</v>
      </c>
    </row>
    <row r="31" spans="1:46" s="22" customFormat="1" ht="16.5" customHeight="1">
      <c r="A31" s="245" t="s">
        <v>244</v>
      </c>
      <c r="B31" s="246"/>
      <c r="C31" s="23">
        <v>1377</v>
      </c>
      <c r="D31" s="23">
        <v>22757.93594</v>
      </c>
      <c r="E31" s="23">
        <v>137</v>
      </c>
      <c r="F31" s="23">
        <v>1784.31</v>
      </c>
      <c r="G31" s="23">
        <v>22</v>
      </c>
      <c r="H31" s="23">
        <v>255.701</v>
      </c>
      <c r="I31" s="23">
        <v>126</v>
      </c>
      <c r="J31" s="23">
        <v>7222.224</v>
      </c>
      <c r="K31" s="23">
        <v>13</v>
      </c>
      <c r="L31" s="23">
        <v>116.6</v>
      </c>
      <c r="M31" s="23">
        <v>3</v>
      </c>
      <c r="N31" s="23">
        <v>6.25</v>
      </c>
      <c r="O31" s="23">
        <v>401</v>
      </c>
      <c r="P31" s="23">
        <v>2854.947</v>
      </c>
      <c r="Q31" s="23">
        <v>91</v>
      </c>
      <c r="R31" s="23">
        <v>1289.695</v>
      </c>
      <c r="S31" s="23">
        <v>120</v>
      </c>
      <c r="T31" s="23">
        <v>4979.585</v>
      </c>
      <c r="U31" s="23">
        <v>20</v>
      </c>
      <c r="V31" s="23">
        <v>543.53594</v>
      </c>
      <c r="W31" s="245" t="s">
        <v>244</v>
      </c>
      <c r="X31" s="246"/>
      <c r="Y31" s="23">
        <v>15</v>
      </c>
      <c r="Z31" s="23">
        <v>141.4</v>
      </c>
      <c r="AA31" s="23">
        <v>47</v>
      </c>
      <c r="AB31" s="23">
        <v>739.378</v>
      </c>
      <c r="AC31" s="23">
        <v>171</v>
      </c>
      <c r="AD31" s="23">
        <v>1412.48</v>
      </c>
      <c r="AE31" s="23">
        <v>78</v>
      </c>
      <c r="AF31" s="23">
        <v>387.43</v>
      </c>
      <c r="AG31" s="23">
        <v>100</v>
      </c>
      <c r="AH31" s="23">
        <v>724.9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51" t="s">
        <v>34</v>
      </c>
      <c r="B32" s="252"/>
      <c r="C32" s="23">
        <v>1207</v>
      </c>
      <c r="D32" s="23">
        <v>21241.82594</v>
      </c>
      <c r="E32" s="23">
        <v>121</v>
      </c>
      <c r="F32" s="23">
        <v>1725.81</v>
      </c>
      <c r="G32" s="23">
        <v>21</v>
      </c>
      <c r="H32" s="23">
        <v>247.701</v>
      </c>
      <c r="I32" s="23">
        <v>114</v>
      </c>
      <c r="J32" s="23">
        <v>7018.124</v>
      </c>
      <c r="K32" s="23">
        <v>12</v>
      </c>
      <c r="L32" s="23">
        <v>66.6</v>
      </c>
      <c r="M32" s="23">
        <v>3</v>
      </c>
      <c r="N32" s="23">
        <v>6.25</v>
      </c>
      <c r="O32" s="23">
        <v>350</v>
      </c>
      <c r="P32" s="23">
        <v>2417.887</v>
      </c>
      <c r="Q32" s="23">
        <v>81</v>
      </c>
      <c r="R32" s="23">
        <v>1150.195</v>
      </c>
      <c r="S32" s="23">
        <v>90</v>
      </c>
      <c r="T32" s="23">
        <v>4615.985</v>
      </c>
      <c r="U32" s="23">
        <v>17</v>
      </c>
      <c r="V32" s="23">
        <v>522.53594</v>
      </c>
      <c r="W32" s="251" t="s">
        <v>34</v>
      </c>
      <c r="X32" s="252"/>
      <c r="Y32" s="23">
        <v>14</v>
      </c>
      <c r="Z32" s="23">
        <v>111.4</v>
      </c>
      <c r="AA32" s="23">
        <v>43</v>
      </c>
      <c r="AB32" s="23">
        <v>725.528</v>
      </c>
      <c r="AC32" s="23">
        <v>169</v>
      </c>
      <c r="AD32" s="23">
        <v>1399.48</v>
      </c>
      <c r="AE32" s="23">
        <v>68</v>
      </c>
      <c r="AF32" s="23">
        <v>353.93</v>
      </c>
      <c r="AG32" s="23">
        <v>77</v>
      </c>
      <c r="AH32" s="23">
        <v>595.9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53" t="s">
        <v>35</v>
      </c>
      <c r="B33" s="254"/>
      <c r="C33" s="23">
        <v>170</v>
      </c>
      <c r="D33" s="23">
        <v>1516.11</v>
      </c>
      <c r="E33" s="23">
        <v>16</v>
      </c>
      <c r="F33" s="23">
        <v>58.5</v>
      </c>
      <c r="G33" s="23">
        <v>1</v>
      </c>
      <c r="H33" s="23">
        <v>8</v>
      </c>
      <c r="I33" s="23">
        <v>12</v>
      </c>
      <c r="J33" s="23">
        <v>204.1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437.06</v>
      </c>
      <c r="Q33" s="23">
        <v>10</v>
      </c>
      <c r="R33" s="23">
        <v>139.5</v>
      </c>
      <c r="S33" s="23">
        <v>30</v>
      </c>
      <c r="T33" s="23">
        <v>363.6</v>
      </c>
      <c r="U33" s="23">
        <v>3</v>
      </c>
      <c r="V33" s="23">
        <v>21</v>
      </c>
      <c r="W33" s="253" t="s">
        <v>35</v>
      </c>
      <c r="X33" s="254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23</v>
      </c>
      <c r="AH33" s="23">
        <v>129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">
        <v>341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V34</f>
        <v>中華民國106年06月20日編製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43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5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272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310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0" t="s">
        <v>246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 t="s">
        <v>247</v>
      </c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AB15" sqref="AB1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263</v>
      </c>
      <c r="V2" s="189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263</v>
      </c>
      <c r="AT2" s="190"/>
    </row>
    <row r="3" spans="1:46" s="14" customFormat="1" ht="19.5" customHeight="1">
      <c r="A3" s="191" t="s">
        <v>264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265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中華民國106年05月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中華民國106年05月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339</v>
      </c>
      <c r="J6" s="210"/>
      <c r="K6" s="205" t="s">
        <v>12</v>
      </c>
      <c r="L6" s="213"/>
      <c r="M6" s="215" t="s">
        <v>13</v>
      </c>
      <c r="N6" s="216"/>
      <c r="O6" s="229" t="s">
        <v>328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333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43" t="s">
        <v>33</v>
      </c>
      <c r="B9" s="244"/>
      <c r="C9" s="23">
        <v>1490</v>
      </c>
      <c r="D9" s="23">
        <v>11033.855767</v>
      </c>
      <c r="E9" s="23">
        <v>47</v>
      </c>
      <c r="F9" s="23">
        <v>3882.66337</v>
      </c>
      <c r="G9" s="23">
        <v>11</v>
      </c>
      <c r="H9" s="23">
        <v>33.1</v>
      </c>
      <c r="I9" s="23">
        <v>312</v>
      </c>
      <c r="J9" s="23">
        <v>2110.565062</v>
      </c>
      <c r="K9" s="23">
        <v>6</v>
      </c>
      <c r="L9" s="23">
        <v>5.9</v>
      </c>
      <c r="M9" s="23">
        <v>5</v>
      </c>
      <c r="N9" s="23">
        <v>30</v>
      </c>
      <c r="O9" s="23">
        <v>225</v>
      </c>
      <c r="P9" s="23">
        <v>847.742888</v>
      </c>
      <c r="Q9" s="23">
        <v>332</v>
      </c>
      <c r="R9" s="23">
        <v>1399.233888</v>
      </c>
      <c r="S9" s="23">
        <v>17</v>
      </c>
      <c r="T9" s="23">
        <v>334.25</v>
      </c>
      <c r="U9" s="23">
        <v>22</v>
      </c>
      <c r="V9" s="23">
        <v>57.02</v>
      </c>
      <c r="W9" s="243" t="s">
        <v>33</v>
      </c>
      <c r="X9" s="244"/>
      <c r="Y9" s="23">
        <v>64</v>
      </c>
      <c r="Z9" s="23">
        <v>156.76</v>
      </c>
      <c r="AA9" s="23">
        <v>87</v>
      </c>
      <c r="AB9" s="23">
        <v>383.462847</v>
      </c>
      <c r="AC9" s="23">
        <v>70</v>
      </c>
      <c r="AD9" s="23">
        <v>822.135</v>
      </c>
      <c r="AE9" s="23">
        <v>154</v>
      </c>
      <c r="AF9" s="23">
        <v>520.91608</v>
      </c>
      <c r="AG9" s="23">
        <v>39</v>
      </c>
      <c r="AH9" s="23">
        <v>149.1</v>
      </c>
      <c r="AI9" s="23">
        <v>0</v>
      </c>
      <c r="AJ9" s="23">
        <v>0</v>
      </c>
      <c r="AK9" s="23">
        <v>2</v>
      </c>
      <c r="AL9" s="23">
        <v>0.95</v>
      </c>
      <c r="AM9" s="23">
        <v>0</v>
      </c>
      <c r="AN9" s="23">
        <v>0</v>
      </c>
      <c r="AO9" s="23">
        <v>6</v>
      </c>
      <c r="AP9" s="23">
        <v>8.15</v>
      </c>
      <c r="AQ9" s="23">
        <v>36</v>
      </c>
      <c r="AR9" s="23">
        <v>88.656632</v>
      </c>
      <c r="AS9" s="23">
        <v>55</v>
      </c>
      <c r="AT9" s="23">
        <v>203.25</v>
      </c>
    </row>
    <row r="10" spans="1:46" s="22" customFormat="1" ht="16.5" customHeight="1">
      <c r="A10" s="245" t="s">
        <v>229</v>
      </c>
      <c r="B10" s="246"/>
      <c r="C10" s="23">
        <v>1489</v>
      </c>
      <c r="D10" s="23">
        <v>11030.855767</v>
      </c>
      <c r="E10" s="23">
        <v>47</v>
      </c>
      <c r="F10" s="23">
        <v>3882.66337</v>
      </c>
      <c r="G10" s="23">
        <v>11</v>
      </c>
      <c r="H10" s="23">
        <v>33.1</v>
      </c>
      <c r="I10" s="23">
        <v>312</v>
      </c>
      <c r="J10" s="23">
        <v>2110.565062</v>
      </c>
      <c r="K10" s="23">
        <v>6</v>
      </c>
      <c r="L10" s="23">
        <v>5.9</v>
      </c>
      <c r="M10" s="23">
        <v>5</v>
      </c>
      <c r="N10" s="23">
        <v>30</v>
      </c>
      <c r="O10" s="23">
        <v>224</v>
      </c>
      <c r="P10" s="23">
        <v>844.742888</v>
      </c>
      <c r="Q10" s="23">
        <v>332</v>
      </c>
      <c r="R10" s="23">
        <v>1399.233888</v>
      </c>
      <c r="S10" s="23">
        <v>17</v>
      </c>
      <c r="T10" s="23">
        <v>334.25</v>
      </c>
      <c r="U10" s="23">
        <v>22</v>
      </c>
      <c r="V10" s="23">
        <v>57.02</v>
      </c>
      <c r="W10" s="245" t="s">
        <v>229</v>
      </c>
      <c r="X10" s="246"/>
      <c r="Y10" s="23">
        <v>64</v>
      </c>
      <c r="Z10" s="23">
        <v>156.76</v>
      </c>
      <c r="AA10" s="23">
        <v>87</v>
      </c>
      <c r="AB10" s="23">
        <v>383.462847</v>
      </c>
      <c r="AC10" s="23">
        <v>70</v>
      </c>
      <c r="AD10" s="23">
        <v>822.135</v>
      </c>
      <c r="AE10" s="23">
        <v>154</v>
      </c>
      <c r="AF10" s="23">
        <v>520.91608</v>
      </c>
      <c r="AG10" s="23">
        <v>39</v>
      </c>
      <c r="AH10" s="23">
        <v>149.1</v>
      </c>
      <c r="AI10" s="23">
        <v>0</v>
      </c>
      <c r="AJ10" s="23">
        <v>0</v>
      </c>
      <c r="AK10" s="23">
        <v>2</v>
      </c>
      <c r="AL10" s="23">
        <v>0.95</v>
      </c>
      <c r="AM10" s="23">
        <v>0</v>
      </c>
      <c r="AN10" s="23">
        <v>0</v>
      </c>
      <c r="AO10" s="23">
        <v>6</v>
      </c>
      <c r="AP10" s="23">
        <v>8.15</v>
      </c>
      <c r="AQ10" s="23">
        <v>36</v>
      </c>
      <c r="AR10" s="23">
        <v>88.656632</v>
      </c>
      <c r="AS10" s="23">
        <v>55</v>
      </c>
      <c r="AT10" s="23">
        <v>203.25</v>
      </c>
    </row>
    <row r="11" spans="1:46" s="22" customFormat="1" ht="16.5" customHeight="1">
      <c r="A11" s="247" t="s">
        <v>269</v>
      </c>
      <c r="B11" s="248"/>
      <c r="C11" s="23">
        <v>263</v>
      </c>
      <c r="D11" s="23">
        <v>882.988874</v>
      </c>
      <c r="E11" s="23">
        <v>6</v>
      </c>
      <c r="F11" s="23">
        <v>24.75</v>
      </c>
      <c r="G11" s="23">
        <v>0</v>
      </c>
      <c r="H11" s="23">
        <v>0</v>
      </c>
      <c r="I11" s="23">
        <v>74</v>
      </c>
      <c r="J11" s="23">
        <v>315.935242</v>
      </c>
      <c r="K11" s="23">
        <v>0</v>
      </c>
      <c r="L11" s="23">
        <v>0</v>
      </c>
      <c r="M11" s="23">
        <v>0</v>
      </c>
      <c r="N11" s="23">
        <v>0</v>
      </c>
      <c r="O11" s="23">
        <v>44</v>
      </c>
      <c r="P11" s="23">
        <v>173.05</v>
      </c>
      <c r="Q11" s="23">
        <v>52</v>
      </c>
      <c r="R11" s="23">
        <v>122.715</v>
      </c>
      <c r="S11" s="23">
        <v>0</v>
      </c>
      <c r="T11" s="23">
        <v>0</v>
      </c>
      <c r="U11" s="23">
        <v>6</v>
      </c>
      <c r="V11" s="23">
        <v>11.5</v>
      </c>
      <c r="W11" s="247" t="s">
        <v>269</v>
      </c>
      <c r="X11" s="248"/>
      <c r="Y11" s="23">
        <v>16</v>
      </c>
      <c r="Z11" s="23">
        <v>30.6</v>
      </c>
      <c r="AA11" s="23">
        <v>7</v>
      </c>
      <c r="AB11" s="23">
        <v>10.63</v>
      </c>
      <c r="AC11" s="23">
        <v>9</v>
      </c>
      <c r="AD11" s="23">
        <v>25.5</v>
      </c>
      <c r="AE11" s="23">
        <v>31</v>
      </c>
      <c r="AF11" s="23">
        <v>122.356</v>
      </c>
      <c r="AG11" s="23">
        <v>2</v>
      </c>
      <c r="AH11" s="23">
        <v>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5</v>
      </c>
      <c r="AR11" s="23">
        <v>11.352632</v>
      </c>
      <c r="AS11" s="23">
        <v>11</v>
      </c>
      <c r="AT11" s="23">
        <v>27.6</v>
      </c>
    </row>
    <row r="12" spans="1:46" s="22" customFormat="1" ht="16.5" customHeight="1">
      <c r="A12" s="247" t="s">
        <v>268</v>
      </c>
      <c r="B12" s="248"/>
      <c r="C12" s="23">
        <v>471</v>
      </c>
      <c r="D12" s="23">
        <v>2894.697847</v>
      </c>
      <c r="E12" s="23">
        <v>9</v>
      </c>
      <c r="F12" s="23">
        <v>42.85</v>
      </c>
      <c r="G12" s="23">
        <v>1</v>
      </c>
      <c r="H12" s="23">
        <v>0.2</v>
      </c>
      <c r="I12" s="23">
        <v>71</v>
      </c>
      <c r="J12" s="23">
        <v>516.19</v>
      </c>
      <c r="K12" s="23">
        <v>1</v>
      </c>
      <c r="L12" s="23">
        <v>3</v>
      </c>
      <c r="M12" s="23">
        <v>0</v>
      </c>
      <c r="N12" s="23">
        <v>0</v>
      </c>
      <c r="O12" s="23">
        <v>48</v>
      </c>
      <c r="P12" s="23">
        <v>170.05</v>
      </c>
      <c r="Q12" s="23">
        <v>126</v>
      </c>
      <c r="R12" s="23">
        <v>883.001</v>
      </c>
      <c r="S12" s="23">
        <v>10</v>
      </c>
      <c r="T12" s="23">
        <v>243.25</v>
      </c>
      <c r="U12" s="23">
        <v>9</v>
      </c>
      <c r="V12" s="23">
        <v>11.4</v>
      </c>
      <c r="W12" s="247" t="s">
        <v>268</v>
      </c>
      <c r="X12" s="248"/>
      <c r="Y12" s="23">
        <v>28</v>
      </c>
      <c r="Z12" s="23">
        <v>71.1</v>
      </c>
      <c r="AA12" s="23">
        <v>36</v>
      </c>
      <c r="AB12" s="23">
        <v>175.968847</v>
      </c>
      <c r="AC12" s="23">
        <v>26</v>
      </c>
      <c r="AD12" s="23">
        <v>434.435</v>
      </c>
      <c r="AE12" s="23">
        <v>63</v>
      </c>
      <c r="AF12" s="23">
        <v>241.253</v>
      </c>
      <c r="AG12" s="23">
        <v>11</v>
      </c>
      <c r="AH12" s="23">
        <v>32.4</v>
      </c>
      <c r="AI12" s="23">
        <v>0</v>
      </c>
      <c r="AJ12" s="23">
        <v>0</v>
      </c>
      <c r="AK12" s="23">
        <v>2</v>
      </c>
      <c r="AL12" s="23">
        <v>0.95</v>
      </c>
      <c r="AM12" s="23">
        <v>0</v>
      </c>
      <c r="AN12" s="23">
        <v>0</v>
      </c>
      <c r="AO12" s="23">
        <v>5</v>
      </c>
      <c r="AP12" s="23">
        <v>7.6</v>
      </c>
      <c r="AQ12" s="23">
        <v>12</v>
      </c>
      <c r="AR12" s="23">
        <v>25.25</v>
      </c>
      <c r="AS12" s="23">
        <v>13</v>
      </c>
      <c r="AT12" s="23">
        <v>35.8</v>
      </c>
    </row>
    <row r="13" spans="1:46" s="22" customFormat="1" ht="16.5" customHeight="1">
      <c r="A13" s="247" t="s">
        <v>306</v>
      </c>
      <c r="B13" s="248"/>
      <c r="C13" s="23">
        <v>97</v>
      </c>
      <c r="D13" s="23">
        <v>342.2</v>
      </c>
      <c r="E13" s="23">
        <v>2</v>
      </c>
      <c r="F13" s="23">
        <v>1.5</v>
      </c>
      <c r="G13" s="23">
        <v>2</v>
      </c>
      <c r="H13" s="23">
        <v>8.3</v>
      </c>
      <c r="I13" s="23">
        <v>23</v>
      </c>
      <c r="J13" s="23">
        <v>83.1</v>
      </c>
      <c r="K13" s="23">
        <v>0</v>
      </c>
      <c r="L13" s="23">
        <v>0</v>
      </c>
      <c r="M13" s="23">
        <v>1</v>
      </c>
      <c r="N13" s="23">
        <v>0</v>
      </c>
      <c r="O13" s="23">
        <v>14</v>
      </c>
      <c r="P13" s="23">
        <v>36</v>
      </c>
      <c r="Q13" s="23">
        <v>19</v>
      </c>
      <c r="R13" s="23">
        <v>66.95</v>
      </c>
      <c r="S13" s="23">
        <v>1</v>
      </c>
      <c r="T13" s="23">
        <v>2</v>
      </c>
      <c r="U13" s="23">
        <v>1</v>
      </c>
      <c r="V13" s="23">
        <v>0.3</v>
      </c>
      <c r="W13" s="247" t="s">
        <v>306</v>
      </c>
      <c r="X13" s="248"/>
      <c r="Y13" s="23">
        <v>3</v>
      </c>
      <c r="Z13" s="23">
        <v>15</v>
      </c>
      <c r="AA13" s="23">
        <v>4</v>
      </c>
      <c r="AB13" s="23">
        <v>37.8</v>
      </c>
      <c r="AC13" s="23">
        <v>8</v>
      </c>
      <c r="AD13" s="23">
        <v>61</v>
      </c>
      <c r="AE13" s="23">
        <v>11</v>
      </c>
      <c r="AF13" s="23">
        <v>10.74</v>
      </c>
      <c r="AG13" s="23">
        <v>2</v>
      </c>
      <c r="AH13" s="23">
        <v>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0.01</v>
      </c>
      <c r="AS13" s="23">
        <v>5</v>
      </c>
      <c r="AT13" s="23">
        <v>10.5</v>
      </c>
    </row>
    <row r="14" spans="1:46" s="22" customFormat="1" ht="16.5" customHeight="1">
      <c r="A14" s="247" t="s">
        <v>224</v>
      </c>
      <c r="B14" s="248"/>
      <c r="C14" s="23">
        <v>194</v>
      </c>
      <c r="D14" s="23">
        <v>660.217888</v>
      </c>
      <c r="E14" s="23">
        <v>7</v>
      </c>
      <c r="F14" s="23">
        <v>37</v>
      </c>
      <c r="G14" s="23">
        <v>2</v>
      </c>
      <c r="H14" s="23">
        <v>2.5</v>
      </c>
      <c r="I14" s="23">
        <v>42</v>
      </c>
      <c r="J14" s="23">
        <v>201.24</v>
      </c>
      <c r="K14" s="23">
        <v>0</v>
      </c>
      <c r="L14" s="23">
        <v>0</v>
      </c>
      <c r="M14" s="23">
        <v>0</v>
      </c>
      <c r="N14" s="23">
        <v>0</v>
      </c>
      <c r="O14" s="23">
        <v>40</v>
      </c>
      <c r="P14" s="23">
        <v>75.136888</v>
      </c>
      <c r="Q14" s="23">
        <v>41</v>
      </c>
      <c r="R14" s="23">
        <v>101.221</v>
      </c>
      <c r="S14" s="23">
        <v>1</v>
      </c>
      <c r="T14" s="23">
        <v>1</v>
      </c>
      <c r="U14" s="23">
        <v>1</v>
      </c>
      <c r="V14" s="23">
        <v>24</v>
      </c>
      <c r="W14" s="247" t="s">
        <v>224</v>
      </c>
      <c r="X14" s="248"/>
      <c r="Y14" s="23">
        <v>3</v>
      </c>
      <c r="Z14" s="23">
        <v>7.5</v>
      </c>
      <c r="AA14" s="23">
        <v>10</v>
      </c>
      <c r="AB14" s="23">
        <v>56.5</v>
      </c>
      <c r="AC14" s="23">
        <v>2</v>
      </c>
      <c r="AD14" s="23">
        <v>1.1</v>
      </c>
      <c r="AE14" s="23">
        <v>21</v>
      </c>
      <c r="AF14" s="23">
        <v>70.02</v>
      </c>
      <c r="AG14" s="23">
        <v>7</v>
      </c>
      <c r="AH14" s="23">
        <v>20.7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0.55</v>
      </c>
      <c r="AQ14" s="23">
        <v>5</v>
      </c>
      <c r="AR14" s="23">
        <v>22.5</v>
      </c>
      <c r="AS14" s="23">
        <v>11</v>
      </c>
      <c r="AT14" s="23">
        <v>39.25</v>
      </c>
    </row>
    <row r="15" spans="1:46" s="22" customFormat="1" ht="16.5" customHeight="1">
      <c r="A15" s="247" t="s">
        <v>225</v>
      </c>
      <c r="B15" s="248"/>
      <c r="C15" s="23">
        <v>97</v>
      </c>
      <c r="D15" s="23">
        <v>642.284</v>
      </c>
      <c r="E15" s="23">
        <v>5</v>
      </c>
      <c r="F15" s="23">
        <v>18.3</v>
      </c>
      <c r="G15" s="23">
        <v>0</v>
      </c>
      <c r="H15" s="23">
        <v>0</v>
      </c>
      <c r="I15" s="23">
        <v>27</v>
      </c>
      <c r="J15" s="23">
        <v>324.01</v>
      </c>
      <c r="K15" s="23">
        <v>3</v>
      </c>
      <c r="L15" s="23">
        <v>0.6</v>
      </c>
      <c r="M15" s="23">
        <v>3</v>
      </c>
      <c r="N15" s="23">
        <v>20</v>
      </c>
      <c r="O15" s="23">
        <v>18</v>
      </c>
      <c r="P15" s="23">
        <v>100.6</v>
      </c>
      <c r="Q15" s="23">
        <v>16</v>
      </c>
      <c r="R15" s="23">
        <v>26.8</v>
      </c>
      <c r="S15" s="23">
        <v>1</v>
      </c>
      <c r="T15" s="23">
        <v>29</v>
      </c>
      <c r="U15" s="23">
        <v>0</v>
      </c>
      <c r="V15" s="23">
        <v>0</v>
      </c>
      <c r="W15" s="247" t="s">
        <v>225</v>
      </c>
      <c r="X15" s="248"/>
      <c r="Y15" s="23">
        <v>2</v>
      </c>
      <c r="Z15" s="23">
        <v>2.5</v>
      </c>
      <c r="AA15" s="23">
        <v>6</v>
      </c>
      <c r="AB15" s="23">
        <v>34.144</v>
      </c>
      <c r="AC15" s="23">
        <v>5</v>
      </c>
      <c r="AD15" s="23">
        <v>52.5</v>
      </c>
      <c r="AE15" s="23">
        <v>4</v>
      </c>
      <c r="AF15" s="23">
        <v>5.53</v>
      </c>
      <c r="AG15" s="23">
        <v>4</v>
      </c>
      <c r="AH15" s="23">
        <v>20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7.3</v>
      </c>
      <c r="AS15" s="23">
        <v>1</v>
      </c>
      <c r="AT15" s="23">
        <v>1</v>
      </c>
    </row>
    <row r="16" spans="1:46" s="22" customFormat="1" ht="16.5" customHeight="1">
      <c r="A16" s="249" t="s">
        <v>230</v>
      </c>
      <c r="B16" s="246"/>
      <c r="C16" s="23">
        <v>119</v>
      </c>
      <c r="D16" s="23">
        <v>444.346888</v>
      </c>
      <c r="E16" s="23">
        <v>6</v>
      </c>
      <c r="F16" s="23">
        <v>79.3</v>
      </c>
      <c r="G16" s="23">
        <v>1</v>
      </c>
      <c r="H16" s="23">
        <v>2.1</v>
      </c>
      <c r="I16" s="23">
        <v>16</v>
      </c>
      <c r="J16" s="23">
        <v>47.45</v>
      </c>
      <c r="K16" s="23">
        <v>1</v>
      </c>
      <c r="L16" s="23">
        <v>1.3</v>
      </c>
      <c r="M16" s="23">
        <v>1</v>
      </c>
      <c r="N16" s="23">
        <v>10</v>
      </c>
      <c r="O16" s="23">
        <v>24</v>
      </c>
      <c r="P16" s="23">
        <v>86.87</v>
      </c>
      <c r="Q16" s="23">
        <v>28</v>
      </c>
      <c r="R16" s="23">
        <v>73.416888</v>
      </c>
      <c r="S16" s="23">
        <v>1</v>
      </c>
      <c r="T16" s="23">
        <v>1</v>
      </c>
      <c r="U16" s="23">
        <v>3</v>
      </c>
      <c r="V16" s="23">
        <v>7.62</v>
      </c>
      <c r="W16" s="249" t="s">
        <v>230</v>
      </c>
      <c r="X16" s="246"/>
      <c r="Y16" s="23">
        <v>8</v>
      </c>
      <c r="Z16" s="23">
        <v>22.56</v>
      </c>
      <c r="AA16" s="23">
        <v>9</v>
      </c>
      <c r="AB16" s="23">
        <v>12.63</v>
      </c>
      <c r="AC16" s="23">
        <v>6</v>
      </c>
      <c r="AD16" s="23">
        <v>65</v>
      </c>
      <c r="AE16" s="23">
        <v>7</v>
      </c>
      <c r="AF16" s="23">
        <v>15.6</v>
      </c>
      <c r="AG16" s="23">
        <v>3</v>
      </c>
      <c r="AH16" s="23">
        <v>7.5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4</v>
      </c>
      <c r="AR16" s="23">
        <v>6</v>
      </c>
      <c r="AS16" s="23">
        <v>1</v>
      </c>
      <c r="AT16" s="23">
        <v>6</v>
      </c>
    </row>
    <row r="17" spans="1:46" s="22" customFormat="1" ht="16.5" customHeight="1">
      <c r="A17" s="247" t="s">
        <v>231</v>
      </c>
      <c r="B17" s="248"/>
      <c r="C17" s="23">
        <v>11</v>
      </c>
      <c r="D17" s="23">
        <v>56.25</v>
      </c>
      <c r="E17" s="23">
        <v>4</v>
      </c>
      <c r="F17" s="23">
        <v>12.25</v>
      </c>
      <c r="G17" s="23">
        <v>0</v>
      </c>
      <c r="H17" s="23">
        <v>0</v>
      </c>
      <c r="I17" s="23">
        <v>2</v>
      </c>
      <c r="J17" s="23">
        <v>21</v>
      </c>
      <c r="K17" s="23">
        <v>1</v>
      </c>
      <c r="L17" s="23">
        <v>1</v>
      </c>
      <c r="M17" s="23">
        <v>0</v>
      </c>
      <c r="N17" s="23">
        <v>0</v>
      </c>
      <c r="O17" s="23">
        <v>3</v>
      </c>
      <c r="P17" s="23">
        <v>20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47" t="s">
        <v>231</v>
      </c>
      <c r="X17" s="248"/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2</v>
      </c>
      <c r="AS17" s="23">
        <v>0</v>
      </c>
      <c r="AT17" s="23">
        <v>0</v>
      </c>
    </row>
    <row r="18" spans="1:46" s="22" customFormat="1" ht="16.5" customHeight="1">
      <c r="A18" s="247" t="s">
        <v>232</v>
      </c>
      <c r="B18" s="248"/>
      <c r="C18" s="23">
        <v>33</v>
      </c>
      <c r="D18" s="23">
        <v>3820.77645</v>
      </c>
      <c r="E18" s="23">
        <v>2</v>
      </c>
      <c r="F18" s="23">
        <v>3652.58337</v>
      </c>
      <c r="G18" s="23">
        <v>2</v>
      </c>
      <c r="H18" s="23">
        <v>3.5</v>
      </c>
      <c r="I18" s="23">
        <v>10</v>
      </c>
      <c r="J18" s="23">
        <v>29.626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7.03</v>
      </c>
      <c r="Q18" s="23">
        <v>3</v>
      </c>
      <c r="R18" s="23">
        <v>11</v>
      </c>
      <c r="S18" s="23">
        <v>0</v>
      </c>
      <c r="T18" s="23">
        <v>0</v>
      </c>
      <c r="U18" s="23">
        <v>0</v>
      </c>
      <c r="V18" s="23">
        <v>0</v>
      </c>
      <c r="W18" s="247" t="s">
        <v>232</v>
      </c>
      <c r="X18" s="248"/>
      <c r="Y18" s="23">
        <v>2</v>
      </c>
      <c r="Z18" s="23">
        <v>6</v>
      </c>
      <c r="AA18" s="23">
        <v>2</v>
      </c>
      <c r="AB18" s="23">
        <v>6.2</v>
      </c>
      <c r="AC18" s="23">
        <v>1</v>
      </c>
      <c r="AD18" s="23">
        <v>10</v>
      </c>
      <c r="AE18" s="23">
        <v>3</v>
      </c>
      <c r="AF18" s="23">
        <v>31.33708</v>
      </c>
      <c r="AG18" s="23">
        <v>2</v>
      </c>
      <c r="AH18" s="23">
        <v>36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3</v>
      </c>
      <c r="AT18" s="23">
        <v>27.5</v>
      </c>
    </row>
    <row r="19" spans="1:46" s="22" customFormat="1" ht="16.5" customHeight="1">
      <c r="A19" s="247" t="s">
        <v>233</v>
      </c>
      <c r="B19" s="248"/>
      <c r="C19" s="23">
        <v>24</v>
      </c>
      <c r="D19" s="23">
        <v>110.9</v>
      </c>
      <c r="E19" s="23">
        <v>1</v>
      </c>
      <c r="F19" s="23">
        <v>3</v>
      </c>
      <c r="G19" s="23">
        <v>0</v>
      </c>
      <c r="H19" s="23">
        <v>0</v>
      </c>
      <c r="I19" s="23">
        <v>6</v>
      </c>
      <c r="J19" s="23">
        <v>17.3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3.5</v>
      </c>
      <c r="Q19" s="23">
        <v>4</v>
      </c>
      <c r="R19" s="23">
        <v>7.6</v>
      </c>
      <c r="S19" s="23">
        <v>0</v>
      </c>
      <c r="T19" s="23">
        <v>0</v>
      </c>
      <c r="U19" s="23">
        <v>0</v>
      </c>
      <c r="V19" s="23">
        <v>0</v>
      </c>
      <c r="W19" s="247" t="s">
        <v>233</v>
      </c>
      <c r="X19" s="248"/>
      <c r="Y19" s="23">
        <v>1</v>
      </c>
      <c r="Z19" s="23">
        <v>0.5</v>
      </c>
      <c r="AA19" s="23">
        <v>1</v>
      </c>
      <c r="AB19" s="23">
        <v>10</v>
      </c>
      <c r="AC19" s="23">
        <v>1</v>
      </c>
      <c r="AD19" s="23">
        <v>50</v>
      </c>
      <c r="AE19" s="23">
        <v>2</v>
      </c>
      <c r="AF19" s="23">
        <v>6</v>
      </c>
      <c r="AG19" s="23">
        <v>2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3</v>
      </c>
      <c r="AT19" s="23">
        <v>10</v>
      </c>
    </row>
    <row r="20" spans="1:46" s="22" customFormat="1" ht="16.5" customHeight="1">
      <c r="A20" s="247" t="s">
        <v>234</v>
      </c>
      <c r="B20" s="248"/>
      <c r="C20" s="23">
        <v>45</v>
      </c>
      <c r="D20" s="23">
        <v>141.84</v>
      </c>
      <c r="E20" s="23">
        <v>1</v>
      </c>
      <c r="F20" s="23">
        <v>0.03</v>
      </c>
      <c r="G20" s="23">
        <v>0</v>
      </c>
      <c r="H20" s="23">
        <v>0</v>
      </c>
      <c r="I20" s="23">
        <v>17</v>
      </c>
      <c r="J20" s="23">
        <v>38.58</v>
      </c>
      <c r="K20" s="23">
        <v>0</v>
      </c>
      <c r="L20" s="23">
        <v>0</v>
      </c>
      <c r="M20" s="23">
        <v>0</v>
      </c>
      <c r="N20" s="23">
        <v>0</v>
      </c>
      <c r="O20" s="23">
        <v>5</v>
      </c>
      <c r="P20" s="23">
        <v>18.5</v>
      </c>
      <c r="Q20" s="23">
        <v>13</v>
      </c>
      <c r="R20" s="23">
        <v>26.1</v>
      </c>
      <c r="S20" s="23">
        <v>0</v>
      </c>
      <c r="T20" s="23">
        <v>0</v>
      </c>
      <c r="U20" s="23">
        <v>0</v>
      </c>
      <c r="V20" s="23">
        <v>0</v>
      </c>
      <c r="W20" s="247" t="s">
        <v>234</v>
      </c>
      <c r="X20" s="248"/>
      <c r="Y20" s="23">
        <v>0</v>
      </c>
      <c r="Z20" s="23">
        <v>0</v>
      </c>
      <c r="AA20" s="23">
        <v>2</v>
      </c>
      <c r="AB20" s="23">
        <v>0.3</v>
      </c>
      <c r="AC20" s="23">
        <v>3</v>
      </c>
      <c r="AD20" s="23">
        <v>50.7</v>
      </c>
      <c r="AE20" s="23">
        <v>1</v>
      </c>
      <c r="AF20" s="23">
        <v>0.13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5</v>
      </c>
      <c r="AS20" s="23">
        <v>2</v>
      </c>
      <c r="AT20" s="23">
        <v>2.5</v>
      </c>
    </row>
    <row r="21" spans="1:46" s="22" customFormat="1" ht="16.5" customHeight="1">
      <c r="A21" s="247" t="s">
        <v>235</v>
      </c>
      <c r="B21" s="248"/>
      <c r="C21" s="23">
        <v>18</v>
      </c>
      <c r="D21" s="23">
        <v>33.03</v>
      </c>
      <c r="E21" s="23">
        <v>1</v>
      </c>
      <c r="F21" s="23">
        <v>1</v>
      </c>
      <c r="G21" s="23">
        <v>2</v>
      </c>
      <c r="H21" s="23">
        <v>11.5</v>
      </c>
      <c r="I21" s="23">
        <v>2</v>
      </c>
      <c r="J21" s="23">
        <v>1.9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2.3</v>
      </c>
      <c r="Q21" s="23">
        <v>5</v>
      </c>
      <c r="R21" s="23">
        <v>6.63</v>
      </c>
      <c r="S21" s="23">
        <v>0</v>
      </c>
      <c r="T21" s="23">
        <v>0</v>
      </c>
      <c r="U21" s="23">
        <v>0</v>
      </c>
      <c r="V21" s="23">
        <v>0</v>
      </c>
      <c r="W21" s="247" t="s">
        <v>235</v>
      </c>
      <c r="X21" s="248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2</v>
      </c>
      <c r="AF21" s="23">
        <v>8.4</v>
      </c>
      <c r="AG21" s="23">
        <v>1</v>
      </c>
      <c r="AH21" s="23">
        <v>0.3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1</v>
      </c>
    </row>
    <row r="22" spans="1:46" s="22" customFormat="1" ht="16.5" customHeight="1">
      <c r="A22" s="247" t="s">
        <v>236</v>
      </c>
      <c r="B22" s="248"/>
      <c r="C22" s="23">
        <v>14</v>
      </c>
      <c r="D22" s="23">
        <v>48.8</v>
      </c>
      <c r="E22" s="23">
        <v>0</v>
      </c>
      <c r="F22" s="23">
        <v>0</v>
      </c>
      <c r="G22" s="23">
        <v>0</v>
      </c>
      <c r="H22" s="23">
        <v>0</v>
      </c>
      <c r="I22" s="23">
        <v>3</v>
      </c>
      <c r="J22" s="23">
        <v>17.6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11.6</v>
      </c>
      <c r="Q22" s="23">
        <v>5</v>
      </c>
      <c r="R22" s="23">
        <v>8.1</v>
      </c>
      <c r="S22" s="23">
        <v>0</v>
      </c>
      <c r="T22" s="23">
        <v>0</v>
      </c>
      <c r="U22" s="23">
        <v>0</v>
      </c>
      <c r="V22" s="23">
        <v>0</v>
      </c>
      <c r="W22" s="247" t="s">
        <v>236</v>
      </c>
      <c r="X22" s="248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10</v>
      </c>
      <c r="AE22" s="23">
        <v>1</v>
      </c>
      <c r="AF22" s="23">
        <v>0.5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7" t="s">
        <v>237</v>
      </c>
      <c r="B23" s="248"/>
      <c r="C23" s="23">
        <v>13</v>
      </c>
      <c r="D23" s="23">
        <v>113.522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1.522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101</v>
      </c>
      <c r="Q23" s="23">
        <v>3</v>
      </c>
      <c r="R23" s="23">
        <v>7.1</v>
      </c>
      <c r="S23" s="23">
        <v>0</v>
      </c>
      <c r="T23" s="23">
        <v>0</v>
      </c>
      <c r="U23" s="23">
        <v>1</v>
      </c>
      <c r="V23" s="23">
        <v>0.2</v>
      </c>
      <c r="W23" s="247" t="s">
        <v>237</v>
      </c>
      <c r="X23" s="248"/>
      <c r="Y23" s="23">
        <v>0</v>
      </c>
      <c r="Z23" s="23">
        <v>0</v>
      </c>
      <c r="AA23" s="23">
        <v>2</v>
      </c>
      <c r="AB23" s="23">
        <v>3.5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0.1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0.1</v>
      </c>
      <c r="AS23" s="23">
        <v>0</v>
      </c>
      <c r="AT23" s="23">
        <v>0</v>
      </c>
    </row>
    <row r="24" spans="1:46" s="22" customFormat="1" ht="16.5" customHeight="1">
      <c r="A24" s="247" t="s">
        <v>238</v>
      </c>
      <c r="B24" s="248"/>
      <c r="C24" s="23">
        <v>16</v>
      </c>
      <c r="D24" s="23">
        <v>34.81</v>
      </c>
      <c r="E24" s="23">
        <v>2</v>
      </c>
      <c r="F24" s="23">
        <v>5.1</v>
      </c>
      <c r="G24" s="23">
        <v>0</v>
      </c>
      <c r="H24" s="23">
        <v>0</v>
      </c>
      <c r="I24" s="23">
        <v>4</v>
      </c>
      <c r="J24" s="23">
        <v>7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6.1</v>
      </c>
      <c r="Q24" s="23">
        <v>2</v>
      </c>
      <c r="R24" s="23">
        <v>2</v>
      </c>
      <c r="S24" s="23">
        <v>1</v>
      </c>
      <c r="T24" s="23">
        <v>3</v>
      </c>
      <c r="U24" s="23">
        <v>0</v>
      </c>
      <c r="V24" s="23">
        <v>0</v>
      </c>
      <c r="W24" s="247" t="s">
        <v>238</v>
      </c>
      <c r="X24" s="248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5</v>
      </c>
      <c r="AE24" s="23">
        <v>1</v>
      </c>
      <c r="AF24" s="23">
        <v>0.5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6.01</v>
      </c>
      <c r="AS24" s="23">
        <v>1</v>
      </c>
      <c r="AT24" s="23">
        <v>0.1</v>
      </c>
    </row>
    <row r="25" spans="1:46" s="22" customFormat="1" ht="16.5" customHeight="1">
      <c r="A25" s="247" t="s">
        <v>223</v>
      </c>
      <c r="B25" s="248"/>
      <c r="C25" s="23">
        <v>2</v>
      </c>
      <c r="D25" s="23">
        <v>2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7" t="s">
        <v>223</v>
      </c>
      <c r="X25" s="248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239</v>
      </c>
      <c r="B26" s="248"/>
      <c r="C26" s="23">
        <v>11</v>
      </c>
      <c r="D26" s="23">
        <v>42.294</v>
      </c>
      <c r="E26" s="23">
        <v>0</v>
      </c>
      <c r="F26" s="23">
        <v>0</v>
      </c>
      <c r="G26" s="23">
        <v>1</v>
      </c>
      <c r="H26" s="23">
        <v>5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4</v>
      </c>
      <c r="R26" s="23">
        <v>30.5</v>
      </c>
      <c r="S26" s="23">
        <v>0</v>
      </c>
      <c r="T26" s="23">
        <v>0</v>
      </c>
      <c r="U26" s="23">
        <v>0</v>
      </c>
      <c r="V26" s="23">
        <v>0</v>
      </c>
      <c r="W26" s="247" t="s">
        <v>239</v>
      </c>
      <c r="X26" s="248"/>
      <c r="Y26" s="23">
        <v>0</v>
      </c>
      <c r="Z26" s="23">
        <v>0</v>
      </c>
      <c r="AA26" s="23">
        <v>1</v>
      </c>
      <c r="AB26" s="23">
        <v>0.06</v>
      </c>
      <c r="AC26" s="23">
        <v>1</v>
      </c>
      <c r="AD26" s="23">
        <v>0.2</v>
      </c>
      <c r="AE26" s="23">
        <v>0</v>
      </c>
      <c r="AF26" s="23">
        <v>0</v>
      </c>
      <c r="AG26" s="23">
        <v>1</v>
      </c>
      <c r="AH26" s="23">
        <v>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2.534</v>
      </c>
      <c r="AS26" s="23">
        <v>1</v>
      </c>
      <c r="AT26" s="23">
        <v>1</v>
      </c>
    </row>
    <row r="27" spans="1:46" s="22" customFormat="1" ht="16.5" customHeight="1">
      <c r="A27" s="247" t="s">
        <v>240</v>
      </c>
      <c r="B27" s="248"/>
      <c r="C27" s="23">
        <v>2</v>
      </c>
      <c r="D27" s="23">
        <v>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47" t="s">
        <v>240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241</v>
      </c>
      <c r="B28" s="248"/>
      <c r="C28" s="23">
        <v>19</v>
      </c>
      <c r="D28" s="23">
        <v>99.2</v>
      </c>
      <c r="E28" s="23">
        <v>1</v>
      </c>
      <c r="F28" s="23">
        <v>5</v>
      </c>
      <c r="G28" s="23">
        <v>0</v>
      </c>
      <c r="H28" s="23">
        <v>0</v>
      </c>
      <c r="I28" s="23">
        <v>2</v>
      </c>
      <c r="J28" s="23">
        <v>6.2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11.1</v>
      </c>
      <c r="Q28" s="23">
        <v>4</v>
      </c>
      <c r="R28" s="23">
        <v>14</v>
      </c>
      <c r="S28" s="23">
        <v>2</v>
      </c>
      <c r="T28" s="23">
        <v>55</v>
      </c>
      <c r="U28" s="23">
        <v>0</v>
      </c>
      <c r="V28" s="23">
        <v>0</v>
      </c>
      <c r="W28" s="247" t="s">
        <v>241</v>
      </c>
      <c r="X28" s="248"/>
      <c r="Y28" s="23">
        <v>0</v>
      </c>
      <c r="Z28" s="23">
        <v>0</v>
      </c>
      <c r="AA28" s="23">
        <v>2</v>
      </c>
      <c r="AB28" s="23">
        <v>0.4</v>
      </c>
      <c r="AC28" s="23">
        <v>3</v>
      </c>
      <c r="AD28" s="23">
        <v>4.5</v>
      </c>
      <c r="AE28" s="23">
        <v>1</v>
      </c>
      <c r="AF28" s="23">
        <v>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1</v>
      </c>
    </row>
    <row r="29" spans="1:46" s="22" customFormat="1" ht="16.5" customHeight="1">
      <c r="A29" s="247" t="s">
        <v>242</v>
      </c>
      <c r="B29" s="248"/>
      <c r="C29" s="23">
        <v>28</v>
      </c>
      <c r="D29" s="23">
        <v>631.86782</v>
      </c>
      <c r="E29" s="23">
        <v>0</v>
      </c>
      <c r="F29" s="23">
        <v>0</v>
      </c>
      <c r="G29" s="23">
        <v>0</v>
      </c>
      <c r="H29" s="23">
        <v>0</v>
      </c>
      <c r="I29" s="23">
        <v>6</v>
      </c>
      <c r="J29" s="23">
        <v>473.91182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14.406</v>
      </c>
      <c r="Q29" s="23">
        <v>5</v>
      </c>
      <c r="R29" s="23">
        <v>9.6</v>
      </c>
      <c r="S29" s="23">
        <v>0</v>
      </c>
      <c r="T29" s="23">
        <v>0</v>
      </c>
      <c r="U29" s="23">
        <v>0</v>
      </c>
      <c r="V29" s="23">
        <v>0</v>
      </c>
      <c r="W29" s="247" t="s">
        <v>242</v>
      </c>
      <c r="X29" s="248"/>
      <c r="Y29" s="23">
        <v>1</v>
      </c>
      <c r="Z29" s="23">
        <v>1</v>
      </c>
      <c r="AA29" s="23">
        <v>3</v>
      </c>
      <c r="AB29" s="23">
        <v>30.3</v>
      </c>
      <c r="AC29" s="23">
        <v>2</v>
      </c>
      <c r="AD29" s="23">
        <v>50</v>
      </c>
      <c r="AE29" s="23">
        <v>4</v>
      </c>
      <c r="AF29" s="23">
        <v>2.55</v>
      </c>
      <c r="AG29" s="23">
        <v>2</v>
      </c>
      <c r="AH29" s="23">
        <v>10.1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40</v>
      </c>
    </row>
    <row r="30" spans="1:46" s="22" customFormat="1" ht="16.5" customHeight="1">
      <c r="A30" s="247" t="s">
        <v>243</v>
      </c>
      <c r="B30" s="248"/>
      <c r="C30" s="23">
        <v>12</v>
      </c>
      <c r="D30" s="23">
        <v>25.83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5.5</v>
      </c>
      <c r="Q30" s="23">
        <v>1</v>
      </c>
      <c r="R30" s="23">
        <v>1.5</v>
      </c>
      <c r="S30" s="23">
        <v>0</v>
      </c>
      <c r="T30" s="23">
        <v>0</v>
      </c>
      <c r="U30" s="23">
        <v>1</v>
      </c>
      <c r="V30" s="23">
        <v>2</v>
      </c>
      <c r="W30" s="247" t="s">
        <v>243</v>
      </c>
      <c r="X30" s="248"/>
      <c r="Y30" s="23">
        <v>0</v>
      </c>
      <c r="Z30" s="23">
        <v>0</v>
      </c>
      <c r="AA30" s="23">
        <v>2</v>
      </c>
      <c r="AB30" s="23">
        <v>5.03</v>
      </c>
      <c r="AC30" s="23">
        <v>1</v>
      </c>
      <c r="AD30" s="23">
        <v>2.2</v>
      </c>
      <c r="AE30" s="23">
        <v>2</v>
      </c>
      <c r="AF30" s="23">
        <v>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0.6</v>
      </c>
      <c r="AS30" s="23">
        <v>0</v>
      </c>
      <c r="AT30" s="23">
        <v>0</v>
      </c>
    </row>
    <row r="31" spans="1:46" s="22" customFormat="1" ht="16.5" customHeight="1">
      <c r="A31" s="245" t="s">
        <v>244</v>
      </c>
      <c r="B31" s="246"/>
      <c r="C31" s="23">
        <v>1</v>
      </c>
      <c r="D31" s="23">
        <v>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5" t="s">
        <v>244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34</v>
      </c>
      <c r="B32" s="252"/>
      <c r="C32" s="23">
        <v>1</v>
      </c>
      <c r="D32" s="23">
        <v>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1" t="s">
        <v>34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35</v>
      </c>
      <c r="B33" s="25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35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中華民國106年06月20日編製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8" t="s">
        <v>326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326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291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291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57" customFormat="1" ht="19.5" customHeight="1">
      <c r="A41" s="382" t="s">
        <v>266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267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3">
      <selection activeCell="N24" sqref="N24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3" t="s">
        <v>2</v>
      </c>
      <c r="G1" s="384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5" t="s">
        <v>186</v>
      </c>
      <c r="G2" s="386"/>
    </row>
    <row r="3" spans="1:7" ht="16.5">
      <c r="A3" s="303" t="s">
        <v>187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81" t="str">
        <f>CONCATENATE('2491-00-06'!G5,"底")</f>
        <v>中華民國106年05月底</v>
      </c>
      <c r="D5" s="281"/>
      <c r="E5" s="281"/>
      <c r="F5" s="79"/>
      <c r="G5" s="163" t="s">
        <v>188</v>
      </c>
    </row>
    <row r="6" spans="1:7" ht="16.5">
      <c r="A6" s="387"/>
      <c r="B6" s="387"/>
      <c r="C6" s="388"/>
      <c r="D6" s="327" t="s">
        <v>130</v>
      </c>
      <c r="E6" s="317" t="s">
        <v>132</v>
      </c>
      <c r="F6" s="354"/>
      <c r="G6" s="354"/>
    </row>
    <row r="7" spans="1:7" ht="16.5">
      <c r="A7" s="389"/>
      <c r="B7" s="389"/>
      <c r="C7" s="390"/>
      <c r="D7" s="328"/>
      <c r="E7" s="319"/>
      <c r="F7" s="355"/>
      <c r="G7" s="355"/>
    </row>
    <row r="8" spans="1:7" ht="16.5">
      <c r="A8" s="391" t="s">
        <v>33</v>
      </c>
      <c r="B8" s="391"/>
      <c r="C8" s="392"/>
      <c r="D8" s="164">
        <v>5449</v>
      </c>
      <c r="E8" s="164"/>
      <c r="F8" s="164"/>
      <c r="G8" s="164">
        <v>4398</v>
      </c>
    </row>
    <row r="9" spans="1:7" ht="16.5">
      <c r="A9" s="393" t="s">
        <v>189</v>
      </c>
      <c r="B9" s="393"/>
      <c r="C9" s="394"/>
      <c r="D9" s="164" t="s">
        <v>327</v>
      </c>
      <c r="E9" s="164"/>
      <c r="F9" s="164"/>
      <c r="G9" s="164" t="s">
        <v>327</v>
      </c>
    </row>
    <row r="10" spans="1:7" ht="16.5">
      <c r="A10" s="393" t="s">
        <v>190</v>
      </c>
      <c r="B10" s="393"/>
      <c r="C10" s="394"/>
      <c r="D10" s="164">
        <v>1392</v>
      </c>
      <c r="E10" s="164"/>
      <c r="F10" s="164"/>
      <c r="G10" s="172">
        <v>0</v>
      </c>
    </row>
    <row r="11" spans="1:7" ht="16.5">
      <c r="A11" s="393" t="s">
        <v>191</v>
      </c>
      <c r="B11" s="393"/>
      <c r="C11" s="394"/>
      <c r="D11" s="164">
        <v>1724</v>
      </c>
      <c r="E11" s="164"/>
      <c r="F11" s="164"/>
      <c r="G11" s="172">
        <v>0</v>
      </c>
    </row>
    <row r="12" spans="1:7" ht="16.5">
      <c r="A12" s="393" t="s">
        <v>192</v>
      </c>
      <c r="B12" s="393"/>
      <c r="C12" s="394"/>
      <c r="D12" s="164">
        <v>1214</v>
      </c>
      <c r="E12" s="164"/>
      <c r="F12" s="164"/>
      <c r="G12" s="172">
        <v>0</v>
      </c>
    </row>
    <row r="13" spans="1:7" ht="16.5">
      <c r="A13" s="393" t="s">
        <v>193</v>
      </c>
      <c r="B13" s="393"/>
      <c r="C13" s="394"/>
      <c r="D13" s="164">
        <v>413</v>
      </c>
      <c r="E13" s="164"/>
      <c r="F13" s="164"/>
      <c r="G13" s="172">
        <v>0</v>
      </c>
    </row>
    <row r="14" spans="1:7" ht="16.5">
      <c r="A14" s="393" t="s">
        <v>194</v>
      </c>
      <c r="B14" s="393"/>
      <c r="C14" s="394"/>
      <c r="D14" s="164">
        <v>256</v>
      </c>
      <c r="E14" s="164"/>
      <c r="F14" s="164"/>
      <c r="G14" s="172">
        <v>0</v>
      </c>
    </row>
    <row r="15" spans="1:7" ht="16.5">
      <c r="A15" s="393" t="s">
        <v>195</v>
      </c>
      <c r="B15" s="393"/>
      <c r="C15" s="394"/>
      <c r="D15" s="164">
        <v>69</v>
      </c>
      <c r="E15" s="164"/>
      <c r="F15" s="164"/>
      <c r="G15" s="172">
        <v>0</v>
      </c>
    </row>
    <row r="16" spans="1:7" ht="16.5">
      <c r="A16" s="393" t="s">
        <v>196</v>
      </c>
      <c r="B16" s="393"/>
      <c r="C16" s="394"/>
      <c r="D16" s="164">
        <v>31</v>
      </c>
      <c r="E16" s="164"/>
      <c r="F16" s="164"/>
      <c r="G16" s="172">
        <v>0</v>
      </c>
    </row>
    <row r="17" spans="1:7" ht="16.5">
      <c r="A17" s="393" t="s">
        <v>197</v>
      </c>
      <c r="B17" s="393"/>
      <c r="C17" s="394"/>
      <c r="D17" s="164">
        <v>60</v>
      </c>
      <c r="E17" s="164"/>
      <c r="F17" s="164"/>
      <c r="G17" s="172">
        <v>0</v>
      </c>
    </row>
    <row r="18" spans="1:7" ht="16.5">
      <c r="A18" s="393" t="s">
        <v>198</v>
      </c>
      <c r="B18" s="393"/>
      <c r="C18" s="394"/>
      <c r="D18" s="164">
        <v>67</v>
      </c>
      <c r="E18" s="164"/>
      <c r="F18" s="164"/>
      <c r="G18" s="172">
        <v>0</v>
      </c>
    </row>
    <row r="19" spans="1:7" ht="16.5">
      <c r="A19" s="393" t="s">
        <v>199</v>
      </c>
      <c r="B19" s="393"/>
      <c r="C19" s="394"/>
      <c r="D19" s="164">
        <v>53</v>
      </c>
      <c r="E19" s="164"/>
      <c r="F19" s="164"/>
      <c r="G19" s="172">
        <v>0</v>
      </c>
    </row>
    <row r="20" spans="1:7" ht="16.5">
      <c r="A20" s="393" t="s">
        <v>200</v>
      </c>
      <c r="B20" s="393"/>
      <c r="C20" s="394"/>
      <c r="D20" s="164">
        <v>25</v>
      </c>
      <c r="E20" s="164"/>
      <c r="F20" s="164"/>
      <c r="G20" s="172">
        <v>0</v>
      </c>
    </row>
    <row r="21" spans="1:7" ht="16.5">
      <c r="A21" s="393" t="s">
        <v>201</v>
      </c>
      <c r="B21" s="393"/>
      <c r="C21" s="394"/>
      <c r="D21" s="164">
        <v>145</v>
      </c>
      <c r="E21" s="164"/>
      <c r="F21" s="164"/>
      <c r="G21" s="172">
        <v>0</v>
      </c>
    </row>
    <row r="22" spans="1:22" ht="16.5">
      <c r="A22" s="393"/>
      <c r="B22" s="393"/>
      <c r="C22" s="394"/>
      <c r="D22" s="164" t="s">
        <v>327</v>
      </c>
      <c r="E22" s="164"/>
      <c r="F22" s="164"/>
      <c r="G22" s="164" t="s">
        <v>327</v>
      </c>
      <c r="V22" s="76" t="s">
        <v>287</v>
      </c>
    </row>
    <row r="23" spans="1:7" ht="16.5">
      <c r="A23" s="393" t="s">
        <v>202</v>
      </c>
      <c r="B23" s="393"/>
      <c r="C23" s="394"/>
      <c r="D23" s="164">
        <v>5449</v>
      </c>
      <c r="E23" s="164"/>
      <c r="F23" s="164"/>
      <c r="G23" s="164">
        <v>4398</v>
      </c>
    </row>
    <row r="24" spans="1:7" ht="16.5">
      <c r="A24" s="393" t="s">
        <v>203</v>
      </c>
      <c r="B24" s="393"/>
      <c r="C24" s="394"/>
      <c r="D24" s="164">
        <v>41</v>
      </c>
      <c r="E24" s="164"/>
      <c r="F24" s="164"/>
      <c r="G24" s="164">
        <v>7</v>
      </c>
    </row>
    <row r="25" spans="1:7" ht="16.5">
      <c r="A25" s="393" t="s">
        <v>204</v>
      </c>
      <c r="B25" s="393"/>
      <c r="C25" s="394"/>
      <c r="D25" s="164">
        <v>10</v>
      </c>
      <c r="E25" s="164"/>
      <c r="F25" s="164"/>
      <c r="G25" s="164">
        <v>0</v>
      </c>
    </row>
    <row r="26" spans="1:7" ht="16.5">
      <c r="A26" s="393" t="s">
        <v>205</v>
      </c>
      <c r="B26" s="393"/>
      <c r="C26" s="394"/>
      <c r="D26" s="164">
        <v>850</v>
      </c>
      <c r="E26" s="164"/>
      <c r="F26" s="164"/>
      <c r="G26" s="164">
        <v>67</v>
      </c>
    </row>
    <row r="27" spans="1:7" ht="16.5">
      <c r="A27" s="393" t="s">
        <v>206</v>
      </c>
      <c r="B27" s="393"/>
      <c r="C27" s="394"/>
      <c r="D27" s="164">
        <v>21</v>
      </c>
      <c r="E27" s="164"/>
      <c r="F27" s="164"/>
      <c r="G27" s="164">
        <v>0</v>
      </c>
    </row>
    <row r="28" spans="1:7" ht="16.5">
      <c r="A28" s="393" t="s">
        <v>207</v>
      </c>
      <c r="B28" s="393"/>
      <c r="C28" s="394"/>
      <c r="D28" s="164">
        <v>6</v>
      </c>
      <c r="E28" s="164"/>
      <c r="F28" s="164"/>
      <c r="G28" s="164">
        <v>1</v>
      </c>
    </row>
    <row r="29" spans="1:7" ht="16.5">
      <c r="A29" s="395" t="s">
        <v>332</v>
      </c>
      <c r="B29" s="395"/>
      <c r="C29" s="396"/>
      <c r="D29" s="164">
        <v>397</v>
      </c>
      <c r="E29" s="164"/>
      <c r="F29" s="164"/>
      <c r="G29" s="164">
        <v>6</v>
      </c>
    </row>
    <row r="30" spans="1:7" ht="16.5">
      <c r="A30" s="393" t="s">
        <v>208</v>
      </c>
      <c r="B30" s="393"/>
      <c r="C30" s="394"/>
      <c r="D30" s="164">
        <v>1216</v>
      </c>
      <c r="E30" s="164"/>
      <c r="F30" s="164"/>
      <c r="G30" s="164">
        <v>55</v>
      </c>
    </row>
    <row r="31" spans="1:7" ht="16.5">
      <c r="A31" s="393" t="s">
        <v>209</v>
      </c>
      <c r="B31" s="393"/>
      <c r="C31" s="394"/>
      <c r="D31" s="164">
        <v>145</v>
      </c>
      <c r="E31" s="164"/>
      <c r="F31" s="164"/>
      <c r="G31" s="164">
        <v>18</v>
      </c>
    </row>
    <row r="32" spans="1:7" ht="16.5">
      <c r="A32" s="393" t="s">
        <v>210</v>
      </c>
      <c r="B32" s="393"/>
      <c r="C32" s="394"/>
      <c r="D32" s="164">
        <v>14</v>
      </c>
      <c r="E32" s="164"/>
      <c r="F32" s="164"/>
      <c r="G32" s="164">
        <v>2</v>
      </c>
    </row>
    <row r="33" spans="1:7" ht="16.5">
      <c r="A33" s="395" t="s">
        <v>331</v>
      </c>
      <c r="B33" s="395"/>
      <c r="C33" s="396"/>
      <c r="D33" s="164">
        <v>410</v>
      </c>
      <c r="E33" s="164"/>
      <c r="F33" s="164"/>
      <c r="G33" s="164">
        <v>21</v>
      </c>
    </row>
    <row r="34" spans="1:7" ht="16.5">
      <c r="A34" s="393" t="s">
        <v>211</v>
      </c>
      <c r="B34" s="393"/>
      <c r="C34" s="394"/>
      <c r="D34" s="164">
        <v>648</v>
      </c>
      <c r="E34" s="164"/>
      <c r="F34" s="164"/>
      <c r="G34" s="164">
        <v>77</v>
      </c>
    </row>
    <row r="35" spans="1:7" ht="16.5">
      <c r="A35" s="393" t="s">
        <v>212</v>
      </c>
      <c r="B35" s="393"/>
      <c r="C35" s="394"/>
      <c r="D35" s="164">
        <v>402</v>
      </c>
      <c r="E35" s="164"/>
      <c r="F35" s="164"/>
      <c r="G35" s="164">
        <v>2</v>
      </c>
    </row>
    <row r="36" spans="1:7" ht="16.5">
      <c r="A36" s="393" t="s">
        <v>213</v>
      </c>
      <c r="B36" s="393"/>
      <c r="C36" s="394"/>
      <c r="D36" s="164">
        <v>821</v>
      </c>
      <c r="E36" s="164"/>
      <c r="F36" s="164"/>
      <c r="G36" s="164">
        <v>62</v>
      </c>
    </row>
    <row r="37" spans="1:7" ht="16.5">
      <c r="A37" s="393" t="s">
        <v>214</v>
      </c>
      <c r="B37" s="393"/>
      <c r="C37" s="394"/>
      <c r="D37" s="164">
        <v>103</v>
      </c>
      <c r="E37" s="164"/>
      <c r="F37" s="164"/>
      <c r="G37" s="164">
        <v>1210</v>
      </c>
    </row>
    <row r="38" spans="1:7" ht="16.5">
      <c r="A38" s="393" t="s">
        <v>215</v>
      </c>
      <c r="B38" s="393"/>
      <c r="C38" s="394"/>
      <c r="D38" s="164">
        <v>0</v>
      </c>
      <c r="E38" s="164"/>
      <c r="F38" s="164"/>
      <c r="G38" s="164">
        <v>0</v>
      </c>
    </row>
    <row r="39" spans="1:7" ht="16.5">
      <c r="A39" s="393" t="s">
        <v>346</v>
      </c>
      <c r="B39" s="393"/>
      <c r="C39" s="394"/>
      <c r="D39" s="164">
        <v>0</v>
      </c>
      <c r="E39" s="164"/>
      <c r="F39" s="164"/>
      <c r="G39" s="164">
        <v>0</v>
      </c>
    </row>
    <row r="40" spans="1:7" ht="16.5">
      <c r="A40" s="393" t="s">
        <v>216</v>
      </c>
      <c r="B40" s="393"/>
      <c r="C40" s="394"/>
      <c r="D40" s="164">
        <v>0</v>
      </c>
      <c r="E40" s="164"/>
      <c r="F40" s="164"/>
      <c r="G40" s="164">
        <v>0</v>
      </c>
    </row>
    <row r="41" spans="1:7" ht="16.5">
      <c r="A41" s="393" t="s">
        <v>217</v>
      </c>
      <c r="B41" s="393"/>
      <c r="C41" s="394"/>
      <c r="D41" s="164">
        <v>22</v>
      </c>
      <c r="E41" s="164"/>
      <c r="F41" s="164"/>
      <c r="G41" s="164">
        <v>0</v>
      </c>
    </row>
    <row r="42" spans="1:7" ht="16.5">
      <c r="A42" s="393" t="s">
        <v>218</v>
      </c>
      <c r="B42" s="393"/>
      <c r="C42" s="394"/>
      <c r="D42" s="164">
        <v>136</v>
      </c>
      <c r="E42" s="164"/>
      <c r="F42" s="164"/>
      <c r="G42" s="164">
        <v>0</v>
      </c>
    </row>
    <row r="43" spans="1:7" ht="16.5">
      <c r="A43" s="398" t="s">
        <v>219</v>
      </c>
      <c r="B43" s="398"/>
      <c r="C43" s="399"/>
      <c r="D43" s="164">
        <v>207</v>
      </c>
      <c r="E43" s="164"/>
      <c r="F43" s="164"/>
      <c r="G43" s="164">
        <v>2870</v>
      </c>
    </row>
    <row r="44" spans="1:7" ht="16.5">
      <c r="A44" s="400" t="s">
        <v>222</v>
      </c>
      <c r="B44" s="400"/>
      <c r="C44" s="400"/>
      <c r="D44" s="165" t="s">
        <v>38</v>
      </c>
      <c r="E44" s="166" t="s">
        <v>39</v>
      </c>
      <c r="F44" s="167"/>
      <c r="G44" s="167"/>
    </row>
    <row r="45" spans="1:7" ht="16.5">
      <c r="A45" s="168"/>
      <c r="B45" s="169"/>
      <c r="C45" s="169"/>
      <c r="D45" s="170" t="s">
        <v>40</v>
      </c>
      <c r="E45" s="169"/>
      <c r="F45" s="169"/>
      <c r="G45" s="169"/>
    </row>
    <row r="46" spans="1:7" ht="16.5">
      <c r="A46" s="171" t="s">
        <v>42</v>
      </c>
      <c r="B46" s="67" t="s">
        <v>220</v>
      </c>
      <c r="C46" s="67"/>
      <c r="D46" s="67"/>
      <c r="E46" s="67"/>
      <c r="F46" s="67"/>
      <c r="G46" s="67"/>
    </row>
    <row r="47" spans="1:7" ht="16.5">
      <c r="A47" s="171" t="s">
        <v>43</v>
      </c>
      <c r="B47" s="89" t="s">
        <v>226</v>
      </c>
      <c r="C47" s="89"/>
      <c r="D47" s="89"/>
      <c r="E47" s="89"/>
      <c r="F47" s="67"/>
      <c r="G47" s="67"/>
    </row>
    <row r="48" spans="1:7" ht="16.5">
      <c r="A48" s="171"/>
      <c r="B48" s="89" t="s">
        <v>227</v>
      </c>
      <c r="C48" s="89"/>
      <c r="D48" s="89"/>
      <c r="E48" s="89"/>
      <c r="F48" s="67"/>
      <c r="G48" s="67"/>
    </row>
    <row r="49" spans="1:7" ht="16.5">
      <c r="A49" s="397"/>
      <c r="B49" s="397"/>
      <c r="C49" s="397"/>
      <c r="D49" s="397"/>
      <c r="E49" s="397"/>
      <c r="F49" s="397"/>
      <c r="G49" s="397"/>
    </row>
    <row r="50" spans="1:7" ht="16.5">
      <c r="A50" s="329" t="s">
        <v>221</v>
      </c>
      <c r="B50" s="329"/>
      <c r="C50" s="329"/>
      <c r="D50" s="329"/>
      <c r="E50" s="329"/>
      <c r="F50" s="329"/>
      <c r="G50" s="329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Q1">
      <selection activeCell="Z12" sqref="Z12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5" t="s">
        <v>2</v>
      </c>
      <c r="V1" s="256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5" t="s">
        <v>2</v>
      </c>
      <c r="AT1" s="257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8" t="s">
        <v>45</v>
      </c>
      <c r="V2" s="259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8" t="s">
        <v>45</v>
      </c>
      <c r="AT2" s="260"/>
    </row>
    <row r="3" spans="1:46" s="14" customFormat="1" ht="19.5" customHeight="1">
      <c r="A3" s="261" t="s">
        <v>249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 t="s">
        <v>257</v>
      </c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s="14" customFormat="1" ht="19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'2491-00-01'!H5</f>
        <v>中華民國106年05月底</v>
      </c>
      <c r="I5" s="193"/>
      <c r="J5" s="193"/>
      <c r="K5" s="193"/>
      <c r="L5" s="193"/>
      <c r="M5" s="193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4" t="str">
        <f>'2491-00-01'!H5</f>
        <v>中華民國106年05月底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5" t="s">
        <v>46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338</v>
      </c>
      <c r="J6" s="210"/>
      <c r="K6" s="205" t="s">
        <v>12</v>
      </c>
      <c r="L6" s="213"/>
      <c r="M6" s="215" t="s">
        <v>13</v>
      </c>
      <c r="N6" s="216"/>
      <c r="O6" s="229" t="s">
        <v>328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46</v>
      </c>
      <c r="X6" s="196"/>
      <c r="Y6" s="229" t="s">
        <v>333</v>
      </c>
      <c r="Z6" s="230"/>
      <c r="AA6" s="209" t="s">
        <v>17</v>
      </c>
      <c r="AB6" s="210"/>
      <c r="AC6" s="209" t="s">
        <v>303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7" t="s">
        <v>33</v>
      </c>
      <c r="B9" s="38"/>
      <c r="C9" s="39">
        <v>685161</v>
      </c>
      <c r="D9" s="39">
        <v>23083721.161982</v>
      </c>
      <c r="E9" s="39">
        <v>15094</v>
      </c>
      <c r="F9" s="39">
        <v>501968.410622</v>
      </c>
      <c r="G9" s="39">
        <v>4052</v>
      </c>
      <c r="H9" s="39">
        <v>262723.65048</v>
      </c>
      <c r="I9" s="39">
        <v>191865</v>
      </c>
      <c r="J9" s="39">
        <v>8012453.000878</v>
      </c>
      <c r="K9" s="39">
        <v>3274</v>
      </c>
      <c r="L9" s="39">
        <v>807385.987013</v>
      </c>
      <c r="M9" s="39">
        <v>3909</v>
      </c>
      <c r="N9" s="39">
        <v>180880.252141</v>
      </c>
      <c r="O9" s="39">
        <v>106215</v>
      </c>
      <c r="P9" s="39">
        <v>1163889.863844</v>
      </c>
      <c r="Q9" s="39">
        <v>118055</v>
      </c>
      <c r="R9" s="39">
        <v>1086812.935016</v>
      </c>
      <c r="S9" s="39">
        <v>16159</v>
      </c>
      <c r="T9" s="39">
        <v>814737.314119</v>
      </c>
      <c r="U9" s="39">
        <v>7202</v>
      </c>
      <c r="V9" s="39">
        <v>67720.837839</v>
      </c>
      <c r="W9" s="37" t="s">
        <v>33</v>
      </c>
      <c r="X9" s="38"/>
      <c r="Y9" s="39">
        <v>22745</v>
      </c>
      <c r="Z9" s="39">
        <v>564266.389983</v>
      </c>
      <c r="AA9" s="39">
        <v>38396</v>
      </c>
      <c r="AB9" s="39">
        <v>6903133.171294</v>
      </c>
      <c r="AC9" s="39">
        <v>31365</v>
      </c>
      <c r="AD9" s="39">
        <v>1186107.862527</v>
      </c>
      <c r="AE9" s="39">
        <v>63760</v>
      </c>
      <c r="AF9" s="39">
        <v>767483.003732</v>
      </c>
      <c r="AG9" s="39">
        <v>17715</v>
      </c>
      <c r="AH9" s="39">
        <v>303754.726829</v>
      </c>
      <c r="AI9" s="39">
        <v>113</v>
      </c>
      <c r="AJ9" s="39">
        <v>203.189</v>
      </c>
      <c r="AK9" s="39">
        <v>356</v>
      </c>
      <c r="AL9" s="39">
        <v>1746.964086</v>
      </c>
      <c r="AM9" s="39">
        <v>55</v>
      </c>
      <c r="AN9" s="39">
        <v>253.25</v>
      </c>
      <c r="AO9" s="39">
        <v>2451</v>
      </c>
      <c r="AP9" s="39">
        <v>65599.642667</v>
      </c>
      <c r="AQ9" s="39">
        <v>12907</v>
      </c>
      <c r="AR9" s="39">
        <v>136242.367166</v>
      </c>
      <c r="AS9" s="39">
        <v>29473</v>
      </c>
      <c r="AT9" s="39">
        <v>256358.342746</v>
      </c>
    </row>
    <row r="10" spans="1:46" s="22" customFormat="1" ht="45" customHeight="1">
      <c r="A10" s="37" t="s">
        <v>47</v>
      </c>
      <c r="B10" s="38"/>
      <c r="C10" s="39">
        <v>4015</v>
      </c>
      <c r="D10" s="39">
        <v>14369425.289756</v>
      </c>
      <c r="E10" s="39">
        <v>118</v>
      </c>
      <c r="F10" s="39">
        <v>313874.79094</v>
      </c>
      <c r="G10" s="39">
        <v>30</v>
      </c>
      <c r="H10" s="39">
        <v>199519.78749</v>
      </c>
      <c r="I10" s="39">
        <v>1611</v>
      </c>
      <c r="J10" s="39">
        <v>4131361.062015</v>
      </c>
      <c r="K10" s="39">
        <v>105</v>
      </c>
      <c r="L10" s="39">
        <v>749106.97154</v>
      </c>
      <c r="M10" s="39">
        <v>12</v>
      </c>
      <c r="N10" s="39">
        <v>149822.14385</v>
      </c>
      <c r="O10" s="39">
        <v>195</v>
      </c>
      <c r="P10" s="39">
        <v>341580.24946</v>
      </c>
      <c r="Q10" s="39">
        <v>132</v>
      </c>
      <c r="R10" s="39">
        <v>436892.86668</v>
      </c>
      <c r="S10" s="39">
        <v>179</v>
      </c>
      <c r="T10" s="39">
        <v>550586.34673</v>
      </c>
      <c r="U10" s="39">
        <v>9</v>
      </c>
      <c r="V10" s="39">
        <v>12881.5466</v>
      </c>
      <c r="W10" s="37" t="s">
        <v>47</v>
      </c>
      <c r="X10" s="38"/>
      <c r="Y10" s="39">
        <v>112</v>
      </c>
      <c r="Z10" s="39">
        <v>379348.30253</v>
      </c>
      <c r="AA10" s="39">
        <v>892</v>
      </c>
      <c r="AB10" s="39">
        <v>5927995.485817</v>
      </c>
      <c r="AC10" s="39">
        <v>322</v>
      </c>
      <c r="AD10" s="39">
        <v>552148.533964</v>
      </c>
      <c r="AE10" s="39">
        <v>143</v>
      </c>
      <c r="AF10" s="39">
        <v>308403.44618</v>
      </c>
      <c r="AG10" s="39">
        <v>40</v>
      </c>
      <c r="AH10" s="39">
        <v>153013.62206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24</v>
      </c>
      <c r="AP10" s="39">
        <v>38385.33089</v>
      </c>
      <c r="AQ10" s="39">
        <v>33</v>
      </c>
      <c r="AR10" s="39">
        <v>43483.88032</v>
      </c>
      <c r="AS10" s="39">
        <v>58</v>
      </c>
      <c r="AT10" s="39">
        <v>81020.92269</v>
      </c>
    </row>
    <row r="11" spans="1:46" s="22" customFormat="1" ht="45" customHeight="1">
      <c r="A11" s="37" t="s">
        <v>48</v>
      </c>
      <c r="B11" s="38"/>
      <c r="C11" s="39">
        <v>108334</v>
      </c>
      <c r="D11" s="39">
        <v>1155536.324851</v>
      </c>
      <c r="E11" s="39">
        <v>4270</v>
      </c>
      <c r="F11" s="39">
        <v>43150.624737</v>
      </c>
      <c r="G11" s="39">
        <v>1532</v>
      </c>
      <c r="H11" s="39">
        <v>22386.974389</v>
      </c>
      <c r="I11" s="39">
        <v>33405</v>
      </c>
      <c r="J11" s="39">
        <v>435661.972122</v>
      </c>
      <c r="K11" s="39">
        <v>863</v>
      </c>
      <c r="L11" s="39">
        <v>13474.387868</v>
      </c>
      <c r="M11" s="39">
        <v>719</v>
      </c>
      <c r="N11" s="39">
        <v>4442.48372</v>
      </c>
      <c r="O11" s="39">
        <v>17963</v>
      </c>
      <c r="P11" s="39">
        <v>133284.96958</v>
      </c>
      <c r="Q11" s="39">
        <v>14864</v>
      </c>
      <c r="R11" s="39">
        <v>70803.439994</v>
      </c>
      <c r="S11" s="39">
        <v>2962</v>
      </c>
      <c r="T11" s="39">
        <v>53238.436548</v>
      </c>
      <c r="U11" s="39">
        <v>965</v>
      </c>
      <c r="V11" s="39">
        <v>8641.044799</v>
      </c>
      <c r="W11" s="37" t="s">
        <v>48</v>
      </c>
      <c r="X11" s="38"/>
      <c r="Y11" s="39">
        <v>2460</v>
      </c>
      <c r="Z11" s="39">
        <v>18403.825955</v>
      </c>
      <c r="AA11" s="39">
        <v>4384</v>
      </c>
      <c r="AB11" s="39">
        <v>139488.541786</v>
      </c>
      <c r="AC11" s="39">
        <v>6505</v>
      </c>
      <c r="AD11" s="39">
        <v>93377.734155</v>
      </c>
      <c r="AE11" s="39">
        <v>7475</v>
      </c>
      <c r="AF11" s="39">
        <v>51826.178629</v>
      </c>
      <c r="AG11" s="39">
        <v>3591</v>
      </c>
      <c r="AH11" s="39">
        <v>23565.318414</v>
      </c>
      <c r="AI11" s="39">
        <v>14</v>
      </c>
      <c r="AJ11" s="39">
        <v>18.3</v>
      </c>
      <c r="AK11" s="39">
        <v>50</v>
      </c>
      <c r="AL11" s="39">
        <v>143.4</v>
      </c>
      <c r="AM11" s="39">
        <v>22</v>
      </c>
      <c r="AN11" s="39">
        <v>81.6</v>
      </c>
      <c r="AO11" s="39">
        <v>465</v>
      </c>
      <c r="AP11" s="39">
        <v>6290.705854</v>
      </c>
      <c r="AQ11" s="39">
        <v>1842</v>
      </c>
      <c r="AR11" s="39">
        <v>12418.095427</v>
      </c>
      <c r="AS11" s="39">
        <v>3983</v>
      </c>
      <c r="AT11" s="39">
        <v>24838.290874</v>
      </c>
    </row>
    <row r="12" spans="1:46" s="22" customFormat="1" ht="45" customHeight="1">
      <c r="A12" s="37" t="s">
        <v>270</v>
      </c>
      <c r="B12" s="38"/>
      <c r="C12" s="39">
        <v>130709</v>
      </c>
      <c r="D12" s="39">
        <v>1206595.427154</v>
      </c>
      <c r="E12" s="39">
        <v>1774</v>
      </c>
      <c r="F12" s="39">
        <v>21143.400773</v>
      </c>
      <c r="G12" s="39">
        <v>355</v>
      </c>
      <c r="H12" s="39">
        <v>5292.495288</v>
      </c>
      <c r="I12" s="39">
        <v>46958</v>
      </c>
      <c r="J12" s="39">
        <v>549345.586876</v>
      </c>
      <c r="K12" s="39">
        <v>449</v>
      </c>
      <c r="L12" s="39">
        <v>7271.4421</v>
      </c>
      <c r="M12" s="39">
        <v>687</v>
      </c>
      <c r="N12" s="39">
        <v>4159.024715</v>
      </c>
      <c r="O12" s="39">
        <v>22298</v>
      </c>
      <c r="P12" s="39">
        <v>142269.801999</v>
      </c>
      <c r="Q12" s="39">
        <v>19280</v>
      </c>
      <c r="R12" s="39">
        <v>96605.301833</v>
      </c>
      <c r="S12" s="39">
        <v>1872</v>
      </c>
      <c r="T12" s="39">
        <v>29697.52604</v>
      </c>
      <c r="U12" s="39">
        <v>690</v>
      </c>
      <c r="V12" s="39">
        <v>4818.341001</v>
      </c>
      <c r="W12" s="37" t="s">
        <v>270</v>
      </c>
      <c r="X12" s="38"/>
      <c r="Y12" s="39">
        <v>4262</v>
      </c>
      <c r="Z12" s="39">
        <v>29712.600606</v>
      </c>
      <c r="AA12" s="39">
        <v>4962</v>
      </c>
      <c r="AB12" s="39">
        <v>94426.607702</v>
      </c>
      <c r="AC12" s="39">
        <v>4301</v>
      </c>
      <c r="AD12" s="39">
        <v>94549.671563</v>
      </c>
      <c r="AE12" s="39">
        <v>11212</v>
      </c>
      <c r="AF12" s="39">
        <v>60147.884168</v>
      </c>
      <c r="AG12" s="39">
        <v>2571</v>
      </c>
      <c r="AH12" s="39">
        <v>20080.910615</v>
      </c>
      <c r="AI12" s="39">
        <v>4</v>
      </c>
      <c r="AJ12" s="39">
        <v>14.15</v>
      </c>
      <c r="AK12" s="39">
        <v>52</v>
      </c>
      <c r="AL12" s="39">
        <v>167.62</v>
      </c>
      <c r="AM12" s="39">
        <v>8</v>
      </c>
      <c r="AN12" s="39">
        <v>27.9</v>
      </c>
      <c r="AO12" s="39">
        <v>288</v>
      </c>
      <c r="AP12" s="39">
        <v>3038.792776</v>
      </c>
      <c r="AQ12" s="39">
        <v>2426</v>
      </c>
      <c r="AR12" s="39">
        <v>13627.112526</v>
      </c>
      <c r="AS12" s="39">
        <v>6260</v>
      </c>
      <c r="AT12" s="39">
        <v>30199.256573</v>
      </c>
    </row>
    <row r="13" spans="1:46" s="22" customFormat="1" ht="45" customHeight="1">
      <c r="A13" s="37" t="s">
        <v>49</v>
      </c>
      <c r="B13" s="38"/>
      <c r="C13" s="39">
        <v>171230</v>
      </c>
      <c r="D13" s="39">
        <v>2383574.265422</v>
      </c>
      <c r="E13" s="39">
        <v>2552</v>
      </c>
      <c r="F13" s="39">
        <v>47802.912964</v>
      </c>
      <c r="G13" s="39">
        <v>433</v>
      </c>
      <c r="H13" s="39">
        <v>9246.173936</v>
      </c>
      <c r="I13" s="39">
        <v>28345</v>
      </c>
      <c r="J13" s="39">
        <v>517806.24609</v>
      </c>
      <c r="K13" s="39">
        <v>592</v>
      </c>
      <c r="L13" s="39">
        <v>17259.94999</v>
      </c>
      <c r="M13" s="39">
        <v>508</v>
      </c>
      <c r="N13" s="39">
        <v>4703.421935</v>
      </c>
      <c r="O13" s="39">
        <v>20590</v>
      </c>
      <c r="P13" s="39">
        <v>239902.793858</v>
      </c>
      <c r="Q13" s="39">
        <v>37954</v>
      </c>
      <c r="R13" s="39">
        <v>260296.264403</v>
      </c>
      <c r="S13" s="39">
        <v>5081</v>
      </c>
      <c r="T13" s="39">
        <v>79028.764644</v>
      </c>
      <c r="U13" s="39">
        <v>1665</v>
      </c>
      <c r="V13" s="39">
        <v>14023.525839</v>
      </c>
      <c r="W13" s="37" t="s">
        <v>49</v>
      </c>
      <c r="X13" s="38"/>
      <c r="Y13" s="39">
        <v>9447</v>
      </c>
      <c r="Z13" s="39">
        <v>102506.09751</v>
      </c>
      <c r="AA13" s="39">
        <v>16660</v>
      </c>
      <c r="AB13" s="39">
        <v>517357.182233</v>
      </c>
      <c r="AC13" s="39">
        <v>7906</v>
      </c>
      <c r="AD13" s="39">
        <v>249150.353671</v>
      </c>
      <c r="AE13" s="39">
        <v>23533</v>
      </c>
      <c r="AF13" s="39">
        <v>164864.147742</v>
      </c>
      <c r="AG13" s="39">
        <v>4328</v>
      </c>
      <c r="AH13" s="39">
        <v>50718.613831</v>
      </c>
      <c r="AI13" s="39">
        <v>32</v>
      </c>
      <c r="AJ13" s="39">
        <v>63.06</v>
      </c>
      <c r="AK13" s="39">
        <v>120</v>
      </c>
      <c r="AL13" s="39">
        <v>997.727086</v>
      </c>
      <c r="AM13" s="39">
        <v>4</v>
      </c>
      <c r="AN13" s="39">
        <v>28</v>
      </c>
      <c r="AO13" s="39">
        <v>656</v>
      </c>
      <c r="AP13" s="39">
        <v>8174.002959</v>
      </c>
      <c r="AQ13" s="39">
        <v>3781</v>
      </c>
      <c r="AR13" s="39">
        <v>43990.015325</v>
      </c>
      <c r="AS13" s="39">
        <v>7043</v>
      </c>
      <c r="AT13" s="39">
        <v>55655.011406</v>
      </c>
    </row>
    <row r="14" spans="1:46" s="22" customFormat="1" ht="45" customHeight="1">
      <c r="A14" s="37" t="s">
        <v>307</v>
      </c>
      <c r="B14" s="38"/>
      <c r="C14" s="39">
        <v>57012</v>
      </c>
      <c r="D14" s="39">
        <v>592380.268061</v>
      </c>
      <c r="E14" s="39">
        <v>949</v>
      </c>
      <c r="F14" s="39">
        <v>9845.034701</v>
      </c>
      <c r="G14" s="39">
        <v>283</v>
      </c>
      <c r="H14" s="39">
        <v>4893.05237</v>
      </c>
      <c r="I14" s="39">
        <v>19119</v>
      </c>
      <c r="J14" s="39">
        <v>294194.286589</v>
      </c>
      <c r="K14" s="39">
        <v>257</v>
      </c>
      <c r="L14" s="39">
        <v>3456.111619</v>
      </c>
      <c r="M14" s="39">
        <v>499</v>
      </c>
      <c r="N14" s="39">
        <v>5575.280618</v>
      </c>
      <c r="O14" s="39">
        <v>10371</v>
      </c>
      <c r="P14" s="39">
        <v>67411.811329</v>
      </c>
      <c r="Q14" s="39">
        <v>7878</v>
      </c>
      <c r="R14" s="39">
        <v>41755.746644</v>
      </c>
      <c r="S14" s="39">
        <v>1210</v>
      </c>
      <c r="T14" s="39">
        <v>20971.90915</v>
      </c>
      <c r="U14" s="39">
        <v>387</v>
      </c>
      <c r="V14" s="39">
        <v>2504.645</v>
      </c>
      <c r="W14" s="37" t="s">
        <v>307</v>
      </c>
      <c r="X14" s="38"/>
      <c r="Y14" s="39">
        <v>1330</v>
      </c>
      <c r="Z14" s="39">
        <v>5402.577367</v>
      </c>
      <c r="AA14" s="39">
        <v>2261</v>
      </c>
      <c r="AB14" s="39">
        <v>35488.816206</v>
      </c>
      <c r="AC14" s="39">
        <v>2697</v>
      </c>
      <c r="AD14" s="39">
        <v>39975.338198</v>
      </c>
      <c r="AE14" s="39">
        <v>4592</v>
      </c>
      <c r="AF14" s="39">
        <v>27777.106212</v>
      </c>
      <c r="AG14" s="39">
        <v>1680</v>
      </c>
      <c r="AH14" s="39">
        <v>12324.910114</v>
      </c>
      <c r="AI14" s="39">
        <v>23</v>
      </c>
      <c r="AJ14" s="39">
        <v>33.098</v>
      </c>
      <c r="AK14" s="39">
        <v>30</v>
      </c>
      <c r="AL14" s="39">
        <v>52.086</v>
      </c>
      <c r="AM14" s="39">
        <v>4</v>
      </c>
      <c r="AN14" s="39">
        <v>30</v>
      </c>
      <c r="AO14" s="39">
        <v>265</v>
      </c>
      <c r="AP14" s="39">
        <v>2061.3475</v>
      </c>
      <c r="AQ14" s="39">
        <v>1015</v>
      </c>
      <c r="AR14" s="39">
        <v>3958.59105</v>
      </c>
      <c r="AS14" s="39">
        <v>2162</v>
      </c>
      <c r="AT14" s="39">
        <v>14668.519394</v>
      </c>
    </row>
    <row r="15" spans="1:46" s="22" customFormat="1" ht="45" customHeight="1">
      <c r="A15" s="37" t="s">
        <v>283</v>
      </c>
      <c r="B15" s="38"/>
      <c r="C15" s="39">
        <v>93034</v>
      </c>
      <c r="D15" s="39">
        <v>785387.563217</v>
      </c>
      <c r="E15" s="39">
        <v>1807</v>
      </c>
      <c r="F15" s="39">
        <v>19935.042715</v>
      </c>
      <c r="G15" s="39">
        <v>490</v>
      </c>
      <c r="H15" s="39">
        <v>7701.33</v>
      </c>
      <c r="I15" s="39">
        <v>30651</v>
      </c>
      <c r="J15" s="39">
        <v>312569.422398</v>
      </c>
      <c r="K15" s="39">
        <v>364</v>
      </c>
      <c r="L15" s="39">
        <v>5212.357566</v>
      </c>
      <c r="M15" s="39">
        <v>482</v>
      </c>
      <c r="N15" s="39">
        <v>3485.706109</v>
      </c>
      <c r="O15" s="39">
        <v>13642</v>
      </c>
      <c r="P15" s="39">
        <v>89650.483876</v>
      </c>
      <c r="Q15" s="39">
        <v>15445</v>
      </c>
      <c r="R15" s="39">
        <v>67844.187534</v>
      </c>
      <c r="S15" s="39">
        <v>1588</v>
      </c>
      <c r="T15" s="39">
        <v>25784.741718</v>
      </c>
      <c r="U15" s="39">
        <v>817</v>
      </c>
      <c r="V15" s="39">
        <v>6122.035</v>
      </c>
      <c r="W15" s="37" t="s">
        <v>285</v>
      </c>
      <c r="X15" s="38"/>
      <c r="Y15" s="39">
        <v>2531</v>
      </c>
      <c r="Z15" s="39">
        <v>11728.134509</v>
      </c>
      <c r="AA15" s="39">
        <v>3989</v>
      </c>
      <c r="AB15" s="39">
        <v>75615.896376</v>
      </c>
      <c r="AC15" s="39">
        <v>4323</v>
      </c>
      <c r="AD15" s="39">
        <v>71156.381115</v>
      </c>
      <c r="AE15" s="39">
        <v>8115</v>
      </c>
      <c r="AF15" s="39">
        <v>35652.927253</v>
      </c>
      <c r="AG15" s="39">
        <v>2443</v>
      </c>
      <c r="AH15" s="39">
        <v>20145.712004</v>
      </c>
      <c r="AI15" s="39">
        <v>17</v>
      </c>
      <c r="AJ15" s="39">
        <v>22.09</v>
      </c>
      <c r="AK15" s="39">
        <v>50</v>
      </c>
      <c r="AL15" s="39">
        <v>125.522</v>
      </c>
      <c r="AM15" s="39">
        <v>7</v>
      </c>
      <c r="AN15" s="39">
        <v>35.2</v>
      </c>
      <c r="AO15" s="39">
        <v>354</v>
      </c>
      <c r="AP15" s="39">
        <v>1880.084</v>
      </c>
      <c r="AQ15" s="39">
        <v>1922</v>
      </c>
      <c r="AR15" s="39">
        <v>9312.29154</v>
      </c>
      <c r="AS15" s="39">
        <v>3997</v>
      </c>
      <c r="AT15" s="39">
        <v>21408.017504</v>
      </c>
    </row>
    <row r="16" spans="1:46" s="22" customFormat="1" ht="45" customHeight="1">
      <c r="A16" s="37" t="s">
        <v>274</v>
      </c>
      <c r="B16" s="38"/>
      <c r="C16" s="39">
        <v>35485</v>
      </c>
      <c r="D16" s="39">
        <v>368465.055354</v>
      </c>
      <c r="E16" s="39">
        <v>846</v>
      </c>
      <c r="F16" s="39">
        <v>11605.71772</v>
      </c>
      <c r="G16" s="39">
        <v>241</v>
      </c>
      <c r="H16" s="39">
        <v>3866.12</v>
      </c>
      <c r="I16" s="39">
        <v>12547</v>
      </c>
      <c r="J16" s="39">
        <v>168395.167652</v>
      </c>
      <c r="K16" s="39">
        <v>237</v>
      </c>
      <c r="L16" s="39">
        <v>3632.52677</v>
      </c>
      <c r="M16" s="39">
        <v>212</v>
      </c>
      <c r="N16" s="39">
        <v>1967.966</v>
      </c>
      <c r="O16" s="39">
        <v>4810</v>
      </c>
      <c r="P16" s="39">
        <v>32353.13647</v>
      </c>
      <c r="Q16" s="39">
        <v>5806</v>
      </c>
      <c r="R16" s="39">
        <v>28334.11064</v>
      </c>
      <c r="S16" s="39">
        <v>629</v>
      </c>
      <c r="T16" s="39">
        <v>9820.0015</v>
      </c>
      <c r="U16" s="39">
        <v>278</v>
      </c>
      <c r="V16" s="39">
        <v>2390.348031</v>
      </c>
      <c r="W16" s="37" t="s">
        <v>286</v>
      </c>
      <c r="X16" s="38"/>
      <c r="Y16" s="39">
        <v>764</v>
      </c>
      <c r="Z16" s="39">
        <v>3344.611457</v>
      </c>
      <c r="AA16" s="39">
        <v>1679</v>
      </c>
      <c r="AB16" s="39">
        <v>44498.306098</v>
      </c>
      <c r="AC16" s="39">
        <v>1755</v>
      </c>
      <c r="AD16" s="39">
        <v>27800.11322</v>
      </c>
      <c r="AE16" s="39">
        <v>2478</v>
      </c>
      <c r="AF16" s="39">
        <v>10992.654831</v>
      </c>
      <c r="AG16" s="39">
        <v>857</v>
      </c>
      <c r="AH16" s="39">
        <v>6574.643967</v>
      </c>
      <c r="AI16" s="39">
        <v>5</v>
      </c>
      <c r="AJ16" s="39">
        <v>2.35</v>
      </c>
      <c r="AK16" s="39">
        <v>18</v>
      </c>
      <c r="AL16" s="39">
        <v>46.82</v>
      </c>
      <c r="AM16" s="39">
        <v>3</v>
      </c>
      <c r="AN16" s="39">
        <v>27</v>
      </c>
      <c r="AO16" s="39">
        <v>102</v>
      </c>
      <c r="AP16" s="39">
        <v>1563.78</v>
      </c>
      <c r="AQ16" s="39">
        <v>567</v>
      </c>
      <c r="AR16" s="39">
        <v>2341.914698</v>
      </c>
      <c r="AS16" s="39">
        <v>1651</v>
      </c>
      <c r="AT16" s="39">
        <v>8907.7663</v>
      </c>
    </row>
    <row r="17" spans="1:46" s="22" customFormat="1" ht="45" customHeight="1">
      <c r="A17" s="37" t="s">
        <v>245</v>
      </c>
      <c r="B17" s="38"/>
      <c r="C17" s="39">
        <v>84028</v>
      </c>
      <c r="D17" s="39">
        <v>709867.724603</v>
      </c>
      <c r="E17" s="39">
        <v>2728</v>
      </c>
      <c r="F17" s="39">
        <v>30372.729192</v>
      </c>
      <c r="G17" s="39">
        <v>686</v>
      </c>
      <c r="H17" s="39">
        <v>9784.857007</v>
      </c>
      <c r="I17" s="39">
        <v>18384</v>
      </c>
      <c r="J17" s="39">
        <v>209835.892516</v>
      </c>
      <c r="K17" s="39">
        <v>388</v>
      </c>
      <c r="L17" s="39">
        <v>4108.015</v>
      </c>
      <c r="M17" s="39">
        <v>789</v>
      </c>
      <c r="N17" s="39">
        <v>6706.225194</v>
      </c>
      <c r="O17" s="39">
        <v>16297</v>
      </c>
      <c r="P17" s="39">
        <v>108180.432522</v>
      </c>
      <c r="Q17" s="39">
        <v>16655</v>
      </c>
      <c r="R17" s="39">
        <v>80806.446238</v>
      </c>
      <c r="S17" s="39">
        <v>2600</v>
      </c>
      <c r="T17" s="39">
        <v>38490.751119</v>
      </c>
      <c r="U17" s="39">
        <v>2390</v>
      </c>
      <c r="V17" s="39">
        <v>16334.351569</v>
      </c>
      <c r="W17" s="37" t="s">
        <v>50</v>
      </c>
      <c r="X17" s="38"/>
      <c r="Y17" s="39">
        <v>1785</v>
      </c>
      <c r="Z17" s="39">
        <v>8841.820035</v>
      </c>
      <c r="AA17" s="39">
        <v>3552</v>
      </c>
      <c r="AB17" s="39">
        <v>66492.765076</v>
      </c>
      <c r="AC17" s="39">
        <v>3550</v>
      </c>
      <c r="AD17" s="39">
        <v>57909.736641</v>
      </c>
      <c r="AE17" s="39">
        <v>6057</v>
      </c>
      <c r="AF17" s="39">
        <v>24389.682217</v>
      </c>
      <c r="AG17" s="39">
        <v>2201</v>
      </c>
      <c r="AH17" s="39">
        <v>17286.084224</v>
      </c>
      <c r="AI17" s="39">
        <v>18</v>
      </c>
      <c r="AJ17" s="39">
        <v>50.141</v>
      </c>
      <c r="AK17" s="39">
        <v>35</v>
      </c>
      <c r="AL17" s="39">
        <v>212.789</v>
      </c>
      <c r="AM17" s="39">
        <v>7</v>
      </c>
      <c r="AN17" s="39">
        <v>23.55</v>
      </c>
      <c r="AO17" s="39">
        <v>296</v>
      </c>
      <c r="AP17" s="39">
        <v>4202.098688</v>
      </c>
      <c r="AQ17" s="39">
        <v>1306</v>
      </c>
      <c r="AR17" s="39">
        <v>6666.63628</v>
      </c>
      <c r="AS17" s="39">
        <v>4304</v>
      </c>
      <c r="AT17" s="39">
        <v>19172.721085</v>
      </c>
    </row>
    <row r="18" spans="1:46" s="22" customFormat="1" ht="45" customHeight="1">
      <c r="A18" s="37" t="s">
        <v>51</v>
      </c>
      <c r="B18" s="38"/>
      <c r="C18" s="39">
        <v>490</v>
      </c>
      <c r="D18" s="39">
        <v>221718.29025</v>
      </c>
      <c r="E18" s="39">
        <v>10</v>
      </c>
      <c r="F18" s="39">
        <v>940.6</v>
      </c>
      <c r="G18" s="39">
        <v>1</v>
      </c>
      <c r="H18" s="39">
        <v>15</v>
      </c>
      <c r="I18" s="39">
        <v>288</v>
      </c>
      <c r="J18" s="39">
        <v>208171.2603</v>
      </c>
      <c r="K18" s="39">
        <v>10</v>
      </c>
      <c r="L18" s="39">
        <v>2192.79937</v>
      </c>
      <c r="M18" s="39">
        <v>1</v>
      </c>
      <c r="N18" s="39">
        <v>18</v>
      </c>
      <c r="O18" s="39">
        <v>30</v>
      </c>
      <c r="P18" s="39">
        <v>2368.10152</v>
      </c>
      <c r="Q18" s="39">
        <v>26</v>
      </c>
      <c r="R18" s="39">
        <v>877.31311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51</v>
      </c>
      <c r="X18" s="38"/>
      <c r="Y18" s="39">
        <v>28</v>
      </c>
      <c r="Z18" s="39">
        <v>364.69</v>
      </c>
      <c r="AA18" s="39">
        <v>13</v>
      </c>
      <c r="AB18" s="39">
        <v>1685.57</v>
      </c>
      <c r="AC18" s="39">
        <v>6</v>
      </c>
      <c r="AD18" s="39">
        <v>40</v>
      </c>
      <c r="AE18" s="39">
        <v>48</v>
      </c>
      <c r="AF18" s="39">
        <v>4569.02435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11</v>
      </c>
      <c r="AR18" s="39">
        <v>116.1</v>
      </c>
      <c r="AS18" s="39">
        <v>11</v>
      </c>
      <c r="AT18" s="39">
        <v>216.13</v>
      </c>
    </row>
    <row r="19" spans="1:46" s="22" customFormat="1" ht="45" customHeight="1">
      <c r="A19" s="37" t="s">
        <v>297</v>
      </c>
      <c r="B19" s="38"/>
      <c r="C19" s="39">
        <v>444</v>
      </c>
      <c r="D19" s="39">
        <v>1100459.338634</v>
      </c>
      <c r="E19" s="39">
        <v>2</v>
      </c>
      <c r="F19" s="39">
        <v>60.1</v>
      </c>
      <c r="G19" s="39">
        <v>0</v>
      </c>
      <c r="H19" s="39">
        <v>0</v>
      </c>
      <c r="I19" s="39">
        <v>327</v>
      </c>
      <c r="J19" s="39">
        <v>1016623.31489</v>
      </c>
      <c r="K19" s="39">
        <v>2</v>
      </c>
      <c r="L19" s="39">
        <v>1051.6666</v>
      </c>
      <c r="M19" s="39">
        <v>0</v>
      </c>
      <c r="N19" s="39">
        <v>0</v>
      </c>
      <c r="O19" s="39">
        <v>5</v>
      </c>
      <c r="P19" s="39">
        <v>2443.34693</v>
      </c>
      <c r="Q19" s="39">
        <v>8</v>
      </c>
      <c r="R19" s="39">
        <v>2548.35794</v>
      </c>
      <c r="S19" s="39">
        <v>0</v>
      </c>
      <c r="T19" s="39">
        <v>0</v>
      </c>
      <c r="U19" s="39">
        <v>0</v>
      </c>
      <c r="V19" s="39">
        <v>0</v>
      </c>
      <c r="W19" s="37" t="s">
        <v>297</v>
      </c>
      <c r="X19" s="38"/>
      <c r="Y19" s="39">
        <v>19</v>
      </c>
      <c r="Z19" s="39">
        <v>4522.915014</v>
      </c>
      <c r="AA19" s="39">
        <v>0</v>
      </c>
      <c r="AB19" s="39">
        <v>0</v>
      </c>
      <c r="AC19" s="39">
        <v>0</v>
      </c>
      <c r="AD19" s="39">
        <v>0</v>
      </c>
      <c r="AE19" s="39">
        <v>75</v>
      </c>
      <c r="AF19" s="39">
        <v>72660.23034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3.5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298</v>
      </c>
      <c r="B20" s="38"/>
      <c r="C20" s="39">
        <v>159</v>
      </c>
      <c r="D20" s="39">
        <v>70307.68271</v>
      </c>
      <c r="E20" s="39">
        <v>1</v>
      </c>
      <c r="F20" s="39">
        <v>74.73837</v>
      </c>
      <c r="G20" s="39">
        <v>0</v>
      </c>
      <c r="H20" s="39">
        <v>0</v>
      </c>
      <c r="I20" s="39">
        <v>119</v>
      </c>
      <c r="J20" s="39">
        <v>64371.75093</v>
      </c>
      <c r="K20" s="39">
        <v>3</v>
      </c>
      <c r="L20" s="39">
        <v>134.9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298</v>
      </c>
      <c r="X20" s="38"/>
      <c r="Y20" s="39">
        <v>5</v>
      </c>
      <c r="Z20" s="39">
        <v>30.815</v>
      </c>
      <c r="AA20" s="39">
        <v>2</v>
      </c>
      <c r="AB20" s="39">
        <v>24</v>
      </c>
      <c r="AC20" s="39">
        <v>0</v>
      </c>
      <c r="AD20" s="39">
        <v>0</v>
      </c>
      <c r="AE20" s="39">
        <v>21</v>
      </c>
      <c r="AF20" s="39">
        <v>4841.38174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299</v>
      </c>
      <c r="B21" s="38"/>
      <c r="C21" s="39">
        <v>94</v>
      </c>
      <c r="D21" s="39">
        <v>103217.74766</v>
      </c>
      <c r="E21" s="39">
        <v>3</v>
      </c>
      <c r="F21" s="39">
        <v>927.74174</v>
      </c>
      <c r="G21" s="39">
        <v>1</v>
      </c>
      <c r="H21" s="39">
        <v>17.86</v>
      </c>
      <c r="I21" s="39">
        <v>76</v>
      </c>
      <c r="J21" s="39">
        <v>100225.94726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299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7</v>
      </c>
      <c r="AF21" s="39">
        <v>1191.34007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52</v>
      </c>
      <c r="B22" s="38"/>
      <c r="C22" s="39">
        <v>64</v>
      </c>
      <c r="D22" s="39">
        <v>3510.95677</v>
      </c>
      <c r="E22" s="39">
        <v>33</v>
      </c>
      <c r="F22" s="39">
        <v>2229.97677</v>
      </c>
      <c r="G22" s="39">
        <v>0</v>
      </c>
      <c r="H22" s="39">
        <v>0</v>
      </c>
      <c r="I22" s="39">
        <v>24</v>
      </c>
      <c r="J22" s="39">
        <v>1201.63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0</v>
      </c>
      <c r="R22" s="39">
        <v>0</v>
      </c>
      <c r="S22" s="39">
        <v>1</v>
      </c>
      <c r="T22" s="39">
        <v>30</v>
      </c>
      <c r="U22" s="39">
        <v>0</v>
      </c>
      <c r="V22" s="39">
        <v>0</v>
      </c>
      <c r="W22" s="37" t="s">
        <v>52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289</v>
      </c>
      <c r="B23" s="38"/>
      <c r="C23" s="39">
        <v>36</v>
      </c>
      <c r="D23" s="39">
        <v>4060.2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913.2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289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2</v>
      </c>
      <c r="AH23" s="39">
        <v>15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290</v>
      </c>
      <c r="B24" s="38"/>
      <c r="C24" s="39">
        <v>27</v>
      </c>
      <c r="D24" s="39">
        <v>9215.02754</v>
      </c>
      <c r="E24" s="39">
        <v>0</v>
      </c>
      <c r="F24" s="39">
        <v>0</v>
      </c>
      <c r="G24" s="39">
        <v>0</v>
      </c>
      <c r="H24" s="39">
        <v>0</v>
      </c>
      <c r="I24" s="39">
        <v>6</v>
      </c>
      <c r="J24" s="39">
        <v>1776.26124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12</v>
      </c>
      <c r="T24" s="39">
        <v>5839.58</v>
      </c>
      <c r="U24" s="39">
        <v>0</v>
      </c>
      <c r="V24" s="39">
        <v>0</v>
      </c>
      <c r="W24" s="37" t="s">
        <v>290</v>
      </c>
      <c r="X24" s="38"/>
      <c r="Y24" s="39">
        <v>0</v>
      </c>
      <c r="Z24" s="39">
        <v>0</v>
      </c>
      <c r="AA24" s="39">
        <v>1</v>
      </c>
      <c r="AB24" s="39">
        <v>50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36</v>
      </c>
      <c r="B25" s="40"/>
      <c r="C25" s="40"/>
      <c r="D25" s="40"/>
      <c r="E25" s="40"/>
      <c r="F25" s="40" t="s">
        <v>37</v>
      </c>
      <c r="G25" s="40"/>
      <c r="H25" s="40"/>
      <c r="I25" s="40"/>
      <c r="J25" s="41" t="s">
        <v>38</v>
      </c>
      <c r="K25" s="41"/>
      <c r="L25" s="40"/>
      <c r="M25" s="41"/>
      <c r="N25" s="41" t="s">
        <v>39</v>
      </c>
      <c r="O25" s="40"/>
      <c r="P25" s="40"/>
      <c r="Q25" s="41"/>
      <c r="R25" s="41" t="s">
        <v>39</v>
      </c>
      <c r="S25" s="40"/>
      <c r="T25" s="40"/>
      <c r="U25" s="40"/>
      <c r="V25" s="26" t="str">
        <f>'2491-00-01'!V34</f>
        <v>中華民國106年06月20日編製</v>
      </c>
      <c r="W25" s="40" t="s">
        <v>36</v>
      </c>
      <c r="X25" s="40"/>
      <c r="Y25" s="40"/>
      <c r="Z25" s="40"/>
      <c r="AA25" s="40"/>
      <c r="AB25" s="40" t="s">
        <v>37</v>
      </c>
      <c r="AC25" s="40"/>
      <c r="AD25" s="40"/>
      <c r="AE25" s="40"/>
      <c r="AF25" s="41" t="s">
        <v>38</v>
      </c>
      <c r="AG25" s="41"/>
      <c r="AH25" s="40"/>
      <c r="AI25" s="41"/>
      <c r="AJ25" s="41"/>
      <c r="AK25" s="41" t="s">
        <v>39</v>
      </c>
      <c r="AL25" s="40"/>
      <c r="AM25" s="41"/>
      <c r="AN25" s="41"/>
      <c r="AO25" s="41" t="s">
        <v>39</v>
      </c>
      <c r="AP25" s="40"/>
      <c r="AQ25" s="40"/>
      <c r="AR25" s="40"/>
      <c r="AS25" s="40"/>
      <c r="AT25" s="26" t="str">
        <f>'2491-00-01'!V34</f>
        <v>中華民國106年06月20日編製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304</v>
      </c>
    </row>
    <row r="27" spans="1:46" s="140" customFormat="1" ht="19.5" customHeight="1">
      <c r="A27" s="142" t="s">
        <v>42</v>
      </c>
      <c r="B27" s="143" t="s">
        <v>315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42</v>
      </c>
      <c r="X27" s="143" t="s">
        <v>316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317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43</v>
      </c>
      <c r="B29" s="144" t="s">
        <v>318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43</v>
      </c>
      <c r="X29" s="145" t="s">
        <v>318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319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320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320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321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50" t="s">
        <v>322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 t="s">
        <v>323</v>
      </c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6">
      <selection activeCell="F33" sqref="F33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5"/>
      <c r="E1" s="275"/>
      <c r="F1" s="275"/>
      <c r="G1" s="275"/>
      <c r="H1" s="275"/>
      <c r="U1" s="276" t="s">
        <v>1</v>
      </c>
      <c r="V1" s="266"/>
      <c r="W1" s="265" t="s">
        <v>2</v>
      </c>
      <c r="X1" s="266"/>
    </row>
    <row r="2" spans="1:24" ht="16.5" customHeight="1">
      <c r="A2" s="47" t="s">
        <v>3</v>
      </c>
      <c r="B2" s="48" t="s">
        <v>53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269" t="s">
        <v>54</v>
      </c>
      <c r="V2" s="270"/>
      <c r="W2" s="271" t="s">
        <v>55</v>
      </c>
      <c r="X2" s="272"/>
    </row>
    <row r="3" spans="1:24" s="49" customFormat="1" ht="19.5" customHeight="1">
      <c r="A3" s="279" t="s">
        <v>250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5:24" s="50" customFormat="1" ht="19.5" customHeight="1">
      <c r="E5" s="281" t="str">
        <f>'2491-00-01'!H5</f>
        <v>中華民國106年05月底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U5" s="282" t="s">
        <v>7</v>
      </c>
      <c r="V5" s="282"/>
      <c r="W5" s="282"/>
      <c r="X5" s="282"/>
    </row>
    <row r="6" spans="1:24" s="51" customFormat="1" ht="13.5" customHeight="1">
      <c r="A6" s="283" t="s">
        <v>56</v>
      </c>
      <c r="B6" s="284"/>
      <c r="C6" s="289" t="s">
        <v>57</v>
      </c>
      <c r="D6" s="290"/>
      <c r="E6" s="293" t="s">
        <v>58</v>
      </c>
      <c r="F6" s="294"/>
      <c r="G6" s="273" t="s">
        <v>59</v>
      </c>
      <c r="H6" s="274"/>
      <c r="I6" s="273" t="s">
        <v>60</v>
      </c>
      <c r="J6" s="274"/>
      <c r="K6" s="273" t="s">
        <v>61</v>
      </c>
      <c r="L6" s="274"/>
      <c r="M6" s="273" t="s">
        <v>62</v>
      </c>
      <c r="N6" s="274"/>
      <c r="O6" s="273" t="s">
        <v>63</v>
      </c>
      <c r="P6" s="274"/>
      <c r="Q6" s="273" t="s">
        <v>64</v>
      </c>
      <c r="R6" s="274"/>
      <c r="S6" s="273" t="s">
        <v>65</v>
      </c>
      <c r="T6" s="274"/>
      <c r="U6" s="273" t="s">
        <v>66</v>
      </c>
      <c r="V6" s="274"/>
      <c r="W6" s="298" t="s">
        <v>67</v>
      </c>
      <c r="X6" s="299"/>
    </row>
    <row r="7" spans="1:24" s="51" customFormat="1" ht="14.25" customHeight="1">
      <c r="A7" s="285"/>
      <c r="B7" s="286"/>
      <c r="C7" s="291"/>
      <c r="D7" s="292"/>
      <c r="E7" s="295"/>
      <c r="F7" s="296"/>
      <c r="G7" s="277" t="s">
        <v>112</v>
      </c>
      <c r="H7" s="278"/>
      <c r="I7" s="277" t="s">
        <v>113</v>
      </c>
      <c r="J7" s="278"/>
      <c r="K7" s="277" t="s">
        <v>114</v>
      </c>
      <c r="L7" s="278"/>
      <c r="M7" s="277" t="s">
        <v>115</v>
      </c>
      <c r="N7" s="278"/>
      <c r="O7" s="277" t="s">
        <v>116</v>
      </c>
      <c r="P7" s="278"/>
      <c r="Q7" s="277" t="s">
        <v>117</v>
      </c>
      <c r="R7" s="278"/>
      <c r="S7" s="277" t="s">
        <v>118</v>
      </c>
      <c r="T7" s="278"/>
      <c r="U7" s="277" t="s">
        <v>119</v>
      </c>
      <c r="V7" s="278"/>
      <c r="W7" s="300"/>
      <c r="X7" s="301"/>
    </row>
    <row r="8" spans="1:24" s="51" customFormat="1" ht="17.25" customHeight="1">
      <c r="A8" s="287"/>
      <c r="B8" s="288"/>
      <c r="C8" s="52" t="s">
        <v>120</v>
      </c>
      <c r="D8" s="53" t="s">
        <v>121</v>
      </c>
      <c r="E8" s="54" t="s">
        <v>120</v>
      </c>
      <c r="F8" s="54" t="s">
        <v>121</v>
      </c>
      <c r="G8" s="54" t="s">
        <v>120</v>
      </c>
      <c r="H8" s="54" t="s">
        <v>121</v>
      </c>
      <c r="I8" s="54" t="s">
        <v>120</v>
      </c>
      <c r="J8" s="54" t="s">
        <v>121</v>
      </c>
      <c r="K8" s="54" t="s">
        <v>120</v>
      </c>
      <c r="L8" s="54" t="s">
        <v>121</v>
      </c>
      <c r="M8" s="54" t="s">
        <v>120</v>
      </c>
      <c r="N8" s="54" t="s">
        <v>121</v>
      </c>
      <c r="O8" s="54" t="s">
        <v>120</v>
      </c>
      <c r="P8" s="54" t="s">
        <v>121</v>
      </c>
      <c r="Q8" s="54" t="s">
        <v>120</v>
      </c>
      <c r="R8" s="54" t="s">
        <v>121</v>
      </c>
      <c r="S8" s="54" t="s">
        <v>120</v>
      </c>
      <c r="T8" s="54" t="s">
        <v>121</v>
      </c>
      <c r="U8" s="54" t="s">
        <v>120</v>
      </c>
      <c r="V8" s="54" t="s">
        <v>121</v>
      </c>
      <c r="W8" s="54" t="s">
        <v>120</v>
      </c>
      <c r="X8" s="55" t="s">
        <v>121</v>
      </c>
    </row>
    <row r="9" spans="1:24" s="51" customFormat="1" ht="12.75" customHeight="1">
      <c r="A9" s="56" t="s">
        <v>33</v>
      </c>
      <c r="B9" s="57"/>
      <c r="C9" s="58">
        <v>685161</v>
      </c>
      <c r="D9" s="58">
        <v>23083721.161982</v>
      </c>
      <c r="E9" s="58">
        <v>112499</v>
      </c>
      <c r="F9" s="58">
        <v>43526.817151</v>
      </c>
      <c r="G9" s="58">
        <v>267403</v>
      </c>
      <c r="H9" s="58">
        <v>456532.698186</v>
      </c>
      <c r="I9" s="58">
        <v>151274</v>
      </c>
      <c r="J9" s="58">
        <v>833099.848669</v>
      </c>
      <c r="K9" s="58">
        <v>71461</v>
      </c>
      <c r="L9" s="58">
        <v>841726.97293</v>
      </c>
      <c r="M9" s="58">
        <v>37439</v>
      </c>
      <c r="N9" s="58">
        <v>895144.130701</v>
      </c>
      <c r="O9" s="58">
        <v>8209</v>
      </c>
      <c r="P9" s="58">
        <v>265740.713502</v>
      </c>
      <c r="Q9" s="58">
        <v>4089</v>
      </c>
      <c r="R9" s="58">
        <v>174380.285674</v>
      </c>
      <c r="S9" s="58">
        <v>14416</v>
      </c>
      <c r="T9" s="58">
        <v>931552.701907</v>
      </c>
      <c r="U9" s="58">
        <v>14083</v>
      </c>
      <c r="V9" s="58">
        <v>2768736.732715</v>
      </c>
      <c r="W9" s="58">
        <v>4288</v>
      </c>
      <c r="X9" s="58">
        <v>15873280.260547</v>
      </c>
    </row>
    <row r="10" spans="1:24" s="51" customFormat="1" ht="12.75" customHeight="1">
      <c r="A10" s="56" t="s">
        <v>68</v>
      </c>
      <c r="B10" s="57"/>
      <c r="C10" s="58">
        <v>15094</v>
      </c>
      <c r="D10" s="58">
        <v>501968.410622</v>
      </c>
      <c r="E10" s="58">
        <v>2517</v>
      </c>
      <c r="F10" s="58">
        <v>917.553256</v>
      </c>
      <c r="G10" s="58">
        <v>5353</v>
      </c>
      <c r="H10" s="58">
        <v>9616.625081</v>
      </c>
      <c r="I10" s="58">
        <v>2977</v>
      </c>
      <c r="J10" s="58">
        <v>16702.420377</v>
      </c>
      <c r="K10" s="58">
        <v>2115</v>
      </c>
      <c r="L10" s="58">
        <v>25085.380277</v>
      </c>
      <c r="M10" s="58">
        <v>948</v>
      </c>
      <c r="N10" s="58">
        <v>22533.18162</v>
      </c>
      <c r="O10" s="58">
        <v>214</v>
      </c>
      <c r="P10" s="58">
        <v>6923.73038</v>
      </c>
      <c r="Q10" s="58">
        <v>82</v>
      </c>
      <c r="R10" s="58">
        <v>3506.06875</v>
      </c>
      <c r="S10" s="58">
        <v>396</v>
      </c>
      <c r="T10" s="58">
        <v>25450.67971</v>
      </c>
      <c r="U10" s="58">
        <v>370</v>
      </c>
      <c r="V10" s="58">
        <v>74659.471821</v>
      </c>
      <c r="W10" s="58">
        <v>122</v>
      </c>
      <c r="X10" s="58">
        <v>316573.29935</v>
      </c>
    </row>
    <row r="11" spans="1:24" s="51" customFormat="1" ht="12.75" customHeight="1">
      <c r="A11" s="56" t="s">
        <v>69</v>
      </c>
      <c r="B11" s="57"/>
      <c r="C11" s="58">
        <v>4052</v>
      </c>
      <c r="D11" s="58">
        <v>262723.65048</v>
      </c>
      <c r="E11" s="58">
        <v>296</v>
      </c>
      <c r="F11" s="58">
        <v>105.799082</v>
      </c>
      <c r="G11" s="58">
        <v>1294</v>
      </c>
      <c r="H11" s="58">
        <v>2655.473</v>
      </c>
      <c r="I11" s="58">
        <v>843</v>
      </c>
      <c r="J11" s="58">
        <v>4703.446188</v>
      </c>
      <c r="K11" s="58">
        <v>709</v>
      </c>
      <c r="L11" s="58">
        <v>8418.497</v>
      </c>
      <c r="M11" s="58">
        <v>473</v>
      </c>
      <c r="N11" s="58">
        <v>11369.588</v>
      </c>
      <c r="O11" s="58">
        <v>81</v>
      </c>
      <c r="P11" s="58">
        <v>2591.84</v>
      </c>
      <c r="Q11" s="58">
        <v>45</v>
      </c>
      <c r="R11" s="58">
        <v>1919.58</v>
      </c>
      <c r="S11" s="58">
        <v>156</v>
      </c>
      <c r="T11" s="58">
        <v>9700.70138</v>
      </c>
      <c r="U11" s="58">
        <v>124</v>
      </c>
      <c r="V11" s="58">
        <v>19838.93834</v>
      </c>
      <c r="W11" s="58">
        <v>31</v>
      </c>
      <c r="X11" s="58">
        <v>201419.78749</v>
      </c>
    </row>
    <row r="12" spans="1:24" s="51" customFormat="1" ht="12.75" customHeight="1">
      <c r="A12" s="56" t="s">
        <v>70</v>
      </c>
      <c r="B12" s="57"/>
      <c r="C12" s="58">
        <v>191865</v>
      </c>
      <c r="D12" s="58">
        <v>8012453.000878</v>
      </c>
      <c r="E12" s="58">
        <v>21570</v>
      </c>
      <c r="F12" s="58">
        <v>8778.544538</v>
      </c>
      <c r="G12" s="58">
        <v>70541</v>
      </c>
      <c r="H12" s="58">
        <v>122018.919913</v>
      </c>
      <c r="I12" s="58">
        <v>48413</v>
      </c>
      <c r="J12" s="58">
        <v>266219.196212</v>
      </c>
      <c r="K12" s="58">
        <v>23073</v>
      </c>
      <c r="L12" s="58">
        <v>276016.267137</v>
      </c>
      <c r="M12" s="58">
        <v>11619</v>
      </c>
      <c r="N12" s="58">
        <v>276230.357792</v>
      </c>
      <c r="O12" s="58">
        <v>2689</v>
      </c>
      <c r="P12" s="58">
        <v>88027.135647</v>
      </c>
      <c r="Q12" s="58">
        <v>1412</v>
      </c>
      <c r="R12" s="58">
        <v>60729.728348</v>
      </c>
      <c r="S12" s="58">
        <v>5300</v>
      </c>
      <c r="T12" s="58">
        <v>348783.445965</v>
      </c>
      <c r="U12" s="58">
        <v>5422</v>
      </c>
      <c r="V12" s="58">
        <v>1112288.321781</v>
      </c>
      <c r="W12" s="58">
        <v>1826</v>
      </c>
      <c r="X12" s="58">
        <v>5453361.083545</v>
      </c>
    </row>
    <row r="13" spans="1:24" s="51" customFormat="1" ht="12.75" customHeight="1">
      <c r="A13" s="56" t="s">
        <v>71</v>
      </c>
      <c r="B13" s="57"/>
      <c r="C13" s="58">
        <v>16950</v>
      </c>
      <c r="D13" s="58">
        <v>437691.909467</v>
      </c>
      <c r="E13" s="58">
        <v>2795</v>
      </c>
      <c r="F13" s="58">
        <v>1086.852327</v>
      </c>
      <c r="G13" s="58">
        <v>6380</v>
      </c>
      <c r="H13" s="58">
        <v>10868.35008</v>
      </c>
      <c r="I13" s="58">
        <v>3694</v>
      </c>
      <c r="J13" s="58">
        <v>20579.657367</v>
      </c>
      <c r="K13" s="58">
        <v>1899</v>
      </c>
      <c r="L13" s="58">
        <v>22764.265032</v>
      </c>
      <c r="M13" s="58">
        <v>962</v>
      </c>
      <c r="N13" s="58">
        <v>23011.42435</v>
      </c>
      <c r="O13" s="58">
        <v>215</v>
      </c>
      <c r="P13" s="58">
        <v>7014.013555</v>
      </c>
      <c r="Q13" s="58">
        <v>95</v>
      </c>
      <c r="R13" s="58">
        <v>4099.12813</v>
      </c>
      <c r="S13" s="58">
        <v>434</v>
      </c>
      <c r="T13" s="58">
        <v>28878.19599</v>
      </c>
      <c r="U13" s="58">
        <v>363</v>
      </c>
      <c r="V13" s="58">
        <v>73180.479146</v>
      </c>
      <c r="W13" s="58">
        <v>113</v>
      </c>
      <c r="X13" s="58">
        <v>246209.54349</v>
      </c>
    </row>
    <row r="14" spans="1:24" s="51" customFormat="1" ht="12.75" customHeight="1">
      <c r="A14" s="56" t="s">
        <v>72</v>
      </c>
      <c r="B14" s="57"/>
      <c r="C14" s="58">
        <v>1181</v>
      </c>
      <c r="D14" s="58">
        <v>40768.515802</v>
      </c>
      <c r="E14" s="58">
        <v>167</v>
      </c>
      <c r="F14" s="58">
        <v>65.854888</v>
      </c>
      <c r="G14" s="58">
        <v>457</v>
      </c>
      <c r="H14" s="58">
        <v>854.401196</v>
      </c>
      <c r="I14" s="58">
        <v>240</v>
      </c>
      <c r="J14" s="58">
        <v>1364.968678</v>
      </c>
      <c r="K14" s="58">
        <v>117</v>
      </c>
      <c r="L14" s="58">
        <v>1443.1122</v>
      </c>
      <c r="M14" s="58">
        <v>66</v>
      </c>
      <c r="N14" s="58">
        <v>1561.99</v>
      </c>
      <c r="O14" s="58">
        <v>19</v>
      </c>
      <c r="P14" s="58">
        <v>625.95036</v>
      </c>
      <c r="Q14" s="58">
        <v>10</v>
      </c>
      <c r="R14" s="58">
        <v>424.68</v>
      </c>
      <c r="S14" s="58">
        <v>42</v>
      </c>
      <c r="T14" s="58">
        <v>2835.90804</v>
      </c>
      <c r="U14" s="58">
        <v>42</v>
      </c>
      <c r="V14" s="58">
        <v>8197.44531</v>
      </c>
      <c r="W14" s="58">
        <v>21</v>
      </c>
      <c r="X14" s="58">
        <v>23394.20513</v>
      </c>
    </row>
    <row r="15" spans="1:24" s="51" customFormat="1" ht="12.75" customHeight="1">
      <c r="A15" s="56" t="s">
        <v>73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74</v>
      </c>
      <c r="B16" s="57"/>
      <c r="C16" s="58">
        <v>11621</v>
      </c>
      <c r="D16" s="58">
        <v>444625.188945</v>
      </c>
      <c r="E16" s="58">
        <v>767</v>
      </c>
      <c r="F16" s="58">
        <v>306.588345</v>
      </c>
      <c r="G16" s="58">
        <v>3559</v>
      </c>
      <c r="H16" s="58">
        <v>6236.29288</v>
      </c>
      <c r="I16" s="58">
        <v>3824</v>
      </c>
      <c r="J16" s="58">
        <v>20891.136477</v>
      </c>
      <c r="K16" s="58">
        <v>1521</v>
      </c>
      <c r="L16" s="58">
        <v>18615.51817</v>
      </c>
      <c r="M16" s="58">
        <v>920</v>
      </c>
      <c r="N16" s="58">
        <v>22098.947783</v>
      </c>
      <c r="O16" s="58">
        <v>154</v>
      </c>
      <c r="P16" s="58">
        <v>5113.7064</v>
      </c>
      <c r="Q16" s="58">
        <v>98</v>
      </c>
      <c r="R16" s="58">
        <v>4225.70702</v>
      </c>
      <c r="S16" s="58">
        <v>354</v>
      </c>
      <c r="T16" s="58">
        <v>23622.41576</v>
      </c>
      <c r="U16" s="58">
        <v>314</v>
      </c>
      <c r="V16" s="58">
        <v>61897.20312</v>
      </c>
      <c r="W16" s="58">
        <v>110</v>
      </c>
      <c r="X16" s="58">
        <v>281617.67299</v>
      </c>
    </row>
    <row r="17" spans="1:24" s="51" customFormat="1" ht="12.75" customHeight="1">
      <c r="A17" s="56" t="s">
        <v>75</v>
      </c>
      <c r="B17" s="57"/>
      <c r="C17" s="58">
        <v>5237</v>
      </c>
      <c r="D17" s="58">
        <v>86852.142051</v>
      </c>
      <c r="E17" s="58">
        <v>912</v>
      </c>
      <c r="F17" s="58">
        <v>359.430132</v>
      </c>
      <c r="G17" s="58">
        <v>2051</v>
      </c>
      <c r="H17" s="58">
        <v>3351.640573</v>
      </c>
      <c r="I17" s="58">
        <v>1217</v>
      </c>
      <c r="J17" s="58">
        <v>6666.172536</v>
      </c>
      <c r="K17" s="58">
        <v>542</v>
      </c>
      <c r="L17" s="58">
        <v>6417.27952</v>
      </c>
      <c r="M17" s="58">
        <v>237</v>
      </c>
      <c r="N17" s="58">
        <v>5617.4625</v>
      </c>
      <c r="O17" s="58">
        <v>58</v>
      </c>
      <c r="P17" s="58">
        <v>1937.287</v>
      </c>
      <c r="Q17" s="58">
        <v>25</v>
      </c>
      <c r="R17" s="58">
        <v>1027.52</v>
      </c>
      <c r="S17" s="58">
        <v>100</v>
      </c>
      <c r="T17" s="58">
        <v>6549.896</v>
      </c>
      <c r="U17" s="58">
        <v>72</v>
      </c>
      <c r="V17" s="58">
        <v>13846.29293</v>
      </c>
      <c r="W17" s="58">
        <v>23</v>
      </c>
      <c r="X17" s="58">
        <v>41079.16086</v>
      </c>
    </row>
    <row r="18" spans="1:24" s="51" customFormat="1" ht="12.75" customHeight="1">
      <c r="A18" s="56" t="s">
        <v>76</v>
      </c>
      <c r="B18" s="57"/>
      <c r="C18" s="58">
        <v>2105</v>
      </c>
      <c r="D18" s="58">
        <v>28499.78284</v>
      </c>
      <c r="E18" s="58">
        <v>259</v>
      </c>
      <c r="F18" s="58">
        <v>99.221892</v>
      </c>
      <c r="G18" s="58">
        <v>719</v>
      </c>
      <c r="H18" s="58">
        <v>1219.81</v>
      </c>
      <c r="I18" s="58">
        <v>626</v>
      </c>
      <c r="J18" s="58">
        <v>3406.61</v>
      </c>
      <c r="K18" s="58">
        <v>225</v>
      </c>
      <c r="L18" s="58">
        <v>2712.181818</v>
      </c>
      <c r="M18" s="58">
        <v>148</v>
      </c>
      <c r="N18" s="58">
        <v>3483.602</v>
      </c>
      <c r="O18" s="58">
        <v>23</v>
      </c>
      <c r="P18" s="58">
        <v>764.76946</v>
      </c>
      <c r="Q18" s="58">
        <v>9</v>
      </c>
      <c r="R18" s="58">
        <v>368.2</v>
      </c>
      <c r="S18" s="58">
        <v>53</v>
      </c>
      <c r="T18" s="58">
        <v>3353.6362</v>
      </c>
      <c r="U18" s="58">
        <v>36</v>
      </c>
      <c r="V18" s="58">
        <v>6274.5447</v>
      </c>
      <c r="W18" s="58">
        <v>7</v>
      </c>
      <c r="X18" s="58">
        <v>6817.20677</v>
      </c>
    </row>
    <row r="19" spans="1:24" s="51" customFormat="1" ht="12.75" customHeight="1">
      <c r="A19" s="56" t="s">
        <v>77</v>
      </c>
      <c r="B19" s="57"/>
      <c r="C19" s="58">
        <v>3818</v>
      </c>
      <c r="D19" s="58">
        <v>48318.28464</v>
      </c>
      <c r="E19" s="58">
        <v>361</v>
      </c>
      <c r="F19" s="58">
        <v>152.886891</v>
      </c>
      <c r="G19" s="58">
        <v>1280</v>
      </c>
      <c r="H19" s="58">
        <v>2304.081461</v>
      </c>
      <c r="I19" s="58">
        <v>1147</v>
      </c>
      <c r="J19" s="58">
        <v>6300.292888</v>
      </c>
      <c r="K19" s="58">
        <v>540</v>
      </c>
      <c r="L19" s="58">
        <v>6474.6301</v>
      </c>
      <c r="M19" s="58">
        <v>258</v>
      </c>
      <c r="N19" s="58">
        <v>6126.5205</v>
      </c>
      <c r="O19" s="58">
        <v>48</v>
      </c>
      <c r="P19" s="58">
        <v>1560.2005</v>
      </c>
      <c r="Q19" s="58">
        <v>30</v>
      </c>
      <c r="R19" s="58">
        <v>1274.518</v>
      </c>
      <c r="S19" s="58">
        <v>87</v>
      </c>
      <c r="T19" s="58">
        <v>5607.79813</v>
      </c>
      <c r="U19" s="58">
        <v>59</v>
      </c>
      <c r="V19" s="58">
        <v>10215.3091</v>
      </c>
      <c r="W19" s="58">
        <v>8</v>
      </c>
      <c r="X19" s="58">
        <v>8302.04707</v>
      </c>
    </row>
    <row r="20" spans="1:24" s="51" customFormat="1" ht="12.75" customHeight="1">
      <c r="A20" s="56" t="s">
        <v>78</v>
      </c>
      <c r="B20" s="57"/>
      <c r="C20" s="58">
        <v>3497</v>
      </c>
      <c r="D20" s="58">
        <v>62465.75074</v>
      </c>
      <c r="E20" s="58">
        <v>319</v>
      </c>
      <c r="F20" s="58">
        <v>135.775611</v>
      </c>
      <c r="G20" s="58">
        <v>1404</v>
      </c>
      <c r="H20" s="58">
        <v>2479.779351</v>
      </c>
      <c r="I20" s="58">
        <v>849</v>
      </c>
      <c r="J20" s="58">
        <v>4701.2982</v>
      </c>
      <c r="K20" s="58">
        <v>456</v>
      </c>
      <c r="L20" s="58">
        <v>5502.233924</v>
      </c>
      <c r="M20" s="58">
        <v>197</v>
      </c>
      <c r="N20" s="58">
        <v>4722.91528</v>
      </c>
      <c r="O20" s="58">
        <v>49</v>
      </c>
      <c r="P20" s="58">
        <v>1594.434999</v>
      </c>
      <c r="Q20" s="58">
        <v>27</v>
      </c>
      <c r="R20" s="58">
        <v>1161.7</v>
      </c>
      <c r="S20" s="58">
        <v>93</v>
      </c>
      <c r="T20" s="58">
        <v>6033.33986</v>
      </c>
      <c r="U20" s="58">
        <v>91</v>
      </c>
      <c r="V20" s="58">
        <v>19809.9061</v>
      </c>
      <c r="W20" s="58">
        <v>12</v>
      </c>
      <c r="X20" s="58">
        <v>16324.367415</v>
      </c>
    </row>
    <row r="21" spans="1:24" s="51" customFormat="1" ht="12.75" customHeight="1">
      <c r="A21" s="56" t="s">
        <v>79</v>
      </c>
      <c r="B21" s="57"/>
      <c r="C21" s="58">
        <v>10392</v>
      </c>
      <c r="D21" s="58">
        <v>109979.835163</v>
      </c>
      <c r="E21" s="58">
        <v>1522</v>
      </c>
      <c r="F21" s="58">
        <v>628.886788</v>
      </c>
      <c r="G21" s="58">
        <v>4946</v>
      </c>
      <c r="H21" s="58">
        <v>8139.323573</v>
      </c>
      <c r="I21" s="58">
        <v>2230</v>
      </c>
      <c r="J21" s="58">
        <v>12204.728092</v>
      </c>
      <c r="K21" s="58">
        <v>913</v>
      </c>
      <c r="L21" s="58">
        <v>10741.24681</v>
      </c>
      <c r="M21" s="58">
        <v>379</v>
      </c>
      <c r="N21" s="58">
        <v>8871.643386</v>
      </c>
      <c r="O21" s="58">
        <v>78</v>
      </c>
      <c r="P21" s="58">
        <v>2582.63083</v>
      </c>
      <c r="Q21" s="58">
        <v>43</v>
      </c>
      <c r="R21" s="58">
        <v>1853.08295</v>
      </c>
      <c r="S21" s="58">
        <v>135</v>
      </c>
      <c r="T21" s="58">
        <v>9013.38374</v>
      </c>
      <c r="U21" s="58">
        <v>118</v>
      </c>
      <c r="V21" s="58">
        <v>23743.37013</v>
      </c>
      <c r="W21" s="58">
        <v>28</v>
      </c>
      <c r="X21" s="58">
        <v>32201.538864</v>
      </c>
    </row>
    <row r="22" spans="1:24" s="51" customFormat="1" ht="12.75" customHeight="1">
      <c r="A22" s="56" t="s">
        <v>80</v>
      </c>
      <c r="B22" s="57"/>
      <c r="C22" s="58">
        <v>363</v>
      </c>
      <c r="D22" s="58">
        <v>24716.31509</v>
      </c>
      <c r="E22" s="58">
        <v>30</v>
      </c>
      <c r="F22" s="58">
        <v>10.76216</v>
      </c>
      <c r="G22" s="58">
        <v>105</v>
      </c>
      <c r="H22" s="58">
        <v>184.146</v>
      </c>
      <c r="I22" s="58">
        <v>76</v>
      </c>
      <c r="J22" s="58">
        <v>439.3</v>
      </c>
      <c r="K22" s="58">
        <v>59</v>
      </c>
      <c r="L22" s="58">
        <v>697.5</v>
      </c>
      <c r="M22" s="58">
        <v>37</v>
      </c>
      <c r="N22" s="58">
        <v>897.3</v>
      </c>
      <c r="O22" s="58">
        <v>12</v>
      </c>
      <c r="P22" s="58">
        <v>387.92</v>
      </c>
      <c r="Q22" s="58">
        <v>7</v>
      </c>
      <c r="R22" s="58">
        <v>304.56</v>
      </c>
      <c r="S22" s="58">
        <v>21</v>
      </c>
      <c r="T22" s="58">
        <v>1364.8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81</v>
      </c>
      <c r="B23" s="57"/>
      <c r="C23" s="58">
        <v>8464</v>
      </c>
      <c r="D23" s="58">
        <v>652261.18005</v>
      </c>
      <c r="E23" s="58">
        <v>720</v>
      </c>
      <c r="F23" s="58">
        <v>299.639215</v>
      </c>
      <c r="G23" s="58">
        <v>2764</v>
      </c>
      <c r="H23" s="58">
        <v>4768.406119</v>
      </c>
      <c r="I23" s="58">
        <v>2329</v>
      </c>
      <c r="J23" s="58">
        <v>12919.398153</v>
      </c>
      <c r="K23" s="58">
        <v>1093</v>
      </c>
      <c r="L23" s="58">
        <v>13098.982532</v>
      </c>
      <c r="M23" s="58">
        <v>558</v>
      </c>
      <c r="N23" s="58">
        <v>13220.359049</v>
      </c>
      <c r="O23" s="58">
        <v>138</v>
      </c>
      <c r="P23" s="58">
        <v>4553.44952</v>
      </c>
      <c r="Q23" s="58">
        <v>77</v>
      </c>
      <c r="R23" s="58">
        <v>3332.359434</v>
      </c>
      <c r="S23" s="58">
        <v>296</v>
      </c>
      <c r="T23" s="58">
        <v>19639.16904</v>
      </c>
      <c r="U23" s="58">
        <v>354</v>
      </c>
      <c r="V23" s="58">
        <v>71377.35956</v>
      </c>
      <c r="W23" s="58">
        <v>135</v>
      </c>
      <c r="X23" s="58">
        <v>509052.057428</v>
      </c>
    </row>
    <row r="24" spans="1:24" s="51" customFormat="1" ht="12.75" customHeight="1">
      <c r="A24" s="56" t="s">
        <v>82</v>
      </c>
      <c r="B24" s="57"/>
      <c r="C24" s="58">
        <v>6372</v>
      </c>
      <c r="D24" s="58">
        <v>200558.490318</v>
      </c>
      <c r="E24" s="58">
        <v>928</v>
      </c>
      <c r="F24" s="58">
        <v>336.460729</v>
      </c>
      <c r="G24" s="58">
        <v>2131</v>
      </c>
      <c r="H24" s="58">
        <v>3620.596676</v>
      </c>
      <c r="I24" s="58">
        <v>1546</v>
      </c>
      <c r="J24" s="58">
        <v>8529.51926</v>
      </c>
      <c r="K24" s="58">
        <v>751</v>
      </c>
      <c r="L24" s="58">
        <v>8893.65561</v>
      </c>
      <c r="M24" s="58">
        <v>372</v>
      </c>
      <c r="N24" s="58">
        <v>8852.61154</v>
      </c>
      <c r="O24" s="58">
        <v>104</v>
      </c>
      <c r="P24" s="58">
        <v>3446.0964</v>
      </c>
      <c r="Q24" s="58">
        <v>61</v>
      </c>
      <c r="R24" s="58">
        <v>2645.859773</v>
      </c>
      <c r="S24" s="58">
        <v>205</v>
      </c>
      <c r="T24" s="58">
        <v>13313.04171</v>
      </c>
      <c r="U24" s="58">
        <v>227</v>
      </c>
      <c r="V24" s="58">
        <v>50425.43466</v>
      </c>
      <c r="W24" s="58">
        <v>47</v>
      </c>
      <c r="X24" s="58">
        <v>100495.21396</v>
      </c>
    </row>
    <row r="25" spans="1:24" s="51" customFormat="1" ht="12.75" customHeight="1">
      <c r="A25" s="56" t="s">
        <v>277</v>
      </c>
      <c r="B25" s="57"/>
      <c r="C25" s="58">
        <v>164</v>
      </c>
      <c r="D25" s="58">
        <v>40533.03409</v>
      </c>
      <c r="E25" s="58">
        <v>9</v>
      </c>
      <c r="F25" s="58">
        <v>2.51</v>
      </c>
      <c r="G25" s="58">
        <v>21</v>
      </c>
      <c r="H25" s="58">
        <v>40.7</v>
      </c>
      <c r="I25" s="58">
        <v>19</v>
      </c>
      <c r="J25" s="58">
        <v>104.5</v>
      </c>
      <c r="K25" s="58">
        <v>18</v>
      </c>
      <c r="L25" s="58">
        <v>227.5</v>
      </c>
      <c r="M25" s="58">
        <v>8</v>
      </c>
      <c r="N25" s="58">
        <v>190.4</v>
      </c>
      <c r="O25" s="58">
        <v>3</v>
      </c>
      <c r="P25" s="58">
        <v>95.01</v>
      </c>
      <c r="Q25" s="58">
        <v>7</v>
      </c>
      <c r="R25" s="58">
        <v>305.62</v>
      </c>
      <c r="S25" s="58">
        <v>14</v>
      </c>
      <c r="T25" s="58">
        <v>1015.43382</v>
      </c>
      <c r="U25" s="58">
        <v>42</v>
      </c>
      <c r="V25" s="58">
        <v>9218.86641</v>
      </c>
      <c r="W25" s="58">
        <v>23</v>
      </c>
      <c r="X25" s="58">
        <v>29332.49386</v>
      </c>
    </row>
    <row r="26" spans="1:24" s="51" customFormat="1" ht="12.75" customHeight="1">
      <c r="A26" s="56" t="s">
        <v>83</v>
      </c>
      <c r="B26" s="57"/>
      <c r="C26" s="58">
        <v>2017</v>
      </c>
      <c r="D26" s="58">
        <v>96126.636649</v>
      </c>
      <c r="E26" s="58">
        <v>169</v>
      </c>
      <c r="F26" s="58">
        <v>73.401001</v>
      </c>
      <c r="G26" s="58">
        <v>685</v>
      </c>
      <c r="H26" s="58">
        <v>1236.618768</v>
      </c>
      <c r="I26" s="58">
        <v>550</v>
      </c>
      <c r="J26" s="58">
        <v>3029.062</v>
      </c>
      <c r="K26" s="58">
        <v>277</v>
      </c>
      <c r="L26" s="58">
        <v>3373.689</v>
      </c>
      <c r="M26" s="58">
        <v>130</v>
      </c>
      <c r="N26" s="58">
        <v>3155.895</v>
      </c>
      <c r="O26" s="58">
        <v>32</v>
      </c>
      <c r="P26" s="58">
        <v>1075.83</v>
      </c>
      <c r="Q26" s="58">
        <v>20</v>
      </c>
      <c r="R26" s="58">
        <v>871.29416</v>
      </c>
      <c r="S26" s="58">
        <v>82</v>
      </c>
      <c r="T26" s="58">
        <v>5265.33227</v>
      </c>
      <c r="U26" s="58">
        <v>50</v>
      </c>
      <c r="V26" s="58">
        <v>10867.19074</v>
      </c>
      <c r="W26" s="58">
        <v>22</v>
      </c>
      <c r="X26" s="58">
        <v>67178.32371</v>
      </c>
    </row>
    <row r="27" spans="1:24" s="51" customFormat="1" ht="12.75" customHeight="1">
      <c r="A27" s="56" t="s">
        <v>84</v>
      </c>
      <c r="B27" s="57"/>
      <c r="C27" s="58">
        <v>9214</v>
      </c>
      <c r="D27" s="58">
        <v>261077.791744</v>
      </c>
      <c r="E27" s="58">
        <v>834</v>
      </c>
      <c r="F27" s="58">
        <v>360.387005</v>
      </c>
      <c r="G27" s="58">
        <v>3411</v>
      </c>
      <c r="H27" s="58">
        <v>5910.841039</v>
      </c>
      <c r="I27" s="58">
        <v>2475</v>
      </c>
      <c r="J27" s="58">
        <v>13614.04757</v>
      </c>
      <c r="K27" s="58">
        <v>1149</v>
      </c>
      <c r="L27" s="58">
        <v>13919.70772</v>
      </c>
      <c r="M27" s="58">
        <v>568</v>
      </c>
      <c r="N27" s="58">
        <v>13518.05603</v>
      </c>
      <c r="O27" s="58">
        <v>133</v>
      </c>
      <c r="P27" s="58">
        <v>4326.8236</v>
      </c>
      <c r="Q27" s="58">
        <v>65</v>
      </c>
      <c r="R27" s="58">
        <v>2811.59697</v>
      </c>
      <c r="S27" s="58">
        <v>262</v>
      </c>
      <c r="T27" s="58">
        <v>17407.44493</v>
      </c>
      <c r="U27" s="58">
        <v>232</v>
      </c>
      <c r="V27" s="58">
        <v>45893.66363</v>
      </c>
      <c r="W27" s="58">
        <v>85</v>
      </c>
      <c r="X27" s="58">
        <v>143315.22325</v>
      </c>
    </row>
    <row r="28" spans="1:24" s="51" customFormat="1" ht="12.75" customHeight="1">
      <c r="A28" s="56" t="s">
        <v>85</v>
      </c>
      <c r="B28" s="57"/>
      <c r="C28" s="58">
        <v>3226</v>
      </c>
      <c r="D28" s="58">
        <v>127655.555617</v>
      </c>
      <c r="E28" s="58">
        <v>371</v>
      </c>
      <c r="F28" s="58">
        <v>153.777786</v>
      </c>
      <c r="G28" s="58">
        <v>1104</v>
      </c>
      <c r="H28" s="58">
        <v>1975.340388</v>
      </c>
      <c r="I28" s="58">
        <v>688</v>
      </c>
      <c r="J28" s="58">
        <v>3855.36178</v>
      </c>
      <c r="K28" s="58">
        <v>441</v>
      </c>
      <c r="L28" s="58">
        <v>5304.225</v>
      </c>
      <c r="M28" s="58">
        <v>240</v>
      </c>
      <c r="N28" s="58">
        <v>5813.976</v>
      </c>
      <c r="O28" s="58">
        <v>68</v>
      </c>
      <c r="P28" s="58">
        <v>2214.802</v>
      </c>
      <c r="Q28" s="58">
        <v>45</v>
      </c>
      <c r="R28" s="58">
        <v>1918.282863</v>
      </c>
      <c r="S28" s="58">
        <v>124</v>
      </c>
      <c r="T28" s="58">
        <v>8044.8147</v>
      </c>
      <c r="U28" s="58">
        <v>119</v>
      </c>
      <c r="V28" s="58">
        <v>25054.76988</v>
      </c>
      <c r="W28" s="58">
        <v>26</v>
      </c>
      <c r="X28" s="58">
        <v>73320.20522</v>
      </c>
    </row>
    <row r="29" spans="1:24" s="51" customFormat="1" ht="12.75" customHeight="1">
      <c r="A29" s="56" t="s">
        <v>86</v>
      </c>
      <c r="B29" s="57"/>
      <c r="C29" s="58">
        <v>7966</v>
      </c>
      <c r="D29" s="58">
        <v>560635.310569</v>
      </c>
      <c r="E29" s="58">
        <v>708</v>
      </c>
      <c r="F29" s="58">
        <v>293.518006</v>
      </c>
      <c r="G29" s="58">
        <v>2655</v>
      </c>
      <c r="H29" s="58">
        <v>4809.437809</v>
      </c>
      <c r="I29" s="58">
        <v>1937</v>
      </c>
      <c r="J29" s="58">
        <v>10856.746071</v>
      </c>
      <c r="K29" s="58">
        <v>1080</v>
      </c>
      <c r="L29" s="58">
        <v>13013.6182</v>
      </c>
      <c r="M29" s="58">
        <v>630</v>
      </c>
      <c r="N29" s="58">
        <v>15004.767688</v>
      </c>
      <c r="O29" s="58">
        <v>135</v>
      </c>
      <c r="P29" s="58">
        <v>4471.2436</v>
      </c>
      <c r="Q29" s="58">
        <v>81</v>
      </c>
      <c r="R29" s="58">
        <v>3463.353888</v>
      </c>
      <c r="S29" s="58">
        <v>341</v>
      </c>
      <c r="T29" s="58">
        <v>22327.54476</v>
      </c>
      <c r="U29" s="58">
        <v>319</v>
      </c>
      <c r="V29" s="58">
        <v>64559.472137</v>
      </c>
      <c r="W29" s="58">
        <v>80</v>
      </c>
      <c r="X29" s="58">
        <v>421835.60841</v>
      </c>
    </row>
    <row r="30" spans="1:24" s="51" customFormat="1" ht="12.75" customHeight="1">
      <c r="A30" s="56" t="s">
        <v>87</v>
      </c>
      <c r="B30" s="57"/>
      <c r="C30" s="58">
        <v>30750</v>
      </c>
      <c r="D30" s="58">
        <v>440203.430543</v>
      </c>
      <c r="E30" s="58">
        <v>2912</v>
      </c>
      <c r="F30" s="58">
        <v>1237.51766</v>
      </c>
      <c r="G30" s="58">
        <v>11917</v>
      </c>
      <c r="H30" s="58">
        <v>20748.87655</v>
      </c>
      <c r="I30" s="58">
        <v>8738</v>
      </c>
      <c r="J30" s="58">
        <v>47661.256496</v>
      </c>
      <c r="K30" s="58">
        <v>3589</v>
      </c>
      <c r="L30" s="58">
        <v>43203.403308</v>
      </c>
      <c r="M30" s="58">
        <v>1723</v>
      </c>
      <c r="N30" s="58">
        <v>40666.03258</v>
      </c>
      <c r="O30" s="58">
        <v>371</v>
      </c>
      <c r="P30" s="58">
        <v>12077.653426</v>
      </c>
      <c r="Q30" s="58">
        <v>182</v>
      </c>
      <c r="R30" s="58">
        <v>7823.2214</v>
      </c>
      <c r="S30" s="58">
        <v>690</v>
      </c>
      <c r="T30" s="58">
        <v>45605.661983</v>
      </c>
      <c r="U30" s="58">
        <v>521</v>
      </c>
      <c r="V30" s="58">
        <v>96721.60767</v>
      </c>
      <c r="W30" s="58">
        <v>107</v>
      </c>
      <c r="X30" s="58">
        <v>124458.19947</v>
      </c>
    </row>
    <row r="31" spans="1:24" s="51" customFormat="1" ht="12.75" customHeight="1">
      <c r="A31" s="56" t="s">
        <v>88</v>
      </c>
      <c r="B31" s="57"/>
      <c r="C31" s="58">
        <v>4968</v>
      </c>
      <c r="D31" s="58">
        <v>753590.38734</v>
      </c>
      <c r="E31" s="58">
        <v>501</v>
      </c>
      <c r="F31" s="58">
        <v>203.159</v>
      </c>
      <c r="G31" s="58">
        <v>1514</v>
      </c>
      <c r="H31" s="58">
        <v>2657.06978</v>
      </c>
      <c r="I31" s="58">
        <v>997</v>
      </c>
      <c r="J31" s="58">
        <v>5471.444695</v>
      </c>
      <c r="K31" s="58">
        <v>680</v>
      </c>
      <c r="L31" s="58">
        <v>8171.906838</v>
      </c>
      <c r="M31" s="58">
        <v>365</v>
      </c>
      <c r="N31" s="58">
        <v>8685.164097</v>
      </c>
      <c r="O31" s="58">
        <v>93</v>
      </c>
      <c r="P31" s="58">
        <v>3029.41678</v>
      </c>
      <c r="Q31" s="58">
        <v>58</v>
      </c>
      <c r="R31" s="58">
        <v>2506.43866</v>
      </c>
      <c r="S31" s="58">
        <v>223</v>
      </c>
      <c r="T31" s="58">
        <v>14397.992131</v>
      </c>
      <c r="U31" s="58">
        <v>358</v>
      </c>
      <c r="V31" s="58">
        <v>80270.76764</v>
      </c>
      <c r="W31" s="58">
        <v>179</v>
      </c>
      <c r="X31" s="58">
        <v>628197.027719</v>
      </c>
    </row>
    <row r="32" spans="1:24" s="51" customFormat="1" ht="12.75" customHeight="1">
      <c r="A32" s="56" t="s">
        <v>89</v>
      </c>
      <c r="B32" s="57"/>
      <c r="C32" s="58">
        <v>21780</v>
      </c>
      <c r="D32" s="58">
        <v>2076426.140668</v>
      </c>
      <c r="E32" s="58">
        <v>2287</v>
      </c>
      <c r="F32" s="58">
        <v>915.518833</v>
      </c>
      <c r="G32" s="58">
        <v>7593</v>
      </c>
      <c r="H32" s="58">
        <v>13146.821323</v>
      </c>
      <c r="I32" s="58">
        <v>4994</v>
      </c>
      <c r="J32" s="58">
        <v>27617.285188</v>
      </c>
      <c r="K32" s="58">
        <v>2829</v>
      </c>
      <c r="L32" s="58">
        <v>33511.64601</v>
      </c>
      <c r="M32" s="58">
        <v>1380</v>
      </c>
      <c r="N32" s="58">
        <v>32804.170001</v>
      </c>
      <c r="O32" s="58">
        <v>330</v>
      </c>
      <c r="P32" s="58">
        <v>10800.636497</v>
      </c>
      <c r="Q32" s="58">
        <v>190</v>
      </c>
      <c r="R32" s="58">
        <v>8242.09752</v>
      </c>
      <c r="S32" s="58">
        <v>750</v>
      </c>
      <c r="T32" s="58">
        <v>49245.111517</v>
      </c>
      <c r="U32" s="58">
        <v>975</v>
      </c>
      <c r="V32" s="58">
        <v>209404.89552</v>
      </c>
      <c r="W32" s="58">
        <v>452</v>
      </c>
      <c r="X32" s="58">
        <v>1690737.958259</v>
      </c>
    </row>
    <row r="33" spans="1:24" s="51" customFormat="1" ht="12.75" customHeight="1">
      <c r="A33" s="56" t="s">
        <v>90</v>
      </c>
      <c r="B33" s="57"/>
      <c r="C33" s="58">
        <v>5823</v>
      </c>
      <c r="D33" s="58">
        <v>462952.609423</v>
      </c>
      <c r="E33" s="58">
        <v>383</v>
      </c>
      <c r="F33" s="58">
        <v>153.200541</v>
      </c>
      <c r="G33" s="58">
        <v>1856</v>
      </c>
      <c r="H33" s="58">
        <v>3194.806698</v>
      </c>
      <c r="I33" s="58">
        <v>1789</v>
      </c>
      <c r="J33" s="58">
        <v>9656.475538</v>
      </c>
      <c r="K33" s="58">
        <v>847</v>
      </c>
      <c r="L33" s="58">
        <v>9898.641276</v>
      </c>
      <c r="M33" s="58">
        <v>393</v>
      </c>
      <c r="N33" s="58">
        <v>9365.02906</v>
      </c>
      <c r="O33" s="58">
        <v>87</v>
      </c>
      <c r="P33" s="58">
        <v>2867.5186</v>
      </c>
      <c r="Q33" s="58">
        <v>59</v>
      </c>
      <c r="R33" s="58">
        <v>2542.92649</v>
      </c>
      <c r="S33" s="58">
        <v>153</v>
      </c>
      <c r="T33" s="58">
        <v>10424.19506</v>
      </c>
      <c r="U33" s="58">
        <v>180</v>
      </c>
      <c r="V33" s="58">
        <v>36457.41604</v>
      </c>
      <c r="W33" s="58">
        <v>76</v>
      </c>
      <c r="X33" s="58">
        <v>378392.40012</v>
      </c>
    </row>
    <row r="34" spans="1:24" s="51" customFormat="1" ht="12.75" customHeight="1">
      <c r="A34" s="56" t="s">
        <v>91</v>
      </c>
      <c r="B34" s="57"/>
      <c r="C34" s="58">
        <v>6073</v>
      </c>
      <c r="D34" s="58">
        <v>236018.870257</v>
      </c>
      <c r="E34" s="58">
        <v>679</v>
      </c>
      <c r="F34" s="58">
        <v>292.926158</v>
      </c>
      <c r="G34" s="58">
        <v>2045</v>
      </c>
      <c r="H34" s="58">
        <v>3659.191366</v>
      </c>
      <c r="I34" s="58">
        <v>1519</v>
      </c>
      <c r="J34" s="58">
        <v>8352.01662</v>
      </c>
      <c r="K34" s="58">
        <v>837</v>
      </c>
      <c r="L34" s="58">
        <v>9999.96071</v>
      </c>
      <c r="M34" s="58">
        <v>436</v>
      </c>
      <c r="N34" s="58">
        <v>10308.814387</v>
      </c>
      <c r="O34" s="58">
        <v>93</v>
      </c>
      <c r="P34" s="58">
        <v>3055.50619</v>
      </c>
      <c r="Q34" s="58">
        <v>47</v>
      </c>
      <c r="R34" s="58">
        <v>2032.52372</v>
      </c>
      <c r="S34" s="58">
        <v>193</v>
      </c>
      <c r="T34" s="58">
        <v>13007.17052</v>
      </c>
      <c r="U34" s="58">
        <v>166</v>
      </c>
      <c r="V34" s="58">
        <v>35739.386406</v>
      </c>
      <c r="W34" s="58">
        <v>58</v>
      </c>
      <c r="X34" s="58">
        <v>149571.37418</v>
      </c>
    </row>
    <row r="35" spans="1:24" s="51" customFormat="1" ht="12.75" customHeight="1">
      <c r="A35" s="56" t="s">
        <v>92</v>
      </c>
      <c r="B35" s="57"/>
      <c r="C35" s="58">
        <v>2542</v>
      </c>
      <c r="D35" s="58">
        <v>67129.611895</v>
      </c>
      <c r="E35" s="58">
        <v>285</v>
      </c>
      <c r="F35" s="58">
        <v>115.172003</v>
      </c>
      <c r="G35" s="58">
        <v>909</v>
      </c>
      <c r="H35" s="58">
        <v>1627.842503</v>
      </c>
      <c r="I35" s="58">
        <v>685</v>
      </c>
      <c r="J35" s="58">
        <v>3801.248575</v>
      </c>
      <c r="K35" s="58">
        <v>289</v>
      </c>
      <c r="L35" s="58">
        <v>3413.782</v>
      </c>
      <c r="M35" s="58">
        <v>151</v>
      </c>
      <c r="N35" s="58">
        <v>3565.53</v>
      </c>
      <c r="O35" s="58">
        <v>38</v>
      </c>
      <c r="P35" s="58">
        <v>1252.57</v>
      </c>
      <c r="Q35" s="58">
        <v>16</v>
      </c>
      <c r="R35" s="58">
        <v>678</v>
      </c>
      <c r="S35" s="58">
        <v>69</v>
      </c>
      <c r="T35" s="58">
        <v>4411.62292</v>
      </c>
      <c r="U35" s="58">
        <v>82</v>
      </c>
      <c r="V35" s="58">
        <v>16319.910404</v>
      </c>
      <c r="W35" s="58">
        <v>18</v>
      </c>
      <c r="X35" s="58">
        <v>31943.93349</v>
      </c>
    </row>
    <row r="36" spans="1:24" s="51" customFormat="1" ht="12.75" customHeight="1">
      <c r="A36" s="56" t="s">
        <v>278</v>
      </c>
      <c r="B36" s="57"/>
      <c r="C36" s="58">
        <v>4739</v>
      </c>
      <c r="D36" s="58">
        <v>112210.262038</v>
      </c>
      <c r="E36" s="58">
        <v>778</v>
      </c>
      <c r="F36" s="58">
        <v>314.510698</v>
      </c>
      <c r="G36" s="58">
        <v>2011</v>
      </c>
      <c r="H36" s="58">
        <v>3407.391</v>
      </c>
      <c r="I36" s="58">
        <v>859</v>
      </c>
      <c r="J36" s="58">
        <v>4811.71686</v>
      </c>
      <c r="K36" s="58">
        <v>444</v>
      </c>
      <c r="L36" s="58">
        <v>5353.085</v>
      </c>
      <c r="M36" s="58">
        <v>262</v>
      </c>
      <c r="N36" s="58">
        <v>6368.687</v>
      </c>
      <c r="O36" s="58">
        <v>84</v>
      </c>
      <c r="P36" s="58">
        <v>2644.95217</v>
      </c>
      <c r="Q36" s="58">
        <v>26</v>
      </c>
      <c r="R36" s="58">
        <v>1097.52212</v>
      </c>
      <c r="S36" s="58">
        <v>110</v>
      </c>
      <c r="T36" s="58">
        <v>7031.5632</v>
      </c>
      <c r="U36" s="58">
        <v>126</v>
      </c>
      <c r="V36" s="58">
        <v>24887.50436</v>
      </c>
      <c r="W36" s="58">
        <v>39</v>
      </c>
      <c r="X36" s="58">
        <v>56293.32963</v>
      </c>
    </row>
    <row r="37" spans="1:24" s="51" customFormat="1" ht="12.75" customHeight="1">
      <c r="A37" s="56" t="s">
        <v>93</v>
      </c>
      <c r="B37" s="57"/>
      <c r="C37" s="58">
        <v>1978</v>
      </c>
      <c r="D37" s="58">
        <v>13810.716578</v>
      </c>
      <c r="E37" s="58">
        <v>327</v>
      </c>
      <c r="F37" s="58">
        <v>130.6667</v>
      </c>
      <c r="G37" s="58">
        <v>914</v>
      </c>
      <c r="H37" s="58">
        <v>1490.247388</v>
      </c>
      <c r="I37" s="58">
        <v>446</v>
      </c>
      <c r="J37" s="58">
        <v>2404.96012</v>
      </c>
      <c r="K37" s="58">
        <v>166</v>
      </c>
      <c r="L37" s="58">
        <v>1927.6</v>
      </c>
      <c r="M37" s="58">
        <v>66</v>
      </c>
      <c r="N37" s="58">
        <v>1572.97637</v>
      </c>
      <c r="O37" s="58">
        <v>19</v>
      </c>
      <c r="P37" s="58">
        <v>643</v>
      </c>
      <c r="Q37" s="58">
        <v>8</v>
      </c>
      <c r="R37" s="58">
        <v>335</v>
      </c>
      <c r="S37" s="58">
        <v>15</v>
      </c>
      <c r="T37" s="58">
        <v>1014.51377</v>
      </c>
      <c r="U37" s="58">
        <v>15</v>
      </c>
      <c r="V37" s="58">
        <v>2488.11223</v>
      </c>
      <c r="W37" s="58">
        <v>2</v>
      </c>
      <c r="X37" s="58">
        <v>1803.64</v>
      </c>
    </row>
    <row r="38" spans="1:24" s="51" customFormat="1" ht="12.75" customHeight="1">
      <c r="A38" s="56" t="s">
        <v>94</v>
      </c>
      <c r="B38" s="57"/>
      <c r="C38" s="58">
        <v>4468</v>
      </c>
      <c r="D38" s="58">
        <v>83790.779381</v>
      </c>
      <c r="E38" s="58">
        <v>786</v>
      </c>
      <c r="F38" s="58">
        <v>296.552971</v>
      </c>
      <c r="G38" s="58">
        <v>1794</v>
      </c>
      <c r="H38" s="58">
        <v>2943.162547</v>
      </c>
      <c r="I38" s="58">
        <v>931</v>
      </c>
      <c r="J38" s="58">
        <v>5016.665025</v>
      </c>
      <c r="K38" s="58">
        <v>410</v>
      </c>
      <c r="L38" s="58">
        <v>4897.8699</v>
      </c>
      <c r="M38" s="58">
        <v>211</v>
      </c>
      <c r="N38" s="58">
        <v>5042.435888</v>
      </c>
      <c r="O38" s="58">
        <v>58</v>
      </c>
      <c r="P38" s="58">
        <v>1849.83434</v>
      </c>
      <c r="Q38" s="58">
        <v>26</v>
      </c>
      <c r="R38" s="58">
        <v>1109.47142</v>
      </c>
      <c r="S38" s="58">
        <v>90</v>
      </c>
      <c r="T38" s="58">
        <v>5971.72418</v>
      </c>
      <c r="U38" s="58">
        <v>138</v>
      </c>
      <c r="V38" s="58">
        <v>28867.68076</v>
      </c>
      <c r="W38" s="58">
        <v>24</v>
      </c>
      <c r="X38" s="58">
        <v>27795.38235</v>
      </c>
    </row>
    <row r="39" spans="1:24" s="51" customFormat="1" ht="12.75" customHeight="1">
      <c r="A39" s="56" t="s">
        <v>95</v>
      </c>
      <c r="B39" s="57"/>
      <c r="C39" s="58">
        <v>16123</v>
      </c>
      <c r="D39" s="58">
        <v>483265.32425</v>
      </c>
      <c r="E39" s="58">
        <v>1761</v>
      </c>
      <c r="F39" s="58">
        <v>753.367198</v>
      </c>
      <c r="G39" s="58">
        <v>6312</v>
      </c>
      <c r="H39" s="58">
        <v>11135.544845</v>
      </c>
      <c r="I39" s="58">
        <v>4000</v>
      </c>
      <c r="J39" s="58">
        <v>21911.328023</v>
      </c>
      <c r="K39" s="58">
        <v>1896</v>
      </c>
      <c r="L39" s="58">
        <v>22375.526459</v>
      </c>
      <c r="M39" s="58">
        <v>919</v>
      </c>
      <c r="N39" s="58">
        <v>21641.647303</v>
      </c>
      <c r="O39" s="58">
        <v>247</v>
      </c>
      <c r="P39" s="58">
        <v>8041.87942</v>
      </c>
      <c r="Q39" s="58">
        <v>98</v>
      </c>
      <c r="R39" s="58">
        <v>4187.06383</v>
      </c>
      <c r="S39" s="58">
        <v>360</v>
      </c>
      <c r="T39" s="58">
        <v>23137.485734</v>
      </c>
      <c r="U39" s="58">
        <v>411</v>
      </c>
      <c r="V39" s="58">
        <v>84194.723998</v>
      </c>
      <c r="W39" s="58">
        <v>119</v>
      </c>
      <c r="X39" s="58">
        <v>285886.75744</v>
      </c>
    </row>
    <row r="40" spans="1:24" s="51" customFormat="1" ht="12.75" customHeight="1">
      <c r="A40" s="56" t="s">
        <v>96</v>
      </c>
      <c r="B40" s="57"/>
      <c r="C40" s="58">
        <v>3274</v>
      </c>
      <c r="D40" s="58">
        <v>807385.987013</v>
      </c>
      <c r="E40" s="58">
        <v>449</v>
      </c>
      <c r="F40" s="58">
        <v>157.94049</v>
      </c>
      <c r="G40" s="58">
        <v>1179</v>
      </c>
      <c r="H40" s="58">
        <v>2143.722747</v>
      </c>
      <c r="I40" s="58">
        <v>529</v>
      </c>
      <c r="J40" s="58">
        <v>2933.211148</v>
      </c>
      <c r="K40" s="58">
        <v>430</v>
      </c>
      <c r="L40" s="58">
        <v>4977.091588</v>
      </c>
      <c r="M40" s="58">
        <v>231</v>
      </c>
      <c r="N40" s="58">
        <v>5417.53565</v>
      </c>
      <c r="O40" s="58">
        <v>56</v>
      </c>
      <c r="P40" s="58">
        <v>1818.13</v>
      </c>
      <c r="Q40" s="58">
        <v>35</v>
      </c>
      <c r="R40" s="58">
        <v>1560.18707</v>
      </c>
      <c r="S40" s="58">
        <v>116</v>
      </c>
      <c r="T40" s="58">
        <v>7664.13997</v>
      </c>
      <c r="U40" s="58">
        <v>141</v>
      </c>
      <c r="V40" s="58">
        <v>29561.59084</v>
      </c>
      <c r="W40" s="58">
        <v>108</v>
      </c>
      <c r="X40" s="58">
        <v>751152.43751</v>
      </c>
    </row>
    <row r="41" spans="1:24" s="51" customFormat="1" ht="12.75" customHeight="1">
      <c r="A41" s="56" t="s">
        <v>97</v>
      </c>
      <c r="B41" s="57"/>
      <c r="C41" s="58">
        <v>3909</v>
      </c>
      <c r="D41" s="58">
        <v>180880.252141</v>
      </c>
      <c r="E41" s="58">
        <v>631</v>
      </c>
      <c r="F41" s="58">
        <v>253.465667</v>
      </c>
      <c r="G41" s="58">
        <v>1617</v>
      </c>
      <c r="H41" s="58">
        <v>2776.77362</v>
      </c>
      <c r="I41" s="58">
        <v>886</v>
      </c>
      <c r="J41" s="58">
        <v>4770.919248</v>
      </c>
      <c r="K41" s="58">
        <v>428</v>
      </c>
      <c r="L41" s="58">
        <v>4916.273726</v>
      </c>
      <c r="M41" s="58">
        <v>181</v>
      </c>
      <c r="N41" s="58">
        <v>4344.9</v>
      </c>
      <c r="O41" s="58">
        <v>32</v>
      </c>
      <c r="P41" s="58">
        <v>1025.5</v>
      </c>
      <c r="Q41" s="58">
        <v>15</v>
      </c>
      <c r="R41" s="58">
        <v>633.6</v>
      </c>
      <c r="S41" s="58">
        <v>64</v>
      </c>
      <c r="T41" s="58">
        <v>3957.75</v>
      </c>
      <c r="U41" s="58">
        <v>43</v>
      </c>
      <c r="V41" s="58">
        <v>8378.92603</v>
      </c>
      <c r="W41" s="58">
        <v>12</v>
      </c>
      <c r="X41" s="58">
        <v>149822.14385</v>
      </c>
    </row>
    <row r="42" spans="1:24" s="51" customFormat="1" ht="12.75" customHeight="1">
      <c r="A42" s="184" t="s">
        <v>329</v>
      </c>
      <c r="B42" s="57"/>
      <c r="C42" s="58">
        <v>106215</v>
      </c>
      <c r="D42" s="58">
        <v>1163889.863844</v>
      </c>
      <c r="E42" s="58">
        <v>16187</v>
      </c>
      <c r="F42" s="58">
        <v>6404.474974</v>
      </c>
      <c r="G42" s="58">
        <v>48655</v>
      </c>
      <c r="H42" s="58">
        <v>87381.076707</v>
      </c>
      <c r="I42" s="58">
        <v>21547</v>
      </c>
      <c r="J42" s="58">
        <v>117579.832914</v>
      </c>
      <c r="K42" s="58">
        <v>10982</v>
      </c>
      <c r="L42" s="58">
        <v>125496.9838</v>
      </c>
      <c r="M42" s="58">
        <v>4662</v>
      </c>
      <c r="N42" s="58">
        <v>110565.296778</v>
      </c>
      <c r="O42" s="58">
        <v>905</v>
      </c>
      <c r="P42" s="58">
        <v>29135.76377</v>
      </c>
      <c r="Q42" s="58">
        <v>295</v>
      </c>
      <c r="R42" s="58">
        <v>12663.731654</v>
      </c>
      <c r="S42" s="58">
        <v>1347</v>
      </c>
      <c r="T42" s="58">
        <v>83906.19088</v>
      </c>
      <c r="U42" s="58">
        <v>1429</v>
      </c>
      <c r="V42" s="58">
        <v>232834.66875</v>
      </c>
      <c r="W42" s="58">
        <v>206</v>
      </c>
      <c r="X42" s="58">
        <v>357921.843617</v>
      </c>
    </row>
    <row r="43" spans="1:24" s="51" customFormat="1" ht="12.75" customHeight="1">
      <c r="A43" s="56" t="s">
        <v>98</v>
      </c>
      <c r="B43" s="57"/>
      <c r="C43" s="58">
        <v>118055</v>
      </c>
      <c r="D43" s="58">
        <v>1086812.935016</v>
      </c>
      <c r="E43" s="58">
        <v>21811</v>
      </c>
      <c r="F43" s="58">
        <v>8701.224469</v>
      </c>
      <c r="G43" s="58">
        <v>48595</v>
      </c>
      <c r="H43" s="58">
        <v>78951.613431</v>
      </c>
      <c r="I43" s="58">
        <v>32247</v>
      </c>
      <c r="J43" s="58">
        <v>173004.942042</v>
      </c>
      <c r="K43" s="58">
        <v>9554</v>
      </c>
      <c r="L43" s="58">
        <v>111493.604308</v>
      </c>
      <c r="M43" s="58">
        <v>3384</v>
      </c>
      <c r="N43" s="58">
        <v>78981.542354</v>
      </c>
      <c r="O43" s="58">
        <v>597</v>
      </c>
      <c r="P43" s="58">
        <v>19322.805014</v>
      </c>
      <c r="Q43" s="58">
        <v>286</v>
      </c>
      <c r="R43" s="58">
        <v>12259.16471</v>
      </c>
      <c r="S43" s="58">
        <v>865</v>
      </c>
      <c r="T43" s="58">
        <v>56614.988274</v>
      </c>
      <c r="U43" s="58">
        <v>597</v>
      </c>
      <c r="V43" s="58">
        <v>107311.413682</v>
      </c>
      <c r="W43" s="58">
        <v>119</v>
      </c>
      <c r="X43" s="58">
        <v>440171.636732</v>
      </c>
    </row>
    <row r="44" spans="1:24" s="51" customFormat="1" ht="12.75" customHeight="1">
      <c r="A44" s="56" t="s">
        <v>99</v>
      </c>
      <c r="B44" s="57"/>
      <c r="C44" s="58">
        <v>16159</v>
      </c>
      <c r="D44" s="58">
        <v>814737.314119</v>
      </c>
      <c r="E44" s="58">
        <v>1104</v>
      </c>
      <c r="F44" s="58">
        <v>397.137365</v>
      </c>
      <c r="G44" s="58">
        <v>3971</v>
      </c>
      <c r="H44" s="58">
        <v>8525.303774</v>
      </c>
      <c r="I44" s="58">
        <v>4602</v>
      </c>
      <c r="J44" s="58">
        <v>27603.28224</v>
      </c>
      <c r="K44" s="58">
        <v>2217</v>
      </c>
      <c r="L44" s="58">
        <v>27045.90853</v>
      </c>
      <c r="M44" s="58">
        <v>2236</v>
      </c>
      <c r="N44" s="58">
        <v>55717.675263</v>
      </c>
      <c r="O44" s="58">
        <v>851</v>
      </c>
      <c r="P44" s="58">
        <v>26260.14434</v>
      </c>
      <c r="Q44" s="58">
        <v>100</v>
      </c>
      <c r="R44" s="58">
        <v>4303.15947</v>
      </c>
      <c r="S44" s="58">
        <v>537</v>
      </c>
      <c r="T44" s="58">
        <v>31360.854805</v>
      </c>
      <c r="U44" s="58">
        <v>361</v>
      </c>
      <c r="V44" s="58">
        <v>75449.590032</v>
      </c>
      <c r="W44" s="58">
        <v>180</v>
      </c>
      <c r="X44" s="58">
        <v>558074.2583</v>
      </c>
    </row>
    <row r="45" spans="1:24" s="51" customFormat="1" ht="12.75" customHeight="1">
      <c r="A45" s="56" t="s">
        <v>100</v>
      </c>
      <c r="B45" s="57"/>
      <c r="C45" s="58">
        <v>7202</v>
      </c>
      <c r="D45" s="58">
        <v>67720.837839</v>
      </c>
      <c r="E45" s="58">
        <v>1453</v>
      </c>
      <c r="F45" s="58">
        <v>553.981493</v>
      </c>
      <c r="G45" s="58">
        <v>2724</v>
      </c>
      <c r="H45" s="58">
        <v>4806.348618</v>
      </c>
      <c r="I45" s="58">
        <v>1730</v>
      </c>
      <c r="J45" s="58">
        <v>9563.399162</v>
      </c>
      <c r="K45" s="58">
        <v>687</v>
      </c>
      <c r="L45" s="58">
        <v>8355.230346</v>
      </c>
      <c r="M45" s="58">
        <v>332</v>
      </c>
      <c r="N45" s="58">
        <v>7888.24638</v>
      </c>
      <c r="O45" s="58">
        <v>53</v>
      </c>
      <c r="P45" s="58">
        <v>1687.8</v>
      </c>
      <c r="Q45" s="58">
        <v>32</v>
      </c>
      <c r="R45" s="58">
        <v>1348.23898</v>
      </c>
      <c r="S45" s="58">
        <v>95</v>
      </c>
      <c r="T45" s="58">
        <v>6055.2167</v>
      </c>
      <c r="U45" s="58">
        <v>87</v>
      </c>
      <c r="V45" s="58">
        <v>14580.82956</v>
      </c>
      <c r="W45" s="58">
        <v>9</v>
      </c>
      <c r="X45" s="58">
        <v>12881.5466</v>
      </c>
    </row>
    <row r="46" spans="1:24" s="51" customFormat="1" ht="12.75" customHeight="1">
      <c r="A46" s="184" t="s">
        <v>337</v>
      </c>
      <c r="B46" s="57"/>
      <c r="C46" s="58">
        <v>22745</v>
      </c>
      <c r="D46" s="58">
        <v>564266.389983</v>
      </c>
      <c r="E46" s="58">
        <v>5251</v>
      </c>
      <c r="F46" s="58">
        <v>1900.994499</v>
      </c>
      <c r="G46" s="58">
        <v>9526</v>
      </c>
      <c r="H46" s="58">
        <v>15643.831729</v>
      </c>
      <c r="I46" s="58">
        <v>4296</v>
      </c>
      <c r="J46" s="58">
        <v>23633.711488</v>
      </c>
      <c r="K46" s="58">
        <v>1874</v>
      </c>
      <c r="L46" s="58">
        <v>21814.158391</v>
      </c>
      <c r="M46" s="58">
        <v>702</v>
      </c>
      <c r="N46" s="58">
        <v>16360.637739</v>
      </c>
      <c r="O46" s="58">
        <v>199</v>
      </c>
      <c r="P46" s="58">
        <v>6430.34144</v>
      </c>
      <c r="Q46" s="58">
        <v>83</v>
      </c>
      <c r="R46" s="58">
        <v>3604.26439</v>
      </c>
      <c r="S46" s="58">
        <v>392</v>
      </c>
      <c r="T46" s="58">
        <v>24766.285716</v>
      </c>
      <c r="U46" s="58">
        <v>311</v>
      </c>
      <c r="V46" s="58">
        <v>64242.403535</v>
      </c>
      <c r="W46" s="58">
        <v>111</v>
      </c>
      <c r="X46" s="58">
        <v>385869.761056</v>
      </c>
    </row>
    <row r="47" spans="1:24" s="51" customFormat="1" ht="12.75" customHeight="1">
      <c r="A47" s="56" t="s">
        <v>101</v>
      </c>
      <c r="B47" s="57"/>
      <c r="C47" s="58">
        <v>38396</v>
      </c>
      <c r="D47" s="58">
        <v>6903133.171294</v>
      </c>
      <c r="E47" s="58">
        <v>6311</v>
      </c>
      <c r="F47" s="58">
        <v>2274.30883</v>
      </c>
      <c r="G47" s="58">
        <v>10805</v>
      </c>
      <c r="H47" s="58">
        <v>18788.142739</v>
      </c>
      <c r="I47" s="58">
        <v>5444</v>
      </c>
      <c r="J47" s="58">
        <v>31694.2464</v>
      </c>
      <c r="K47" s="58">
        <v>4955</v>
      </c>
      <c r="L47" s="58">
        <v>60753.941978</v>
      </c>
      <c r="M47" s="58">
        <v>4024</v>
      </c>
      <c r="N47" s="58">
        <v>98730.950146</v>
      </c>
      <c r="O47" s="58">
        <v>690</v>
      </c>
      <c r="P47" s="58">
        <v>22851.680178</v>
      </c>
      <c r="Q47" s="58">
        <v>497</v>
      </c>
      <c r="R47" s="58">
        <v>21684.119611</v>
      </c>
      <c r="S47" s="58">
        <v>2182</v>
      </c>
      <c r="T47" s="58">
        <v>143600.595992</v>
      </c>
      <c r="U47" s="58">
        <v>2569</v>
      </c>
      <c r="V47" s="58">
        <v>524119.509958</v>
      </c>
      <c r="W47" s="58">
        <v>919</v>
      </c>
      <c r="X47" s="58">
        <v>5978635.675462</v>
      </c>
    </row>
    <row r="48" spans="1:24" s="51" customFormat="1" ht="12.75" customHeight="1">
      <c r="A48" s="56" t="s">
        <v>102</v>
      </c>
      <c r="B48" s="57"/>
      <c r="C48" s="58">
        <v>31365</v>
      </c>
      <c r="D48" s="58">
        <v>1186107.862527</v>
      </c>
      <c r="E48" s="58">
        <v>3704</v>
      </c>
      <c r="F48" s="58">
        <v>1533.333799</v>
      </c>
      <c r="G48" s="58">
        <v>8838</v>
      </c>
      <c r="H48" s="58">
        <v>15128.913186</v>
      </c>
      <c r="I48" s="58">
        <v>4391</v>
      </c>
      <c r="J48" s="58">
        <v>24880.529482</v>
      </c>
      <c r="K48" s="58">
        <v>4845</v>
      </c>
      <c r="L48" s="58">
        <v>56375.954593</v>
      </c>
      <c r="M48" s="58">
        <v>5093</v>
      </c>
      <c r="N48" s="58">
        <v>123364.691403</v>
      </c>
      <c r="O48" s="58">
        <v>937</v>
      </c>
      <c r="P48" s="58">
        <v>30593.22315</v>
      </c>
      <c r="Q48" s="58">
        <v>288</v>
      </c>
      <c r="R48" s="58">
        <v>12283.130397</v>
      </c>
      <c r="S48" s="58">
        <v>1548</v>
      </c>
      <c r="T48" s="58">
        <v>98231.049469</v>
      </c>
      <c r="U48" s="58">
        <v>1391</v>
      </c>
      <c r="V48" s="58">
        <v>263706.346574</v>
      </c>
      <c r="W48" s="58">
        <v>330</v>
      </c>
      <c r="X48" s="58">
        <v>560010.690474</v>
      </c>
    </row>
    <row r="49" spans="1:24" s="51" customFormat="1" ht="12.75" customHeight="1">
      <c r="A49" s="56" t="s">
        <v>103</v>
      </c>
      <c r="B49" s="57"/>
      <c r="C49" s="58">
        <v>63760</v>
      </c>
      <c r="D49" s="58">
        <v>767483.003732</v>
      </c>
      <c r="E49" s="58">
        <v>17599</v>
      </c>
      <c r="F49" s="58">
        <v>6460.637031</v>
      </c>
      <c r="G49" s="58">
        <v>27908</v>
      </c>
      <c r="H49" s="58">
        <v>44986.915876</v>
      </c>
      <c r="I49" s="58">
        <v>10060</v>
      </c>
      <c r="J49" s="58">
        <v>55533.526785</v>
      </c>
      <c r="K49" s="58">
        <v>4487</v>
      </c>
      <c r="L49" s="58">
        <v>51735.49002</v>
      </c>
      <c r="M49" s="58">
        <v>1659</v>
      </c>
      <c r="N49" s="58">
        <v>38943.545983</v>
      </c>
      <c r="O49" s="58">
        <v>440</v>
      </c>
      <c r="P49" s="58">
        <v>13997.337245</v>
      </c>
      <c r="Q49" s="58">
        <v>176</v>
      </c>
      <c r="R49" s="58">
        <v>7575.501904</v>
      </c>
      <c r="S49" s="58">
        <v>682</v>
      </c>
      <c r="T49" s="58">
        <v>43784.526798</v>
      </c>
      <c r="U49" s="58">
        <v>583</v>
      </c>
      <c r="V49" s="58">
        <v>116309.43797</v>
      </c>
      <c r="W49" s="58">
        <v>166</v>
      </c>
      <c r="X49" s="58">
        <v>388156.08412</v>
      </c>
    </row>
    <row r="50" spans="1:24" s="51" customFormat="1" ht="12.75" customHeight="1">
      <c r="A50" s="56" t="s">
        <v>104</v>
      </c>
      <c r="B50" s="57"/>
      <c r="C50" s="58">
        <v>17715</v>
      </c>
      <c r="D50" s="58">
        <v>303754.726829</v>
      </c>
      <c r="E50" s="58">
        <v>3107</v>
      </c>
      <c r="F50" s="58">
        <v>1154.77307</v>
      </c>
      <c r="G50" s="58">
        <v>5953</v>
      </c>
      <c r="H50" s="58">
        <v>10450.395504</v>
      </c>
      <c r="I50" s="58">
        <v>5243</v>
      </c>
      <c r="J50" s="58">
        <v>30086.542442</v>
      </c>
      <c r="K50" s="58">
        <v>1709</v>
      </c>
      <c r="L50" s="58">
        <v>19434.052889</v>
      </c>
      <c r="M50" s="58">
        <v>503</v>
      </c>
      <c r="N50" s="58">
        <v>11760.881122</v>
      </c>
      <c r="O50" s="58">
        <v>162</v>
      </c>
      <c r="P50" s="58">
        <v>5217.89897</v>
      </c>
      <c r="Q50" s="58">
        <v>593</v>
      </c>
      <c r="R50" s="58">
        <v>23899.97608</v>
      </c>
      <c r="S50" s="58">
        <v>215</v>
      </c>
      <c r="T50" s="58">
        <v>13414.44712</v>
      </c>
      <c r="U50" s="58">
        <v>190</v>
      </c>
      <c r="V50" s="58">
        <v>35322.137572</v>
      </c>
      <c r="W50" s="58">
        <v>40</v>
      </c>
      <c r="X50" s="58">
        <v>153013.62206</v>
      </c>
    </row>
    <row r="51" spans="1:24" s="51" customFormat="1" ht="12.75" customHeight="1">
      <c r="A51" s="56" t="s">
        <v>105</v>
      </c>
      <c r="B51" s="57"/>
      <c r="C51" s="58">
        <v>113</v>
      </c>
      <c r="D51" s="58">
        <v>203.189</v>
      </c>
      <c r="E51" s="58">
        <v>52</v>
      </c>
      <c r="F51" s="58">
        <v>17.079</v>
      </c>
      <c r="G51" s="58">
        <v>45</v>
      </c>
      <c r="H51" s="58">
        <v>85.61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343</v>
      </c>
      <c r="B52" s="57"/>
      <c r="C52" s="58">
        <v>356</v>
      </c>
      <c r="D52" s="58">
        <v>1746.964086</v>
      </c>
      <c r="E52" s="58">
        <v>125</v>
      </c>
      <c r="F52" s="58">
        <v>49.134086</v>
      </c>
      <c r="G52" s="58">
        <v>146</v>
      </c>
      <c r="H52" s="58">
        <v>244.666</v>
      </c>
      <c r="I52" s="58">
        <v>53</v>
      </c>
      <c r="J52" s="58">
        <v>288.524</v>
      </c>
      <c r="K52" s="58">
        <v>18</v>
      </c>
      <c r="L52" s="58">
        <v>229.09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106</v>
      </c>
      <c r="B53" s="57"/>
      <c r="C53" s="58">
        <v>55</v>
      </c>
      <c r="D53" s="58">
        <v>253.25</v>
      </c>
      <c r="E53" s="58">
        <v>3</v>
      </c>
      <c r="F53" s="58">
        <v>1.15</v>
      </c>
      <c r="G53" s="58">
        <v>19</v>
      </c>
      <c r="H53" s="58">
        <v>35.1</v>
      </c>
      <c r="I53" s="58">
        <v>28</v>
      </c>
      <c r="J53" s="58">
        <v>162</v>
      </c>
      <c r="K53" s="58">
        <v>5</v>
      </c>
      <c r="L53" s="58">
        <v>55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107</v>
      </c>
      <c r="B54" s="57"/>
      <c r="C54" s="58">
        <v>2451</v>
      </c>
      <c r="D54" s="58">
        <v>65599.642667</v>
      </c>
      <c r="E54" s="58">
        <v>728</v>
      </c>
      <c r="F54" s="58">
        <v>234.408227</v>
      </c>
      <c r="G54" s="58">
        <v>876</v>
      </c>
      <c r="H54" s="58">
        <v>1458.044694</v>
      </c>
      <c r="I54" s="58">
        <v>347</v>
      </c>
      <c r="J54" s="58">
        <v>1958.820686</v>
      </c>
      <c r="K54" s="58">
        <v>193</v>
      </c>
      <c r="L54" s="58">
        <v>2337.68468</v>
      </c>
      <c r="M54" s="58">
        <v>109</v>
      </c>
      <c r="N54" s="58">
        <v>2642.38</v>
      </c>
      <c r="O54" s="58">
        <v>35</v>
      </c>
      <c r="P54" s="58">
        <v>1147.48</v>
      </c>
      <c r="Q54" s="58">
        <v>14</v>
      </c>
      <c r="R54" s="58">
        <v>608.905</v>
      </c>
      <c r="S54" s="58">
        <v>64</v>
      </c>
      <c r="T54" s="58">
        <v>4460.82809</v>
      </c>
      <c r="U54" s="58">
        <v>61</v>
      </c>
      <c r="V54" s="58">
        <v>12365.7604</v>
      </c>
      <c r="W54" s="58">
        <v>24</v>
      </c>
      <c r="X54" s="58">
        <v>38385.33089</v>
      </c>
    </row>
    <row r="55" spans="1:24" s="51" customFormat="1" ht="12.75" customHeight="1">
      <c r="A55" s="56" t="s">
        <v>108</v>
      </c>
      <c r="B55" s="57"/>
      <c r="C55" s="58">
        <v>12907</v>
      </c>
      <c r="D55" s="58">
        <v>136242.367166</v>
      </c>
      <c r="E55" s="58">
        <v>3032</v>
      </c>
      <c r="F55" s="58">
        <v>1175.34488</v>
      </c>
      <c r="G55" s="58">
        <v>5512</v>
      </c>
      <c r="H55" s="58">
        <v>9021.171818</v>
      </c>
      <c r="I55" s="58">
        <v>2336</v>
      </c>
      <c r="J55" s="58">
        <v>12909.823543</v>
      </c>
      <c r="K55" s="58">
        <v>1158</v>
      </c>
      <c r="L55" s="58">
        <v>13496.188717</v>
      </c>
      <c r="M55" s="58">
        <v>398</v>
      </c>
      <c r="N55" s="58">
        <v>9370.374641</v>
      </c>
      <c r="O55" s="58">
        <v>99</v>
      </c>
      <c r="P55" s="58">
        <v>3192.1439</v>
      </c>
      <c r="Q55" s="58">
        <v>53</v>
      </c>
      <c r="R55" s="58">
        <v>2278.13191</v>
      </c>
      <c r="S55" s="58">
        <v>140</v>
      </c>
      <c r="T55" s="58">
        <v>9121.978766</v>
      </c>
      <c r="U55" s="58">
        <v>150</v>
      </c>
      <c r="V55" s="58">
        <v>28797.07219</v>
      </c>
      <c r="W55" s="58">
        <v>29</v>
      </c>
      <c r="X55" s="58">
        <v>46880.136801</v>
      </c>
    </row>
    <row r="56" spans="1:24" s="51" customFormat="1" ht="12.75" customHeight="1">
      <c r="A56" s="56" t="s">
        <v>109</v>
      </c>
      <c r="B56" s="57"/>
      <c r="C56" s="58">
        <v>29473</v>
      </c>
      <c r="D56" s="58">
        <v>256358.342746</v>
      </c>
      <c r="E56" s="58">
        <v>6569</v>
      </c>
      <c r="F56" s="58">
        <v>2455.532395</v>
      </c>
      <c r="G56" s="58">
        <v>13846</v>
      </c>
      <c r="H56" s="58">
        <v>21814.049749</v>
      </c>
      <c r="I56" s="58">
        <v>5289</v>
      </c>
      <c r="J56" s="58">
        <v>28800.974312</v>
      </c>
      <c r="K56" s="58">
        <v>2019</v>
      </c>
      <c r="L56" s="58">
        <v>23660.17495</v>
      </c>
      <c r="M56" s="58">
        <v>877</v>
      </c>
      <c r="N56" s="58">
        <v>20740.59583</v>
      </c>
      <c r="O56" s="58">
        <v>167</v>
      </c>
      <c r="P56" s="58">
        <v>5447.759468</v>
      </c>
      <c r="Q56" s="58">
        <v>83</v>
      </c>
      <c r="R56" s="58">
        <v>3522.7974</v>
      </c>
      <c r="S56" s="58">
        <v>316</v>
      </c>
      <c r="T56" s="58">
        <v>20629.022272</v>
      </c>
      <c r="U56" s="58">
        <v>251</v>
      </c>
      <c r="V56" s="58">
        <v>48336.51368</v>
      </c>
      <c r="W56" s="58">
        <v>56</v>
      </c>
      <c r="X56" s="58">
        <v>80950.92269</v>
      </c>
    </row>
    <row r="57" spans="1:24" ht="16.5" customHeight="1">
      <c r="A57" s="59" t="s">
        <v>36</v>
      </c>
      <c r="B57" s="59"/>
      <c r="C57" s="59"/>
      <c r="D57" s="60" t="s">
        <v>37</v>
      </c>
      <c r="E57" s="59"/>
      <c r="F57" s="59"/>
      <c r="G57" s="59"/>
      <c r="H57" s="59"/>
      <c r="I57" s="59"/>
      <c r="J57" s="59"/>
      <c r="K57" s="59"/>
      <c r="L57" s="60" t="s">
        <v>38</v>
      </c>
      <c r="M57" s="60"/>
      <c r="N57" s="59"/>
      <c r="O57" s="59"/>
      <c r="P57" s="59"/>
      <c r="Q57" s="60"/>
      <c r="R57" s="59" t="s">
        <v>39</v>
      </c>
      <c r="S57" s="59"/>
      <c r="T57" s="59"/>
      <c r="U57" s="59"/>
      <c r="V57" s="59"/>
      <c r="W57" s="59"/>
      <c r="X57" s="26" t="str">
        <f>'2491-00-01'!V34</f>
        <v>中華民國106年06月20日編製</v>
      </c>
    </row>
    <row r="58" spans="12:24" ht="16.5" customHeight="1">
      <c r="L58" s="46" t="s">
        <v>40</v>
      </c>
      <c r="X58" s="62" t="s">
        <v>304</v>
      </c>
    </row>
    <row r="59" spans="1:24" ht="15.75">
      <c r="A59" s="63" t="s">
        <v>122</v>
      </c>
      <c r="B59" s="173" t="s">
        <v>324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123</v>
      </c>
      <c r="B61" s="63" t="s">
        <v>110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97" t="s">
        <v>111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F27" sqref="F27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228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124</v>
      </c>
    </row>
    <row r="3" spans="1:18" s="75" customFormat="1" ht="19.5" customHeight="1">
      <c r="A3" s="303" t="s">
        <v>251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81" t="str">
        <f>'2491-00-01'!H5</f>
        <v>中華民國106年05月底</v>
      </c>
      <c r="H5" s="281"/>
      <c r="I5" s="281"/>
      <c r="J5" s="281"/>
      <c r="K5" s="281"/>
      <c r="L5" s="281"/>
      <c r="M5" s="281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125</v>
      </c>
      <c r="D6" s="312"/>
      <c r="E6" s="315" t="s">
        <v>126</v>
      </c>
      <c r="F6" s="312"/>
      <c r="G6" s="315" t="s">
        <v>127</v>
      </c>
      <c r="H6" s="312"/>
      <c r="I6" s="315" t="s">
        <v>128</v>
      </c>
      <c r="J6" s="312"/>
      <c r="K6" s="315" t="s">
        <v>129</v>
      </c>
      <c r="L6" s="312"/>
      <c r="M6" s="317" t="s">
        <v>130</v>
      </c>
      <c r="N6" s="318"/>
      <c r="O6" s="321" t="s">
        <v>131</v>
      </c>
      <c r="P6" s="322"/>
      <c r="Q6" s="325" t="s">
        <v>132</v>
      </c>
      <c r="R6" s="327" t="s">
        <v>133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323"/>
      <c r="P7" s="324"/>
      <c r="Q7" s="326"/>
      <c r="R7" s="328"/>
    </row>
    <row r="8" spans="1:18" s="80" customFormat="1" ht="33">
      <c r="A8" s="309"/>
      <c r="B8" s="310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.75" customHeight="1">
      <c r="A9" s="243" t="s">
        <v>33</v>
      </c>
      <c r="B9" s="244"/>
      <c r="C9" s="84">
        <v>685161</v>
      </c>
      <c r="D9" s="84">
        <v>23083721.161982</v>
      </c>
      <c r="E9" s="84">
        <v>16</v>
      </c>
      <c r="F9" s="84">
        <v>336.57</v>
      </c>
      <c r="G9" s="84">
        <v>9</v>
      </c>
      <c r="H9" s="84">
        <v>55.3512</v>
      </c>
      <c r="I9" s="84">
        <v>516019</v>
      </c>
      <c r="J9" s="84">
        <v>2507979.834239</v>
      </c>
      <c r="K9" s="84">
        <v>163627</v>
      </c>
      <c r="L9" s="84">
        <v>20416741.525293</v>
      </c>
      <c r="M9" s="84">
        <v>5449</v>
      </c>
      <c r="N9" s="84">
        <v>152420.28854</v>
      </c>
      <c r="O9" s="84">
        <v>41</v>
      </c>
      <c r="P9" s="84">
        <v>6187.59271</v>
      </c>
      <c r="Q9" s="84">
        <v>4398</v>
      </c>
      <c r="R9" s="84">
        <v>104</v>
      </c>
    </row>
    <row r="10" spans="1:18" s="80" customFormat="1" ht="15.75" customHeight="1">
      <c r="A10" s="245" t="s">
        <v>229</v>
      </c>
      <c r="B10" s="246"/>
      <c r="C10" s="84">
        <v>683784</v>
      </c>
      <c r="D10" s="84">
        <v>23060963.226042</v>
      </c>
      <c r="E10" s="84">
        <v>16</v>
      </c>
      <c r="F10" s="84">
        <v>336.57</v>
      </c>
      <c r="G10" s="84">
        <v>9</v>
      </c>
      <c r="H10" s="84">
        <v>55.3512</v>
      </c>
      <c r="I10" s="84">
        <v>514984</v>
      </c>
      <c r="J10" s="84">
        <v>2502295.016299</v>
      </c>
      <c r="K10" s="84">
        <v>163286</v>
      </c>
      <c r="L10" s="84">
        <v>20399669.407293</v>
      </c>
      <c r="M10" s="84">
        <v>5448</v>
      </c>
      <c r="N10" s="84">
        <v>152419.28854</v>
      </c>
      <c r="O10" s="84">
        <v>41</v>
      </c>
      <c r="P10" s="84">
        <v>6187.59271</v>
      </c>
      <c r="Q10" s="84">
        <v>4397</v>
      </c>
      <c r="R10" s="84">
        <v>103</v>
      </c>
    </row>
    <row r="11" spans="1:18" s="80" customFormat="1" ht="15.75" customHeight="1">
      <c r="A11" s="247" t="s">
        <v>269</v>
      </c>
      <c r="B11" s="248"/>
      <c r="C11" s="84">
        <v>131757</v>
      </c>
      <c r="D11" s="84">
        <v>2134540.112784</v>
      </c>
      <c r="E11" s="84">
        <v>1</v>
      </c>
      <c r="F11" s="84">
        <v>11.75</v>
      </c>
      <c r="G11" s="84">
        <v>0</v>
      </c>
      <c r="H11" s="84">
        <v>0</v>
      </c>
      <c r="I11" s="84">
        <v>105205</v>
      </c>
      <c r="J11" s="84">
        <v>452631.900167</v>
      </c>
      <c r="K11" s="84">
        <v>25991</v>
      </c>
      <c r="L11" s="84">
        <v>1670427.092897</v>
      </c>
      <c r="M11" s="84">
        <v>555</v>
      </c>
      <c r="N11" s="84">
        <v>11438.209206</v>
      </c>
      <c r="O11" s="84">
        <v>5</v>
      </c>
      <c r="P11" s="84">
        <v>31.160514</v>
      </c>
      <c r="Q11" s="84">
        <v>341</v>
      </c>
      <c r="R11" s="84">
        <v>21</v>
      </c>
    </row>
    <row r="12" spans="1:18" s="80" customFormat="1" ht="15.75" customHeight="1">
      <c r="A12" s="247" t="s">
        <v>268</v>
      </c>
      <c r="B12" s="248"/>
      <c r="C12" s="84">
        <v>177042</v>
      </c>
      <c r="D12" s="84">
        <v>11783679.907417</v>
      </c>
      <c r="E12" s="84">
        <v>3</v>
      </c>
      <c r="F12" s="84">
        <v>60.65</v>
      </c>
      <c r="G12" s="84">
        <v>3</v>
      </c>
      <c r="H12" s="84">
        <v>36.1</v>
      </c>
      <c r="I12" s="84">
        <v>119815</v>
      </c>
      <c r="J12" s="84">
        <v>705790.631655</v>
      </c>
      <c r="K12" s="84">
        <v>53454</v>
      </c>
      <c r="L12" s="84">
        <v>10957571.184891</v>
      </c>
      <c r="M12" s="84">
        <v>3738</v>
      </c>
      <c r="N12" s="84">
        <v>114171.185515</v>
      </c>
      <c r="O12" s="84">
        <v>29</v>
      </c>
      <c r="P12" s="84">
        <v>6050.155356</v>
      </c>
      <c r="Q12" s="84">
        <v>2875</v>
      </c>
      <c r="R12" s="84">
        <v>49</v>
      </c>
    </row>
    <row r="13" spans="1:18" s="80" customFormat="1" ht="15.75" customHeight="1">
      <c r="A13" s="247" t="s">
        <v>306</v>
      </c>
      <c r="B13" s="248"/>
      <c r="C13" s="84">
        <v>57557</v>
      </c>
      <c r="D13" s="84">
        <v>1461369.995043</v>
      </c>
      <c r="E13" s="84">
        <v>1</v>
      </c>
      <c r="F13" s="84">
        <v>80</v>
      </c>
      <c r="G13" s="84">
        <v>0</v>
      </c>
      <c r="H13" s="84">
        <v>0</v>
      </c>
      <c r="I13" s="84">
        <v>44608</v>
      </c>
      <c r="J13" s="84">
        <v>211665.053729</v>
      </c>
      <c r="K13" s="84">
        <v>12755</v>
      </c>
      <c r="L13" s="84">
        <v>1245726.066572</v>
      </c>
      <c r="M13" s="84">
        <v>190</v>
      </c>
      <c r="N13" s="84">
        <v>3875.074742</v>
      </c>
      <c r="O13" s="84">
        <v>3</v>
      </c>
      <c r="P13" s="84">
        <v>23.8</v>
      </c>
      <c r="Q13" s="84">
        <v>152</v>
      </c>
      <c r="R13" s="84">
        <v>10</v>
      </c>
    </row>
    <row r="14" spans="1:18" s="80" customFormat="1" ht="15.75" customHeight="1">
      <c r="A14" s="247" t="s">
        <v>224</v>
      </c>
      <c r="B14" s="248"/>
      <c r="C14" s="84">
        <v>93827</v>
      </c>
      <c r="D14" s="84">
        <v>1652679.707314</v>
      </c>
      <c r="E14" s="84">
        <v>2</v>
      </c>
      <c r="F14" s="84">
        <v>24.55</v>
      </c>
      <c r="G14" s="84">
        <v>1</v>
      </c>
      <c r="H14" s="84">
        <v>1.8072</v>
      </c>
      <c r="I14" s="84">
        <v>71939</v>
      </c>
      <c r="J14" s="84">
        <v>309337.880504</v>
      </c>
      <c r="K14" s="84">
        <v>21487</v>
      </c>
      <c r="L14" s="84">
        <v>1336781.180533</v>
      </c>
      <c r="M14" s="84">
        <v>397</v>
      </c>
      <c r="N14" s="84">
        <v>6533.789077</v>
      </c>
      <c r="O14" s="84">
        <v>1</v>
      </c>
      <c r="P14" s="84">
        <v>0.5</v>
      </c>
      <c r="Q14" s="84">
        <v>515</v>
      </c>
      <c r="R14" s="84">
        <v>6</v>
      </c>
    </row>
    <row r="15" spans="1:18" s="80" customFormat="1" ht="15.75" customHeight="1">
      <c r="A15" s="247" t="s">
        <v>225</v>
      </c>
      <c r="B15" s="248"/>
      <c r="C15" s="84">
        <v>35839</v>
      </c>
      <c r="D15" s="84">
        <v>878618.686654</v>
      </c>
      <c r="E15" s="84">
        <v>1</v>
      </c>
      <c r="F15" s="84">
        <v>0.12</v>
      </c>
      <c r="G15" s="84">
        <v>2</v>
      </c>
      <c r="H15" s="84">
        <v>1.094</v>
      </c>
      <c r="I15" s="84">
        <v>27361</v>
      </c>
      <c r="J15" s="84">
        <v>138644.331286</v>
      </c>
      <c r="K15" s="84">
        <v>8406</v>
      </c>
      <c r="L15" s="84">
        <v>738949.80948</v>
      </c>
      <c r="M15" s="84">
        <v>69</v>
      </c>
      <c r="N15" s="84">
        <v>1023.331888</v>
      </c>
      <c r="O15" s="84">
        <v>0</v>
      </c>
      <c r="P15" s="84">
        <v>0</v>
      </c>
      <c r="Q15" s="84">
        <v>58</v>
      </c>
      <c r="R15" s="84">
        <v>1</v>
      </c>
    </row>
    <row r="16" spans="1:18" s="80" customFormat="1" ht="15.75" customHeight="1">
      <c r="A16" s="249" t="s">
        <v>230</v>
      </c>
      <c r="B16" s="246"/>
      <c r="C16" s="84">
        <v>84931</v>
      </c>
      <c r="D16" s="84">
        <v>2032205.403764</v>
      </c>
      <c r="E16" s="84">
        <v>4</v>
      </c>
      <c r="F16" s="84">
        <v>39.8</v>
      </c>
      <c r="G16" s="84">
        <v>2</v>
      </c>
      <c r="H16" s="84">
        <v>5.75</v>
      </c>
      <c r="I16" s="84">
        <v>67468</v>
      </c>
      <c r="J16" s="84">
        <v>314330.575133</v>
      </c>
      <c r="K16" s="84">
        <v>17271</v>
      </c>
      <c r="L16" s="84">
        <v>1714250.33605</v>
      </c>
      <c r="M16" s="84">
        <v>184</v>
      </c>
      <c r="N16" s="84">
        <v>3497.465741</v>
      </c>
      <c r="O16" s="84">
        <v>2</v>
      </c>
      <c r="P16" s="84">
        <v>81.47684</v>
      </c>
      <c r="Q16" s="84">
        <v>210</v>
      </c>
      <c r="R16" s="84">
        <v>6</v>
      </c>
    </row>
    <row r="17" spans="1:18" s="80" customFormat="1" ht="15.75" customHeight="1">
      <c r="A17" s="247" t="s">
        <v>231</v>
      </c>
      <c r="B17" s="248"/>
      <c r="C17" s="84">
        <v>5928</v>
      </c>
      <c r="D17" s="84">
        <v>85334.194705</v>
      </c>
      <c r="E17" s="84">
        <v>2</v>
      </c>
      <c r="F17" s="84">
        <v>19.68</v>
      </c>
      <c r="G17" s="84">
        <v>0</v>
      </c>
      <c r="H17" s="84">
        <v>0</v>
      </c>
      <c r="I17" s="84">
        <v>4665</v>
      </c>
      <c r="J17" s="84">
        <v>27475.372674</v>
      </c>
      <c r="K17" s="84">
        <v>1248</v>
      </c>
      <c r="L17" s="84">
        <v>57748.542031</v>
      </c>
      <c r="M17" s="84">
        <v>13</v>
      </c>
      <c r="N17" s="84">
        <v>90.6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7" t="s">
        <v>232</v>
      </c>
      <c r="B18" s="248"/>
      <c r="C18" s="84">
        <v>12028</v>
      </c>
      <c r="D18" s="84">
        <v>563152.965376</v>
      </c>
      <c r="E18" s="84">
        <v>0</v>
      </c>
      <c r="F18" s="84">
        <v>0</v>
      </c>
      <c r="G18" s="84">
        <v>0</v>
      </c>
      <c r="H18" s="84">
        <v>0</v>
      </c>
      <c r="I18" s="84">
        <v>8332</v>
      </c>
      <c r="J18" s="84">
        <v>40988.152688</v>
      </c>
      <c r="K18" s="84">
        <v>3564</v>
      </c>
      <c r="L18" s="84">
        <v>515484.871688</v>
      </c>
      <c r="M18" s="84">
        <v>131</v>
      </c>
      <c r="N18" s="84">
        <v>6679.441</v>
      </c>
      <c r="O18" s="84">
        <v>1</v>
      </c>
      <c r="P18" s="84">
        <v>0.5</v>
      </c>
      <c r="Q18" s="84">
        <v>67</v>
      </c>
      <c r="R18" s="84">
        <v>3</v>
      </c>
    </row>
    <row r="19" spans="1:18" s="80" customFormat="1" ht="15.75" customHeight="1">
      <c r="A19" s="247" t="s">
        <v>233</v>
      </c>
      <c r="B19" s="248"/>
      <c r="C19" s="84">
        <v>7172</v>
      </c>
      <c r="D19" s="84">
        <v>302800.85447</v>
      </c>
      <c r="E19" s="84">
        <v>0</v>
      </c>
      <c r="F19" s="84">
        <v>0</v>
      </c>
      <c r="G19" s="84">
        <v>0</v>
      </c>
      <c r="H19" s="84">
        <v>0</v>
      </c>
      <c r="I19" s="84">
        <v>5363</v>
      </c>
      <c r="J19" s="84">
        <v>24389.3476</v>
      </c>
      <c r="K19" s="84">
        <v>1800</v>
      </c>
      <c r="L19" s="84">
        <v>277422.05297</v>
      </c>
      <c r="M19" s="84">
        <v>9</v>
      </c>
      <c r="N19" s="84">
        <v>989.4539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247" t="s">
        <v>234</v>
      </c>
      <c r="B20" s="248"/>
      <c r="C20" s="84">
        <v>26201</v>
      </c>
      <c r="D20" s="84">
        <v>437444.151354</v>
      </c>
      <c r="E20" s="84">
        <v>1</v>
      </c>
      <c r="F20" s="84">
        <v>0.02</v>
      </c>
      <c r="G20" s="84">
        <v>0</v>
      </c>
      <c r="H20" s="84">
        <v>0</v>
      </c>
      <c r="I20" s="84">
        <v>20002</v>
      </c>
      <c r="J20" s="84">
        <v>77647.945635</v>
      </c>
      <c r="K20" s="84">
        <v>6161</v>
      </c>
      <c r="L20" s="84">
        <v>359168.062519</v>
      </c>
      <c r="M20" s="84">
        <v>37</v>
      </c>
      <c r="N20" s="84">
        <v>628.1232</v>
      </c>
      <c r="O20" s="84">
        <v>0</v>
      </c>
      <c r="P20" s="84">
        <v>0</v>
      </c>
      <c r="Q20" s="84">
        <v>47</v>
      </c>
      <c r="R20" s="84">
        <v>0</v>
      </c>
    </row>
    <row r="21" spans="1:18" s="80" customFormat="1" ht="15.75" customHeight="1">
      <c r="A21" s="247" t="s">
        <v>235</v>
      </c>
      <c r="B21" s="248"/>
      <c r="C21" s="84">
        <v>5269</v>
      </c>
      <c r="D21" s="84">
        <v>81693.524665</v>
      </c>
      <c r="E21" s="84">
        <v>0</v>
      </c>
      <c r="F21" s="84">
        <v>0</v>
      </c>
      <c r="G21" s="84">
        <v>0</v>
      </c>
      <c r="H21" s="84">
        <v>0</v>
      </c>
      <c r="I21" s="84">
        <v>4073</v>
      </c>
      <c r="J21" s="84">
        <v>18987.719525</v>
      </c>
      <c r="K21" s="84">
        <v>1192</v>
      </c>
      <c r="L21" s="84">
        <v>62667.30514</v>
      </c>
      <c r="M21" s="84">
        <v>4</v>
      </c>
      <c r="N21" s="84">
        <v>38.5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7" t="s">
        <v>236</v>
      </c>
      <c r="B22" s="248"/>
      <c r="C22" s="84">
        <v>6805</v>
      </c>
      <c r="D22" s="84">
        <v>261500.677721</v>
      </c>
      <c r="E22" s="84">
        <v>0</v>
      </c>
      <c r="F22" s="84">
        <v>0</v>
      </c>
      <c r="G22" s="84">
        <v>0</v>
      </c>
      <c r="H22" s="84">
        <v>0</v>
      </c>
      <c r="I22" s="84">
        <v>5474</v>
      </c>
      <c r="J22" s="84">
        <v>30890.841179</v>
      </c>
      <c r="K22" s="84">
        <v>1321</v>
      </c>
      <c r="L22" s="84">
        <v>229898.55973</v>
      </c>
      <c r="M22" s="84">
        <v>10</v>
      </c>
      <c r="N22" s="84">
        <v>711.276812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7" t="s">
        <v>237</v>
      </c>
      <c r="B23" s="248"/>
      <c r="C23" s="84">
        <v>4625</v>
      </c>
      <c r="D23" s="84">
        <v>68942.34192</v>
      </c>
      <c r="E23" s="84">
        <v>0</v>
      </c>
      <c r="F23" s="84">
        <v>0</v>
      </c>
      <c r="G23" s="84">
        <v>0</v>
      </c>
      <c r="H23" s="84">
        <v>0</v>
      </c>
      <c r="I23" s="84">
        <v>3599</v>
      </c>
      <c r="J23" s="84">
        <v>17402.50519</v>
      </c>
      <c r="K23" s="84">
        <v>1018</v>
      </c>
      <c r="L23" s="84">
        <v>51501.38673</v>
      </c>
      <c r="M23" s="84">
        <v>8</v>
      </c>
      <c r="N23" s="84">
        <v>38.45</v>
      </c>
      <c r="O23" s="84">
        <v>0</v>
      </c>
      <c r="P23" s="84">
        <v>0</v>
      </c>
      <c r="Q23" s="84">
        <v>6</v>
      </c>
      <c r="R23" s="84">
        <v>1</v>
      </c>
    </row>
    <row r="24" spans="1:18" s="80" customFormat="1" ht="15.75" customHeight="1">
      <c r="A24" s="247" t="s">
        <v>238</v>
      </c>
      <c r="B24" s="248"/>
      <c r="C24" s="84">
        <v>6973</v>
      </c>
      <c r="D24" s="84">
        <v>98991.665217</v>
      </c>
      <c r="E24" s="84">
        <v>0</v>
      </c>
      <c r="F24" s="84">
        <v>0</v>
      </c>
      <c r="G24" s="84">
        <v>1</v>
      </c>
      <c r="H24" s="84">
        <v>10.6</v>
      </c>
      <c r="I24" s="84">
        <v>5703</v>
      </c>
      <c r="J24" s="84">
        <v>27766.121057</v>
      </c>
      <c r="K24" s="84">
        <v>1262</v>
      </c>
      <c r="L24" s="84">
        <v>71158.69416</v>
      </c>
      <c r="M24" s="84">
        <v>7</v>
      </c>
      <c r="N24" s="84">
        <v>56.25</v>
      </c>
      <c r="O24" s="84">
        <v>0</v>
      </c>
      <c r="P24" s="84">
        <v>0</v>
      </c>
      <c r="Q24" s="84">
        <v>7</v>
      </c>
      <c r="R24" s="84">
        <v>0</v>
      </c>
    </row>
    <row r="25" spans="1:18" s="80" customFormat="1" ht="15.75" customHeight="1">
      <c r="A25" s="247" t="s">
        <v>223</v>
      </c>
      <c r="B25" s="248"/>
      <c r="C25" s="84">
        <v>1355</v>
      </c>
      <c r="D25" s="84">
        <v>16294.141963</v>
      </c>
      <c r="E25" s="84">
        <v>0</v>
      </c>
      <c r="F25" s="84">
        <v>0</v>
      </c>
      <c r="G25" s="84">
        <v>0</v>
      </c>
      <c r="H25" s="84">
        <v>0</v>
      </c>
      <c r="I25" s="84">
        <v>1068</v>
      </c>
      <c r="J25" s="84">
        <v>5855.074933</v>
      </c>
      <c r="K25" s="84">
        <v>286</v>
      </c>
      <c r="L25" s="84">
        <v>10419.06703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47" t="s">
        <v>239</v>
      </c>
      <c r="B26" s="248"/>
      <c r="C26" s="84">
        <v>3735</v>
      </c>
      <c r="D26" s="84">
        <v>72316.167531</v>
      </c>
      <c r="E26" s="84">
        <v>1</v>
      </c>
      <c r="F26" s="84">
        <v>100</v>
      </c>
      <c r="G26" s="84">
        <v>0</v>
      </c>
      <c r="H26" s="84">
        <v>0</v>
      </c>
      <c r="I26" s="84">
        <v>2855</v>
      </c>
      <c r="J26" s="84">
        <v>14524.022755</v>
      </c>
      <c r="K26" s="84">
        <v>872</v>
      </c>
      <c r="L26" s="84">
        <v>56105.89207</v>
      </c>
      <c r="M26" s="84">
        <v>7</v>
      </c>
      <c r="N26" s="84">
        <v>1586.252706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247" t="s">
        <v>240</v>
      </c>
      <c r="B27" s="248"/>
      <c r="C27" s="84">
        <v>765</v>
      </c>
      <c r="D27" s="84">
        <v>9878.36775</v>
      </c>
      <c r="E27" s="84">
        <v>0</v>
      </c>
      <c r="F27" s="84">
        <v>0</v>
      </c>
      <c r="G27" s="84">
        <v>0</v>
      </c>
      <c r="H27" s="84">
        <v>0</v>
      </c>
      <c r="I27" s="84">
        <v>619</v>
      </c>
      <c r="J27" s="84">
        <v>3220.71075</v>
      </c>
      <c r="K27" s="84">
        <v>146</v>
      </c>
      <c r="L27" s="84">
        <v>6657.657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7" t="s">
        <v>241</v>
      </c>
      <c r="B28" s="248"/>
      <c r="C28" s="84">
        <v>5829</v>
      </c>
      <c r="D28" s="84">
        <v>62480.17351</v>
      </c>
      <c r="E28" s="84">
        <v>0</v>
      </c>
      <c r="F28" s="84">
        <v>0</v>
      </c>
      <c r="G28" s="84">
        <v>0</v>
      </c>
      <c r="H28" s="84">
        <v>0</v>
      </c>
      <c r="I28" s="84">
        <v>4848</v>
      </c>
      <c r="J28" s="84">
        <v>18358.37636</v>
      </c>
      <c r="K28" s="84">
        <v>977</v>
      </c>
      <c r="L28" s="84">
        <v>44113.00465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47" t="s">
        <v>242</v>
      </c>
      <c r="B29" s="248"/>
      <c r="C29" s="84">
        <v>11504</v>
      </c>
      <c r="D29" s="84">
        <v>1004981.007062</v>
      </c>
      <c r="E29" s="84">
        <v>0</v>
      </c>
      <c r="F29" s="84">
        <v>0</v>
      </c>
      <c r="G29" s="84">
        <v>0</v>
      </c>
      <c r="H29" s="84">
        <v>0</v>
      </c>
      <c r="I29" s="84">
        <v>8274</v>
      </c>
      <c r="J29" s="84">
        <v>41519.456137</v>
      </c>
      <c r="K29" s="84">
        <v>3154</v>
      </c>
      <c r="L29" s="84">
        <v>962462.008672</v>
      </c>
      <c r="M29" s="84">
        <v>76</v>
      </c>
      <c r="N29" s="84">
        <v>999.542253</v>
      </c>
      <c r="O29" s="84">
        <v>0</v>
      </c>
      <c r="P29" s="84">
        <v>0</v>
      </c>
      <c r="Q29" s="84">
        <v>70</v>
      </c>
      <c r="R29" s="84">
        <v>4</v>
      </c>
    </row>
    <row r="30" spans="1:18" s="80" customFormat="1" ht="15.75" customHeight="1">
      <c r="A30" s="247" t="s">
        <v>243</v>
      </c>
      <c r="B30" s="248"/>
      <c r="C30" s="84">
        <v>4642</v>
      </c>
      <c r="D30" s="84">
        <v>52059.179822</v>
      </c>
      <c r="E30" s="84">
        <v>0</v>
      </c>
      <c r="F30" s="84">
        <v>0</v>
      </c>
      <c r="G30" s="84">
        <v>0</v>
      </c>
      <c r="H30" s="84">
        <v>0</v>
      </c>
      <c r="I30" s="84">
        <v>3713</v>
      </c>
      <c r="J30" s="84">
        <v>20868.997342</v>
      </c>
      <c r="K30" s="84">
        <v>921</v>
      </c>
      <c r="L30" s="84">
        <v>31156.63248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45" t="s">
        <v>244</v>
      </c>
      <c r="B31" s="246"/>
      <c r="C31" s="84">
        <v>1377</v>
      </c>
      <c r="D31" s="84">
        <v>22757.93594</v>
      </c>
      <c r="E31" s="84">
        <v>0</v>
      </c>
      <c r="F31" s="84">
        <v>0</v>
      </c>
      <c r="G31" s="84">
        <v>0</v>
      </c>
      <c r="H31" s="84">
        <v>0</v>
      </c>
      <c r="I31" s="84">
        <v>1035</v>
      </c>
      <c r="J31" s="84">
        <v>5684.81794</v>
      </c>
      <c r="K31" s="84">
        <v>341</v>
      </c>
      <c r="L31" s="84">
        <v>17072.118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251" t="s">
        <v>34</v>
      </c>
      <c r="B32" s="252"/>
      <c r="C32" s="84">
        <v>1207</v>
      </c>
      <c r="D32" s="84">
        <v>21241.82594</v>
      </c>
      <c r="E32" s="84">
        <v>0</v>
      </c>
      <c r="F32" s="84">
        <v>0</v>
      </c>
      <c r="G32" s="84">
        <v>0</v>
      </c>
      <c r="H32" s="84">
        <v>0</v>
      </c>
      <c r="I32" s="84">
        <v>906</v>
      </c>
      <c r="J32" s="84">
        <v>4804.15794</v>
      </c>
      <c r="K32" s="84">
        <v>300</v>
      </c>
      <c r="L32" s="84">
        <v>16436.668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253" t="s">
        <v>35</v>
      </c>
      <c r="B33" s="254"/>
      <c r="C33" s="84">
        <v>170</v>
      </c>
      <c r="D33" s="84">
        <v>1516.11</v>
      </c>
      <c r="E33" s="84">
        <v>0</v>
      </c>
      <c r="F33" s="84">
        <v>0</v>
      </c>
      <c r="G33" s="84">
        <v>0</v>
      </c>
      <c r="H33" s="84">
        <v>0</v>
      </c>
      <c r="I33" s="84">
        <v>129</v>
      </c>
      <c r="J33" s="84">
        <v>880.66</v>
      </c>
      <c r="K33" s="84">
        <v>41</v>
      </c>
      <c r="L33" s="84">
        <v>635.45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36</v>
      </c>
      <c r="B34" s="85"/>
      <c r="C34" s="85"/>
      <c r="D34" s="85"/>
      <c r="E34" s="85" t="s">
        <v>37</v>
      </c>
      <c r="F34" s="85"/>
      <c r="G34" s="85"/>
      <c r="H34" s="86" t="s">
        <v>38</v>
      </c>
      <c r="I34" s="86"/>
      <c r="J34" s="85"/>
      <c r="K34" s="85"/>
      <c r="L34" s="86" t="s">
        <v>39</v>
      </c>
      <c r="M34" s="87"/>
      <c r="N34" s="87"/>
      <c r="O34" s="87"/>
      <c r="P34" s="87"/>
      <c r="Q34" s="87"/>
      <c r="R34" s="61" t="str">
        <f>'2491-00-01'!V34</f>
        <v>中華民國106年06月20日編製</v>
      </c>
    </row>
    <row r="35" spans="8:18" ht="19.5" customHeight="1">
      <c r="H35" s="67" t="s">
        <v>40</v>
      </c>
      <c r="L35" s="76"/>
      <c r="M35" s="76"/>
      <c r="N35" s="76"/>
      <c r="O35" s="76"/>
      <c r="P35" s="76"/>
      <c r="Q35" s="76"/>
      <c r="R35" s="88" t="s">
        <v>304</v>
      </c>
    </row>
    <row r="36" spans="1:18" s="149" customFormat="1" ht="15.75" customHeight="1">
      <c r="A36" s="147" t="s">
        <v>42</v>
      </c>
      <c r="B36" s="143" t="s">
        <v>325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313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43</v>
      </c>
      <c r="B38" s="144" t="s">
        <v>226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9" t="s">
        <v>135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9">
      <selection activeCell="H44" sqref="H44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136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138</v>
      </c>
    </row>
    <row r="3" spans="1:18" s="75" customFormat="1" ht="19.5" customHeight="1">
      <c r="A3" s="303" t="s">
        <v>252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81" t="str">
        <f>'2491-00-01'!H5</f>
        <v>中華民國106年05月底</v>
      </c>
      <c r="G5" s="281"/>
      <c r="H5" s="281"/>
      <c r="I5" s="281"/>
      <c r="J5" s="281"/>
      <c r="K5" s="281"/>
      <c r="L5" s="281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139</v>
      </c>
      <c r="B6" s="318"/>
      <c r="C6" s="311" t="s">
        <v>125</v>
      </c>
      <c r="D6" s="312"/>
      <c r="E6" s="315" t="s">
        <v>126</v>
      </c>
      <c r="F6" s="312"/>
      <c r="G6" s="315" t="s">
        <v>127</v>
      </c>
      <c r="H6" s="312"/>
      <c r="I6" s="315" t="s">
        <v>128</v>
      </c>
      <c r="J6" s="312"/>
      <c r="K6" s="315" t="s">
        <v>129</v>
      </c>
      <c r="L6" s="312"/>
      <c r="M6" s="317" t="s">
        <v>130</v>
      </c>
      <c r="N6" s="330"/>
      <c r="O6" s="317" t="s">
        <v>131</v>
      </c>
      <c r="P6" s="322"/>
      <c r="Q6" s="325" t="s">
        <v>132</v>
      </c>
      <c r="R6" s="327" t="s">
        <v>133</v>
      </c>
    </row>
    <row r="7" spans="1:18" s="80" customFormat="1" ht="22.5" customHeight="1">
      <c r="A7" s="332"/>
      <c r="B7" s="333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31"/>
      <c r="O7" s="319"/>
      <c r="P7" s="324"/>
      <c r="Q7" s="326"/>
      <c r="R7" s="328"/>
    </row>
    <row r="8" spans="1:18" s="80" customFormat="1" ht="33" customHeight="1">
      <c r="A8" s="319"/>
      <c r="B8" s="320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" customHeight="1">
      <c r="A9" s="56" t="s">
        <v>33</v>
      </c>
      <c r="B9" s="57"/>
      <c r="C9" s="84">
        <v>685161</v>
      </c>
      <c r="D9" s="84">
        <v>23083721.161982</v>
      </c>
      <c r="E9" s="84">
        <v>16</v>
      </c>
      <c r="F9" s="84">
        <v>336.57</v>
      </c>
      <c r="G9" s="84">
        <v>9</v>
      </c>
      <c r="H9" s="84">
        <v>55.3512</v>
      </c>
      <c r="I9" s="84">
        <v>516019</v>
      </c>
      <c r="J9" s="84">
        <v>2507979.834239</v>
      </c>
      <c r="K9" s="84">
        <v>163627</v>
      </c>
      <c r="L9" s="84">
        <v>20416741.525293</v>
      </c>
      <c r="M9" s="84">
        <v>5449</v>
      </c>
      <c r="N9" s="84">
        <v>152420.28854</v>
      </c>
      <c r="O9" s="84">
        <v>41</v>
      </c>
      <c r="P9" s="84">
        <v>6187.59271</v>
      </c>
      <c r="Q9" s="84">
        <v>4398</v>
      </c>
      <c r="R9" s="84">
        <v>104</v>
      </c>
    </row>
    <row r="10" spans="1:18" s="80" customFormat="1" ht="15" customHeight="1">
      <c r="A10" s="56" t="s">
        <v>68</v>
      </c>
      <c r="B10" s="57"/>
      <c r="C10" s="84">
        <v>15094</v>
      </c>
      <c r="D10" s="84">
        <v>501968.410622</v>
      </c>
      <c r="E10" s="84">
        <v>3</v>
      </c>
      <c r="F10" s="84">
        <v>44.18</v>
      </c>
      <c r="G10" s="84">
        <v>2</v>
      </c>
      <c r="H10" s="84">
        <v>11.32</v>
      </c>
      <c r="I10" s="84">
        <v>10055</v>
      </c>
      <c r="J10" s="84">
        <v>45961.332273</v>
      </c>
      <c r="K10" s="84">
        <v>4993</v>
      </c>
      <c r="L10" s="84">
        <v>455647.548349</v>
      </c>
      <c r="M10" s="84">
        <v>41</v>
      </c>
      <c r="N10" s="84">
        <v>304.03</v>
      </c>
      <c r="O10" s="84">
        <v>0</v>
      </c>
      <c r="P10" s="84">
        <v>0</v>
      </c>
      <c r="Q10" s="84">
        <v>7</v>
      </c>
      <c r="R10" s="84">
        <v>0</v>
      </c>
    </row>
    <row r="11" spans="1:18" s="80" customFormat="1" ht="15" customHeight="1">
      <c r="A11" s="56" t="s">
        <v>69</v>
      </c>
      <c r="B11" s="57"/>
      <c r="C11" s="84">
        <v>4052</v>
      </c>
      <c r="D11" s="84">
        <v>262723.65048</v>
      </c>
      <c r="E11" s="84">
        <v>0</v>
      </c>
      <c r="F11" s="84">
        <v>0</v>
      </c>
      <c r="G11" s="84">
        <v>0</v>
      </c>
      <c r="H11" s="84">
        <v>0</v>
      </c>
      <c r="I11" s="84">
        <v>2749</v>
      </c>
      <c r="J11" s="84">
        <v>25081.541481</v>
      </c>
      <c r="K11" s="84">
        <v>1293</v>
      </c>
      <c r="L11" s="84">
        <v>235704.308999</v>
      </c>
      <c r="M11" s="84">
        <v>10</v>
      </c>
      <c r="N11" s="84">
        <v>1937.8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70</v>
      </c>
      <c r="B12" s="57"/>
      <c r="C12" s="84">
        <v>191865</v>
      </c>
      <c r="D12" s="84">
        <v>8012453.000878</v>
      </c>
      <c r="E12" s="84">
        <v>0</v>
      </c>
      <c r="F12" s="84">
        <v>0</v>
      </c>
      <c r="G12" s="84">
        <v>1</v>
      </c>
      <c r="H12" s="84">
        <v>0.15</v>
      </c>
      <c r="I12" s="84">
        <v>132426</v>
      </c>
      <c r="J12" s="84">
        <v>625343.553506</v>
      </c>
      <c r="K12" s="84">
        <v>58583</v>
      </c>
      <c r="L12" s="84">
        <v>7368177.159925</v>
      </c>
      <c r="M12" s="84">
        <v>850</v>
      </c>
      <c r="N12" s="84">
        <v>18914.160607</v>
      </c>
      <c r="O12" s="84">
        <v>5</v>
      </c>
      <c r="P12" s="84">
        <v>17.97684</v>
      </c>
      <c r="Q12" s="84">
        <v>67</v>
      </c>
      <c r="R12" s="84">
        <v>7</v>
      </c>
    </row>
    <row r="13" spans="1:18" s="80" customFormat="1" ht="15" customHeight="1">
      <c r="A13" s="56" t="s">
        <v>71</v>
      </c>
      <c r="B13" s="57"/>
      <c r="C13" s="84">
        <v>16950</v>
      </c>
      <c r="D13" s="84">
        <v>437691.909467</v>
      </c>
      <c r="E13" s="84">
        <v>0</v>
      </c>
      <c r="F13" s="84">
        <v>0</v>
      </c>
      <c r="G13" s="84">
        <v>1</v>
      </c>
      <c r="H13" s="84">
        <v>0.15</v>
      </c>
      <c r="I13" s="84">
        <v>12245</v>
      </c>
      <c r="J13" s="84">
        <v>54450.54231</v>
      </c>
      <c r="K13" s="84">
        <v>4650</v>
      </c>
      <c r="L13" s="84">
        <v>382168.940576</v>
      </c>
      <c r="M13" s="84">
        <v>54</v>
      </c>
      <c r="N13" s="84">
        <v>1072.276581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72</v>
      </c>
      <c r="B14" s="57"/>
      <c r="C14" s="84">
        <v>1181</v>
      </c>
      <c r="D14" s="84">
        <v>40768.515802</v>
      </c>
      <c r="E14" s="84">
        <v>0</v>
      </c>
      <c r="F14" s="84">
        <v>0</v>
      </c>
      <c r="G14" s="84">
        <v>0</v>
      </c>
      <c r="H14" s="84">
        <v>0</v>
      </c>
      <c r="I14" s="84">
        <v>648</v>
      </c>
      <c r="J14" s="84">
        <v>2742.640566</v>
      </c>
      <c r="K14" s="84">
        <v>522</v>
      </c>
      <c r="L14" s="84">
        <v>37988.02855</v>
      </c>
      <c r="M14" s="84">
        <v>11</v>
      </c>
      <c r="N14" s="84">
        <v>37.846686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74</v>
      </c>
      <c r="B16" s="57"/>
      <c r="C16" s="84">
        <v>11621</v>
      </c>
      <c r="D16" s="84">
        <v>444625.188945</v>
      </c>
      <c r="E16" s="84">
        <v>0</v>
      </c>
      <c r="F16" s="84">
        <v>0</v>
      </c>
      <c r="G16" s="84">
        <v>0</v>
      </c>
      <c r="H16" s="84">
        <v>0</v>
      </c>
      <c r="I16" s="84">
        <v>7419</v>
      </c>
      <c r="J16" s="84">
        <v>40394.048332</v>
      </c>
      <c r="K16" s="84">
        <v>4181</v>
      </c>
      <c r="L16" s="84">
        <v>403860.640613</v>
      </c>
      <c r="M16" s="84">
        <v>21</v>
      </c>
      <c r="N16" s="84">
        <v>370.5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75</v>
      </c>
      <c r="B17" s="57"/>
      <c r="C17" s="84">
        <v>5237</v>
      </c>
      <c r="D17" s="84">
        <v>86852.142051</v>
      </c>
      <c r="E17" s="84">
        <v>0</v>
      </c>
      <c r="F17" s="84">
        <v>0</v>
      </c>
      <c r="G17" s="84">
        <v>0</v>
      </c>
      <c r="H17" s="84">
        <v>0</v>
      </c>
      <c r="I17" s="84">
        <v>4199</v>
      </c>
      <c r="J17" s="84">
        <v>17310.399659</v>
      </c>
      <c r="K17" s="84">
        <v>1005</v>
      </c>
      <c r="L17" s="84">
        <v>68292.02416</v>
      </c>
      <c r="M17" s="84">
        <v>33</v>
      </c>
      <c r="N17" s="84">
        <v>1249.718232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76</v>
      </c>
      <c r="B18" s="57"/>
      <c r="C18" s="84">
        <v>2105</v>
      </c>
      <c r="D18" s="84">
        <v>28499.78284</v>
      </c>
      <c r="E18" s="84">
        <v>0</v>
      </c>
      <c r="F18" s="84">
        <v>0</v>
      </c>
      <c r="G18" s="84">
        <v>0</v>
      </c>
      <c r="H18" s="84">
        <v>0</v>
      </c>
      <c r="I18" s="84">
        <v>1479</v>
      </c>
      <c r="J18" s="84">
        <v>6775.863709</v>
      </c>
      <c r="K18" s="84">
        <v>616</v>
      </c>
      <c r="L18" s="84">
        <v>21664.709131</v>
      </c>
      <c r="M18" s="84">
        <v>10</v>
      </c>
      <c r="N18" s="84">
        <v>59.21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77</v>
      </c>
      <c r="B19" s="57"/>
      <c r="C19" s="84">
        <v>3818</v>
      </c>
      <c r="D19" s="84">
        <v>48318.28464</v>
      </c>
      <c r="E19" s="84">
        <v>0</v>
      </c>
      <c r="F19" s="84">
        <v>0</v>
      </c>
      <c r="G19" s="84">
        <v>0</v>
      </c>
      <c r="H19" s="84">
        <v>0</v>
      </c>
      <c r="I19" s="84">
        <v>2687</v>
      </c>
      <c r="J19" s="84">
        <v>13741.65087</v>
      </c>
      <c r="K19" s="84">
        <v>1127</v>
      </c>
      <c r="L19" s="84">
        <v>34478.63377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78</v>
      </c>
      <c r="B20" s="57"/>
      <c r="C20" s="84">
        <v>3497</v>
      </c>
      <c r="D20" s="84">
        <v>62465.75074</v>
      </c>
      <c r="E20" s="84">
        <v>0</v>
      </c>
      <c r="F20" s="84">
        <v>0</v>
      </c>
      <c r="G20" s="84">
        <v>0</v>
      </c>
      <c r="H20" s="84">
        <v>0</v>
      </c>
      <c r="I20" s="84">
        <v>2430</v>
      </c>
      <c r="J20" s="84">
        <v>13048.5685</v>
      </c>
      <c r="K20" s="84">
        <v>1060</v>
      </c>
      <c r="L20" s="84">
        <v>49379.33224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79</v>
      </c>
      <c r="B21" s="57"/>
      <c r="C21" s="84">
        <v>10392</v>
      </c>
      <c r="D21" s="84">
        <v>109979.835163</v>
      </c>
      <c r="E21" s="84">
        <v>0</v>
      </c>
      <c r="F21" s="84">
        <v>0</v>
      </c>
      <c r="G21" s="84">
        <v>0</v>
      </c>
      <c r="H21" s="84">
        <v>0</v>
      </c>
      <c r="I21" s="84">
        <v>8382</v>
      </c>
      <c r="J21" s="84">
        <v>29439.825289</v>
      </c>
      <c r="K21" s="84">
        <v>1975</v>
      </c>
      <c r="L21" s="84">
        <v>80261.414228</v>
      </c>
      <c r="M21" s="84">
        <v>35</v>
      </c>
      <c r="N21" s="84">
        <v>278.595646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80</v>
      </c>
      <c r="B22" s="57"/>
      <c r="C22" s="84">
        <v>363</v>
      </c>
      <c r="D22" s="84">
        <v>24716.31509</v>
      </c>
      <c r="E22" s="84">
        <v>0</v>
      </c>
      <c r="F22" s="84">
        <v>0</v>
      </c>
      <c r="G22" s="84">
        <v>0</v>
      </c>
      <c r="H22" s="84">
        <v>0</v>
      </c>
      <c r="I22" s="84">
        <v>211</v>
      </c>
      <c r="J22" s="84">
        <v>1506.70816</v>
      </c>
      <c r="K22" s="84">
        <v>151</v>
      </c>
      <c r="L22" s="84">
        <v>23208.60693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81</v>
      </c>
      <c r="B23" s="57"/>
      <c r="C23" s="84">
        <v>8464</v>
      </c>
      <c r="D23" s="84">
        <v>652261.18005</v>
      </c>
      <c r="E23" s="84">
        <v>0</v>
      </c>
      <c r="F23" s="84">
        <v>0</v>
      </c>
      <c r="G23" s="84">
        <v>0</v>
      </c>
      <c r="H23" s="84">
        <v>0</v>
      </c>
      <c r="I23" s="84">
        <v>5171</v>
      </c>
      <c r="J23" s="84">
        <v>29421.492499</v>
      </c>
      <c r="K23" s="84">
        <v>3256</v>
      </c>
      <c r="L23" s="84">
        <v>622330.551489</v>
      </c>
      <c r="M23" s="84">
        <v>37</v>
      </c>
      <c r="N23" s="84">
        <v>509.136062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82</v>
      </c>
      <c r="B24" s="57"/>
      <c r="C24" s="84">
        <v>6372</v>
      </c>
      <c r="D24" s="84">
        <v>200558.490318</v>
      </c>
      <c r="E24" s="84">
        <v>0</v>
      </c>
      <c r="F24" s="84">
        <v>0</v>
      </c>
      <c r="G24" s="84">
        <v>0</v>
      </c>
      <c r="H24" s="84">
        <v>0</v>
      </c>
      <c r="I24" s="84">
        <v>4243</v>
      </c>
      <c r="J24" s="84">
        <v>19140.596867</v>
      </c>
      <c r="K24" s="84">
        <v>2082</v>
      </c>
      <c r="L24" s="84">
        <v>180378.953451</v>
      </c>
      <c r="M24" s="84">
        <v>47</v>
      </c>
      <c r="N24" s="84">
        <v>1038.94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279</v>
      </c>
      <c r="B25" s="57"/>
      <c r="C25" s="84">
        <v>164</v>
      </c>
      <c r="D25" s="84">
        <v>40533.03409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523.55</v>
      </c>
      <c r="K25" s="84">
        <v>116</v>
      </c>
      <c r="L25" s="84">
        <v>39949.48409</v>
      </c>
      <c r="M25" s="84">
        <v>3</v>
      </c>
      <c r="N25" s="84">
        <v>60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83</v>
      </c>
      <c r="B26" s="57"/>
      <c r="C26" s="84">
        <v>2017</v>
      </c>
      <c r="D26" s="84">
        <v>96126.636649</v>
      </c>
      <c r="E26" s="84">
        <v>0</v>
      </c>
      <c r="F26" s="84">
        <v>0</v>
      </c>
      <c r="G26" s="84">
        <v>0</v>
      </c>
      <c r="H26" s="84">
        <v>0</v>
      </c>
      <c r="I26" s="84">
        <v>1324</v>
      </c>
      <c r="J26" s="84">
        <v>7037.816769</v>
      </c>
      <c r="K26" s="84">
        <v>691</v>
      </c>
      <c r="L26" s="84">
        <v>89077.81988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84</v>
      </c>
      <c r="B27" s="57"/>
      <c r="C27" s="84">
        <v>9214</v>
      </c>
      <c r="D27" s="84">
        <v>261077.791744</v>
      </c>
      <c r="E27" s="84">
        <v>0</v>
      </c>
      <c r="F27" s="84">
        <v>0</v>
      </c>
      <c r="G27" s="84">
        <v>0</v>
      </c>
      <c r="H27" s="84">
        <v>0</v>
      </c>
      <c r="I27" s="84">
        <v>6264</v>
      </c>
      <c r="J27" s="84">
        <v>31232.073372</v>
      </c>
      <c r="K27" s="84">
        <v>2917</v>
      </c>
      <c r="L27" s="84">
        <v>227487.527532</v>
      </c>
      <c r="M27" s="84">
        <v>32</v>
      </c>
      <c r="N27" s="84">
        <v>2348.714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85</v>
      </c>
      <c r="B28" s="57"/>
      <c r="C28" s="84">
        <v>3226</v>
      </c>
      <c r="D28" s="84">
        <v>127655.555617</v>
      </c>
      <c r="E28" s="84">
        <v>0</v>
      </c>
      <c r="F28" s="84">
        <v>0</v>
      </c>
      <c r="G28" s="84">
        <v>0</v>
      </c>
      <c r="H28" s="84">
        <v>0</v>
      </c>
      <c r="I28" s="84">
        <v>2199</v>
      </c>
      <c r="J28" s="84">
        <v>12757.713707</v>
      </c>
      <c r="K28" s="84">
        <v>1016</v>
      </c>
      <c r="L28" s="84">
        <v>114786.18191</v>
      </c>
      <c r="M28" s="84">
        <v>11</v>
      </c>
      <c r="N28" s="84">
        <v>111.66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86</v>
      </c>
      <c r="B29" s="57"/>
      <c r="C29" s="84">
        <v>7966</v>
      </c>
      <c r="D29" s="84">
        <v>560635.310569</v>
      </c>
      <c r="E29" s="84">
        <v>0</v>
      </c>
      <c r="F29" s="84">
        <v>0</v>
      </c>
      <c r="G29" s="84">
        <v>0</v>
      </c>
      <c r="H29" s="84">
        <v>0</v>
      </c>
      <c r="I29" s="84">
        <v>5546</v>
      </c>
      <c r="J29" s="84">
        <v>37364.264194</v>
      </c>
      <c r="K29" s="84">
        <v>2409</v>
      </c>
      <c r="L29" s="84">
        <v>523143.329692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87</v>
      </c>
      <c r="B30" s="57"/>
      <c r="C30" s="84">
        <v>30750</v>
      </c>
      <c r="D30" s="84">
        <v>440203.430543</v>
      </c>
      <c r="E30" s="84">
        <v>0</v>
      </c>
      <c r="F30" s="84">
        <v>0</v>
      </c>
      <c r="G30" s="84">
        <v>0</v>
      </c>
      <c r="H30" s="84">
        <v>0</v>
      </c>
      <c r="I30" s="84">
        <v>22082</v>
      </c>
      <c r="J30" s="84">
        <v>102753.5905</v>
      </c>
      <c r="K30" s="84">
        <v>8620</v>
      </c>
      <c r="L30" s="84">
        <v>337033.945839</v>
      </c>
      <c r="M30" s="84">
        <v>48</v>
      </c>
      <c r="N30" s="84">
        <v>415.894204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88</v>
      </c>
      <c r="B31" s="57"/>
      <c r="C31" s="84">
        <v>4968</v>
      </c>
      <c r="D31" s="84">
        <v>753590.38734</v>
      </c>
      <c r="E31" s="84">
        <v>0</v>
      </c>
      <c r="F31" s="84">
        <v>0</v>
      </c>
      <c r="G31" s="84">
        <v>0</v>
      </c>
      <c r="H31" s="84">
        <v>0</v>
      </c>
      <c r="I31" s="84">
        <v>2714</v>
      </c>
      <c r="J31" s="84">
        <v>14603.873383</v>
      </c>
      <c r="K31" s="84">
        <v>2155</v>
      </c>
      <c r="L31" s="84">
        <v>735967.180259</v>
      </c>
      <c r="M31" s="84">
        <v>99</v>
      </c>
      <c r="N31" s="84">
        <v>3019.333698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89</v>
      </c>
      <c r="B32" s="57"/>
      <c r="C32" s="84">
        <v>21780</v>
      </c>
      <c r="D32" s="84">
        <v>2076426.140668</v>
      </c>
      <c r="E32" s="84">
        <v>0</v>
      </c>
      <c r="F32" s="84">
        <v>0</v>
      </c>
      <c r="G32" s="84">
        <v>0</v>
      </c>
      <c r="H32" s="84">
        <v>0</v>
      </c>
      <c r="I32" s="84">
        <v>13380</v>
      </c>
      <c r="J32" s="84">
        <v>57959.190712</v>
      </c>
      <c r="K32" s="84">
        <v>8242</v>
      </c>
      <c r="L32" s="84">
        <v>2016167.583237</v>
      </c>
      <c r="M32" s="84">
        <v>156</v>
      </c>
      <c r="N32" s="84">
        <v>2297.366719</v>
      </c>
      <c r="O32" s="84">
        <v>2</v>
      </c>
      <c r="P32" s="84">
        <v>2</v>
      </c>
      <c r="Q32" s="84">
        <v>13</v>
      </c>
      <c r="R32" s="84">
        <v>2</v>
      </c>
    </row>
    <row r="33" spans="1:18" s="80" customFormat="1" ht="15" customHeight="1">
      <c r="A33" s="56" t="s">
        <v>90</v>
      </c>
      <c r="B33" s="57"/>
      <c r="C33" s="84">
        <v>5823</v>
      </c>
      <c r="D33" s="84">
        <v>462952.609423</v>
      </c>
      <c r="E33" s="84">
        <v>0</v>
      </c>
      <c r="F33" s="84">
        <v>0</v>
      </c>
      <c r="G33" s="84">
        <v>0</v>
      </c>
      <c r="H33" s="84">
        <v>0</v>
      </c>
      <c r="I33" s="84">
        <v>3732</v>
      </c>
      <c r="J33" s="84">
        <v>19851.352007</v>
      </c>
      <c r="K33" s="84">
        <v>2058</v>
      </c>
      <c r="L33" s="84">
        <v>442541.833247</v>
      </c>
      <c r="M33" s="84">
        <v>33</v>
      </c>
      <c r="N33" s="84">
        <v>559.424169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91</v>
      </c>
      <c r="B34" s="57"/>
      <c r="C34" s="84">
        <v>6073</v>
      </c>
      <c r="D34" s="84">
        <v>236018.870257</v>
      </c>
      <c r="E34" s="84">
        <v>0</v>
      </c>
      <c r="F34" s="84">
        <v>0</v>
      </c>
      <c r="G34" s="84">
        <v>0</v>
      </c>
      <c r="H34" s="84">
        <v>0</v>
      </c>
      <c r="I34" s="84">
        <v>4052</v>
      </c>
      <c r="J34" s="84">
        <v>19997.850402</v>
      </c>
      <c r="K34" s="84">
        <v>1996</v>
      </c>
      <c r="L34" s="84">
        <v>214966.401855</v>
      </c>
      <c r="M34" s="84">
        <v>25</v>
      </c>
      <c r="N34" s="84">
        <v>1054.618</v>
      </c>
      <c r="O34" s="84">
        <v>0</v>
      </c>
      <c r="P34" s="84">
        <v>0</v>
      </c>
      <c r="Q34" s="84">
        <v>0</v>
      </c>
      <c r="R34" s="84">
        <v>1</v>
      </c>
    </row>
    <row r="35" spans="1:18" s="80" customFormat="1" ht="15" customHeight="1">
      <c r="A35" s="56" t="s">
        <v>92</v>
      </c>
      <c r="B35" s="57"/>
      <c r="C35" s="84">
        <v>2542</v>
      </c>
      <c r="D35" s="84">
        <v>67129.611895</v>
      </c>
      <c r="E35" s="84">
        <v>0</v>
      </c>
      <c r="F35" s="84">
        <v>0</v>
      </c>
      <c r="G35" s="84">
        <v>0</v>
      </c>
      <c r="H35" s="84">
        <v>0</v>
      </c>
      <c r="I35" s="84">
        <v>1767</v>
      </c>
      <c r="J35" s="84">
        <v>8311.94129</v>
      </c>
      <c r="K35" s="84">
        <v>767</v>
      </c>
      <c r="L35" s="84">
        <v>58507.775725</v>
      </c>
      <c r="M35" s="84">
        <v>8</v>
      </c>
      <c r="N35" s="84">
        <v>309.89488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280</v>
      </c>
      <c r="B36" s="57"/>
      <c r="C36" s="84">
        <v>4739</v>
      </c>
      <c r="D36" s="84">
        <v>112210.262038</v>
      </c>
      <c r="E36" s="84">
        <v>0</v>
      </c>
      <c r="F36" s="84">
        <v>0</v>
      </c>
      <c r="G36" s="84">
        <v>0</v>
      </c>
      <c r="H36" s="84">
        <v>0</v>
      </c>
      <c r="I36" s="84">
        <v>3620</v>
      </c>
      <c r="J36" s="84">
        <v>14534.803598</v>
      </c>
      <c r="K36" s="84">
        <v>1097</v>
      </c>
      <c r="L36" s="84">
        <v>97193.59434</v>
      </c>
      <c r="M36" s="84">
        <v>22</v>
      </c>
      <c r="N36" s="84">
        <v>481.8641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93</v>
      </c>
      <c r="B37" s="57"/>
      <c r="C37" s="84">
        <v>1978</v>
      </c>
      <c r="D37" s="84">
        <v>13810.716578</v>
      </c>
      <c r="E37" s="84">
        <v>0</v>
      </c>
      <c r="F37" s="84">
        <v>0</v>
      </c>
      <c r="G37" s="84">
        <v>0</v>
      </c>
      <c r="H37" s="84">
        <v>0</v>
      </c>
      <c r="I37" s="84">
        <v>1664</v>
      </c>
      <c r="J37" s="84">
        <v>6379.211258</v>
      </c>
      <c r="K37" s="84">
        <v>308</v>
      </c>
      <c r="L37" s="84">
        <v>7418.00532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1</v>
      </c>
    </row>
    <row r="38" spans="1:18" s="80" customFormat="1" ht="15" customHeight="1">
      <c r="A38" s="56" t="s">
        <v>94</v>
      </c>
      <c r="B38" s="57"/>
      <c r="C38" s="84">
        <v>4468</v>
      </c>
      <c r="D38" s="84">
        <v>83790.779381</v>
      </c>
      <c r="E38" s="84">
        <v>0</v>
      </c>
      <c r="F38" s="84">
        <v>0</v>
      </c>
      <c r="G38" s="84">
        <v>0</v>
      </c>
      <c r="H38" s="84">
        <v>0</v>
      </c>
      <c r="I38" s="84">
        <v>3388</v>
      </c>
      <c r="J38" s="84">
        <v>12585.302706</v>
      </c>
      <c r="K38" s="84">
        <v>1047</v>
      </c>
      <c r="L38" s="84">
        <v>70507.26746</v>
      </c>
      <c r="M38" s="84">
        <v>32</v>
      </c>
      <c r="N38" s="84">
        <v>692.209215</v>
      </c>
      <c r="O38" s="84">
        <v>1</v>
      </c>
      <c r="P38" s="84">
        <v>6</v>
      </c>
      <c r="Q38" s="84">
        <v>1</v>
      </c>
      <c r="R38" s="84">
        <v>0</v>
      </c>
    </row>
    <row r="39" spans="1:18" s="80" customFormat="1" ht="15" customHeight="1">
      <c r="A39" s="56" t="s">
        <v>95</v>
      </c>
      <c r="B39" s="57"/>
      <c r="C39" s="84">
        <v>16123</v>
      </c>
      <c r="D39" s="84">
        <v>483265.32425</v>
      </c>
      <c r="E39" s="84">
        <v>0</v>
      </c>
      <c r="F39" s="84">
        <v>0</v>
      </c>
      <c r="G39" s="84">
        <v>0</v>
      </c>
      <c r="H39" s="84">
        <v>0</v>
      </c>
      <c r="I39" s="84">
        <v>11530</v>
      </c>
      <c r="J39" s="84">
        <v>51362.482847</v>
      </c>
      <c r="K39" s="84">
        <v>4490</v>
      </c>
      <c r="L39" s="84">
        <v>429244.449671</v>
      </c>
      <c r="M39" s="84">
        <v>102</v>
      </c>
      <c r="N39" s="84">
        <v>2657.891732</v>
      </c>
      <c r="O39" s="84">
        <v>1</v>
      </c>
      <c r="P39" s="84">
        <v>0.5</v>
      </c>
      <c r="Q39" s="84">
        <v>4</v>
      </c>
      <c r="R39" s="84">
        <v>1</v>
      </c>
    </row>
    <row r="40" spans="1:18" s="80" customFormat="1" ht="15" customHeight="1">
      <c r="A40" s="56" t="s">
        <v>96</v>
      </c>
      <c r="B40" s="57"/>
      <c r="C40" s="84">
        <v>3274</v>
      </c>
      <c r="D40" s="84">
        <v>807385.987013</v>
      </c>
      <c r="E40" s="84">
        <v>0</v>
      </c>
      <c r="F40" s="84">
        <v>0</v>
      </c>
      <c r="G40" s="84">
        <v>0</v>
      </c>
      <c r="H40" s="84">
        <v>0</v>
      </c>
      <c r="I40" s="84">
        <v>2126</v>
      </c>
      <c r="J40" s="84">
        <v>13152.944487</v>
      </c>
      <c r="K40" s="84">
        <v>1127</v>
      </c>
      <c r="L40" s="84">
        <v>793865.592526</v>
      </c>
      <c r="M40" s="84">
        <v>21</v>
      </c>
      <c r="N40" s="84">
        <v>367.45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97</v>
      </c>
      <c r="B41" s="57"/>
      <c r="C41" s="84">
        <v>3909</v>
      </c>
      <c r="D41" s="84">
        <v>180880.252141</v>
      </c>
      <c r="E41" s="84">
        <v>0</v>
      </c>
      <c r="F41" s="84">
        <v>0</v>
      </c>
      <c r="G41" s="84">
        <v>0</v>
      </c>
      <c r="H41" s="84">
        <v>0</v>
      </c>
      <c r="I41" s="84">
        <v>3325</v>
      </c>
      <c r="J41" s="84">
        <v>16800.518601</v>
      </c>
      <c r="K41" s="84">
        <v>578</v>
      </c>
      <c r="L41" s="84">
        <v>164052.65404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184" t="s">
        <v>330</v>
      </c>
      <c r="B42" s="57"/>
      <c r="C42" s="84">
        <v>106215</v>
      </c>
      <c r="D42" s="84">
        <v>1163889.863844</v>
      </c>
      <c r="E42" s="84">
        <v>3</v>
      </c>
      <c r="F42" s="84">
        <v>230</v>
      </c>
      <c r="G42" s="84">
        <v>1</v>
      </c>
      <c r="H42" s="84">
        <v>30</v>
      </c>
      <c r="I42" s="84">
        <v>91835</v>
      </c>
      <c r="J42" s="84">
        <v>423764.017132</v>
      </c>
      <c r="K42" s="84">
        <v>13978</v>
      </c>
      <c r="L42" s="84">
        <v>724162.086393</v>
      </c>
      <c r="M42" s="84">
        <v>397</v>
      </c>
      <c r="N42" s="84">
        <v>15697.610498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98</v>
      </c>
      <c r="B43" s="57"/>
      <c r="C43" s="84">
        <v>118055</v>
      </c>
      <c r="D43" s="84">
        <v>1086812.935016</v>
      </c>
      <c r="E43" s="84">
        <v>4</v>
      </c>
      <c r="F43" s="84">
        <v>31.45</v>
      </c>
      <c r="G43" s="84">
        <v>0</v>
      </c>
      <c r="H43" s="84">
        <v>0</v>
      </c>
      <c r="I43" s="84">
        <v>99420</v>
      </c>
      <c r="J43" s="84">
        <v>359974.375103</v>
      </c>
      <c r="K43" s="84">
        <v>17406</v>
      </c>
      <c r="L43" s="84">
        <v>716953.105588</v>
      </c>
      <c r="M43" s="84">
        <v>1216</v>
      </c>
      <c r="N43" s="84">
        <v>9733.896122</v>
      </c>
      <c r="O43" s="84">
        <v>9</v>
      </c>
      <c r="P43" s="84">
        <v>120.108203</v>
      </c>
      <c r="Q43" s="84">
        <v>55</v>
      </c>
      <c r="R43" s="84">
        <v>0</v>
      </c>
    </row>
    <row r="44" spans="1:18" s="80" customFormat="1" ht="15" customHeight="1">
      <c r="A44" s="56" t="s">
        <v>99</v>
      </c>
      <c r="B44" s="57"/>
      <c r="C44" s="84">
        <v>16159</v>
      </c>
      <c r="D44" s="84">
        <v>814737.314119</v>
      </c>
      <c r="E44" s="84">
        <v>0</v>
      </c>
      <c r="F44" s="84">
        <v>0</v>
      </c>
      <c r="G44" s="84">
        <v>1</v>
      </c>
      <c r="H44" s="84">
        <v>1.8072</v>
      </c>
      <c r="I44" s="84">
        <v>10642</v>
      </c>
      <c r="J44" s="84">
        <v>105144.482739</v>
      </c>
      <c r="K44" s="84">
        <v>5356</v>
      </c>
      <c r="L44" s="84">
        <v>706144.686472</v>
      </c>
      <c r="M44" s="84">
        <v>145</v>
      </c>
      <c r="N44" s="84">
        <v>3391.037708</v>
      </c>
      <c r="O44" s="84">
        <v>15</v>
      </c>
      <c r="P44" s="84">
        <v>55.3</v>
      </c>
      <c r="Q44" s="84">
        <v>18</v>
      </c>
      <c r="R44" s="84">
        <v>0</v>
      </c>
    </row>
    <row r="45" spans="1:18" s="80" customFormat="1" ht="15" customHeight="1">
      <c r="A45" s="56" t="s">
        <v>100</v>
      </c>
      <c r="B45" s="57"/>
      <c r="C45" s="84">
        <v>7202</v>
      </c>
      <c r="D45" s="84">
        <v>67720.837839</v>
      </c>
      <c r="E45" s="84">
        <v>0</v>
      </c>
      <c r="F45" s="84">
        <v>0</v>
      </c>
      <c r="G45" s="84">
        <v>1</v>
      </c>
      <c r="H45" s="84">
        <v>5.6</v>
      </c>
      <c r="I45" s="84">
        <v>5716</v>
      </c>
      <c r="J45" s="84">
        <v>23776.282374</v>
      </c>
      <c r="K45" s="84">
        <v>1470</v>
      </c>
      <c r="L45" s="84">
        <v>43713.875242</v>
      </c>
      <c r="M45" s="84">
        <v>14</v>
      </c>
      <c r="N45" s="84">
        <v>215.47795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184" t="s">
        <v>336</v>
      </c>
      <c r="B46" s="57"/>
      <c r="C46" s="84">
        <v>22745</v>
      </c>
      <c r="D46" s="84">
        <v>564266.389983</v>
      </c>
      <c r="E46" s="84">
        <v>0</v>
      </c>
      <c r="F46" s="84">
        <v>0</v>
      </c>
      <c r="G46" s="84">
        <v>0</v>
      </c>
      <c r="H46" s="84">
        <v>0</v>
      </c>
      <c r="I46" s="84">
        <v>16498</v>
      </c>
      <c r="J46" s="84">
        <v>48121.535047</v>
      </c>
      <c r="K46" s="84">
        <v>5836</v>
      </c>
      <c r="L46" s="84">
        <v>510027.384495</v>
      </c>
      <c r="M46" s="84">
        <v>410</v>
      </c>
      <c r="N46" s="84">
        <v>6105.470441</v>
      </c>
      <c r="O46" s="84">
        <v>1</v>
      </c>
      <c r="P46" s="84">
        <v>12</v>
      </c>
      <c r="Q46" s="84">
        <v>21</v>
      </c>
      <c r="R46" s="84">
        <v>0</v>
      </c>
    </row>
    <row r="47" spans="1:18" s="80" customFormat="1" ht="15" customHeight="1">
      <c r="A47" s="56" t="s">
        <v>101</v>
      </c>
      <c r="B47" s="57"/>
      <c r="C47" s="84">
        <v>38396</v>
      </c>
      <c r="D47" s="84">
        <v>6903133.171294</v>
      </c>
      <c r="E47" s="84">
        <v>0</v>
      </c>
      <c r="F47" s="84">
        <v>0</v>
      </c>
      <c r="G47" s="84">
        <v>1</v>
      </c>
      <c r="H47" s="84">
        <v>5.5</v>
      </c>
      <c r="I47" s="84">
        <v>22284</v>
      </c>
      <c r="J47" s="84">
        <v>330766.286941</v>
      </c>
      <c r="K47" s="84">
        <v>15460</v>
      </c>
      <c r="L47" s="84">
        <v>6506758.908912</v>
      </c>
      <c r="M47" s="84">
        <v>648</v>
      </c>
      <c r="N47" s="84">
        <v>59693.880382</v>
      </c>
      <c r="O47" s="84">
        <v>3</v>
      </c>
      <c r="P47" s="84">
        <v>5908.595059</v>
      </c>
      <c r="Q47" s="84">
        <v>77</v>
      </c>
      <c r="R47" s="84">
        <v>0</v>
      </c>
    </row>
    <row r="48" spans="1:18" s="80" customFormat="1" ht="15" customHeight="1">
      <c r="A48" s="56" t="s">
        <v>102</v>
      </c>
      <c r="B48" s="57"/>
      <c r="C48" s="84">
        <v>31365</v>
      </c>
      <c r="D48" s="84">
        <v>1186107.862527</v>
      </c>
      <c r="E48" s="84">
        <v>0</v>
      </c>
      <c r="F48" s="84">
        <v>0</v>
      </c>
      <c r="G48" s="84">
        <v>1</v>
      </c>
      <c r="H48" s="84">
        <v>0.374</v>
      </c>
      <c r="I48" s="84">
        <v>19441</v>
      </c>
      <c r="J48" s="84">
        <v>184761.563405</v>
      </c>
      <c r="K48" s="84">
        <v>11521</v>
      </c>
      <c r="L48" s="84">
        <v>984460.867031</v>
      </c>
      <c r="M48" s="84">
        <v>402</v>
      </c>
      <c r="N48" s="84">
        <v>16885.058091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103</v>
      </c>
      <c r="B49" s="57"/>
      <c r="C49" s="84">
        <v>63760</v>
      </c>
      <c r="D49" s="84">
        <v>767483.003732</v>
      </c>
      <c r="E49" s="84">
        <v>0</v>
      </c>
      <c r="F49" s="84">
        <v>0</v>
      </c>
      <c r="G49" s="84">
        <v>0</v>
      </c>
      <c r="H49" s="84">
        <v>0</v>
      </c>
      <c r="I49" s="84">
        <v>50530</v>
      </c>
      <c r="J49" s="84">
        <v>139360.108038</v>
      </c>
      <c r="K49" s="84">
        <v>12405</v>
      </c>
      <c r="L49" s="84">
        <v>616019.638733</v>
      </c>
      <c r="M49" s="84">
        <v>822</v>
      </c>
      <c r="N49" s="84">
        <v>12069.556961</v>
      </c>
      <c r="O49" s="84">
        <v>3</v>
      </c>
      <c r="P49" s="84">
        <v>33.7</v>
      </c>
      <c r="Q49" s="84">
        <v>62</v>
      </c>
      <c r="R49" s="84">
        <v>0</v>
      </c>
    </row>
    <row r="50" spans="1:18" s="80" customFormat="1" ht="15" customHeight="1">
      <c r="A50" s="56" t="s">
        <v>104</v>
      </c>
      <c r="B50" s="57"/>
      <c r="C50" s="84">
        <v>17715</v>
      </c>
      <c r="D50" s="84">
        <v>303754.726829</v>
      </c>
      <c r="E50" s="84">
        <v>0</v>
      </c>
      <c r="F50" s="84">
        <v>0</v>
      </c>
      <c r="G50" s="84">
        <v>0</v>
      </c>
      <c r="H50" s="84">
        <v>0</v>
      </c>
      <c r="I50" s="84">
        <v>14294</v>
      </c>
      <c r="J50" s="84">
        <v>62400.223272</v>
      </c>
      <c r="K50" s="84">
        <v>3318</v>
      </c>
      <c r="L50" s="84">
        <v>240856.524472</v>
      </c>
      <c r="M50" s="84">
        <v>103</v>
      </c>
      <c r="N50" s="84">
        <v>497.979085</v>
      </c>
      <c r="O50" s="84">
        <v>0</v>
      </c>
      <c r="P50" s="84">
        <v>0</v>
      </c>
      <c r="Q50" s="84">
        <v>1210</v>
      </c>
      <c r="R50" s="84">
        <v>0</v>
      </c>
    </row>
    <row r="51" spans="1:18" s="80" customFormat="1" ht="15" customHeight="1">
      <c r="A51" s="56" t="s">
        <v>105</v>
      </c>
      <c r="B51" s="57"/>
      <c r="C51" s="84">
        <v>113</v>
      </c>
      <c r="D51" s="84">
        <v>203.189</v>
      </c>
      <c r="E51" s="84">
        <v>0</v>
      </c>
      <c r="F51" s="84">
        <v>0</v>
      </c>
      <c r="G51" s="84">
        <v>0</v>
      </c>
      <c r="H51" s="84">
        <v>0</v>
      </c>
      <c r="I51" s="84">
        <v>105</v>
      </c>
      <c r="J51" s="84">
        <v>174.689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344</v>
      </c>
      <c r="B52" s="57"/>
      <c r="C52" s="84">
        <v>356</v>
      </c>
      <c r="D52" s="84">
        <v>1746.964086</v>
      </c>
      <c r="E52" s="84">
        <v>0</v>
      </c>
      <c r="F52" s="84">
        <v>0</v>
      </c>
      <c r="G52" s="84">
        <v>0</v>
      </c>
      <c r="H52" s="84">
        <v>0</v>
      </c>
      <c r="I52" s="84">
        <v>288</v>
      </c>
      <c r="J52" s="84">
        <v>637.108086</v>
      </c>
      <c r="K52" s="84">
        <v>68</v>
      </c>
      <c r="L52" s="84">
        <v>1109.856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106</v>
      </c>
      <c r="B53" s="57"/>
      <c r="C53" s="84">
        <v>55</v>
      </c>
      <c r="D53" s="84">
        <v>253.25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204.25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107</v>
      </c>
      <c r="B54" s="57"/>
      <c r="C54" s="84">
        <v>2451</v>
      </c>
      <c r="D54" s="84">
        <v>65599.642667</v>
      </c>
      <c r="E54" s="84">
        <v>0</v>
      </c>
      <c r="F54" s="84">
        <v>0</v>
      </c>
      <c r="G54" s="84">
        <v>0</v>
      </c>
      <c r="H54" s="84">
        <v>0</v>
      </c>
      <c r="I54" s="84">
        <v>1808</v>
      </c>
      <c r="J54" s="84">
        <v>6050.755813</v>
      </c>
      <c r="K54" s="84">
        <v>621</v>
      </c>
      <c r="L54" s="84">
        <v>59440.791267</v>
      </c>
      <c r="M54" s="84">
        <v>22</v>
      </c>
      <c r="N54" s="84">
        <v>108.095587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108</v>
      </c>
      <c r="B55" s="57"/>
      <c r="C55" s="84">
        <v>12907</v>
      </c>
      <c r="D55" s="84">
        <v>136242.367166</v>
      </c>
      <c r="E55" s="84">
        <v>0</v>
      </c>
      <c r="F55" s="84">
        <v>0</v>
      </c>
      <c r="G55" s="84">
        <v>0</v>
      </c>
      <c r="H55" s="84">
        <v>0</v>
      </c>
      <c r="I55" s="84">
        <v>9986</v>
      </c>
      <c r="J55" s="84">
        <v>29645.673826</v>
      </c>
      <c r="K55" s="84">
        <v>2782</v>
      </c>
      <c r="L55" s="84">
        <v>102299.498893</v>
      </c>
      <c r="M55" s="84">
        <v>136</v>
      </c>
      <c r="N55" s="84">
        <v>4273.033933</v>
      </c>
      <c r="O55" s="84">
        <v>3</v>
      </c>
      <c r="P55" s="84">
        <v>24.160514</v>
      </c>
      <c r="Q55" s="84">
        <v>0</v>
      </c>
      <c r="R55" s="84">
        <v>0</v>
      </c>
    </row>
    <row r="56" spans="1:18" s="80" customFormat="1" ht="15" customHeight="1">
      <c r="A56" s="56" t="s">
        <v>109</v>
      </c>
      <c r="B56" s="57"/>
      <c r="C56" s="84">
        <v>29473</v>
      </c>
      <c r="D56" s="84">
        <v>256358.342746</v>
      </c>
      <c r="E56" s="84">
        <v>6</v>
      </c>
      <c r="F56" s="84">
        <v>30.94</v>
      </c>
      <c r="G56" s="84">
        <v>1</v>
      </c>
      <c r="H56" s="84">
        <v>0.6</v>
      </c>
      <c r="I56" s="84">
        <v>22445</v>
      </c>
      <c r="J56" s="84">
        <v>66858.593115</v>
      </c>
      <c r="K56" s="84">
        <v>6815</v>
      </c>
      <c r="L56" s="84">
        <v>187269.537956</v>
      </c>
      <c r="M56" s="84">
        <v>206</v>
      </c>
      <c r="N56" s="84">
        <v>2198.671675</v>
      </c>
      <c r="O56" s="84">
        <v>0</v>
      </c>
      <c r="P56" s="84">
        <v>0</v>
      </c>
      <c r="Q56" s="84">
        <v>2870</v>
      </c>
      <c r="R56" s="84">
        <v>97</v>
      </c>
    </row>
    <row r="57" spans="1:18" ht="16.5" customHeight="1">
      <c r="A57" s="85" t="s">
        <v>36</v>
      </c>
      <c r="B57" s="85"/>
      <c r="C57" s="85" t="s">
        <v>37</v>
      </c>
      <c r="D57" s="85"/>
      <c r="E57" s="85"/>
      <c r="F57" s="85"/>
      <c r="G57" s="86" t="s">
        <v>38</v>
      </c>
      <c r="H57" s="86"/>
      <c r="I57" s="85"/>
      <c r="J57" s="85"/>
      <c r="K57" s="91" t="s">
        <v>39</v>
      </c>
      <c r="L57" s="85"/>
      <c r="M57" s="91" t="s">
        <v>39</v>
      </c>
      <c r="N57" s="85"/>
      <c r="O57" s="91" t="s">
        <v>39</v>
      </c>
      <c r="P57" s="85"/>
      <c r="Q57" s="85"/>
      <c r="R57" s="61" t="str">
        <f>'2491-00-01'!V34</f>
        <v>中華民國106年06月20日編製</v>
      </c>
    </row>
    <row r="58" spans="7:18" ht="16.5" customHeight="1">
      <c r="G58" s="89" t="s">
        <v>40</v>
      </c>
      <c r="H58" s="89"/>
      <c r="R58" s="88" t="s">
        <v>41</v>
      </c>
    </row>
    <row r="59" spans="1:18" ht="16.5" customHeight="1">
      <c r="A59" s="63" t="s">
        <v>42</v>
      </c>
      <c r="B59" s="158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43</v>
      </c>
      <c r="B61" s="63" t="s">
        <v>44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9" t="s">
        <v>140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22">
      <selection activeCell="H45" sqref="H45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93" t="s">
        <v>1</v>
      </c>
      <c r="R1" s="69" t="s">
        <v>2</v>
      </c>
    </row>
    <row r="2" spans="1:18" ht="16.5" customHeight="1">
      <c r="A2" s="70" t="s">
        <v>141</v>
      </c>
      <c r="B2" s="71" t="s">
        <v>142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143</v>
      </c>
    </row>
    <row r="3" spans="1:18" s="75" customFormat="1" ht="18" customHeight="1">
      <c r="A3" s="340" t="s">
        <v>253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s="75" customFormat="1" ht="18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s="79" customFormat="1" ht="18" customHeight="1">
      <c r="A5" s="77"/>
      <c r="G5" s="281" t="s">
        <v>340</v>
      </c>
      <c r="H5" s="281"/>
      <c r="I5" s="281"/>
      <c r="J5" s="281"/>
      <c r="K5" s="281"/>
      <c r="Q5" s="342" t="s">
        <v>7</v>
      </c>
      <c r="R5" s="342"/>
    </row>
    <row r="6" spans="1:18" s="79" customFormat="1" ht="15.75" customHeight="1">
      <c r="A6" s="345" t="s">
        <v>176</v>
      </c>
      <c r="B6" s="346"/>
      <c r="C6" s="321" t="s">
        <v>144</v>
      </c>
      <c r="D6" s="318"/>
      <c r="E6" s="351" t="s">
        <v>145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21" t="s">
        <v>146</v>
      </c>
      <c r="R6" s="354"/>
    </row>
    <row r="7" spans="1:18" s="80" customFormat="1" ht="15.75" customHeight="1">
      <c r="A7" s="347"/>
      <c r="B7" s="348"/>
      <c r="C7" s="323"/>
      <c r="D7" s="320"/>
      <c r="E7" s="334" t="s">
        <v>147</v>
      </c>
      <c r="F7" s="335"/>
      <c r="G7" s="334" t="s">
        <v>148</v>
      </c>
      <c r="H7" s="335"/>
      <c r="I7" s="334" t="s">
        <v>149</v>
      </c>
      <c r="J7" s="335"/>
      <c r="K7" s="334" t="s">
        <v>150</v>
      </c>
      <c r="L7" s="335"/>
      <c r="M7" s="336" t="s">
        <v>151</v>
      </c>
      <c r="N7" s="337"/>
      <c r="O7" s="334" t="s">
        <v>152</v>
      </c>
      <c r="P7" s="335"/>
      <c r="Q7" s="323"/>
      <c r="R7" s="355"/>
    </row>
    <row r="8" spans="1:18" s="80" customFormat="1" ht="15.75" customHeight="1">
      <c r="A8" s="349"/>
      <c r="B8" s="350"/>
      <c r="C8" s="96" t="s">
        <v>153</v>
      </c>
      <c r="D8" s="81" t="s">
        <v>32</v>
      </c>
      <c r="E8" s="96" t="s">
        <v>153</v>
      </c>
      <c r="F8" s="81" t="s">
        <v>32</v>
      </c>
      <c r="G8" s="96" t="s">
        <v>153</v>
      </c>
      <c r="H8" s="81" t="s">
        <v>32</v>
      </c>
      <c r="I8" s="96" t="s">
        <v>153</v>
      </c>
      <c r="J8" s="81" t="s">
        <v>32</v>
      </c>
      <c r="K8" s="96" t="s">
        <v>153</v>
      </c>
      <c r="L8" s="81" t="s">
        <v>32</v>
      </c>
      <c r="M8" s="96" t="s">
        <v>153</v>
      </c>
      <c r="N8" s="81" t="s">
        <v>32</v>
      </c>
      <c r="O8" s="81" t="s">
        <v>31</v>
      </c>
      <c r="P8" s="81" t="s">
        <v>32</v>
      </c>
      <c r="Q8" s="81" t="s">
        <v>154</v>
      </c>
      <c r="R8" s="97" t="s">
        <v>32</v>
      </c>
    </row>
    <row r="9" spans="1:18" s="80" customFormat="1" ht="12.75" customHeight="1">
      <c r="A9" s="56" t="s">
        <v>33</v>
      </c>
      <c r="B9" s="57"/>
      <c r="C9" s="84">
        <v>682704</v>
      </c>
      <c r="D9" s="84">
        <v>23013469.573277</v>
      </c>
      <c r="E9" s="84">
        <v>3973</v>
      </c>
      <c r="F9" s="84">
        <v>14577.766764</v>
      </c>
      <c r="G9" s="84">
        <v>1490</v>
      </c>
      <c r="H9" s="84">
        <v>11033.855767</v>
      </c>
      <c r="I9" s="84">
        <v>1753</v>
      </c>
      <c r="J9" s="84">
        <v>79800.167231</v>
      </c>
      <c r="K9" s="84">
        <v>199</v>
      </c>
      <c r="L9" s="84">
        <v>7537.31827</v>
      </c>
      <c r="M9" s="84">
        <v>0</v>
      </c>
      <c r="N9" s="84">
        <v>0</v>
      </c>
      <c r="O9" s="84">
        <v>-26</v>
      </c>
      <c r="P9" s="84">
        <v>-5555.171253</v>
      </c>
      <c r="Q9" s="84">
        <v>685161</v>
      </c>
      <c r="R9" s="84">
        <v>23083721.161982</v>
      </c>
    </row>
    <row r="10" spans="1:18" s="80" customFormat="1" ht="12.75" customHeight="1">
      <c r="A10" s="56" t="s">
        <v>155</v>
      </c>
      <c r="B10" s="57"/>
      <c r="C10" s="84">
        <v>14884</v>
      </c>
      <c r="D10" s="84">
        <v>504059.374432</v>
      </c>
      <c r="E10" s="84">
        <v>205</v>
      </c>
      <c r="F10" s="84">
        <v>855.2335</v>
      </c>
      <c r="G10" s="84">
        <v>47</v>
      </c>
      <c r="H10" s="84">
        <v>3882.66337</v>
      </c>
      <c r="I10" s="84">
        <v>60</v>
      </c>
      <c r="J10" s="84">
        <v>867.82663</v>
      </c>
      <c r="K10" s="84">
        <v>4</v>
      </c>
      <c r="L10" s="84">
        <v>310.2</v>
      </c>
      <c r="M10" s="84">
        <v>54</v>
      </c>
      <c r="N10" s="84">
        <v>340.14443</v>
      </c>
      <c r="O10" s="84">
        <v>-2</v>
      </c>
      <c r="P10" s="84">
        <v>38.695</v>
      </c>
      <c r="Q10" s="84">
        <v>15094</v>
      </c>
      <c r="R10" s="84">
        <v>501968.410622</v>
      </c>
    </row>
    <row r="11" spans="1:18" s="80" customFormat="1" ht="12.75" customHeight="1">
      <c r="A11" s="56" t="s">
        <v>156</v>
      </c>
      <c r="B11" s="57"/>
      <c r="C11" s="84">
        <v>4030</v>
      </c>
      <c r="D11" s="84">
        <v>255391.32748</v>
      </c>
      <c r="E11" s="84">
        <v>24</v>
      </c>
      <c r="F11" s="84">
        <v>77.2</v>
      </c>
      <c r="G11" s="84">
        <v>11</v>
      </c>
      <c r="H11" s="84">
        <v>33.1</v>
      </c>
      <c r="I11" s="84">
        <v>14</v>
      </c>
      <c r="J11" s="84">
        <v>6891.38</v>
      </c>
      <c r="K11" s="84">
        <v>0</v>
      </c>
      <c r="L11" s="84">
        <v>0</v>
      </c>
      <c r="M11" s="84">
        <v>9</v>
      </c>
      <c r="N11" s="84">
        <v>416.843</v>
      </c>
      <c r="O11" s="84">
        <v>0</v>
      </c>
      <c r="P11" s="84">
        <v>-20</v>
      </c>
      <c r="Q11" s="84">
        <v>4052</v>
      </c>
      <c r="R11" s="84">
        <v>262723.65048</v>
      </c>
    </row>
    <row r="12" spans="1:18" s="80" customFormat="1" ht="12.75" customHeight="1">
      <c r="A12" s="56" t="s">
        <v>157</v>
      </c>
      <c r="B12" s="57"/>
      <c r="C12" s="84">
        <v>191124</v>
      </c>
      <c r="D12" s="84">
        <v>8007297.104684</v>
      </c>
      <c r="E12" s="84">
        <v>947</v>
      </c>
      <c r="F12" s="84">
        <v>3138.215876</v>
      </c>
      <c r="G12" s="84">
        <v>312</v>
      </c>
      <c r="H12" s="84">
        <v>2110.565062</v>
      </c>
      <c r="I12" s="84">
        <v>535</v>
      </c>
      <c r="J12" s="84">
        <v>10729.59294</v>
      </c>
      <c r="K12" s="84">
        <v>61</v>
      </c>
      <c r="L12" s="84">
        <v>2410.4323</v>
      </c>
      <c r="M12" s="84">
        <v>115</v>
      </c>
      <c r="N12" s="84">
        <v>-915.12726</v>
      </c>
      <c r="O12" s="84">
        <v>-9</v>
      </c>
      <c r="P12" s="84">
        <v>-3275.788</v>
      </c>
      <c r="Q12" s="84">
        <v>191865</v>
      </c>
      <c r="R12" s="84">
        <v>8012453.000878</v>
      </c>
    </row>
    <row r="13" spans="1:18" s="80" customFormat="1" ht="12.75" customHeight="1">
      <c r="A13" s="56" t="s">
        <v>71</v>
      </c>
      <c r="B13" s="57"/>
      <c r="C13" s="84">
        <v>16853</v>
      </c>
      <c r="D13" s="84">
        <v>439414.224369</v>
      </c>
      <c r="E13" s="84">
        <v>126</v>
      </c>
      <c r="F13" s="84">
        <v>207.22449</v>
      </c>
      <c r="G13" s="84">
        <v>44</v>
      </c>
      <c r="H13" s="84">
        <v>98.08</v>
      </c>
      <c r="I13" s="84">
        <v>52</v>
      </c>
      <c r="J13" s="84">
        <v>1009.53951</v>
      </c>
      <c r="K13" s="84">
        <v>8</v>
      </c>
      <c r="L13" s="84">
        <v>73.454</v>
      </c>
      <c r="M13" s="84">
        <v>20</v>
      </c>
      <c r="N13" s="84">
        <v>-549.1099</v>
      </c>
      <c r="O13" s="84">
        <v>-5</v>
      </c>
      <c r="P13" s="84">
        <v>-2218.435002</v>
      </c>
      <c r="Q13" s="84">
        <v>16950</v>
      </c>
      <c r="R13" s="84">
        <v>437691.909467</v>
      </c>
    </row>
    <row r="14" spans="1:18" s="80" customFormat="1" ht="12.75" customHeight="1">
      <c r="A14" s="56" t="s">
        <v>72</v>
      </c>
      <c r="B14" s="57"/>
      <c r="C14" s="84">
        <v>1162</v>
      </c>
      <c r="D14" s="84">
        <v>39905.827502</v>
      </c>
      <c r="E14" s="84">
        <v>14</v>
      </c>
      <c r="F14" s="84">
        <v>69.6</v>
      </c>
      <c r="G14" s="84">
        <v>4</v>
      </c>
      <c r="H14" s="84">
        <v>8.4</v>
      </c>
      <c r="I14" s="84">
        <v>13</v>
      </c>
      <c r="J14" s="84">
        <v>190.4883</v>
      </c>
      <c r="K14" s="84">
        <v>0</v>
      </c>
      <c r="L14" s="84">
        <v>0</v>
      </c>
      <c r="M14" s="84">
        <v>9</v>
      </c>
      <c r="N14" s="84">
        <v>626</v>
      </c>
      <c r="O14" s="84">
        <v>0</v>
      </c>
      <c r="P14" s="84">
        <v>-15</v>
      </c>
      <c r="Q14" s="84">
        <v>1181</v>
      </c>
      <c r="R14" s="84">
        <v>40768.515802</v>
      </c>
    </row>
    <row r="15" spans="1:18" s="80" customFormat="1" ht="12.7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74</v>
      </c>
      <c r="B16" s="57"/>
      <c r="C16" s="84">
        <v>11616</v>
      </c>
      <c r="D16" s="84">
        <v>444575.568945</v>
      </c>
      <c r="E16" s="84">
        <v>28</v>
      </c>
      <c r="F16" s="84">
        <v>30.52</v>
      </c>
      <c r="G16" s="84">
        <v>24</v>
      </c>
      <c r="H16" s="84">
        <v>124.95</v>
      </c>
      <c r="I16" s="84">
        <v>15</v>
      </c>
      <c r="J16" s="84">
        <v>214.38</v>
      </c>
      <c r="K16" s="84">
        <v>1</v>
      </c>
      <c r="L16" s="84">
        <v>4.05</v>
      </c>
      <c r="M16" s="84">
        <v>1</v>
      </c>
      <c r="N16" s="84">
        <v>-66.01</v>
      </c>
      <c r="O16" s="84">
        <v>0</v>
      </c>
      <c r="P16" s="84">
        <v>-0.27</v>
      </c>
      <c r="Q16" s="84">
        <v>11621</v>
      </c>
      <c r="R16" s="84">
        <v>444625.188945</v>
      </c>
    </row>
    <row r="17" spans="1:18" s="80" customFormat="1" ht="12.75" customHeight="1">
      <c r="A17" s="56" t="s">
        <v>75</v>
      </c>
      <c r="B17" s="57"/>
      <c r="C17" s="84">
        <v>5200</v>
      </c>
      <c r="D17" s="84">
        <v>86883.131491</v>
      </c>
      <c r="E17" s="84">
        <v>41</v>
      </c>
      <c r="F17" s="84">
        <v>184.3949</v>
      </c>
      <c r="G17" s="84">
        <v>11</v>
      </c>
      <c r="H17" s="84">
        <v>40.676</v>
      </c>
      <c r="I17" s="84">
        <v>14</v>
      </c>
      <c r="J17" s="84">
        <v>117.80574</v>
      </c>
      <c r="K17" s="84">
        <v>0</v>
      </c>
      <c r="L17" s="84">
        <v>0</v>
      </c>
      <c r="M17" s="84">
        <v>7</v>
      </c>
      <c r="N17" s="84">
        <v>-292.51408</v>
      </c>
      <c r="O17" s="84">
        <v>0</v>
      </c>
      <c r="P17" s="84">
        <v>0</v>
      </c>
      <c r="Q17" s="84">
        <v>5237</v>
      </c>
      <c r="R17" s="84">
        <v>86852.142051</v>
      </c>
    </row>
    <row r="18" spans="1:18" s="80" customFormat="1" ht="12.75" customHeight="1">
      <c r="A18" s="56" t="s">
        <v>76</v>
      </c>
      <c r="B18" s="57"/>
      <c r="C18" s="84">
        <v>2090</v>
      </c>
      <c r="D18" s="84">
        <v>28616.18284</v>
      </c>
      <c r="E18" s="84">
        <v>15</v>
      </c>
      <c r="F18" s="84">
        <v>29.9</v>
      </c>
      <c r="G18" s="84">
        <v>4</v>
      </c>
      <c r="H18" s="84">
        <v>203.25</v>
      </c>
      <c r="I18" s="84">
        <v>1</v>
      </c>
      <c r="J18" s="84">
        <v>5</v>
      </c>
      <c r="K18" s="84">
        <v>0</v>
      </c>
      <c r="L18" s="84">
        <v>0</v>
      </c>
      <c r="M18" s="84">
        <v>4</v>
      </c>
      <c r="N18" s="84">
        <v>51.95</v>
      </c>
      <c r="O18" s="84">
        <v>0</v>
      </c>
      <c r="P18" s="84">
        <v>0</v>
      </c>
      <c r="Q18" s="84">
        <v>2105</v>
      </c>
      <c r="R18" s="84">
        <v>28499.78284</v>
      </c>
    </row>
    <row r="19" spans="1:18" s="80" customFormat="1" ht="12.75" customHeight="1">
      <c r="A19" s="56" t="s">
        <v>77</v>
      </c>
      <c r="B19" s="57"/>
      <c r="C19" s="84">
        <v>3810</v>
      </c>
      <c r="D19" s="84">
        <v>48273.24464</v>
      </c>
      <c r="E19" s="84">
        <v>11</v>
      </c>
      <c r="F19" s="84">
        <v>42.91</v>
      </c>
      <c r="G19" s="84">
        <v>4</v>
      </c>
      <c r="H19" s="84">
        <v>12.55</v>
      </c>
      <c r="I19" s="84">
        <v>5</v>
      </c>
      <c r="J19" s="84">
        <v>47</v>
      </c>
      <c r="K19" s="84">
        <v>1</v>
      </c>
      <c r="L19" s="84">
        <v>4</v>
      </c>
      <c r="M19" s="84">
        <v>1</v>
      </c>
      <c r="N19" s="84">
        <v>-23.32</v>
      </c>
      <c r="O19" s="84">
        <v>0</v>
      </c>
      <c r="P19" s="84">
        <v>-5</v>
      </c>
      <c r="Q19" s="84">
        <v>3818</v>
      </c>
      <c r="R19" s="84">
        <v>48318.28464</v>
      </c>
    </row>
    <row r="20" spans="1:18" s="80" customFormat="1" ht="12.75" customHeight="1">
      <c r="A20" s="56" t="s">
        <v>78</v>
      </c>
      <c r="B20" s="57"/>
      <c r="C20" s="84">
        <v>3492</v>
      </c>
      <c r="D20" s="84">
        <v>62432.92074</v>
      </c>
      <c r="E20" s="84">
        <v>8</v>
      </c>
      <c r="F20" s="84">
        <v>18.9</v>
      </c>
      <c r="G20" s="84">
        <v>4</v>
      </c>
      <c r="H20" s="84">
        <v>4.2</v>
      </c>
      <c r="I20" s="84">
        <v>6</v>
      </c>
      <c r="J20" s="84">
        <v>10.48</v>
      </c>
      <c r="K20" s="84">
        <v>0</v>
      </c>
      <c r="L20" s="84">
        <v>0</v>
      </c>
      <c r="M20" s="84">
        <v>1</v>
      </c>
      <c r="N20" s="84">
        <v>7.65</v>
      </c>
      <c r="O20" s="84">
        <v>0</v>
      </c>
      <c r="P20" s="84">
        <v>0</v>
      </c>
      <c r="Q20" s="84">
        <v>3497</v>
      </c>
      <c r="R20" s="84">
        <v>62465.75074</v>
      </c>
    </row>
    <row r="21" spans="1:18" s="80" customFormat="1" ht="12.75" customHeight="1">
      <c r="A21" s="56" t="s">
        <v>79</v>
      </c>
      <c r="B21" s="57"/>
      <c r="C21" s="84">
        <v>10344</v>
      </c>
      <c r="D21" s="84">
        <v>109682.455726</v>
      </c>
      <c r="E21" s="84">
        <v>63</v>
      </c>
      <c r="F21" s="84">
        <v>114.333325</v>
      </c>
      <c r="G21" s="84">
        <v>21</v>
      </c>
      <c r="H21" s="84">
        <v>60.885</v>
      </c>
      <c r="I21" s="84">
        <v>11</v>
      </c>
      <c r="J21" s="84">
        <v>127.9</v>
      </c>
      <c r="K21" s="84">
        <v>1</v>
      </c>
      <c r="L21" s="84">
        <v>30</v>
      </c>
      <c r="M21" s="84">
        <v>7</v>
      </c>
      <c r="N21" s="84">
        <v>149.2</v>
      </c>
      <c r="O21" s="84">
        <v>-1</v>
      </c>
      <c r="P21" s="84">
        <v>-3.168888</v>
      </c>
      <c r="Q21" s="84">
        <v>10392</v>
      </c>
      <c r="R21" s="84">
        <v>109979.835163</v>
      </c>
    </row>
    <row r="22" spans="1:18" s="80" customFormat="1" ht="12.75" customHeight="1">
      <c r="A22" s="56" t="s">
        <v>80</v>
      </c>
      <c r="B22" s="57"/>
      <c r="C22" s="84">
        <v>364</v>
      </c>
      <c r="D22" s="84">
        <v>24708.31509</v>
      </c>
      <c r="E22" s="84">
        <v>0</v>
      </c>
      <c r="F22" s="84">
        <v>0</v>
      </c>
      <c r="G22" s="84">
        <v>2</v>
      </c>
      <c r="H22" s="84">
        <v>2</v>
      </c>
      <c r="I22" s="84">
        <v>1</v>
      </c>
      <c r="J22" s="84">
        <v>40</v>
      </c>
      <c r="K22" s="84">
        <v>0</v>
      </c>
      <c r="L22" s="84">
        <v>0</v>
      </c>
      <c r="M22" s="84">
        <v>1</v>
      </c>
      <c r="N22" s="84">
        <v>-30</v>
      </c>
      <c r="O22" s="84">
        <v>0</v>
      </c>
      <c r="P22" s="84">
        <v>0</v>
      </c>
      <c r="Q22" s="84">
        <v>363</v>
      </c>
      <c r="R22" s="84">
        <v>24716.31509</v>
      </c>
    </row>
    <row r="23" spans="1:18" s="80" customFormat="1" ht="12.75" customHeight="1">
      <c r="A23" s="56" t="s">
        <v>81</v>
      </c>
      <c r="B23" s="57"/>
      <c r="C23" s="84">
        <v>8445</v>
      </c>
      <c r="D23" s="84">
        <v>652287.40054</v>
      </c>
      <c r="E23" s="84">
        <v>34</v>
      </c>
      <c r="F23" s="84">
        <v>130.069</v>
      </c>
      <c r="G23" s="84">
        <v>16</v>
      </c>
      <c r="H23" s="84">
        <v>162.1</v>
      </c>
      <c r="I23" s="84">
        <v>23</v>
      </c>
      <c r="J23" s="84">
        <v>665.95224</v>
      </c>
      <c r="K23" s="84">
        <v>3</v>
      </c>
      <c r="L23" s="84">
        <v>97.025</v>
      </c>
      <c r="M23" s="84">
        <v>1</v>
      </c>
      <c r="N23" s="84">
        <v>-563.11673</v>
      </c>
      <c r="O23" s="84">
        <v>0</v>
      </c>
      <c r="P23" s="84">
        <v>0</v>
      </c>
      <c r="Q23" s="84">
        <v>8464</v>
      </c>
      <c r="R23" s="84">
        <v>652261.18005</v>
      </c>
    </row>
    <row r="24" spans="1:18" s="80" customFormat="1" ht="12.75" customHeight="1">
      <c r="A24" s="56" t="s">
        <v>82</v>
      </c>
      <c r="B24" s="57"/>
      <c r="C24" s="84">
        <v>6330</v>
      </c>
      <c r="D24" s="84">
        <v>199678.78951</v>
      </c>
      <c r="E24" s="84">
        <v>49</v>
      </c>
      <c r="F24" s="84">
        <v>155.660298</v>
      </c>
      <c r="G24" s="84">
        <v>10</v>
      </c>
      <c r="H24" s="84">
        <v>80</v>
      </c>
      <c r="I24" s="84">
        <v>23</v>
      </c>
      <c r="J24" s="84">
        <v>462.37833</v>
      </c>
      <c r="K24" s="84">
        <v>2</v>
      </c>
      <c r="L24" s="84">
        <v>158.78902</v>
      </c>
      <c r="M24" s="84">
        <v>3</v>
      </c>
      <c r="N24" s="84">
        <v>501.3512</v>
      </c>
      <c r="O24" s="84">
        <v>0</v>
      </c>
      <c r="P24" s="84">
        <v>-0.9</v>
      </c>
      <c r="Q24" s="84">
        <v>6372</v>
      </c>
      <c r="R24" s="84">
        <v>200558.490318</v>
      </c>
    </row>
    <row r="25" spans="1:18" s="80" customFormat="1" ht="12.75" customHeight="1">
      <c r="A25" s="56" t="s">
        <v>281</v>
      </c>
      <c r="B25" s="57"/>
      <c r="C25" s="84">
        <v>168</v>
      </c>
      <c r="D25" s="84">
        <v>41010.14244</v>
      </c>
      <c r="E25" s="84">
        <v>0</v>
      </c>
      <c r="F25" s="84">
        <v>0</v>
      </c>
      <c r="G25" s="84">
        <v>1</v>
      </c>
      <c r="H25" s="84">
        <v>80</v>
      </c>
      <c r="I25" s="84">
        <v>8</v>
      </c>
      <c r="J25" s="84">
        <v>847.39892</v>
      </c>
      <c r="K25" s="84">
        <v>2</v>
      </c>
      <c r="L25" s="84">
        <v>112.25727</v>
      </c>
      <c r="M25" s="84">
        <v>-3</v>
      </c>
      <c r="N25" s="84">
        <v>-1132.25</v>
      </c>
      <c r="O25" s="84">
        <v>0</v>
      </c>
      <c r="P25" s="84">
        <v>0</v>
      </c>
      <c r="Q25" s="84">
        <v>164</v>
      </c>
      <c r="R25" s="84">
        <v>40533.03409</v>
      </c>
    </row>
    <row r="26" spans="1:18" s="80" customFormat="1" ht="12.75" customHeight="1">
      <c r="A26" s="56" t="s">
        <v>83</v>
      </c>
      <c r="B26" s="57"/>
      <c r="C26" s="84">
        <v>2017</v>
      </c>
      <c r="D26" s="84">
        <v>95946.829319</v>
      </c>
      <c r="E26" s="84">
        <v>2</v>
      </c>
      <c r="F26" s="84">
        <v>21</v>
      </c>
      <c r="G26" s="84">
        <v>2</v>
      </c>
      <c r="H26" s="84">
        <v>3.6</v>
      </c>
      <c r="I26" s="84">
        <v>5</v>
      </c>
      <c r="J26" s="84">
        <v>165.60733</v>
      </c>
      <c r="K26" s="84">
        <v>0</v>
      </c>
      <c r="L26" s="84">
        <v>0</v>
      </c>
      <c r="M26" s="84">
        <v>0</v>
      </c>
      <c r="N26" s="84">
        <v>-3.2</v>
      </c>
      <c r="O26" s="84">
        <v>0</v>
      </c>
      <c r="P26" s="84">
        <v>0</v>
      </c>
      <c r="Q26" s="84">
        <v>2017</v>
      </c>
      <c r="R26" s="84">
        <v>96126.636649</v>
      </c>
    </row>
    <row r="27" spans="1:18" s="80" customFormat="1" ht="12.75" customHeight="1">
      <c r="A27" s="56" t="s">
        <v>84</v>
      </c>
      <c r="B27" s="57"/>
      <c r="C27" s="84">
        <v>9210</v>
      </c>
      <c r="D27" s="84">
        <v>260410.306504</v>
      </c>
      <c r="E27" s="84">
        <v>22</v>
      </c>
      <c r="F27" s="84">
        <v>30.41</v>
      </c>
      <c r="G27" s="84">
        <v>15</v>
      </c>
      <c r="H27" s="84">
        <v>107.8</v>
      </c>
      <c r="I27" s="84">
        <v>28</v>
      </c>
      <c r="J27" s="84">
        <v>389.62724</v>
      </c>
      <c r="K27" s="84">
        <v>1</v>
      </c>
      <c r="L27" s="84">
        <v>22.5</v>
      </c>
      <c r="M27" s="84">
        <v>-3</v>
      </c>
      <c r="N27" s="84">
        <v>420.7</v>
      </c>
      <c r="O27" s="84">
        <v>0</v>
      </c>
      <c r="P27" s="84">
        <v>-42.952</v>
      </c>
      <c r="Q27" s="84">
        <v>9214</v>
      </c>
      <c r="R27" s="84">
        <v>261077.791744</v>
      </c>
    </row>
    <row r="28" spans="1:18" s="80" customFormat="1" ht="12.75" customHeight="1">
      <c r="A28" s="56" t="s">
        <v>85</v>
      </c>
      <c r="B28" s="57"/>
      <c r="C28" s="84">
        <v>3211</v>
      </c>
      <c r="D28" s="84">
        <v>128973.467217</v>
      </c>
      <c r="E28" s="84">
        <v>16</v>
      </c>
      <c r="F28" s="84">
        <v>25.8</v>
      </c>
      <c r="G28" s="84">
        <v>7</v>
      </c>
      <c r="H28" s="84">
        <v>36.3</v>
      </c>
      <c r="I28" s="84">
        <v>10</v>
      </c>
      <c r="J28" s="84">
        <v>287.22154</v>
      </c>
      <c r="K28" s="84">
        <v>2</v>
      </c>
      <c r="L28" s="84">
        <v>21.40241</v>
      </c>
      <c r="M28" s="84">
        <v>6</v>
      </c>
      <c r="N28" s="84">
        <v>-1576.23073</v>
      </c>
      <c r="O28" s="84">
        <v>0</v>
      </c>
      <c r="P28" s="84">
        <v>3</v>
      </c>
      <c r="Q28" s="84">
        <v>3226</v>
      </c>
      <c r="R28" s="84">
        <v>127655.555617</v>
      </c>
    </row>
    <row r="29" spans="1:18" s="80" customFormat="1" ht="12.75" customHeight="1">
      <c r="A29" s="56" t="s">
        <v>86</v>
      </c>
      <c r="B29" s="57"/>
      <c r="C29" s="84">
        <v>7956</v>
      </c>
      <c r="D29" s="84">
        <v>560179.634609</v>
      </c>
      <c r="E29" s="84">
        <v>21</v>
      </c>
      <c r="F29" s="84">
        <v>353.64</v>
      </c>
      <c r="G29" s="84">
        <v>8</v>
      </c>
      <c r="H29" s="84">
        <v>37.8</v>
      </c>
      <c r="I29" s="84">
        <v>18</v>
      </c>
      <c r="J29" s="84">
        <v>305.83596</v>
      </c>
      <c r="K29" s="84">
        <v>2</v>
      </c>
      <c r="L29" s="84">
        <v>106</v>
      </c>
      <c r="M29" s="84">
        <v>-3</v>
      </c>
      <c r="N29" s="84">
        <v>-60</v>
      </c>
      <c r="O29" s="84">
        <v>0</v>
      </c>
      <c r="P29" s="84">
        <v>0</v>
      </c>
      <c r="Q29" s="84">
        <v>7966</v>
      </c>
      <c r="R29" s="84">
        <v>560635.310569</v>
      </c>
    </row>
    <row r="30" spans="1:18" s="80" customFormat="1" ht="12.75" customHeight="1">
      <c r="A30" s="56" t="s">
        <v>87</v>
      </c>
      <c r="B30" s="57"/>
      <c r="C30" s="84">
        <v>30641</v>
      </c>
      <c r="D30" s="84">
        <v>439664.326023</v>
      </c>
      <c r="E30" s="84">
        <v>123</v>
      </c>
      <c r="F30" s="84">
        <v>329.116</v>
      </c>
      <c r="G30" s="84">
        <v>31</v>
      </c>
      <c r="H30" s="84">
        <v>117.26</v>
      </c>
      <c r="I30" s="84">
        <v>56</v>
      </c>
      <c r="J30" s="84">
        <v>407.32152</v>
      </c>
      <c r="K30" s="84">
        <v>5</v>
      </c>
      <c r="L30" s="84">
        <v>89.71</v>
      </c>
      <c r="M30" s="84">
        <v>19</v>
      </c>
      <c r="N30" s="84">
        <v>-12.063</v>
      </c>
      <c r="O30" s="84">
        <v>-2</v>
      </c>
      <c r="P30" s="84">
        <v>21.7</v>
      </c>
      <c r="Q30" s="84">
        <v>30750</v>
      </c>
      <c r="R30" s="84">
        <v>440203.430543</v>
      </c>
    </row>
    <row r="31" spans="1:18" s="80" customFormat="1" ht="12.75" customHeight="1">
      <c r="A31" s="56" t="s">
        <v>88</v>
      </c>
      <c r="B31" s="57"/>
      <c r="C31" s="84">
        <v>4956</v>
      </c>
      <c r="D31" s="84">
        <v>754899.79247</v>
      </c>
      <c r="E31" s="84">
        <v>24</v>
      </c>
      <c r="F31" s="84">
        <v>106.376</v>
      </c>
      <c r="G31" s="84">
        <v>6</v>
      </c>
      <c r="H31" s="84">
        <v>422.51182</v>
      </c>
      <c r="I31" s="84">
        <v>28</v>
      </c>
      <c r="J31" s="84">
        <v>1026.17895</v>
      </c>
      <c r="K31" s="84">
        <v>8</v>
      </c>
      <c r="L31" s="84">
        <v>1136.39426</v>
      </c>
      <c r="M31" s="84">
        <v>-6</v>
      </c>
      <c r="N31" s="84">
        <v>-883.054</v>
      </c>
      <c r="O31" s="84">
        <v>0</v>
      </c>
      <c r="P31" s="84">
        <v>0</v>
      </c>
      <c r="Q31" s="84">
        <v>4968</v>
      </c>
      <c r="R31" s="84">
        <v>753590.38734</v>
      </c>
    </row>
    <row r="32" spans="1:18" s="80" customFormat="1" ht="12.75" customHeight="1">
      <c r="A32" s="56" t="s">
        <v>89</v>
      </c>
      <c r="B32" s="57"/>
      <c r="C32" s="84">
        <v>21671</v>
      </c>
      <c r="D32" s="84">
        <v>2074431.279894</v>
      </c>
      <c r="E32" s="84">
        <v>132</v>
      </c>
      <c r="F32" s="84">
        <v>547.665984</v>
      </c>
      <c r="G32" s="84">
        <v>39</v>
      </c>
      <c r="H32" s="84">
        <v>224.86</v>
      </c>
      <c r="I32" s="84">
        <v>95</v>
      </c>
      <c r="J32" s="84">
        <v>1663.24827</v>
      </c>
      <c r="K32" s="84">
        <v>14</v>
      </c>
      <c r="L32" s="84">
        <v>328.42652</v>
      </c>
      <c r="M32" s="84">
        <v>16</v>
      </c>
      <c r="N32" s="84">
        <v>470.69515</v>
      </c>
      <c r="O32" s="84">
        <v>0</v>
      </c>
      <c r="P32" s="84">
        <v>-133.46211</v>
      </c>
      <c r="Q32" s="84">
        <v>21780</v>
      </c>
      <c r="R32" s="84">
        <v>2076426.140668</v>
      </c>
    </row>
    <row r="33" spans="1:18" s="80" customFormat="1" ht="12.75" customHeight="1">
      <c r="A33" s="56" t="s">
        <v>90</v>
      </c>
      <c r="B33" s="57"/>
      <c r="C33" s="84">
        <v>5821</v>
      </c>
      <c r="D33" s="84">
        <v>461987.281173</v>
      </c>
      <c r="E33" s="84">
        <v>18</v>
      </c>
      <c r="F33" s="84">
        <v>30.785</v>
      </c>
      <c r="G33" s="84">
        <v>11</v>
      </c>
      <c r="H33" s="84">
        <v>42.1</v>
      </c>
      <c r="I33" s="84">
        <v>15</v>
      </c>
      <c r="J33" s="84">
        <v>203.46082</v>
      </c>
      <c r="K33" s="84">
        <v>4</v>
      </c>
      <c r="L33" s="84">
        <v>160.8375</v>
      </c>
      <c r="M33" s="84">
        <v>-5</v>
      </c>
      <c r="N33" s="84">
        <v>968.41993</v>
      </c>
      <c r="O33" s="84">
        <v>0</v>
      </c>
      <c r="P33" s="84">
        <v>-34.4</v>
      </c>
      <c r="Q33" s="84">
        <v>5823</v>
      </c>
      <c r="R33" s="84">
        <v>462952.609423</v>
      </c>
    </row>
    <row r="34" spans="1:18" s="80" customFormat="1" ht="12.75" customHeight="1">
      <c r="A34" s="56" t="s">
        <v>91</v>
      </c>
      <c r="B34" s="57"/>
      <c r="C34" s="84">
        <v>6039</v>
      </c>
      <c r="D34" s="84">
        <v>235894.830257</v>
      </c>
      <c r="E34" s="84">
        <v>28</v>
      </c>
      <c r="F34" s="84">
        <v>58.205</v>
      </c>
      <c r="G34" s="84">
        <v>4</v>
      </c>
      <c r="H34" s="84">
        <v>25</v>
      </c>
      <c r="I34" s="84">
        <v>14</v>
      </c>
      <c r="J34" s="84">
        <v>136.235</v>
      </c>
      <c r="K34" s="84">
        <v>0</v>
      </c>
      <c r="L34" s="84">
        <v>0</v>
      </c>
      <c r="M34" s="84">
        <v>10</v>
      </c>
      <c r="N34" s="84">
        <v>-49.4</v>
      </c>
      <c r="O34" s="84">
        <v>0</v>
      </c>
      <c r="P34" s="84">
        <v>4</v>
      </c>
      <c r="Q34" s="84">
        <v>6073</v>
      </c>
      <c r="R34" s="84">
        <v>236018.870257</v>
      </c>
    </row>
    <row r="35" spans="1:18" s="80" customFormat="1" ht="12.75" customHeight="1">
      <c r="A35" s="56" t="s">
        <v>92</v>
      </c>
      <c r="B35" s="57"/>
      <c r="C35" s="84">
        <v>2531</v>
      </c>
      <c r="D35" s="84">
        <v>66992.667015</v>
      </c>
      <c r="E35" s="84">
        <v>7</v>
      </c>
      <c r="F35" s="84">
        <v>9.50488</v>
      </c>
      <c r="G35" s="84">
        <v>2</v>
      </c>
      <c r="H35" s="84">
        <v>24</v>
      </c>
      <c r="I35" s="84">
        <v>6</v>
      </c>
      <c r="J35" s="84">
        <v>60.04</v>
      </c>
      <c r="K35" s="84">
        <v>0</v>
      </c>
      <c r="L35" s="84">
        <v>0</v>
      </c>
      <c r="M35" s="84">
        <v>6</v>
      </c>
      <c r="N35" s="84">
        <v>91.4</v>
      </c>
      <c r="O35" s="84">
        <v>0</v>
      </c>
      <c r="P35" s="84">
        <v>0</v>
      </c>
      <c r="Q35" s="84">
        <v>2542</v>
      </c>
      <c r="R35" s="84">
        <v>67129.611895</v>
      </c>
    </row>
    <row r="36" spans="1:18" s="80" customFormat="1" ht="12.75" customHeight="1">
      <c r="A36" s="56" t="s">
        <v>282</v>
      </c>
      <c r="B36" s="57"/>
      <c r="C36" s="84">
        <v>4702</v>
      </c>
      <c r="D36" s="84">
        <v>110933.533239</v>
      </c>
      <c r="E36" s="84">
        <v>39</v>
      </c>
      <c r="F36" s="84">
        <v>110.897999</v>
      </c>
      <c r="G36" s="84">
        <v>9</v>
      </c>
      <c r="H36" s="84">
        <v>28.1</v>
      </c>
      <c r="I36" s="84">
        <v>8</v>
      </c>
      <c r="J36" s="84">
        <v>524.2</v>
      </c>
      <c r="K36" s="84">
        <v>1</v>
      </c>
      <c r="L36" s="84">
        <v>15</v>
      </c>
      <c r="M36" s="84">
        <v>8</v>
      </c>
      <c r="N36" s="84">
        <v>1528.7308</v>
      </c>
      <c r="O36" s="84">
        <v>-1</v>
      </c>
      <c r="P36" s="84">
        <v>-844</v>
      </c>
      <c r="Q36" s="84">
        <v>4739</v>
      </c>
      <c r="R36" s="84">
        <v>112210.262038</v>
      </c>
    </row>
    <row r="37" spans="1:18" s="80" customFormat="1" ht="12.75" customHeight="1">
      <c r="A37" s="56" t="s">
        <v>93</v>
      </c>
      <c r="B37" s="57"/>
      <c r="C37" s="84">
        <v>1964</v>
      </c>
      <c r="D37" s="84">
        <v>13777.63432</v>
      </c>
      <c r="E37" s="84">
        <v>18</v>
      </c>
      <c r="F37" s="84">
        <v>53.5</v>
      </c>
      <c r="G37" s="84">
        <v>5</v>
      </c>
      <c r="H37" s="84">
        <v>7.930242</v>
      </c>
      <c r="I37" s="84">
        <v>3</v>
      </c>
      <c r="J37" s="84">
        <v>6.0125</v>
      </c>
      <c r="K37" s="84">
        <v>0</v>
      </c>
      <c r="L37" s="84">
        <v>0</v>
      </c>
      <c r="M37" s="84">
        <v>1</v>
      </c>
      <c r="N37" s="84">
        <v>-22.5</v>
      </c>
      <c r="O37" s="84">
        <v>0</v>
      </c>
      <c r="P37" s="84">
        <v>4</v>
      </c>
      <c r="Q37" s="84">
        <v>1978</v>
      </c>
      <c r="R37" s="84">
        <v>13810.716578</v>
      </c>
    </row>
    <row r="38" spans="1:18" s="80" customFormat="1" ht="12.75" customHeight="1">
      <c r="A38" s="56" t="s">
        <v>94</v>
      </c>
      <c r="B38" s="57"/>
      <c r="C38" s="84">
        <v>4393</v>
      </c>
      <c r="D38" s="84">
        <v>83369.228131</v>
      </c>
      <c r="E38" s="84">
        <v>62</v>
      </c>
      <c r="F38" s="84">
        <v>332.78</v>
      </c>
      <c r="G38" s="84">
        <v>7</v>
      </c>
      <c r="H38" s="84">
        <v>2.952</v>
      </c>
      <c r="I38" s="84">
        <v>20</v>
      </c>
      <c r="J38" s="84">
        <v>281.54611</v>
      </c>
      <c r="K38" s="84">
        <v>2</v>
      </c>
      <c r="L38" s="84">
        <v>2.2</v>
      </c>
      <c r="M38" s="84">
        <v>20</v>
      </c>
      <c r="N38" s="84">
        <v>-184.62286</v>
      </c>
      <c r="O38" s="84">
        <v>0</v>
      </c>
      <c r="P38" s="84">
        <v>-3</v>
      </c>
      <c r="Q38" s="84">
        <v>4468</v>
      </c>
      <c r="R38" s="84">
        <v>83790.779381</v>
      </c>
    </row>
    <row r="39" spans="1:18" s="80" customFormat="1" ht="12.75" customHeight="1">
      <c r="A39" s="56" t="s">
        <v>95</v>
      </c>
      <c r="B39" s="57"/>
      <c r="C39" s="84">
        <v>16104</v>
      </c>
      <c r="D39" s="84">
        <v>482078.94595</v>
      </c>
      <c r="E39" s="84">
        <v>46</v>
      </c>
      <c r="F39" s="84">
        <v>145.023</v>
      </c>
      <c r="G39" s="84">
        <v>21</v>
      </c>
      <c r="H39" s="84">
        <v>153.26</v>
      </c>
      <c r="I39" s="84">
        <v>57</v>
      </c>
      <c r="J39" s="84">
        <v>1534.73466</v>
      </c>
      <c r="K39" s="84">
        <v>4</v>
      </c>
      <c r="L39" s="84">
        <v>48.38632</v>
      </c>
      <c r="M39" s="84">
        <v>-6</v>
      </c>
      <c r="N39" s="84">
        <v>-283.83304</v>
      </c>
      <c r="O39" s="84">
        <v>0</v>
      </c>
      <c r="P39" s="84">
        <v>-7.9</v>
      </c>
      <c r="Q39" s="84">
        <v>16123</v>
      </c>
      <c r="R39" s="84">
        <v>483265.32425</v>
      </c>
    </row>
    <row r="40" spans="1:18" s="80" customFormat="1" ht="12.75" customHeight="1">
      <c r="A40" s="56" t="s">
        <v>158</v>
      </c>
      <c r="B40" s="57"/>
      <c r="C40" s="84">
        <v>3158</v>
      </c>
      <c r="D40" s="84">
        <v>801441.610443</v>
      </c>
      <c r="E40" s="84">
        <v>92</v>
      </c>
      <c r="F40" s="84">
        <v>388.697</v>
      </c>
      <c r="G40" s="84">
        <v>6</v>
      </c>
      <c r="H40" s="84">
        <v>5.9</v>
      </c>
      <c r="I40" s="84">
        <v>28</v>
      </c>
      <c r="J40" s="84">
        <v>5272.73157</v>
      </c>
      <c r="K40" s="84">
        <v>2</v>
      </c>
      <c r="L40" s="84">
        <v>793.113</v>
      </c>
      <c r="M40" s="84">
        <v>30</v>
      </c>
      <c r="N40" s="84">
        <v>1129.961</v>
      </c>
      <c r="O40" s="84">
        <v>0</v>
      </c>
      <c r="P40" s="84">
        <v>-48</v>
      </c>
      <c r="Q40" s="84">
        <v>3274</v>
      </c>
      <c r="R40" s="84">
        <v>807385.987013</v>
      </c>
    </row>
    <row r="41" spans="1:18" s="80" customFormat="1" ht="12.75" customHeight="1">
      <c r="A41" s="56" t="s">
        <v>159</v>
      </c>
      <c r="B41" s="57"/>
      <c r="C41" s="84">
        <v>3907</v>
      </c>
      <c r="D41" s="84">
        <v>180858.202141</v>
      </c>
      <c r="E41" s="84">
        <v>9</v>
      </c>
      <c r="F41" s="84">
        <v>7.75</v>
      </c>
      <c r="G41" s="84">
        <v>5</v>
      </c>
      <c r="H41" s="84">
        <v>30</v>
      </c>
      <c r="I41" s="84">
        <v>11</v>
      </c>
      <c r="J41" s="84">
        <v>96.8</v>
      </c>
      <c r="K41" s="84">
        <v>1</v>
      </c>
      <c r="L41" s="84">
        <v>45</v>
      </c>
      <c r="M41" s="84">
        <v>-2</v>
      </c>
      <c r="N41" s="84">
        <v>-4.5</v>
      </c>
      <c r="O41" s="84">
        <v>0</v>
      </c>
      <c r="P41" s="84">
        <v>-3</v>
      </c>
      <c r="Q41" s="84">
        <v>3909</v>
      </c>
      <c r="R41" s="84">
        <v>180880.252141</v>
      </c>
    </row>
    <row r="42" spans="1:18" s="80" customFormat="1" ht="12.75" customHeight="1">
      <c r="A42" s="184" t="s">
        <v>334</v>
      </c>
      <c r="B42" s="57"/>
      <c r="C42" s="84">
        <v>105886</v>
      </c>
      <c r="D42" s="84">
        <v>1162274.065789</v>
      </c>
      <c r="E42" s="84">
        <v>572</v>
      </c>
      <c r="F42" s="84">
        <v>1320.342164</v>
      </c>
      <c r="G42" s="84">
        <v>225</v>
      </c>
      <c r="H42" s="84">
        <v>847.742888</v>
      </c>
      <c r="I42" s="84">
        <v>192</v>
      </c>
      <c r="J42" s="84">
        <v>2276.812779</v>
      </c>
      <c r="K42" s="84">
        <v>22</v>
      </c>
      <c r="L42" s="84">
        <v>209.2</v>
      </c>
      <c r="M42" s="84">
        <v>-11</v>
      </c>
      <c r="N42" s="84">
        <v>-812.197</v>
      </c>
      <c r="O42" s="84">
        <v>-7</v>
      </c>
      <c r="P42" s="84">
        <v>-112.217</v>
      </c>
      <c r="Q42" s="84">
        <v>106215</v>
      </c>
      <c r="R42" s="84">
        <v>1163889.863844</v>
      </c>
    </row>
    <row r="43" spans="1:18" s="80" customFormat="1" ht="12.75" customHeight="1">
      <c r="A43" s="56" t="s">
        <v>160</v>
      </c>
      <c r="B43" s="57"/>
      <c r="C43" s="84">
        <v>118243</v>
      </c>
      <c r="D43" s="84">
        <v>1087404.910037</v>
      </c>
      <c r="E43" s="84">
        <v>303</v>
      </c>
      <c r="F43" s="84">
        <v>515.462889</v>
      </c>
      <c r="G43" s="84">
        <v>332</v>
      </c>
      <c r="H43" s="84">
        <v>1399.233888</v>
      </c>
      <c r="I43" s="84">
        <v>174</v>
      </c>
      <c r="J43" s="84">
        <v>5070.100016</v>
      </c>
      <c r="K43" s="84">
        <v>23</v>
      </c>
      <c r="L43" s="84">
        <v>861.48</v>
      </c>
      <c r="M43" s="84">
        <v>-151</v>
      </c>
      <c r="N43" s="84">
        <v>-3911.30405</v>
      </c>
      <c r="O43" s="84">
        <v>-8</v>
      </c>
      <c r="P43" s="84">
        <v>-5.519988</v>
      </c>
      <c r="Q43" s="84">
        <v>118055</v>
      </c>
      <c r="R43" s="84">
        <v>1086812.935016</v>
      </c>
    </row>
    <row r="44" spans="1:18" s="80" customFormat="1" ht="12.75" customHeight="1">
      <c r="A44" s="56" t="s">
        <v>161</v>
      </c>
      <c r="B44" s="57"/>
      <c r="C44" s="84">
        <v>16124</v>
      </c>
      <c r="D44" s="84">
        <v>815752.004119</v>
      </c>
      <c r="E44" s="84">
        <v>69</v>
      </c>
      <c r="F44" s="84">
        <v>233.83</v>
      </c>
      <c r="G44" s="84">
        <v>17</v>
      </c>
      <c r="H44" s="84">
        <v>334.25</v>
      </c>
      <c r="I44" s="84">
        <v>26</v>
      </c>
      <c r="J44" s="84">
        <v>1380.278</v>
      </c>
      <c r="K44" s="84">
        <v>7</v>
      </c>
      <c r="L44" s="84">
        <v>699.588</v>
      </c>
      <c r="M44" s="84">
        <v>-15</v>
      </c>
      <c r="N44" s="84">
        <v>-1571.96</v>
      </c>
      <c r="O44" s="84">
        <v>-2</v>
      </c>
      <c r="P44" s="84">
        <v>-23</v>
      </c>
      <c r="Q44" s="84">
        <v>16159</v>
      </c>
      <c r="R44" s="84">
        <v>814737.314119</v>
      </c>
    </row>
    <row r="45" spans="1:18" s="80" customFormat="1" ht="12.75" customHeight="1">
      <c r="A45" s="56" t="s">
        <v>162</v>
      </c>
      <c r="B45" s="57"/>
      <c r="C45" s="84">
        <v>7196</v>
      </c>
      <c r="D45" s="84">
        <v>67682.973559</v>
      </c>
      <c r="E45" s="84">
        <v>47</v>
      </c>
      <c r="F45" s="84">
        <v>68.88871</v>
      </c>
      <c r="G45" s="84">
        <v>22</v>
      </c>
      <c r="H45" s="84">
        <v>57.02</v>
      </c>
      <c r="I45" s="84">
        <v>12</v>
      </c>
      <c r="J45" s="84">
        <v>129.6</v>
      </c>
      <c r="K45" s="84">
        <v>0</v>
      </c>
      <c r="L45" s="84">
        <v>0</v>
      </c>
      <c r="M45" s="84">
        <v>-19</v>
      </c>
      <c r="N45" s="84">
        <v>-103.60443</v>
      </c>
      <c r="O45" s="84">
        <v>0</v>
      </c>
      <c r="P45" s="84">
        <v>0</v>
      </c>
      <c r="Q45" s="84">
        <v>7202</v>
      </c>
      <c r="R45" s="84">
        <v>67720.837839</v>
      </c>
    </row>
    <row r="46" spans="1:18" s="80" customFormat="1" ht="12.75" customHeight="1">
      <c r="A46" s="184" t="s">
        <v>335</v>
      </c>
      <c r="B46" s="57"/>
      <c r="C46" s="84">
        <v>22678</v>
      </c>
      <c r="D46" s="84">
        <v>562916.37438</v>
      </c>
      <c r="E46" s="84">
        <v>144</v>
      </c>
      <c r="F46" s="84">
        <v>477.399523</v>
      </c>
      <c r="G46" s="84">
        <v>64</v>
      </c>
      <c r="H46" s="84">
        <v>156.76</v>
      </c>
      <c r="I46" s="84">
        <v>71</v>
      </c>
      <c r="J46" s="84">
        <v>1691.077589</v>
      </c>
      <c r="K46" s="84">
        <v>6</v>
      </c>
      <c r="L46" s="84">
        <v>84.5</v>
      </c>
      <c r="M46" s="84">
        <v>-12</v>
      </c>
      <c r="N46" s="84">
        <v>-312.75714</v>
      </c>
      <c r="O46" s="84">
        <v>-1</v>
      </c>
      <c r="P46" s="84">
        <v>-264.444369</v>
      </c>
      <c r="Q46" s="84">
        <v>22745</v>
      </c>
      <c r="R46" s="84">
        <v>564266.389983</v>
      </c>
    </row>
    <row r="47" spans="1:18" s="80" customFormat="1" ht="12.75" customHeight="1">
      <c r="A47" s="56" t="s">
        <v>163</v>
      </c>
      <c r="B47" s="57"/>
      <c r="C47" s="84">
        <v>38163</v>
      </c>
      <c r="D47" s="84">
        <v>6867320.895066</v>
      </c>
      <c r="E47" s="84">
        <v>331</v>
      </c>
      <c r="F47" s="84">
        <v>3623.661003</v>
      </c>
      <c r="G47" s="84">
        <v>87</v>
      </c>
      <c r="H47" s="84">
        <v>383.462847</v>
      </c>
      <c r="I47" s="84">
        <v>181</v>
      </c>
      <c r="J47" s="84">
        <v>33854.947732</v>
      </c>
      <c r="K47" s="84">
        <v>28</v>
      </c>
      <c r="L47" s="84">
        <v>1068.92383</v>
      </c>
      <c r="M47" s="84">
        <v>-6</v>
      </c>
      <c r="N47" s="84">
        <v>-26.22575</v>
      </c>
      <c r="O47" s="84">
        <v>-5</v>
      </c>
      <c r="P47" s="84">
        <v>-187.72008</v>
      </c>
      <c r="Q47" s="84">
        <v>38396</v>
      </c>
      <c r="R47" s="84">
        <v>6903133.171294</v>
      </c>
    </row>
    <row r="48" spans="1:18" s="80" customFormat="1" ht="12.75" customHeight="1">
      <c r="A48" s="56" t="s">
        <v>164</v>
      </c>
      <c r="B48" s="57"/>
      <c r="C48" s="84">
        <v>31226</v>
      </c>
      <c r="D48" s="84">
        <v>1182396.195179</v>
      </c>
      <c r="E48" s="84">
        <v>210</v>
      </c>
      <c r="F48" s="84">
        <v>1029.513888</v>
      </c>
      <c r="G48" s="84">
        <v>70</v>
      </c>
      <c r="H48" s="84">
        <v>822.135</v>
      </c>
      <c r="I48" s="84">
        <v>96</v>
      </c>
      <c r="J48" s="84">
        <v>3910.90997</v>
      </c>
      <c r="K48" s="84">
        <v>13</v>
      </c>
      <c r="L48" s="84">
        <v>501.90819</v>
      </c>
      <c r="M48" s="84">
        <v>3</v>
      </c>
      <c r="N48" s="84">
        <v>2119.78668</v>
      </c>
      <c r="O48" s="84">
        <v>-4</v>
      </c>
      <c r="P48" s="84">
        <v>-2024.5</v>
      </c>
      <c r="Q48" s="84">
        <v>31365</v>
      </c>
      <c r="R48" s="84">
        <v>1186107.862527</v>
      </c>
    </row>
    <row r="49" spans="1:18" s="80" customFormat="1" ht="12.75" customHeight="1">
      <c r="A49" s="56" t="s">
        <v>165</v>
      </c>
      <c r="B49" s="57"/>
      <c r="C49" s="84">
        <v>63116</v>
      </c>
      <c r="D49" s="84">
        <v>756517.544912</v>
      </c>
      <c r="E49" s="84">
        <v>739</v>
      </c>
      <c r="F49" s="84">
        <v>1742.486211</v>
      </c>
      <c r="G49" s="84">
        <v>154</v>
      </c>
      <c r="H49" s="84">
        <v>520.91608</v>
      </c>
      <c r="I49" s="84">
        <v>226</v>
      </c>
      <c r="J49" s="84">
        <v>4705.591865</v>
      </c>
      <c r="K49" s="84">
        <v>23</v>
      </c>
      <c r="L49" s="84">
        <v>410.1105</v>
      </c>
      <c r="M49" s="84">
        <v>70</v>
      </c>
      <c r="N49" s="84">
        <v>5435.24734</v>
      </c>
      <c r="O49" s="84">
        <v>-11</v>
      </c>
      <c r="P49" s="84">
        <v>13.159984</v>
      </c>
      <c r="Q49" s="84">
        <v>63760</v>
      </c>
      <c r="R49" s="84">
        <v>767483.003732</v>
      </c>
    </row>
    <row r="50" spans="1:18" s="80" customFormat="1" ht="12.75" customHeight="1">
      <c r="A50" s="56" t="s">
        <v>166</v>
      </c>
      <c r="B50" s="57"/>
      <c r="C50" s="84">
        <v>17563</v>
      </c>
      <c r="D50" s="84">
        <v>303787.002709</v>
      </c>
      <c r="E50" s="84">
        <v>169</v>
      </c>
      <c r="F50" s="84">
        <v>653.991</v>
      </c>
      <c r="G50" s="84">
        <v>39</v>
      </c>
      <c r="H50" s="84">
        <v>149.1</v>
      </c>
      <c r="I50" s="84">
        <v>46</v>
      </c>
      <c r="J50" s="84">
        <v>963.48004</v>
      </c>
      <c r="K50" s="84">
        <v>5</v>
      </c>
      <c r="L50" s="84">
        <v>106.75</v>
      </c>
      <c r="M50" s="84">
        <v>25</v>
      </c>
      <c r="N50" s="84">
        <v>-1081.89693</v>
      </c>
      <c r="O50" s="84">
        <v>-3</v>
      </c>
      <c r="P50" s="84">
        <v>-311.99999</v>
      </c>
      <c r="Q50" s="84">
        <v>17715</v>
      </c>
      <c r="R50" s="84">
        <v>303754.726829</v>
      </c>
    </row>
    <row r="51" spans="1:18" s="80" customFormat="1" ht="12.75" customHeight="1">
      <c r="A51" s="56" t="s">
        <v>167</v>
      </c>
      <c r="B51" s="57"/>
      <c r="C51" s="84">
        <v>113</v>
      </c>
      <c r="D51" s="84">
        <v>203.189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113</v>
      </c>
      <c r="R51" s="84">
        <v>203.189</v>
      </c>
    </row>
    <row r="52" spans="1:18" s="80" customFormat="1" ht="12.75" customHeight="1">
      <c r="A52" s="56" t="s">
        <v>345</v>
      </c>
      <c r="B52" s="57"/>
      <c r="C52" s="84">
        <v>355</v>
      </c>
      <c r="D52" s="84">
        <v>1733.824086</v>
      </c>
      <c r="E52" s="84">
        <v>3</v>
      </c>
      <c r="F52" s="84">
        <v>1.9</v>
      </c>
      <c r="G52" s="84">
        <v>2</v>
      </c>
      <c r="H52" s="84">
        <v>0.95</v>
      </c>
      <c r="I52" s="84">
        <v>3</v>
      </c>
      <c r="J52" s="84">
        <v>10.91</v>
      </c>
      <c r="K52" s="84">
        <v>0</v>
      </c>
      <c r="L52" s="84">
        <v>0</v>
      </c>
      <c r="M52" s="84">
        <v>0</v>
      </c>
      <c r="N52" s="84">
        <v>1.75</v>
      </c>
      <c r="O52" s="84">
        <v>0</v>
      </c>
      <c r="P52" s="84">
        <v>-0.47</v>
      </c>
      <c r="Q52" s="84">
        <v>356</v>
      </c>
      <c r="R52" s="84">
        <v>1746.964086</v>
      </c>
    </row>
    <row r="53" spans="1:18" s="80" customFormat="1" ht="12.75" customHeight="1">
      <c r="A53" s="56" t="s">
        <v>168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1</v>
      </c>
      <c r="J53" s="84">
        <v>5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253.25</v>
      </c>
    </row>
    <row r="54" spans="1:18" s="80" customFormat="1" ht="12.75" customHeight="1">
      <c r="A54" s="56" t="s">
        <v>169</v>
      </c>
      <c r="B54" s="57"/>
      <c r="C54" s="84">
        <v>2433</v>
      </c>
      <c r="D54" s="84">
        <v>65296.170567</v>
      </c>
      <c r="E54" s="84">
        <v>26</v>
      </c>
      <c r="F54" s="84">
        <v>32.03</v>
      </c>
      <c r="G54" s="84">
        <v>6</v>
      </c>
      <c r="H54" s="84">
        <v>8.15</v>
      </c>
      <c r="I54" s="84">
        <v>10</v>
      </c>
      <c r="J54" s="84">
        <v>335.2121</v>
      </c>
      <c r="K54" s="84">
        <v>0</v>
      </c>
      <c r="L54" s="84">
        <v>0</v>
      </c>
      <c r="M54" s="84">
        <v>-2</v>
      </c>
      <c r="N54" s="84">
        <v>-55.62</v>
      </c>
      <c r="O54" s="84">
        <v>0</v>
      </c>
      <c r="P54" s="84">
        <v>0</v>
      </c>
      <c r="Q54" s="84">
        <v>2451</v>
      </c>
      <c r="R54" s="84">
        <v>65599.642667</v>
      </c>
    </row>
    <row r="55" spans="1:18" s="80" customFormat="1" ht="12.75" customHeight="1">
      <c r="A55" s="56" t="s">
        <v>170</v>
      </c>
      <c r="B55" s="57"/>
      <c r="C55" s="84">
        <v>12879</v>
      </c>
      <c r="D55" s="84">
        <v>134886.076248</v>
      </c>
      <c r="E55" s="84">
        <v>80</v>
      </c>
      <c r="F55" s="84">
        <v>409.265</v>
      </c>
      <c r="G55" s="84">
        <v>36</v>
      </c>
      <c r="H55" s="84">
        <v>88.656632</v>
      </c>
      <c r="I55" s="84">
        <v>28</v>
      </c>
      <c r="J55" s="84">
        <v>1378.376</v>
      </c>
      <c r="K55" s="84">
        <v>1</v>
      </c>
      <c r="L55" s="84">
        <v>23.86245</v>
      </c>
      <c r="M55" s="84">
        <v>-15</v>
      </c>
      <c r="N55" s="84">
        <v>-312.581</v>
      </c>
      <c r="O55" s="84">
        <v>-1</v>
      </c>
      <c r="P55" s="84">
        <v>-6.25</v>
      </c>
      <c r="Q55" s="84">
        <v>12907</v>
      </c>
      <c r="R55" s="84">
        <v>136242.367166</v>
      </c>
    </row>
    <row r="56" spans="1:18" s="80" customFormat="1" ht="12.75" customHeight="1">
      <c r="A56" s="56" t="s">
        <v>171</v>
      </c>
      <c r="B56" s="57"/>
      <c r="C56" s="84">
        <v>29571</v>
      </c>
      <c r="D56" s="84">
        <v>256002.478446</v>
      </c>
      <c r="E56" s="84">
        <v>3</v>
      </c>
      <c r="F56" s="84">
        <v>1.9</v>
      </c>
      <c r="G56" s="84">
        <v>55</v>
      </c>
      <c r="H56" s="84">
        <v>203.25</v>
      </c>
      <c r="I56" s="84">
        <v>39</v>
      </c>
      <c r="J56" s="84">
        <v>229.54</v>
      </c>
      <c r="K56" s="84">
        <v>3</v>
      </c>
      <c r="L56" s="84">
        <v>12.25</v>
      </c>
      <c r="M56" s="84">
        <v>-73</v>
      </c>
      <c r="N56" s="84">
        <v>-335.95889</v>
      </c>
      <c r="O56" s="84">
        <v>27</v>
      </c>
      <c r="P56" s="84">
        <v>675.88319</v>
      </c>
      <c r="Q56" s="84">
        <v>29473</v>
      </c>
      <c r="R56" s="84">
        <v>256358.342746</v>
      </c>
    </row>
    <row r="57" spans="1:18" ht="17.25" customHeight="1">
      <c r="A57" s="85" t="s">
        <v>36</v>
      </c>
      <c r="B57" s="85"/>
      <c r="C57" s="85" t="s">
        <v>37</v>
      </c>
      <c r="D57" s="85"/>
      <c r="E57" s="87"/>
      <c r="F57" s="87"/>
      <c r="G57" s="87"/>
      <c r="H57" s="85"/>
      <c r="I57" s="85" t="s">
        <v>38</v>
      </c>
      <c r="J57" s="85"/>
      <c r="K57" s="87"/>
      <c r="L57" s="98"/>
      <c r="M57" s="91" t="s">
        <v>39</v>
      </c>
      <c r="N57" s="87"/>
      <c r="O57" s="98"/>
      <c r="P57" s="98"/>
      <c r="Q57" s="343" t="str">
        <f>'2491-00-01'!V34</f>
        <v>中華民國106年06月20日編製</v>
      </c>
      <c r="R57" s="343"/>
    </row>
    <row r="58" spans="4:18" ht="15" customHeight="1">
      <c r="D58" s="76"/>
      <c r="I58" s="67" t="s">
        <v>40</v>
      </c>
      <c r="K58" s="76"/>
      <c r="L58" s="76"/>
      <c r="M58" s="99"/>
      <c r="N58" s="99"/>
      <c r="O58" s="99"/>
      <c r="P58" s="99"/>
      <c r="Q58" s="344" t="s">
        <v>172</v>
      </c>
      <c r="R58" s="344"/>
    </row>
    <row r="59" spans="1:18" ht="15" customHeight="1">
      <c r="A59" s="63" t="s">
        <v>42</v>
      </c>
      <c r="B59" s="160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43</v>
      </c>
      <c r="B61" s="100" t="s">
        <v>173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174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9" t="s">
        <v>175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H24" sqref="H24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177</v>
      </c>
    </row>
    <row r="3" spans="1:18" s="111" customFormat="1" ht="18" customHeight="1">
      <c r="A3" s="358" t="s">
        <v>254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中華民國106年05月</v>
      </c>
      <c r="H5" s="360"/>
      <c r="I5" s="360"/>
      <c r="J5" s="360"/>
      <c r="K5" s="360"/>
      <c r="L5" s="360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15"/>
      <c r="C6" s="362" t="s">
        <v>144</v>
      </c>
      <c r="D6" s="363"/>
      <c r="E6" s="366" t="s">
        <v>145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146</v>
      </c>
      <c r="R6" s="362"/>
    </row>
    <row r="7" spans="1:18" s="116" customFormat="1" ht="15.75" customHeight="1">
      <c r="A7" s="371" t="s">
        <v>8</v>
      </c>
      <c r="B7" s="372"/>
      <c r="C7" s="364"/>
      <c r="D7" s="365"/>
      <c r="E7" s="373" t="s">
        <v>147</v>
      </c>
      <c r="F7" s="374"/>
      <c r="G7" s="375" t="s">
        <v>148</v>
      </c>
      <c r="H7" s="374"/>
      <c r="I7" s="375" t="s">
        <v>149</v>
      </c>
      <c r="J7" s="374"/>
      <c r="K7" s="375" t="s">
        <v>150</v>
      </c>
      <c r="L7" s="374"/>
      <c r="M7" s="376" t="s">
        <v>151</v>
      </c>
      <c r="N7" s="377"/>
      <c r="O7" s="375" t="s">
        <v>152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153</v>
      </c>
      <c r="P8" s="122" t="s">
        <v>32</v>
      </c>
      <c r="Q8" s="120" t="s">
        <v>153</v>
      </c>
      <c r="R8" s="123" t="s">
        <v>32</v>
      </c>
    </row>
    <row r="9" spans="1:18" s="116" customFormat="1" ht="16.5" customHeight="1">
      <c r="A9" s="243" t="s">
        <v>33</v>
      </c>
      <c r="B9" s="244"/>
      <c r="C9" s="39">
        <v>682704</v>
      </c>
      <c r="D9" s="39">
        <v>23013469.573277</v>
      </c>
      <c r="E9" s="39">
        <v>3973</v>
      </c>
      <c r="F9" s="39">
        <v>14577.766764</v>
      </c>
      <c r="G9" s="39">
        <v>1490</v>
      </c>
      <c r="H9" s="39">
        <v>11033.855767</v>
      </c>
      <c r="I9" s="39">
        <v>1753</v>
      </c>
      <c r="J9" s="39">
        <v>79800.167231</v>
      </c>
      <c r="K9" s="39">
        <v>199</v>
      </c>
      <c r="L9" s="39">
        <v>7537.31827</v>
      </c>
      <c r="M9" s="39">
        <v>0</v>
      </c>
      <c r="N9" s="39">
        <v>0</v>
      </c>
      <c r="O9" s="39">
        <v>-26</v>
      </c>
      <c r="P9" s="39">
        <v>-5555.171253</v>
      </c>
      <c r="Q9" s="39">
        <v>685161</v>
      </c>
      <c r="R9" s="39">
        <v>23083721.161982</v>
      </c>
    </row>
    <row r="10" spans="1:18" s="116" customFormat="1" ht="16.5" customHeight="1">
      <c r="A10" s="245" t="s">
        <v>229</v>
      </c>
      <c r="B10" s="246"/>
      <c r="C10" s="39">
        <v>681338</v>
      </c>
      <c r="D10" s="39">
        <v>22990768.437337</v>
      </c>
      <c r="E10" s="39">
        <v>3963</v>
      </c>
      <c r="F10" s="39">
        <v>14556.166764</v>
      </c>
      <c r="G10" s="39">
        <v>1489</v>
      </c>
      <c r="H10" s="39">
        <v>11030.855767</v>
      </c>
      <c r="I10" s="39">
        <v>1748</v>
      </c>
      <c r="J10" s="39">
        <v>79742.167231</v>
      </c>
      <c r="K10" s="39">
        <v>199</v>
      </c>
      <c r="L10" s="39">
        <v>7537.31827</v>
      </c>
      <c r="M10" s="39">
        <v>0</v>
      </c>
      <c r="N10" s="39">
        <v>0</v>
      </c>
      <c r="O10" s="39">
        <v>-28</v>
      </c>
      <c r="P10" s="39">
        <v>-5535.371253</v>
      </c>
      <c r="Q10" s="39">
        <v>683784</v>
      </c>
      <c r="R10" s="39">
        <v>23060963.226042</v>
      </c>
    </row>
    <row r="11" spans="1:18" s="116" customFormat="1" ht="16.5" customHeight="1">
      <c r="A11" s="247" t="s">
        <v>269</v>
      </c>
      <c r="B11" s="248"/>
      <c r="C11" s="39">
        <v>131287</v>
      </c>
      <c r="D11" s="39">
        <v>2126774.27307</v>
      </c>
      <c r="E11" s="39">
        <v>706</v>
      </c>
      <c r="F11" s="39">
        <v>1985.026346</v>
      </c>
      <c r="G11" s="39">
        <v>263</v>
      </c>
      <c r="H11" s="39">
        <v>882.988874</v>
      </c>
      <c r="I11" s="39">
        <v>310</v>
      </c>
      <c r="J11" s="39">
        <v>9401.076484</v>
      </c>
      <c r="K11" s="39">
        <v>24</v>
      </c>
      <c r="L11" s="39">
        <v>537.521</v>
      </c>
      <c r="M11" s="39">
        <v>0</v>
      </c>
      <c r="N11" s="39">
        <v>0</v>
      </c>
      <c r="O11" s="39">
        <v>27</v>
      </c>
      <c r="P11" s="39">
        <v>-2199.753242</v>
      </c>
      <c r="Q11" s="39">
        <v>131757</v>
      </c>
      <c r="R11" s="39">
        <v>2134540.112784</v>
      </c>
    </row>
    <row r="12" spans="1:18" s="116" customFormat="1" ht="16.5" customHeight="1">
      <c r="A12" s="247" t="s">
        <v>268</v>
      </c>
      <c r="B12" s="248"/>
      <c r="C12" s="39">
        <v>176591</v>
      </c>
      <c r="D12" s="39">
        <v>11737923.232418</v>
      </c>
      <c r="E12" s="39">
        <v>999</v>
      </c>
      <c r="F12" s="39">
        <v>4855.802465</v>
      </c>
      <c r="G12" s="39">
        <v>471</v>
      </c>
      <c r="H12" s="39">
        <v>2894.697847</v>
      </c>
      <c r="I12" s="39">
        <v>523</v>
      </c>
      <c r="J12" s="39">
        <v>49608.046924</v>
      </c>
      <c r="K12" s="39">
        <v>64</v>
      </c>
      <c r="L12" s="39">
        <v>2886.03196</v>
      </c>
      <c r="M12" s="39">
        <v>0</v>
      </c>
      <c r="N12" s="39">
        <v>0</v>
      </c>
      <c r="O12" s="39">
        <v>-77</v>
      </c>
      <c r="P12" s="39">
        <v>-2926.444583</v>
      </c>
      <c r="Q12" s="39">
        <v>177042</v>
      </c>
      <c r="R12" s="39">
        <v>11783679.907417</v>
      </c>
    </row>
    <row r="13" spans="1:18" s="116" customFormat="1" ht="16.5" customHeight="1">
      <c r="A13" s="247" t="s">
        <v>306</v>
      </c>
      <c r="B13" s="248"/>
      <c r="C13" s="39">
        <v>57260</v>
      </c>
      <c r="D13" s="39">
        <v>1458617.05882</v>
      </c>
      <c r="E13" s="39">
        <v>360</v>
      </c>
      <c r="F13" s="39">
        <v>1044.262104</v>
      </c>
      <c r="G13" s="39">
        <v>97</v>
      </c>
      <c r="H13" s="39">
        <v>342.2</v>
      </c>
      <c r="I13" s="39">
        <v>142</v>
      </c>
      <c r="J13" s="39">
        <v>3671.313779</v>
      </c>
      <c r="K13" s="39">
        <v>16</v>
      </c>
      <c r="L13" s="39">
        <v>796.40932</v>
      </c>
      <c r="M13" s="39">
        <v>0</v>
      </c>
      <c r="N13" s="39">
        <v>0</v>
      </c>
      <c r="O13" s="39">
        <v>34</v>
      </c>
      <c r="P13" s="39">
        <v>-824.03034</v>
      </c>
      <c r="Q13" s="39">
        <v>57557</v>
      </c>
      <c r="R13" s="39">
        <v>1461369.995043</v>
      </c>
    </row>
    <row r="14" spans="1:18" s="116" customFormat="1" ht="16.5" customHeight="1">
      <c r="A14" s="247" t="s">
        <v>224</v>
      </c>
      <c r="B14" s="248"/>
      <c r="C14" s="39">
        <v>93419</v>
      </c>
      <c r="D14" s="39">
        <v>1648402.769216</v>
      </c>
      <c r="E14" s="39">
        <v>606</v>
      </c>
      <c r="F14" s="39">
        <v>2596.107726</v>
      </c>
      <c r="G14" s="39">
        <v>194</v>
      </c>
      <c r="H14" s="39">
        <v>660.217888</v>
      </c>
      <c r="I14" s="39">
        <v>232</v>
      </c>
      <c r="J14" s="39">
        <v>2805.415726</v>
      </c>
      <c r="K14" s="39">
        <v>26</v>
      </c>
      <c r="L14" s="39">
        <v>901.61245</v>
      </c>
      <c r="M14" s="39">
        <v>0</v>
      </c>
      <c r="N14" s="39">
        <v>0</v>
      </c>
      <c r="O14" s="39">
        <v>-4</v>
      </c>
      <c r="P14" s="39">
        <v>437.244984</v>
      </c>
      <c r="Q14" s="39">
        <v>93827</v>
      </c>
      <c r="R14" s="39">
        <v>1652679.707314</v>
      </c>
    </row>
    <row r="15" spans="1:18" s="116" customFormat="1" ht="16.5" customHeight="1">
      <c r="A15" s="247" t="s">
        <v>225</v>
      </c>
      <c r="B15" s="248"/>
      <c r="C15" s="39">
        <v>35727</v>
      </c>
      <c r="D15" s="39">
        <v>873604.220414</v>
      </c>
      <c r="E15" s="39">
        <v>216</v>
      </c>
      <c r="F15" s="39">
        <v>1022.106</v>
      </c>
      <c r="G15" s="39">
        <v>97</v>
      </c>
      <c r="H15" s="39">
        <v>642.284</v>
      </c>
      <c r="I15" s="39">
        <v>111</v>
      </c>
      <c r="J15" s="39">
        <v>4270.01486</v>
      </c>
      <c r="K15" s="39">
        <v>17</v>
      </c>
      <c r="L15" s="39">
        <v>306.61262</v>
      </c>
      <c r="M15" s="39">
        <v>0</v>
      </c>
      <c r="N15" s="39">
        <v>0</v>
      </c>
      <c r="O15" s="39">
        <v>-7</v>
      </c>
      <c r="P15" s="39">
        <v>671.242</v>
      </c>
      <c r="Q15" s="39">
        <v>35839</v>
      </c>
      <c r="R15" s="39">
        <v>878618.686654</v>
      </c>
    </row>
    <row r="16" spans="1:18" s="116" customFormat="1" ht="16.5" customHeight="1">
      <c r="A16" s="249" t="s">
        <v>230</v>
      </c>
      <c r="B16" s="246"/>
      <c r="C16" s="39">
        <v>84657</v>
      </c>
      <c r="D16" s="39">
        <v>2029877.275019</v>
      </c>
      <c r="E16" s="39">
        <v>395</v>
      </c>
      <c r="F16" s="39">
        <v>1038.699883</v>
      </c>
      <c r="G16" s="39">
        <v>119</v>
      </c>
      <c r="H16" s="39">
        <v>444.346888</v>
      </c>
      <c r="I16" s="39">
        <v>173</v>
      </c>
      <c r="J16" s="39">
        <v>2056.55675</v>
      </c>
      <c r="K16" s="39">
        <v>16</v>
      </c>
      <c r="L16" s="39">
        <v>261.009</v>
      </c>
      <c r="M16" s="39">
        <v>0</v>
      </c>
      <c r="N16" s="39">
        <v>0</v>
      </c>
      <c r="O16" s="39">
        <v>-2</v>
      </c>
      <c r="P16" s="39">
        <v>-61.772</v>
      </c>
      <c r="Q16" s="39">
        <v>84931</v>
      </c>
      <c r="R16" s="39">
        <v>2032205.403764</v>
      </c>
    </row>
    <row r="17" spans="1:18" s="116" customFormat="1" ht="16.5" customHeight="1">
      <c r="A17" s="247" t="s">
        <v>231</v>
      </c>
      <c r="B17" s="248"/>
      <c r="C17" s="39">
        <v>5894</v>
      </c>
      <c r="D17" s="39">
        <v>85009.972567</v>
      </c>
      <c r="E17" s="39">
        <v>42</v>
      </c>
      <c r="F17" s="39">
        <v>211.908138</v>
      </c>
      <c r="G17" s="39">
        <v>11</v>
      </c>
      <c r="H17" s="39">
        <v>56.25</v>
      </c>
      <c r="I17" s="39">
        <v>11</v>
      </c>
      <c r="J17" s="39">
        <v>262.664</v>
      </c>
      <c r="K17" s="39">
        <v>0</v>
      </c>
      <c r="L17" s="39">
        <v>0</v>
      </c>
      <c r="M17" s="39">
        <v>0</v>
      </c>
      <c r="N17" s="39">
        <v>0</v>
      </c>
      <c r="O17" s="39">
        <v>3</v>
      </c>
      <c r="P17" s="39">
        <v>-94.1</v>
      </c>
      <c r="Q17" s="39">
        <v>5928</v>
      </c>
      <c r="R17" s="39">
        <v>85334.194705</v>
      </c>
    </row>
    <row r="18" spans="1:18" s="116" customFormat="1" ht="16.5" customHeight="1">
      <c r="A18" s="247" t="s">
        <v>232</v>
      </c>
      <c r="B18" s="248"/>
      <c r="C18" s="39">
        <v>11942</v>
      </c>
      <c r="D18" s="39">
        <v>566529.244031</v>
      </c>
      <c r="E18" s="39">
        <v>101</v>
      </c>
      <c r="F18" s="39">
        <v>320.684815</v>
      </c>
      <c r="G18" s="39">
        <v>33</v>
      </c>
      <c r="H18" s="39">
        <v>3820.77645</v>
      </c>
      <c r="I18" s="39">
        <v>55</v>
      </c>
      <c r="J18" s="39">
        <v>1040.95699</v>
      </c>
      <c r="K18" s="39">
        <v>12</v>
      </c>
      <c r="L18" s="39">
        <v>1452.71325</v>
      </c>
      <c r="M18" s="39">
        <v>0</v>
      </c>
      <c r="N18" s="39">
        <v>0</v>
      </c>
      <c r="O18" s="39">
        <v>18</v>
      </c>
      <c r="P18" s="39">
        <v>535.56924</v>
      </c>
      <c r="Q18" s="39">
        <v>12028</v>
      </c>
      <c r="R18" s="39">
        <v>563152.965376</v>
      </c>
    </row>
    <row r="19" spans="1:18" s="116" customFormat="1" ht="16.5" customHeight="1">
      <c r="A19" s="247" t="s">
        <v>233</v>
      </c>
      <c r="B19" s="248"/>
      <c r="C19" s="39">
        <v>7164</v>
      </c>
      <c r="D19" s="39">
        <v>302243.925142</v>
      </c>
      <c r="E19" s="39">
        <v>39</v>
      </c>
      <c r="F19" s="39">
        <v>147.368888</v>
      </c>
      <c r="G19" s="39">
        <v>24</v>
      </c>
      <c r="H19" s="39">
        <v>110.9</v>
      </c>
      <c r="I19" s="39">
        <v>19</v>
      </c>
      <c r="J19" s="39">
        <v>908.34685</v>
      </c>
      <c r="K19" s="39">
        <v>3</v>
      </c>
      <c r="L19" s="39">
        <v>100.46641</v>
      </c>
      <c r="M19" s="39">
        <v>0</v>
      </c>
      <c r="N19" s="39">
        <v>0</v>
      </c>
      <c r="O19" s="39">
        <v>-7</v>
      </c>
      <c r="P19" s="39">
        <v>-287.42</v>
      </c>
      <c r="Q19" s="39">
        <v>7172</v>
      </c>
      <c r="R19" s="39">
        <v>302800.85447</v>
      </c>
    </row>
    <row r="20" spans="1:18" s="116" customFormat="1" ht="16.5" customHeight="1">
      <c r="A20" s="247" t="s">
        <v>234</v>
      </c>
      <c r="B20" s="248"/>
      <c r="C20" s="39">
        <v>26101</v>
      </c>
      <c r="D20" s="39">
        <v>435776.437954</v>
      </c>
      <c r="E20" s="39">
        <v>146</v>
      </c>
      <c r="F20" s="39">
        <v>249.01</v>
      </c>
      <c r="G20" s="39">
        <v>45</v>
      </c>
      <c r="H20" s="39">
        <v>141.84</v>
      </c>
      <c r="I20" s="39">
        <v>42</v>
      </c>
      <c r="J20" s="39">
        <v>1850.7884</v>
      </c>
      <c r="K20" s="39">
        <v>5</v>
      </c>
      <c r="L20" s="39">
        <v>107.62</v>
      </c>
      <c r="M20" s="39">
        <v>0</v>
      </c>
      <c r="N20" s="39">
        <v>0</v>
      </c>
      <c r="O20" s="39">
        <v>-1</v>
      </c>
      <c r="P20" s="39">
        <v>-182.625</v>
      </c>
      <c r="Q20" s="39">
        <v>26201</v>
      </c>
      <c r="R20" s="39">
        <v>437444.151354</v>
      </c>
    </row>
    <row r="21" spans="1:18" s="116" customFormat="1" ht="16.5" customHeight="1">
      <c r="A21" s="247" t="s">
        <v>235</v>
      </c>
      <c r="B21" s="248"/>
      <c r="C21" s="39">
        <v>5258</v>
      </c>
      <c r="D21" s="39">
        <v>81514.084665</v>
      </c>
      <c r="E21" s="39">
        <v>32</v>
      </c>
      <c r="F21" s="39">
        <v>87.2068</v>
      </c>
      <c r="G21" s="39">
        <v>18</v>
      </c>
      <c r="H21" s="39">
        <v>33.03</v>
      </c>
      <c r="I21" s="39">
        <v>10</v>
      </c>
      <c r="J21" s="39">
        <v>86.94</v>
      </c>
      <c r="K21" s="39">
        <v>1</v>
      </c>
      <c r="L21" s="39">
        <v>1</v>
      </c>
      <c r="M21" s="39">
        <v>0</v>
      </c>
      <c r="N21" s="39">
        <v>0</v>
      </c>
      <c r="O21" s="39">
        <v>-3</v>
      </c>
      <c r="P21" s="39">
        <v>39.3232</v>
      </c>
      <c r="Q21" s="39">
        <v>5269</v>
      </c>
      <c r="R21" s="39">
        <v>81693.524665</v>
      </c>
    </row>
    <row r="22" spans="1:18" s="116" customFormat="1" ht="16.5" customHeight="1">
      <c r="A22" s="247" t="s">
        <v>236</v>
      </c>
      <c r="B22" s="248"/>
      <c r="C22" s="39">
        <v>6773</v>
      </c>
      <c r="D22" s="39">
        <v>261158.036181</v>
      </c>
      <c r="E22" s="39">
        <v>42</v>
      </c>
      <c r="F22" s="39">
        <v>83.48</v>
      </c>
      <c r="G22" s="39">
        <v>14</v>
      </c>
      <c r="H22" s="39">
        <v>48.8</v>
      </c>
      <c r="I22" s="39">
        <v>14</v>
      </c>
      <c r="J22" s="39">
        <v>291.41154</v>
      </c>
      <c r="K22" s="39">
        <v>1</v>
      </c>
      <c r="L22" s="39">
        <v>5</v>
      </c>
      <c r="M22" s="39">
        <v>0</v>
      </c>
      <c r="N22" s="39">
        <v>0</v>
      </c>
      <c r="O22" s="39">
        <v>4</v>
      </c>
      <c r="P22" s="39">
        <v>21.55</v>
      </c>
      <c r="Q22" s="39">
        <v>6805</v>
      </c>
      <c r="R22" s="39">
        <v>261500.677721</v>
      </c>
    </row>
    <row r="23" spans="1:18" s="116" customFormat="1" ht="16.5" customHeight="1">
      <c r="A23" s="247" t="s">
        <v>237</v>
      </c>
      <c r="B23" s="248"/>
      <c r="C23" s="39">
        <v>4604</v>
      </c>
      <c r="D23" s="39">
        <v>68668.61458</v>
      </c>
      <c r="E23" s="39">
        <v>34</v>
      </c>
      <c r="F23" s="39">
        <v>99.7</v>
      </c>
      <c r="G23" s="39">
        <v>13</v>
      </c>
      <c r="H23" s="39">
        <v>113.522</v>
      </c>
      <c r="I23" s="39">
        <v>11</v>
      </c>
      <c r="J23" s="39">
        <v>396.69934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-109.15</v>
      </c>
      <c r="Q23" s="39">
        <v>4625</v>
      </c>
      <c r="R23" s="39">
        <v>68942.34192</v>
      </c>
    </row>
    <row r="24" spans="1:18" s="116" customFormat="1" ht="16.5" customHeight="1">
      <c r="A24" s="247" t="s">
        <v>238</v>
      </c>
      <c r="B24" s="248"/>
      <c r="C24" s="39">
        <v>6933</v>
      </c>
      <c r="D24" s="39">
        <v>98692.757217</v>
      </c>
      <c r="E24" s="39">
        <v>54</v>
      </c>
      <c r="F24" s="39">
        <v>213.768</v>
      </c>
      <c r="G24" s="39">
        <v>16</v>
      </c>
      <c r="H24" s="39">
        <v>34.81</v>
      </c>
      <c r="I24" s="39">
        <v>18</v>
      </c>
      <c r="J24" s="39">
        <v>315.2</v>
      </c>
      <c r="K24" s="39">
        <v>2</v>
      </c>
      <c r="L24" s="39">
        <v>29</v>
      </c>
      <c r="M24" s="39">
        <v>0</v>
      </c>
      <c r="N24" s="39">
        <v>0</v>
      </c>
      <c r="O24" s="39">
        <v>2</v>
      </c>
      <c r="P24" s="39">
        <v>-166.25</v>
      </c>
      <c r="Q24" s="39">
        <v>6973</v>
      </c>
      <c r="R24" s="39">
        <v>98991.665217</v>
      </c>
    </row>
    <row r="25" spans="1:18" s="116" customFormat="1" ht="16.5" customHeight="1">
      <c r="A25" s="247" t="s">
        <v>223</v>
      </c>
      <c r="B25" s="248"/>
      <c r="C25" s="39">
        <v>1344</v>
      </c>
      <c r="D25" s="39">
        <v>16337.641963</v>
      </c>
      <c r="E25" s="39">
        <v>12</v>
      </c>
      <c r="F25" s="39">
        <v>20</v>
      </c>
      <c r="G25" s="39">
        <v>2</v>
      </c>
      <c r="H25" s="39">
        <v>2</v>
      </c>
      <c r="I25" s="39">
        <v>0</v>
      </c>
      <c r="J25" s="39">
        <v>0</v>
      </c>
      <c r="K25" s="39">
        <v>1</v>
      </c>
      <c r="L25" s="39">
        <v>62.5</v>
      </c>
      <c r="M25" s="39">
        <v>0</v>
      </c>
      <c r="N25" s="39">
        <v>0</v>
      </c>
      <c r="O25" s="39">
        <v>1</v>
      </c>
      <c r="P25" s="39">
        <v>1</v>
      </c>
      <c r="Q25" s="39">
        <v>1355</v>
      </c>
      <c r="R25" s="39">
        <v>16294.141963</v>
      </c>
    </row>
    <row r="26" spans="1:18" s="116" customFormat="1" ht="16.5" customHeight="1">
      <c r="A26" s="247" t="s">
        <v>239</v>
      </c>
      <c r="B26" s="248"/>
      <c r="C26" s="39">
        <v>3729</v>
      </c>
      <c r="D26" s="39">
        <v>72442.261531</v>
      </c>
      <c r="E26" s="39">
        <v>20</v>
      </c>
      <c r="F26" s="39">
        <v>26</v>
      </c>
      <c r="G26" s="39">
        <v>11</v>
      </c>
      <c r="H26" s="39">
        <v>42.294</v>
      </c>
      <c r="I26" s="39">
        <v>3</v>
      </c>
      <c r="J26" s="39">
        <v>31</v>
      </c>
      <c r="K26" s="39">
        <v>2</v>
      </c>
      <c r="L26" s="39">
        <v>20.5</v>
      </c>
      <c r="M26" s="39">
        <v>0</v>
      </c>
      <c r="N26" s="39">
        <v>0</v>
      </c>
      <c r="O26" s="39">
        <v>-3</v>
      </c>
      <c r="P26" s="39">
        <v>-120.3</v>
      </c>
      <c r="Q26" s="39">
        <v>3735</v>
      </c>
      <c r="R26" s="39">
        <v>72316.167531</v>
      </c>
    </row>
    <row r="27" spans="1:18" s="116" customFormat="1" ht="16.5" customHeight="1">
      <c r="A27" s="247" t="s">
        <v>240</v>
      </c>
      <c r="B27" s="248"/>
      <c r="C27" s="39">
        <v>755</v>
      </c>
      <c r="D27" s="39">
        <v>9829.56775</v>
      </c>
      <c r="E27" s="39">
        <v>8</v>
      </c>
      <c r="F27" s="39">
        <v>17</v>
      </c>
      <c r="G27" s="39">
        <v>2</v>
      </c>
      <c r="H27" s="39">
        <v>3</v>
      </c>
      <c r="I27" s="39">
        <v>3</v>
      </c>
      <c r="J27" s="39">
        <v>19.8</v>
      </c>
      <c r="K27" s="39">
        <v>0</v>
      </c>
      <c r="L27" s="39">
        <v>0</v>
      </c>
      <c r="M27" s="39">
        <v>0</v>
      </c>
      <c r="N27" s="39">
        <v>0</v>
      </c>
      <c r="O27" s="39">
        <v>4</v>
      </c>
      <c r="P27" s="39">
        <v>15</v>
      </c>
      <c r="Q27" s="39">
        <v>765</v>
      </c>
      <c r="R27" s="39">
        <v>9878.36775</v>
      </c>
    </row>
    <row r="28" spans="1:18" s="116" customFormat="1" ht="16.5" customHeight="1">
      <c r="A28" s="247" t="s">
        <v>241</v>
      </c>
      <c r="B28" s="248"/>
      <c r="C28" s="39">
        <v>5818</v>
      </c>
      <c r="D28" s="39">
        <v>62474.37937</v>
      </c>
      <c r="E28" s="39">
        <v>36</v>
      </c>
      <c r="F28" s="39">
        <v>66.29</v>
      </c>
      <c r="G28" s="39">
        <v>19</v>
      </c>
      <c r="H28" s="39">
        <v>99.2</v>
      </c>
      <c r="I28" s="39">
        <v>11</v>
      </c>
      <c r="J28" s="39">
        <v>44.662</v>
      </c>
      <c r="K28" s="39">
        <v>0</v>
      </c>
      <c r="L28" s="39">
        <v>0</v>
      </c>
      <c r="M28" s="39">
        <v>0</v>
      </c>
      <c r="N28" s="39">
        <v>0</v>
      </c>
      <c r="O28" s="39">
        <v>-6</v>
      </c>
      <c r="P28" s="39">
        <v>-5.95786</v>
      </c>
      <c r="Q28" s="39">
        <v>5829</v>
      </c>
      <c r="R28" s="39">
        <v>62480.17351</v>
      </c>
    </row>
    <row r="29" spans="1:18" s="116" customFormat="1" ht="16.5" customHeight="1">
      <c r="A29" s="247" t="s">
        <v>242</v>
      </c>
      <c r="B29" s="248"/>
      <c r="C29" s="39">
        <v>11451</v>
      </c>
      <c r="D29" s="39">
        <v>1003030.171425</v>
      </c>
      <c r="E29" s="39">
        <v>88</v>
      </c>
      <c r="F29" s="39">
        <v>324.829781</v>
      </c>
      <c r="G29" s="39">
        <v>28</v>
      </c>
      <c r="H29" s="39">
        <v>631.86782</v>
      </c>
      <c r="I29" s="39">
        <v>46</v>
      </c>
      <c r="J29" s="39">
        <v>2575.093588</v>
      </c>
      <c r="K29" s="39">
        <v>9</v>
      </c>
      <c r="L29" s="39">
        <v>69.32226</v>
      </c>
      <c r="M29" s="39">
        <v>0</v>
      </c>
      <c r="N29" s="39">
        <v>0</v>
      </c>
      <c r="O29" s="39">
        <v>-7</v>
      </c>
      <c r="P29" s="39">
        <v>-247.897652</v>
      </c>
      <c r="Q29" s="39">
        <v>11504</v>
      </c>
      <c r="R29" s="39">
        <v>1004981.007062</v>
      </c>
    </row>
    <row r="30" spans="1:18" s="116" customFormat="1" ht="16.5" customHeight="1">
      <c r="A30" s="247" t="s">
        <v>243</v>
      </c>
      <c r="B30" s="248"/>
      <c r="C30" s="39">
        <v>4631</v>
      </c>
      <c r="D30" s="39">
        <v>51862.514004</v>
      </c>
      <c r="E30" s="39">
        <v>27</v>
      </c>
      <c r="F30" s="39">
        <v>146.915818</v>
      </c>
      <c r="G30" s="39">
        <v>12</v>
      </c>
      <c r="H30" s="39">
        <v>25.83</v>
      </c>
      <c r="I30" s="39">
        <v>14</v>
      </c>
      <c r="J30" s="39">
        <v>106.18</v>
      </c>
      <c r="K30" s="39">
        <v>0</v>
      </c>
      <c r="L30" s="39">
        <v>0</v>
      </c>
      <c r="M30" s="39">
        <v>0</v>
      </c>
      <c r="N30" s="39">
        <v>0</v>
      </c>
      <c r="O30" s="39">
        <v>-4</v>
      </c>
      <c r="P30" s="39">
        <v>-30.6</v>
      </c>
      <c r="Q30" s="39">
        <v>4642</v>
      </c>
      <c r="R30" s="39">
        <v>52059.179822</v>
      </c>
    </row>
    <row r="31" spans="1:18" s="116" customFormat="1" ht="16.5" customHeight="1">
      <c r="A31" s="245" t="s">
        <v>244</v>
      </c>
      <c r="B31" s="246"/>
      <c r="C31" s="39">
        <v>1366</v>
      </c>
      <c r="D31" s="39">
        <v>22701.13594</v>
      </c>
      <c r="E31" s="39">
        <v>10</v>
      </c>
      <c r="F31" s="39">
        <v>21.6</v>
      </c>
      <c r="G31" s="39">
        <v>1</v>
      </c>
      <c r="H31" s="39">
        <v>3</v>
      </c>
      <c r="I31" s="39">
        <v>5</v>
      </c>
      <c r="J31" s="39">
        <v>58</v>
      </c>
      <c r="K31" s="39">
        <v>0</v>
      </c>
      <c r="L31" s="39">
        <v>0</v>
      </c>
      <c r="M31" s="39">
        <v>0</v>
      </c>
      <c r="N31" s="39">
        <v>0</v>
      </c>
      <c r="O31" s="39">
        <v>2</v>
      </c>
      <c r="P31" s="39">
        <v>-19.8</v>
      </c>
      <c r="Q31" s="39">
        <v>1377</v>
      </c>
      <c r="R31" s="39">
        <v>22757.93594</v>
      </c>
    </row>
    <row r="32" spans="1:18" s="116" customFormat="1" ht="16.5" customHeight="1">
      <c r="A32" s="251" t="s">
        <v>34</v>
      </c>
      <c r="B32" s="252"/>
      <c r="C32" s="39">
        <v>1197</v>
      </c>
      <c r="D32" s="39">
        <v>21193.02594</v>
      </c>
      <c r="E32" s="39">
        <v>9</v>
      </c>
      <c r="F32" s="39">
        <v>20.6</v>
      </c>
      <c r="G32" s="39">
        <v>1</v>
      </c>
      <c r="H32" s="39">
        <v>3</v>
      </c>
      <c r="I32" s="39">
        <v>4</v>
      </c>
      <c r="J32" s="39">
        <v>51</v>
      </c>
      <c r="K32" s="39">
        <v>0</v>
      </c>
      <c r="L32" s="39">
        <v>0</v>
      </c>
      <c r="M32" s="39">
        <v>0</v>
      </c>
      <c r="N32" s="39">
        <v>0</v>
      </c>
      <c r="O32" s="39">
        <v>2</v>
      </c>
      <c r="P32" s="39">
        <v>-19.8</v>
      </c>
      <c r="Q32" s="39">
        <v>1207</v>
      </c>
      <c r="R32" s="39">
        <v>21241.82594</v>
      </c>
    </row>
    <row r="33" spans="1:18" s="116" customFormat="1" ht="16.5" customHeight="1">
      <c r="A33" s="253" t="s">
        <v>35</v>
      </c>
      <c r="B33" s="254"/>
      <c r="C33" s="39">
        <v>169</v>
      </c>
      <c r="D33" s="39">
        <v>1508.11</v>
      </c>
      <c r="E33" s="39">
        <v>1</v>
      </c>
      <c r="F33" s="39">
        <v>1</v>
      </c>
      <c r="G33" s="39">
        <v>0</v>
      </c>
      <c r="H33" s="39">
        <v>0</v>
      </c>
      <c r="I33" s="39">
        <v>1</v>
      </c>
      <c r="J33" s="39">
        <v>7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170</v>
      </c>
      <c r="R33" s="39">
        <v>1516.11</v>
      </c>
    </row>
    <row r="34" spans="1:18" s="128" customFormat="1" ht="17.25" customHeight="1">
      <c r="A34" s="124" t="s">
        <v>36</v>
      </c>
      <c r="B34" s="124"/>
      <c r="C34" s="124" t="s">
        <v>37</v>
      </c>
      <c r="D34" s="124"/>
      <c r="E34" s="125"/>
      <c r="F34" s="125"/>
      <c r="G34" s="125"/>
      <c r="H34" s="124"/>
      <c r="I34" s="124" t="s">
        <v>38</v>
      </c>
      <c r="J34" s="124"/>
      <c r="K34" s="125"/>
      <c r="L34" s="126"/>
      <c r="M34" s="127" t="s">
        <v>39</v>
      </c>
      <c r="N34" s="125"/>
      <c r="O34" s="126"/>
      <c r="P34" s="126"/>
      <c r="Q34" s="379" t="str">
        <f>'2491-00-01'!V34</f>
        <v>中華民國106年06月20日編製</v>
      </c>
      <c r="R34" s="379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40</v>
      </c>
      <c r="J35" s="129"/>
      <c r="K35" s="130"/>
      <c r="L35" s="130"/>
      <c r="M35" s="131"/>
      <c r="N35" s="131"/>
      <c r="O35" s="131"/>
      <c r="P35" s="131"/>
      <c r="Q35" s="380" t="s">
        <v>172</v>
      </c>
      <c r="R35" s="380"/>
    </row>
    <row r="36" spans="1:18" s="149" customFormat="1" ht="15" customHeight="1">
      <c r="A36" s="147" t="s">
        <v>42</v>
      </c>
      <c r="B36" s="159" t="s">
        <v>326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43</v>
      </c>
      <c r="B38" s="150" t="s">
        <v>173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174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78" t="s">
        <v>178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179</v>
      </c>
    </row>
    <row r="3" spans="1:18" s="111" customFormat="1" ht="18" customHeight="1">
      <c r="A3" s="358" t="s">
        <v>255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中華民國106年05月</v>
      </c>
      <c r="H5" s="360"/>
      <c r="I5" s="360"/>
      <c r="J5" s="360"/>
      <c r="K5" s="360"/>
      <c r="L5" s="113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32"/>
      <c r="C6" s="362" t="s">
        <v>144</v>
      </c>
      <c r="D6" s="363"/>
      <c r="E6" s="366" t="s">
        <v>145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146</v>
      </c>
      <c r="R6" s="362"/>
    </row>
    <row r="7" spans="1:18" s="116" customFormat="1" ht="15.75" customHeight="1">
      <c r="A7" s="371" t="s">
        <v>46</v>
      </c>
      <c r="B7" s="372"/>
      <c r="C7" s="364"/>
      <c r="D7" s="365"/>
      <c r="E7" s="373" t="s">
        <v>147</v>
      </c>
      <c r="F7" s="374"/>
      <c r="G7" s="375" t="s">
        <v>148</v>
      </c>
      <c r="H7" s="374"/>
      <c r="I7" s="375" t="s">
        <v>149</v>
      </c>
      <c r="J7" s="374"/>
      <c r="K7" s="375" t="s">
        <v>150</v>
      </c>
      <c r="L7" s="374"/>
      <c r="M7" s="376" t="s">
        <v>151</v>
      </c>
      <c r="N7" s="377"/>
      <c r="O7" s="375" t="s">
        <v>152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31</v>
      </c>
      <c r="P8" s="122" t="s">
        <v>32</v>
      </c>
      <c r="Q8" s="120" t="s">
        <v>154</v>
      </c>
      <c r="R8" s="123" t="s">
        <v>32</v>
      </c>
    </row>
    <row r="9" spans="1:18" s="116" customFormat="1" ht="45" customHeight="1">
      <c r="A9" s="37" t="s">
        <v>33</v>
      </c>
      <c r="B9" s="133"/>
      <c r="C9" s="39">
        <v>682704</v>
      </c>
      <c r="D9" s="39">
        <v>23013469.573277</v>
      </c>
      <c r="E9" s="39">
        <v>3973</v>
      </c>
      <c r="F9" s="39">
        <v>14577.766764</v>
      </c>
      <c r="G9" s="39">
        <v>1490</v>
      </c>
      <c r="H9" s="39">
        <v>11033.855767</v>
      </c>
      <c r="I9" s="39">
        <v>1753</v>
      </c>
      <c r="J9" s="39">
        <v>79800.167231</v>
      </c>
      <c r="K9" s="39">
        <v>199</v>
      </c>
      <c r="L9" s="39">
        <v>7537.31827</v>
      </c>
      <c r="M9" s="39">
        <v>0</v>
      </c>
      <c r="N9" s="39">
        <v>0</v>
      </c>
      <c r="O9" s="39">
        <v>-26</v>
      </c>
      <c r="P9" s="39">
        <v>-5555.171253</v>
      </c>
      <c r="Q9" s="39">
        <v>685161</v>
      </c>
      <c r="R9" s="39">
        <v>23083721.161982</v>
      </c>
    </row>
    <row r="10" spans="1:18" s="116" customFormat="1" ht="45" customHeight="1">
      <c r="A10" s="37" t="s">
        <v>180</v>
      </c>
      <c r="B10" s="133"/>
      <c r="C10" s="39">
        <v>3994</v>
      </c>
      <c r="D10" s="39">
        <v>14314458.289566</v>
      </c>
      <c r="E10" s="39">
        <v>5</v>
      </c>
      <c r="F10" s="39">
        <v>606.2</v>
      </c>
      <c r="G10" s="39">
        <v>6</v>
      </c>
      <c r="H10" s="39">
        <v>4152.43337</v>
      </c>
      <c r="I10" s="39">
        <v>121</v>
      </c>
      <c r="J10" s="39">
        <v>59096.19765</v>
      </c>
      <c r="K10" s="39">
        <v>21</v>
      </c>
      <c r="L10" s="39">
        <v>1250.352</v>
      </c>
      <c r="M10" s="39">
        <v>0</v>
      </c>
      <c r="N10" s="39">
        <v>0</v>
      </c>
      <c r="O10" s="39">
        <v>22</v>
      </c>
      <c r="P10" s="39">
        <v>667.38791</v>
      </c>
      <c r="Q10" s="39">
        <v>4015</v>
      </c>
      <c r="R10" s="39">
        <v>14369425.289756</v>
      </c>
    </row>
    <row r="11" spans="1:18" s="116" customFormat="1" ht="45" customHeight="1">
      <c r="A11" s="37" t="s">
        <v>181</v>
      </c>
      <c r="B11" s="133"/>
      <c r="C11" s="39">
        <v>107863</v>
      </c>
      <c r="D11" s="39">
        <v>1153982.469543</v>
      </c>
      <c r="E11" s="39">
        <v>731</v>
      </c>
      <c r="F11" s="39">
        <v>2198.96312</v>
      </c>
      <c r="G11" s="39">
        <v>260</v>
      </c>
      <c r="H11" s="39">
        <v>1608.8969</v>
      </c>
      <c r="I11" s="39">
        <v>234</v>
      </c>
      <c r="J11" s="39">
        <v>2993.80541</v>
      </c>
      <c r="K11" s="39">
        <v>24</v>
      </c>
      <c r="L11" s="39">
        <v>789.81825</v>
      </c>
      <c r="M11" s="39">
        <v>0</v>
      </c>
      <c r="N11" s="39">
        <v>0</v>
      </c>
      <c r="O11" s="39">
        <v>0</v>
      </c>
      <c r="P11" s="39">
        <v>-1240.198072</v>
      </c>
      <c r="Q11" s="39">
        <v>108334</v>
      </c>
      <c r="R11" s="39">
        <v>1155536.324851</v>
      </c>
    </row>
    <row r="12" spans="1:18" s="116" customFormat="1" ht="45" customHeight="1">
      <c r="A12" s="37" t="s">
        <v>271</v>
      </c>
      <c r="B12" s="133"/>
      <c r="C12" s="39">
        <v>130243</v>
      </c>
      <c r="D12" s="39">
        <v>1205019.21787</v>
      </c>
      <c r="E12" s="39">
        <v>702</v>
      </c>
      <c r="F12" s="39">
        <v>1967.710346</v>
      </c>
      <c r="G12" s="39">
        <v>266</v>
      </c>
      <c r="H12" s="39">
        <v>857.488874</v>
      </c>
      <c r="I12" s="39">
        <v>282</v>
      </c>
      <c r="J12" s="39">
        <v>3015.821114</v>
      </c>
      <c r="K12" s="39">
        <v>18</v>
      </c>
      <c r="L12" s="39">
        <v>380.51</v>
      </c>
      <c r="M12" s="39">
        <v>0</v>
      </c>
      <c r="N12" s="39">
        <v>0</v>
      </c>
      <c r="O12" s="39">
        <v>30</v>
      </c>
      <c r="P12" s="39">
        <v>-2169.323302</v>
      </c>
      <c r="Q12" s="39">
        <v>130709</v>
      </c>
      <c r="R12" s="39">
        <v>1206595.427154</v>
      </c>
    </row>
    <row r="13" spans="1:18" s="116" customFormat="1" ht="45" customHeight="1">
      <c r="A13" s="37" t="s">
        <v>182</v>
      </c>
      <c r="B13" s="133"/>
      <c r="C13" s="39">
        <v>170809</v>
      </c>
      <c r="D13" s="39">
        <v>2379422.153875</v>
      </c>
      <c r="E13" s="39">
        <v>965</v>
      </c>
      <c r="F13" s="39">
        <v>4029.312465</v>
      </c>
      <c r="G13" s="39">
        <v>457</v>
      </c>
      <c r="H13" s="39">
        <v>2355.247847</v>
      </c>
      <c r="I13" s="39">
        <v>465</v>
      </c>
      <c r="J13" s="39">
        <v>6231.147962</v>
      </c>
      <c r="K13" s="39">
        <v>57</v>
      </c>
      <c r="L13" s="39">
        <v>2352.25269</v>
      </c>
      <c r="M13" s="39">
        <v>0</v>
      </c>
      <c r="N13" s="39">
        <v>0</v>
      </c>
      <c r="O13" s="39">
        <v>-87</v>
      </c>
      <c r="P13" s="39">
        <v>-1400.848343</v>
      </c>
      <c r="Q13" s="39">
        <v>171230</v>
      </c>
      <c r="R13" s="39">
        <v>2383574.265422</v>
      </c>
    </row>
    <row r="14" spans="1:18" s="116" customFormat="1" ht="45" customHeight="1">
      <c r="A14" s="37" t="s">
        <v>309</v>
      </c>
      <c r="B14" s="133"/>
      <c r="C14" s="39">
        <v>56718</v>
      </c>
      <c r="D14" s="39">
        <v>590755.434558</v>
      </c>
      <c r="E14" s="39">
        <v>358</v>
      </c>
      <c r="F14" s="39">
        <v>1040.262104</v>
      </c>
      <c r="G14" s="39">
        <v>93</v>
      </c>
      <c r="H14" s="39">
        <v>337.2</v>
      </c>
      <c r="I14" s="39">
        <v>129</v>
      </c>
      <c r="J14" s="39">
        <v>1836.025829</v>
      </c>
      <c r="K14" s="39">
        <v>10</v>
      </c>
      <c r="L14" s="39">
        <v>166.3</v>
      </c>
      <c r="M14" s="39">
        <v>0</v>
      </c>
      <c r="N14" s="39">
        <v>0</v>
      </c>
      <c r="O14" s="39">
        <v>29</v>
      </c>
      <c r="P14" s="39">
        <v>-747.95443</v>
      </c>
      <c r="Q14" s="39">
        <v>57012</v>
      </c>
      <c r="R14" s="39">
        <v>592380.268061</v>
      </c>
    </row>
    <row r="15" spans="1:18" s="116" customFormat="1" ht="45" customHeight="1">
      <c r="A15" s="37" t="s">
        <v>284</v>
      </c>
      <c r="B15" s="133"/>
      <c r="C15" s="39">
        <v>92629</v>
      </c>
      <c r="D15" s="39">
        <v>781601.769839</v>
      </c>
      <c r="E15" s="39">
        <v>601</v>
      </c>
      <c r="F15" s="39">
        <v>2574.712846</v>
      </c>
      <c r="G15" s="39">
        <v>193</v>
      </c>
      <c r="H15" s="39">
        <v>636.457888</v>
      </c>
      <c r="I15" s="39">
        <v>227</v>
      </c>
      <c r="J15" s="39">
        <v>2351.105886</v>
      </c>
      <c r="K15" s="39">
        <v>26</v>
      </c>
      <c r="L15" s="39">
        <v>901.61245</v>
      </c>
      <c r="M15" s="39">
        <v>0</v>
      </c>
      <c r="N15" s="39">
        <v>0</v>
      </c>
      <c r="O15" s="39">
        <v>-3</v>
      </c>
      <c r="P15" s="39">
        <v>398.044984</v>
      </c>
      <c r="Q15" s="39">
        <v>93034</v>
      </c>
      <c r="R15" s="39">
        <v>785387.563217</v>
      </c>
    </row>
    <row r="16" spans="1:18" s="116" customFormat="1" ht="45" customHeight="1">
      <c r="A16" s="37" t="s">
        <v>275</v>
      </c>
      <c r="B16" s="133"/>
      <c r="C16" s="39">
        <v>35377</v>
      </c>
      <c r="D16" s="39">
        <v>367326.173134</v>
      </c>
      <c r="E16" s="39">
        <v>215</v>
      </c>
      <c r="F16" s="39">
        <v>1021.906</v>
      </c>
      <c r="G16" s="39">
        <v>97</v>
      </c>
      <c r="H16" s="39">
        <v>642.284</v>
      </c>
      <c r="I16" s="39">
        <v>98</v>
      </c>
      <c r="J16" s="39">
        <v>1088.13284</v>
      </c>
      <c r="K16" s="39">
        <v>15</v>
      </c>
      <c r="L16" s="39">
        <v>294.62462</v>
      </c>
      <c r="M16" s="39">
        <v>0</v>
      </c>
      <c r="N16" s="39">
        <v>0</v>
      </c>
      <c r="O16" s="39">
        <v>-10</v>
      </c>
      <c r="P16" s="39">
        <v>-34.248</v>
      </c>
      <c r="Q16" s="39">
        <v>35485</v>
      </c>
      <c r="R16" s="39">
        <v>368465.055354</v>
      </c>
    </row>
    <row r="17" spans="1:18" s="116" customFormat="1" ht="45" customHeight="1">
      <c r="A17" s="37" t="s">
        <v>183</v>
      </c>
      <c r="B17" s="133"/>
      <c r="C17" s="39">
        <v>83760</v>
      </c>
      <c r="D17" s="39">
        <v>708755.149338</v>
      </c>
      <c r="E17" s="39">
        <v>393</v>
      </c>
      <c r="F17" s="39">
        <v>954.599883</v>
      </c>
      <c r="G17" s="39">
        <v>118</v>
      </c>
      <c r="H17" s="39">
        <v>443.846888</v>
      </c>
      <c r="I17" s="39">
        <v>164</v>
      </c>
      <c r="J17" s="39">
        <v>1475.20827</v>
      </c>
      <c r="K17" s="39">
        <v>13</v>
      </c>
      <c r="L17" s="39">
        <v>189.614</v>
      </c>
      <c r="M17" s="39">
        <v>0</v>
      </c>
      <c r="N17" s="39">
        <v>0</v>
      </c>
      <c r="O17" s="39">
        <v>-7</v>
      </c>
      <c r="P17" s="39">
        <v>-683.772</v>
      </c>
      <c r="Q17" s="39">
        <v>84028</v>
      </c>
      <c r="R17" s="39">
        <v>709867.724603</v>
      </c>
    </row>
    <row r="18" spans="1:18" s="116" customFormat="1" ht="45" customHeight="1">
      <c r="A18" s="37" t="s">
        <v>184</v>
      </c>
      <c r="B18" s="133"/>
      <c r="C18" s="39">
        <v>486</v>
      </c>
      <c r="D18" s="39">
        <v>221565.76337</v>
      </c>
      <c r="E18" s="39">
        <v>1</v>
      </c>
      <c r="F18" s="39">
        <v>4</v>
      </c>
      <c r="G18" s="39">
        <v>0</v>
      </c>
      <c r="H18" s="39">
        <v>0</v>
      </c>
      <c r="I18" s="39">
        <v>2</v>
      </c>
      <c r="J18" s="39">
        <v>27.21688</v>
      </c>
      <c r="K18" s="39">
        <v>2</v>
      </c>
      <c r="L18" s="39">
        <v>60.69</v>
      </c>
      <c r="M18" s="39">
        <v>0</v>
      </c>
      <c r="N18" s="39">
        <v>0</v>
      </c>
      <c r="O18" s="39">
        <v>3</v>
      </c>
      <c r="P18" s="39">
        <v>182</v>
      </c>
      <c r="Q18" s="39">
        <v>490</v>
      </c>
      <c r="R18" s="39">
        <v>221718.29025</v>
      </c>
    </row>
    <row r="19" spans="1:18" s="116" customFormat="1" ht="45" customHeight="1">
      <c r="A19" s="37" t="s">
        <v>294</v>
      </c>
      <c r="B19" s="133"/>
      <c r="C19" s="39">
        <v>446</v>
      </c>
      <c r="D19" s="39">
        <v>1100083.534504</v>
      </c>
      <c r="E19" s="39">
        <v>0</v>
      </c>
      <c r="F19" s="39">
        <v>0</v>
      </c>
      <c r="G19" s="39">
        <v>0</v>
      </c>
      <c r="H19" s="39">
        <v>0</v>
      </c>
      <c r="I19" s="39">
        <v>20</v>
      </c>
      <c r="J19" s="39">
        <v>1537.02039</v>
      </c>
      <c r="K19" s="39">
        <v>11</v>
      </c>
      <c r="L19" s="39">
        <v>1139.55626</v>
      </c>
      <c r="M19" s="39">
        <v>0</v>
      </c>
      <c r="N19" s="39">
        <v>0</v>
      </c>
      <c r="O19" s="39">
        <v>-2</v>
      </c>
      <c r="P19" s="39">
        <v>-21.66</v>
      </c>
      <c r="Q19" s="39">
        <v>444</v>
      </c>
      <c r="R19" s="39">
        <v>1100459.338634</v>
      </c>
    </row>
    <row r="20" spans="1:18" s="116" customFormat="1" ht="45" customHeight="1">
      <c r="A20" s="37" t="s">
        <v>295</v>
      </c>
      <c r="B20" s="133"/>
      <c r="C20" s="39">
        <v>159</v>
      </c>
      <c r="D20" s="39">
        <v>70655.68571</v>
      </c>
      <c r="E20" s="39">
        <v>1</v>
      </c>
      <c r="F20" s="39">
        <v>80.1</v>
      </c>
      <c r="G20" s="39">
        <v>0</v>
      </c>
      <c r="H20" s="39">
        <v>0</v>
      </c>
      <c r="I20" s="39">
        <v>10</v>
      </c>
      <c r="J20" s="39">
        <v>133.485</v>
      </c>
      <c r="K20" s="39">
        <v>2</v>
      </c>
      <c r="L20" s="39">
        <v>11.988</v>
      </c>
      <c r="M20" s="39">
        <v>0</v>
      </c>
      <c r="N20" s="39">
        <v>0</v>
      </c>
      <c r="O20" s="39">
        <v>-1</v>
      </c>
      <c r="P20" s="39">
        <v>-549.6</v>
      </c>
      <c r="Q20" s="39">
        <v>159</v>
      </c>
      <c r="R20" s="39">
        <v>70307.68271</v>
      </c>
    </row>
    <row r="21" spans="1:18" s="116" customFormat="1" ht="45" customHeight="1">
      <c r="A21" s="37" t="s">
        <v>296</v>
      </c>
      <c r="B21" s="133"/>
      <c r="C21" s="39">
        <v>94</v>
      </c>
      <c r="D21" s="39">
        <v>103157.74766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15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45</v>
      </c>
      <c r="Q21" s="39">
        <v>94</v>
      </c>
      <c r="R21" s="39">
        <v>103217.74766</v>
      </c>
    </row>
    <row r="22" spans="1:18" s="116" customFormat="1" ht="45" customHeight="1">
      <c r="A22" s="37" t="s">
        <v>185</v>
      </c>
      <c r="B22" s="133"/>
      <c r="C22" s="39">
        <v>63</v>
      </c>
      <c r="D22" s="39">
        <v>3410.95677</v>
      </c>
      <c r="E22" s="39">
        <v>1</v>
      </c>
      <c r="F22" s="39">
        <v>100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64</v>
      </c>
      <c r="R22" s="39">
        <v>3510.95677</v>
      </c>
    </row>
    <row r="23" spans="1:18" s="116" customFormat="1" ht="45" customHeight="1">
      <c r="A23" s="37" t="s">
        <v>292</v>
      </c>
      <c r="B23" s="133"/>
      <c r="C23" s="39">
        <v>36</v>
      </c>
      <c r="D23" s="39">
        <v>4060.2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36</v>
      </c>
      <c r="R23" s="39">
        <v>4060.2</v>
      </c>
    </row>
    <row r="24" spans="1:18" s="116" customFormat="1" ht="45" customHeight="1">
      <c r="A24" s="37" t="s">
        <v>293</v>
      </c>
      <c r="B24" s="133"/>
      <c r="C24" s="39">
        <v>27</v>
      </c>
      <c r="D24" s="39">
        <v>9215.02754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27</v>
      </c>
      <c r="R24" s="39">
        <v>9215.02754</v>
      </c>
    </row>
    <row r="25" spans="1:18" s="128" customFormat="1" ht="17.25" customHeight="1">
      <c r="A25" s="124" t="s">
        <v>36</v>
      </c>
      <c r="B25" s="124"/>
      <c r="C25" s="124" t="s">
        <v>37</v>
      </c>
      <c r="D25" s="124"/>
      <c r="E25" s="125"/>
      <c r="F25" s="125"/>
      <c r="G25" s="125"/>
      <c r="H25" s="124"/>
      <c r="I25" s="124" t="s">
        <v>38</v>
      </c>
      <c r="J25" s="124"/>
      <c r="K25" s="125"/>
      <c r="L25" s="126"/>
      <c r="M25" s="127" t="s">
        <v>39</v>
      </c>
      <c r="N25" s="125"/>
      <c r="O25" s="126"/>
      <c r="P25" s="126"/>
      <c r="Q25" s="379" t="str">
        <f>'2491-00-01'!V34</f>
        <v>中華民國106年06月20日編製</v>
      </c>
      <c r="R25" s="379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40</v>
      </c>
      <c r="J26" s="129"/>
      <c r="K26" s="130"/>
      <c r="L26" s="130"/>
      <c r="M26" s="131"/>
      <c r="N26" s="131"/>
      <c r="O26" s="131"/>
      <c r="P26" s="131"/>
      <c r="Q26" s="380" t="s">
        <v>305</v>
      </c>
      <c r="R26" s="380"/>
    </row>
    <row r="27" spans="1:18" s="149" customFormat="1" ht="15" customHeight="1">
      <c r="A27" s="147" t="s">
        <v>42</v>
      </c>
      <c r="B27" s="159" t="s">
        <v>326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43</v>
      </c>
      <c r="B29" s="150" t="s">
        <v>173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174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302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300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312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78" t="s">
        <v>301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T1">
      <selection activeCell="AM12" sqref="AM12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258</v>
      </c>
      <c r="V2" s="189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258</v>
      </c>
      <c r="AT2" s="190"/>
    </row>
    <row r="3" spans="1:46" s="14" customFormat="1" ht="19.5" customHeight="1">
      <c r="A3" s="191" t="s">
        <v>261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262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中華民國106年05月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中華民國106年05月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339</v>
      </c>
      <c r="J6" s="210"/>
      <c r="K6" s="205" t="s">
        <v>12</v>
      </c>
      <c r="L6" s="213"/>
      <c r="M6" s="215" t="s">
        <v>13</v>
      </c>
      <c r="N6" s="216"/>
      <c r="O6" s="229" t="s">
        <v>328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333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276</v>
      </c>
      <c r="AJ6" s="225"/>
      <c r="AK6" s="227" t="s">
        <v>342</v>
      </c>
      <c r="AL6" s="225"/>
      <c r="AM6" s="227" t="s">
        <v>22</v>
      </c>
      <c r="AN6" s="225"/>
      <c r="AO6" s="227" t="s">
        <v>23</v>
      </c>
      <c r="AP6" s="225"/>
      <c r="AQ6" s="227" t="s">
        <v>24</v>
      </c>
      <c r="AR6" s="210"/>
      <c r="AS6" s="209" t="s">
        <v>25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26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27</v>
      </c>
      <c r="AF7" s="238"/>
      <c r="AG7" s="242"/>
      <c r="AH7" s="214"/>
      <c r="AI7" s="237" t="s">
        <v>28</v>
      </c>
      <c r="AJ7" s="238"/>
      <c r="AK7" s="228"/>
      <c r="AL7" s="226"/>
      <c r="AM7" s="237" t="s">
        <v>29</v>
      </c>
      <c r="AN7" s="238"/>
      <c r="AO7" s="239" t="s">
        <v>30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199"/>
      <c r="X8" s="200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43" t="s">
        <v>33</v>
      </c>
      <c r="B9" s="244"/>
      <c r="C9" s="23">
        <v>3973</v>
      </c>
      <c r="D9" s="23">
        <v>14577.766764</v>
      </c>
      <c r="E9" s="23">
        <v>205</v>
      </c>
      <c r="F9" s="23">
        <v>855.2335</v>
      </c>
      <c r="G9" s="23">
        <v>24</v>
      </c>
      <c r="H9" s="23">
        <v>77.2</v>
      </c>
      <c r="I9" s="23">
        <v>947</v>
      </c>
      <c r="J9" s="23">
        <v>3138.215876</v>
      </c>
      <c r="K9" s="23">
        <v>92</v>
      </c>
      <c r="L9" s="23">
        <v>388.697</v>
      </c>
      <c r="M9" s="23">
        <v>9</v>
      </c>
      <c r="N9" s="23">
        <v>7.75</v>
      </c>
      <c r="O9" s="23">
        <v>572</v>
      </c>
      <c r="P9" s="23">
        <v>1320.342164</v>
      </c>
      <c r="Q9" s="23">
        <v>303</v>
      </c>
      <c r="R9" s="23">
        <v>515.462889</v>
      </c>
      <c r="S9" s="23">
        <v>69</v>
      </c>
      <c r="T9" s="23">
        <v>233.83</v>
      </c>
      <c r="U9" s="23">
        <v>47</v>
      </c>
      <c r="V9" s="23">
        <v>68.88871</v>
      </c>
      <c r="W9" s="243" t="s">
        <v>33</v>
      </c>
      <c r="X9" s="244"/>
      <c r="Y9" s="23">
        <v>144</v>
      </c>
      <c r="Z9" s="23">
        <v>477.399523</v>
      </c>
      <c r="AA9" s="23">
        <v>331</v>
      </c>
      <c r="AB9" s="23">
        <v>3623.661003</v>
      </c>
      <c r="AC9" s="23">
        <v>210</v>
      </c>
      <c r="AD9" s="23">
        <v>1029.513888</v>
      </c>
      <c r="AE9" s="23">
        <v>739</v>
      </c>
      <c r="AF9" s="23">
        <v>1742.486211</v>
      </c>
      <c r="AG9" s="23">
        <v>169</v>
      </c>
      <c r="AH9" s="23">
        <v>653.991</v>
      </c>
      <c r="AI9" s="23">
        <v>0</v>
      </c>
      <c r="AJ9" s="23">
        <v>0</v>
      </c>
      <c r="AK9" s="23">
        <v>3</v>
      </c>
      <c r="AL9" s="23">
        <v>1.9</v>
      </c>
      <c r="AM9" s="23">
        <v>0</v>
      </c>
      <c r="AN9" s="23">
        <v>0</v>
      </c>
      <c r="AO9" s="23">
        <v>26</v>
      </c>
      <c r="AP9" s="23">
        <v>32.03</v>
      </c>
      <c r="AQ9" s="23">
        <v>80</v>
      </c>
      <c r="AR9" s="23">
        <v>409.265</v>
      </c>
      <c r="AS9" s="23">
        <v>3</v>
      </c>
      <c r="AT9" s="23">
        <v>1.9</v>
      </c>
    </row>
    <row r="10" spans="1:46" s="22" customFormat="1" ht="16.5" customHeight="1">
      <c r="A10" s="245" t="s">
        <v>229</v>
      </c>
      <c r="B10" s="246"/>
      <c r="C10" s="23">
        <v>3963</v>
      </c>
      <c r="D10" s="23">
        <v>14556.166764</v>
      </c>
      <c r="E10" s="23">
        <v>204</v>
      </c>
      <c r="F10" s="23">
        <v>854.2335</v>
      </c>
      <c r="G10" s="23">
        <v>24</v>
      </c>
      <c r="H10" s="23">
        <v>77.2</v>
      </c>
      <c r="I10" s="23">
        <v>947</v>
      </c>
      <c r="J10" s="23">
        <v>3138.215876</v>
      </c>
      <c r="K10" s="23">
        <v>91</v>
      </c>
      <c r="L10" s="23">
        <v>382.697</v>
      </c>
      <c r="M10" s="23">
        <v>9</v>
      </c>
      <c r="N10" s="23">
        <v>7.75</v>
      </c>
      <c r="O10" s="23">
        <v>570</v>
      </c>
      <c r="P10" s="23">
        <v>1314.342164</v>
      </c>
      <c r="Q10" s="23">
        <v>303</v>
      </c>
      <c r="R10" s="23">
        <v>515.462889</v>
      </c>
      <c r="S10" s="23">
        <v>68</v>
      </c>
      <c r="T10" s="23">
        <v>228.83</v>
      </c>
      <c r="U10" s="23">
        <v>46</v>
      </c>
      <c r="V10" s="23">
        <v>67.88871</v>
      </c>
      <c r="W10" s="245" t="s">
        <v>229</v>
      </c>
      <c r="X10" s="246"/>
      <c r="Y10" s="23">
        <v>144</v>
      </c>
      <c r="Z10" s="23">
        <v>477.399523</v>
      </c>
      <c r="AA10" s="23">
        <v>331</v>
      </c>
      <c r="AB10" s="23">
        <v>3623.661003</v>
      </c>
      <c r="AC10" s="23">
        <v>209</v>
      </c>
      <c r="AD10" s="23">
        <v>1028.513888</v>
      </c>
      <c r="AE10" s="23">
        <v>736</v>
      </c>
      <c r="AF10" s="23">
        <v>1740.886211</v>
      </c>
      <c r="AG10" s="23">
        <v>169</v>
      </c>
      <c r="AH10" s="23">
        <v>653.991</v>
      </c>
      <c r="AI10" s="23">
        <v>0</v>
      </c>
      <c r="AJ10" s="23">
        <v>0</v>
      </c>
      <c r="AK10" s="23">
        <v>3</v>
      </c>
      <c r="AL10" s="23">
        <v>1.9</v>
      </c>
      <c r="AM10" s="23">
        <v>0</v>
      </c>
      <c r="AN10" s="23">
        <v>0</v>
      </c>
      <c r="AO10" s="23">
        <v>26</v>
      </c>
      <c r="AP10" s="23">
        <v>32.03</v>
      </c>
      <c r="AQ10" s="23">
        <v>80</v>
      </c>
      <c r="AR10" s="23">
        <v>409.265</v>
      </c>
      <c r="AS10" s="23">
        <v>3</v>
      </c>
      <c r="AT10" s="23">
        <v>1.9</v>
      </c>
    </row>
    <row r="11" spans="1:46" s="22" customFormat="1" ht="16.5" customHeight="1">
      <c r="A11" s="247" t="s">
        <v>269</v>
      </c>
      <c r="B11" s="248"/>
      <c r="C11" s="23">
        <v>706</v>
      </c>
      <c r="D11" s="23">
        <v>1985.026346</v>
      </c>
      <c r="E11" s="23">
        <v>29</v>
      </c>
      <c r="F11" s="23">
        <v>106.02</v>
      </c>
      <c r="G11" s="23">
        <v>2</v>
      </c>
      <c r="H11" s="23">
        <v>31</v>
      </c>
      <c r="I11" s="23">
        <v>193</v>
      </c>
      <c r="J11" s="23">
        <v>730.785988</v>
      </c>
      <c r="K11" s="23">
        <v>6</v>
      </c>
      <c r="L11" s="23">
        <v>10.34</v>
      </c>
      <c r="M11" s="23">
        <v>2</v>
      </c>
      <c r="N11" s="23">
        <v>1</v>
      </c>
      <c r="O11" s="23">
        <v>124</v>
      </c>
      <c r="P11" s="23">
        <v>225.228</v>
      </c>
      <c r="Q11" s="23">
        <v>53</v>
      </c>
      <c r="R11" s="23">
        <v>89.196</v>
      </c>
      <c r="S11" s="23">
        <v>15</v>
      </c>
      <c r="T11" s="23">
        <v>39.38</v>
      </c>
      <c r="U11" s="23">
        <v>6</v>
      </c>
      <c r="V11" s="23">
        <v>3.9</v>
      </c>
      <c r="W11" s="247" t="s">
        <v>269</v>
      </c>
      <c r="X11" s="248"/>
      <c r="Y11" s="23">
        <v>30</v>
      </c>
      <c r="Z11" s="23">
        <v>88.541744</v>
      </c>
      <c r="AA11" s="23">
        <v>54</v>
      </c>
      <c r="AB11" s="23">
        <v>173.447284</v>
      </c>
      <c r="AC11" s="23">
        <v>33</v>
      </c>
      <c r="AD11" s="23">
        <v>150.305</v>
      </c>
      <c r="AE11" s="23">
        <v>111</v>
      </c>
      <c r="AF11" s="23">
        <v>227.23233</v>
      </c>
      <c r="AG11" s="23">
        <v>33</v>
      </c>
      <c r="AH11" s="23">
        <v>76.12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5.13</v>
      </c>
      <c r="AQ11" s="23">
        <v>12</v>
      </c>
      <c r="AR11" s="23">
        <v>27.4</v>
      </c>
      <c r="AS11" s="23">
        <v>0</v>
      </c>
      <c r="AT11" s="23">
        <v>0</v>
      </c>
    </row>
    <row r="12" spans="1:46" s="22" customFormat="1" ht="16.5" customHeight="1">
      <c r="A12" s="247" t="s">
        <v>268</v>
      </c>
      <c r="B12" s="248"/>
      <c r="C12" s="23">
        <v>999</v>
      </c>
      <c r="D12" s="23">
        <v>4855.802465</v>
      </c>
      <c r="E12" s="23">
        <v>33</v>
      </c>
      <c r="F12" s="23">
        <v>264.995</v>
      </c>
      <c r="G12" s="23">
        <v>3</v>
      </c>
      <c r="H12" s="23">
        <v>7.1</v>
      </c>
      <c r="I12" s="23">
        <v>198</v>
      </c>
      <c r="J12" s="23">
        <v>869.859969</v>
      </c>
      <c r="K12" s="23">
        <v>28</v>
      </c>
      <c r="L12" s="23">
        <v>157.95</v>
      </c>
      <c r="M12" s="23">
        <v>1</v>
      </c>
      <c r="N12" s="23">
        <v>0.05</v>
      </c>
      <c r="O12" s="23">
        <v>87</v>
      </c>
      <c r="P12" s="23">
        <v>474.106688</v>
      </c>
      <c r="Q12" s="23">
        <v>76</v>
      </c>
      <c r="R12" s="23">
        <v>164.655</v>
      </c>
      <c r="S12" s="23">
        <v>21</v>
      </c>
      <c r="T12" s="23">
        <v>78.7</v>
      </c>
      <c r="U12" s="23">
        <v>16</v>
      </c>
      <c r="V12" s="23">
        <v>18.08871</v>
      </c>
      <c r="W12" s="247" t="s">
        <v>268</v>
      </c>
      <c r="X12" s="248"/>
      <c r="Y12" s="23">
        <v>61</v>
      </c>
      <c r="Z12" s="23">
        <v>310.479779</v>
      </c>
      <c r="AA12" s="23">
        <v>132</v>
      </c>
      <c r="AB12" s="23">
        <v>1219.783319</v>
      </c>
      <c r="AC12" s="23">
        <v>46</v>
      </c>
      <c r="AD12" s="23">
        <v>262.1</v>
      </c>
      <c r="AE12" s="23">
        <v>220</v>
      </c>
      <c r="AF12" s="23">
        <v>588.028</v>
      </c>
      <c r="AG12" s="23">
        <v>36</v>
      </c>
      <c r="AH12" s="23">
        <v>82.751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13</v>
      </c>
      <c r="AP12" s="23">
        <v>10.05</v>
      </c>
      <c r="AQ12" s="23">
        <v>25</v>
      </c>
      <c r="AR12" s="23">
        <v>345.205</v>
      </c>
      <c r="AS12" s="23">
        <v>3</v>
      </c>
      <c r="AT12" s="23">
        <v>1.9</v>
      </c>
    </row>
    <row r="13" spans="1:46" s="22" customFormat="1" ht="16.5" customHeight="1">
      <c r="A13" s="247" t="s">
        <v>306</v>
      </c>
      <c r="B13" s="248"/>
      <c r="C13" s="23">
        <v>360</v>
      </c>
      <c r="D13" s="23">
        <v>1044.262104</v>
      </c>
      <c r="E13" s="23">
        <v>26</v>
      </c>
      <c r="F13" s="23">
        <v>56.44</v>
      </c>
      <c r="G13" s="23">
        <v>3</v>
      </c>
      <c r="H13" s="23">
        <v>4.5</v>
      </c>
      <c r="I13" s="23">
        <v>87</v>
      </c>
      <c r="J13" s="23">
        <v>167.431954</v>
      </c>
      <c r="K13" s="23">
        <v>16</v>
      </c>
      <c r="L13" s="23">
        <v>63.1</v>
      </c>
      <c r="M13" s="23">
        <v>2</v>
      </c>
      <c r="N13" s="23">
        <v>1.5</v>
      </c>
      <c r="O13" s="23">
        <v>50</v>
      </c>
      <c r="P13" s="23">
        <v>87.998</v>
      </c>
      <c r="Q13" s="23">
        <v>30</v>
      </c>
      <c r="R13" s="23">
        <v>31.2</v>
      </c>
      <c r="S13" s="23">
        <v>6</v>
      </c>
      <c r="T13" s="23">
        <v>23.7</v>
      </c>
      <c r="U13" s="23">
        <v>4</v>
      </c>
      <c r="V13" s="23">
        <v>2.6</v>
      </c>
      <c r="W13" s="247" t="s">
        <v>306</v>
      </c>
      <c r="X13" s="248"/>
      <c r="Y13" s="23">
        <v>10</v>
      </c>
      <c r="Z13" s="23">
        <v>12</v>
      </c>
      <c r="AA13" s="23">
        <v>25</v>
      </c>
      <c r="AB13" s="23">
        <v>140.09215</v>
      </c>
      <c r="AC13" s="23">
        <v>15</v>
      </c>
      <c r="AD13" s="23">
        <v>87.4</v>
      </c>
      <c r="AE13" s="23">
        <v>61</v>
      </c>
      <c r="AF13" s="23">
        <v>185.53</v>
      </c>
      <c r="AG13" s="23">
        <v>16</v>
      </c>
      <c r="AH13" s="23">
        <v>169.27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1</v>
      </c>
      <c r="AP13" s="23">
        <v>0.3</v>
      </c>
      <c r="AQ13" s="23">
        <v>7</v>
      </c>
      <c r="AR13" s="23">
        <v>11.1</v>
      </c>
      <c r="AS13" s="23">
        <v>0</v>
      </c>
      <c r="AT13" s="23">
        <v>0</v>
      </c>
    </row>
    <row r="14" spans="1:46" s="22" customFormat="1" ht="16.5" customHeight="1">
      <c r="A14" s="247" t="s">
        <v>224</v>
      </c>
      <c r="B14" s="248"/>
      <c r="C14" s="23">
        <v>606</v>
      </c>
      <c r="D14" s="23">
        <v>2596.107726</v>
      </c>
      <c r="E14" s="23">
        <v>30</v>
      </c>
      <c r="F14" s="23">
        <v>112.388</v>
      </c>
      <c r="G14" s="23">
        <v>4</v>
      </c>
      <c r="H14" s="23">
        <v>3.65</v>
      </c>
      <c r="I14" s="23">
        <v>165</v>
      </c>
      <c r="J14" s="23">
        <v>586.841767</v>
      </c>
      <c r="K14" s="23">
        <v>7</v>
      </c>
      <c r="L14" s="23">
        <v>5.25</v>
      </c>
      <c r="M14" s="23">
        <v>0</v>
      </c>
      <c r="N14" s="23">
        <v>0</v>
      </c>
      <c r="O14" s="23">
        <v>86</v>
      </c>
      <c r="P14" s="23">
        <v>127.048888</v>
      </c>
      <c r="Q14" s="23">
        <v>61</v>
      </c>
      <c r="R14" s="23">
        <v>79.288888</v>
      </c>
      <c r="S14" s="23">
        <v>7</v>
      </c>
      <c r="T14" s="23">
        <v>23.7</v>
      </c>
      <c r="U14" s="23">
        <v>7</v>
      </c>
      <c r="V14" s="23">
        <v>19.4</v>
      </c>
      <c r="W14" s="247" t="s">
        <v>224</v>
      </c>
      <c r="X14" s="248"/>
      <c r="Y14" s="23">
        <v>14</v>
      </c>
      <c r="Z14" s="23">
        <v>12.878</v>
      </c>
      <c r="AA14" s="23">
        <v>37</v>
      </c>
      <c r="AB14" s="23">
        <v>1154.2</v>
      </c>
      <c r="AC14" s="23">
        <v>30</v>
      </c>
      <c r="AD14" s="23">
        <v>144.42</v>
      </c>
      <c r="AE14" s="23">
        <v>121</v>
      </c>
      <c r="AF14" s="23">
        <v>219.452183</v>
      </c>
      <c r="AG14" s="23">
        <v>22</v>
      </c>
      <c r="AH14" s="23">
        <v>94.2</v>
      </c>
      <c r="AI14" s="23">
        <v>0</v>
      </c>
      <c r="AJ14" s="23">
        <v>0</v>
      </c>
      <c r="AK14" s="23">
        <v>1</v>
      </c>
      <c r="AL14" s="23">
        <v>1.5</v>
      </c>
      <c r="AM14" s="23">
        <v>0</v>
      </c>
      <c r="AN14" s="23">
        <v>0</v>
      </c>
      <c r="AO14" s="23">
        <v>2</v>
      </c>
      <c r="AP14" s="23">
        <v>0.25</v>
      </c>
      <c r="AQ14" s="23">
        <v>12</v>
      </c>
      <c r="AR14" s="23">
        <v>11.64</v>
      </c>
      <c r="AS14" s="23">
        <v>0</v>
      </c>
      <c r="AT14" s="23">
        <v>0</v>
      </c>
    </row>
    <row r="15" spans="1:46" s="22" customFormat="1" ht="16.5" customHeight="1">
      <c r="A15" s="247" t="s">
        <v>225</v>
      </c>
      <c r="B15" s="248"/>
      <c r="C15" s="23">
        <v>216</v>
      </c>
      <c r="D15" s="23">
        <v>1022.106</v>
      </c>
      <c r="E15" s="23">
        <v>7</v>
      </c>
      <c r="F15" s="23">
        <v>19.52</v>
      </c>
      <c r="G15" s="23">
        <v>3</v>
      </c>
      <c r="H15" s="23">
        <v>4.5</v>
      </c>
      <c r="I15" s="23">
        <v>54</v>
      </c>
      <c r="J15" s="23">
        <v>178.609</v>
      </c>
      <c r="K15" s="23">
        <v>6</v>
      </c>
      <c r="L15" s="23">
        <v>4.607</v>
      </c>
      <c r="M15" s="23">
        <v>1</v>
      </c>
      <c r="N15" s="23">
        <v>1</v>
      </c>
      <c r="O15" s="23">
        <v>29</v>
      </c>
      <c r="P15" s="23">
        <v>53.55</v>
      </c>
      <c r="Q15" s="23">
        <v>11</v>
      </c>
      <c r="R15" s="23">
        <v>17.3</v>
      </c>
      <c r="S15" s="23">
        <v>4</v>
      </c>
      <c r="T15" s="23">
        <v>5.05</v>
      </c>
      <c r="U15" s="23">
        <v>4</v>
      </c>
      <c r="V15" s="23">
        <v>2.1</v>
      </c>
      <c r="W15" s="247" t="s">
        <v>225</v>
      </c>
      <c r="X15" s="248"/>
      <c r="Y15" s="23">
        <v>5</v>
      </c>
      <c r="Z15" s="23">
        <v>17.94</v>
      </c>
      <c r="AA15" s="23">
        <v>13</v>
      </c>
      <c r="AB15" s="23">
        <v>471.9</v>
      </c>
      <c r="AC15" s="23">
        <v>22</v>
      </c>
      <c r="AD15" s="23">
        <v>128.1</v>
      </c>
      <c r="AE15" s="23">
        <v>38</v>
      </c>
      <c r="AF15" s="23">
        <v>79.26</v>
      </c>
      <c r="AG15" s="23">
        <v>11</v>
      </c>
      <c r="AH15" s="23">
        <v>25.2</v>
      </c>
      <c r="AI15" s="23">
        <v>0</v>
      </c>
      <c r="AJ15" s="23">
        <v>0</v>
      </c>
      <c r="AK15" s="23">
        <v>1</v>
      </c>
      <c r="AL15" s="23">
        <v>0.3</v>
      </c>
      <c r="AM15" s="23">
        <v>0</v>
      </c>
      <c r="AN15" s="23">
        <v>0</v>
      </c>
      <c r="AO15" s="23">
        <v>2</v>
      </c>
      <c r="AP15" s="23">
        <v>9</v>
      </c>
      <c r="AQ15" s="23">
        <v>5</v>
      </c>
      <c r="AR15" s="23">
        <v>4.17</v>
      </c>
      <c r="AS15" s="23">
        <v>0</v>
      </c>
      <c r="AT15" s="23">
        <v>0</v>
      </c>
    </row>
    <row r="16" spans="1:46" s="22" customFormat="1" ht="16.5" customHeight="1">
      <c r="A16" s="249" t="s">
        <v>230</v>
      </c>
      <c r="B16" s="246"/>
      <c r="C16" s="23">
        <v>395</v>
      </c>
      <c r="D16" s="23">
        <v>1038.699883</v>
      </c>
      <c r="E16" s="23">
        <v>19</v>
      </c>
      <c r="F16" s="23">
        <v>35.4</v>
      </c>
      <c r="G16" s="23">
        <v>3</v>
      </c>
      <c r="H16" s="23">
        <v>7.3</v>
      </c>
      <c r="I16" s="23">
        <v>86</v>
      </c>
      <c r="J16" s="23">
        <v>158.571883</v>
      </c>
      <c r="K16" s="23">
        <v>12</v>
      </c>
      <c r="L16" s="23">
        <v>105.9</v>
      </c>
      <c r="M16" s="23">
        <v>0</v>
      </c>
      <c r="N16" s="23">
        <v>0</v>
      </c>
      <c r="O16" s="23">
        <v>84</v>
      </c>
      <c r="P16" s="23">
        <v>180.895</v>
      </c>
      <c r="Q16" s="23">
        <v>28</v>
      </c>
      <c r="R16" s="23">
        <v>29.183</v>
      </c>
      <c r="S16" s="23">
        <v>10</v>
      </c>
      <c r="T16" s="23">
        <v>39.8</v>
      </c>
      <c r="U16" s="23">
        <v>2</v>
      </c>
      <c r="V16" s="23">
        <v>8.5</v>
      </c>
      <c r="W16" s="249" t="s">
        <v>230</v>
      </c>
      <c r="X16" s="246"/>
      <c r="Y16" s="23">
        <v>13</v>
      </c>
      <c r="Z16" s="23">
        <v>13.96</v>
      </c>
      <c r="AA16" s="23">
        <v>26</v>
      </c>
      <c r="AB16" s="23">
        <v>170.2</v>
      </c>
      <c r="AC16" s="23">
        <v>16</v>
      </c>
      <c r="AD16" s="23">
        <v>85.4</v>
      </c>
      <c r="AE16" s="23">
        <v>67</v>
      </c>
      <c r="AF16" s="23">
        <v>147.81</v>
      </c>
      <c r="AG16" s="23">
        <v>18</v>
      </c>
      <c r="AH16" s="23">
        <v>49.2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10</v>
      </c>
      <c r="AR16" s="23">
        <v>5.58</v>
      </c>
      <c r="AS16" s="23">
        <v>0</v>
      </c>
      <c r="AT16" s="23">
        <v>0</v>
      </c>
    </row>
    <row r="17" spans="1:46" s="22" customFormat="1" ht="16.5" customHeight="1">
      <c r="A17" s="247" t="s">
        <v>231</v>
      </c>
      <c r="B17" s="248"/>
      <c r="C17" s="23">
        <v>42</v>
      </c>
      <c r="D17" s="23">
        <v>211.908138</v>
      </c>
      <c r="E17" s="23">
        <v>3</v>
      </c>
      <c r="F17" s="23">
        <v>6.5</v>
      </c>
      <c r="G17" s="23">
        <v>0</v>
      </c>
      <c r="H17" s="23">
        <v>0</v>
      </c>
      <c r="I17" s="23">
        <v>12</v>
      </c>
      <c r="J17" s="23">
        <v>87.3</v>
      </c>
      <c r="K17" s="23">
        <v>0</v>
      </c>
      <c r="L17" s="23">
        <v>0</v>
      </c>
      <c r="M17" s="23">
        <v>1</v>
      </c>
      <c r="N17" s="23">
        <v>0.2</v>
      </c>
      <c r="O17" s="23">
        <v>4</v>
      </c>
      <c r="P17" s="23">
        <v>5.26</v>
      </c>
      <c r="Q17" s="23">
        <v>4</v>
      </c>
      <c r="R17" s="23">
        <v>2.3</v>
      </c>
      <c r="S17" s="23">
        <v>1</v>
      </c>
      <c r="T17" s="23">
        <v>1</v>
      </c>
      <c r="U17" s="23">
        <v>0</v>
      </c>
      <c r="V17" s="23">
        <v>0</v>
      </c>
      <c r="W17" s="247" t="s">
        <v>231</v>
      </c>
      <c r="X17" s="248"/>
      <c r="Y17" s="23">
        <v>1</v>
      </c>
      <c r="Z17" s="23">
        <v>1</v>
      </c>
      <c r="AA17" s="23">
        <v>3</v>
      </c>
      <c r="AB17" s="23">
        <v>77.72825</v>
      </c>
      <c r="AC17" s="23">
        <v>5</v>
      </c>
      <c r="AD17" s="23">
        <v>26.788888</v>
      </c>
      <c r="AE17" s="23">
        <v>6</v>
      </c>
      <c r="AF17" s="23">
        <v>2.781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2</v>
      </c>
      <c r="AR17" s="23">
        <v>1.05</v>
      </c>
      <c r="AS17" s="23">
        <v>0</v>
      </c>
      <c r="AT17" s="23">
        <v>0</v>
      </c>
    </row>
    <row r="18" spans="1:46" s="22" customFormat="1" ht="16.5" customHeight="1">
      <c r="A18" s="247" t="s">
        <v>232</v>
      </c>
      <c r="B18" s="248"/>
      <c r="C18" s="23">
        <v>101</v>
      </c>
      <c r="D18" s="23">
        <v>320.684815</v>
      </c>
      <c r="E18" s="23">
        <v>4</v>
      </c>
      <c r="F18" s="23">
        <v>4.1105</v>
      </c>
      <c r="G18" s="23">
        <v>1</v>
      </c>
      <c r="H18" s="23">
        <v>3</v>
      </c>
      <c r="I18" s="23">
        <v>21</v>
      </c>
      <c r="J18" s="23">
        <v>68.230515</v>
      </c>
      <c r="K18" s="23">
        <v>3</v>
      </c>
      <c r="L18" s="23">
        <v>11.05</v>
      </c>
      <c r="M18" s="23">
        <v>0</v>
      </c>
      <c r="N18" s="23">
        <v>0</v>
      </c>
      <c r="O18" s="23">
        <v>12</v>
      </c>
      <c r="P18" s="23">
        <v>14.15</v>
      </c>
      <c r="Q18" s="23">
        <v>6</v>
      </c>
      <c r="R18" s="23">
        <v>5.8</v>
      </c>
      <c r="S18" s="23">
        <v>1</v>
      </c>
      <c r="T18" s="23">
        <v>0.5</v>
      </c>
      <c r="U18" s="23">
        <v>2</v>
      </c>
      <c r="V18" s="23">
        <v>2.3</v>
      </c>
      <c r="W18" s="247" t="s">
        <v>232</v>
      </c>
      <c r="X18" s="248"/>
      <c r="Y18" s="23">
        <v>1</v>
      </c>
      <c r="Z18" s="23">
        <v>0.6</v>
      </c>
      <c r="AA18" s="23">
        <v>6</v>
      </c>
      <c r="AB18" s="23">
        <v>37.73</v>
      </c>
      <c r="AC18" s="23">
        <v>6</v>
      </c>
      <c r="AD18" s="23">
        <v>37.8</v>
      </c>
      <c r="AE18" s="23">
        <v>30</v>
      </c>
      <c r="AF18" s="23">
        <v>123.5138</v>
      </c>
      <c r="AG18" s="23">
        <v>7</v>
      </c>
      <c r="AH18" s="23">
        <v>11.8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0.1</v>
      </c>
      <c r="AS18" s="23">
        <v>0</v>
      </c>
      <c r="AT18" s="23">
        <v>0</v>
      </c>
    </row>
    <row r="19" spans="1:46" s="22" customFormat="1" ht="16.5" customHeight="1">
      <c r="A19" s="247" t="s">
        <v>233</v>
      </c>
      <c r="B19" s="248"/>
      <c r="C19" s="23">
        <v>39</v>
      </c>
      <c r="D19" s="23">
        <v>147.368888</v>
      </c>
      <c r="E19" s="23">
        <v>7</v>
      </c>
      <c r="F19" s="23">
        <v>20.4</v>
      </c>
      <c r="G19" s="23">
        <v>0</v>
      </c>
      <c r="H19" s="23">
        <v>0</v>
      </c>
      <c r="I19" s="23">
        <v>11</v>
      </c>
      <c r="J19" s="23">
        <v>80.5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1.5</v>
      </c>
      <c r="Q19" s="23">
        <v>3</v>
      </c>
      <c r="R19" s="23">
        <v>1.13</v>
      </c>
      <c r="S19" s="23">
        <v>1</v>
      </c>
      <c r="T19" s="23">
        <v>1</v>
      </c>
      <c r="U19" s="23">
        <v>0</v>
      </c>
      <c r="V19" s="23">
        <v>0</v>
      </c>
      <c r="W19" s="247" t="s">
        <v>233</v>
      </c>
      <c r="X19" s="248"/>
      <c r="Y19" s="23">
        <v>0</v>
      </c>
      <c r="Z19" s="23">
        <v>0</v>
      </c>
      <c r="AA19" s="23">
        <v>1</v>
      </c>
      <c r="AB19" s="23">
        <v>15</v>
      </c>
      <c r="AC19" s="23">
        <v>2</v>
      </c>
      <c r="AD19" s="23">
        <v>2</v>
      </c>
      <c r="AE19" s="23">
        <v>7</v>
      </c>
      <c r="AF19" s="23">
        <v>17.538888</v>
      </c>
      <c r="AG19" s="23">
        <v>4</v>
      </c>
      <c r="AH19" s="23">
        <v>8.3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7" t="s">
        <v>234</v>
      </c>
      <c r="B20" s="248"/>
      <c r="C20" s="23">
        <v>146</v>
      </c>
      <c r="D20" s="23">
        <v>249.01</v>
      </c>
      <c r="E20" s="23">
        <v>10</v>
      </c>
      <c r="F20" s="23">
        <v>16</v>
      </c>
      <c r="G20" s="23">
        <v>0</v>
      </c>
      <c r="H20" s="23">
        <v>0</v>
      </c>
      <c r="I20" s="23">
        <v>59</v>
      </c>
      <c r="J20" s="23">
        <v>94</v>
      </c>
      <c r="K20" s="23">
        <v>3</v>
      </c>
      <c r="L20" s="23">
        <v>0.4</v>
      </c>
      <c r="M20" s="23">
        <v>2</v>
      </c>
      <c r="N20" s="23">
        <v>4</v>
      </c>
      <c r="O20" s="23">
        <v>17</v>
      </c>
      <c r="P20" s="23">
        <v>18</v>
      </c>
      <c r="Q20" s="23">
        <v>13</v>
      </c>
      <c r="R20" s="23">
        <v>19.43</v>
      </c>
      <c r="S20" s="23">
        <v>1</v>
      </c>
      <c r="T20" s="23">
        <v>6</v>
      </c>
      <c r="U20" s="23">
        <v>1</v>
      </c>
      <c r="V20" s="23">
        <v>5</v>
      </c>
      <c r="W20" s="247" t="s">
        <v>234</v>
      </c>
      <c r="X20" s="248"/>
      <c r="Y20" s="23">
        <v>1</v>
      </c>
      <c r="Z20" s="23">
        <v>0.3</v>
      </c>
      <c r="AA20" s="23">
        <v>7</v>
      </c>
      <c r="AB20" s="23">
        <v>6.1</v>
      </c>
      <c r="AC20" s="23">
        <v>8</v>
      </c>
      <c r="AD20" s="23">
        <v>11.5</v>
      </c>
      <c r="AE20" s="23">
        <v>16</v>
      </c>
      <c r="AF20" s="23">
        <v>25.56</v>
      </c>
      <c r="AG20" s="23">
        <v>4</v>
      </c>
      <c r="AH20" s="23">
        <v>41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1.1</v>
      </c>
      <c r="AQ20" s="23">
        <v>2</v>
      </c>
      <c r="AR20" s="23">
        <v>0.62</v>
      </c>
      <c r="AS20" s="23">
        <v>0</v>
      </c>
      <c r="AT20" s="23">
        <v>0</v>
      </c>
    </row>
    <row r="21" spans="1:46" s="22" customFormat="1" ht="16.5" customHeight="1">
      <c r="A21" s="247" t="s">
        <v>235</v>
      </c>
      <c r="B21" s="248"/>
      <c r="C21" s="23">
        <v>32</v>
      </c>
      <c r="D21" s="23">
        <v>87.2068</v>
      </c>
      <c r="E21" s="23">
        <v>5</v>
      </c>
      <c r="F21" s="23">
        <v>17.68</v>
      </c>
      <c r="G21" s="23">
        <v>1</v>
      </c>
      <c r="H21" s="23">
        <v>3</v>
      </c>
      <c r="I21" s="23">
        <v>5</v>
      </c>
      <c r="J21" s="23">
        <v>18.6268</v>
      </c>
      <c r="K21" s="23">
        <v>1</v>
      </c>
      <c r="L21" s="23">
        <v>5</v>
      </c>
      <c r="M21" s="23">
        <v>0</v>
      </c>
      <c r="N21" s="23">
        <v>0</v>
      </c>
      <c r="O21" s="23">
        <v>5</v>
      </c>
      <c r="P21" s="23">
        <v>7.25</v>
      </c>
      <c r="Q21" s="23">
        <v>3</v>
      </c>
      <c r="R21" s="23">
        <v>2.15</v>
      </c>
      <c r="S21" s="23">
        <v>0</v>
      </c>
      <c r="T21" s="23">
        <v>0</v>
      </c>
      <c r="U21" s="23">
        <v>0</v>
      </c>
      <c r="V21" s="23">
        <v>0</v>
      </c>
      <c r="W21" s="247" t="s">
        <v>235</v>
      </c>
      <c r="X21" s="248"/>
      <c r="Y21" s="23">
        <v>1</v>
      </c>
      <c r="Z21" s="23">
        <v>10</v>
      </c>
      <c r="AA21" s="23">
        <v>2</v>
      </c>
      <c r="AB21" s="23">
        <v>2.5</v>
      </c>
      <c r="AC21" s="23">
        <v>2</v>
      </c>
      <c r="AD21" s="23">
        <v>3</v>
      </c>
      <c r="AE21" s="23">
        <v>3</v>
      </c>
      <c r="AF21" s="23">
        <v>1.2</v>
      </c>
      <c r="AG21" s="23">
        <v>3</v>
      </c>
      <c r="AH21" s="23">
        <v>16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0.8</v>
      </c>
      <c r="AS21" s="23">
        <v>0</v>
      </c>
      <c r="AT21" s="23">
        <v>0</v>
      </c>
    </row>
    <row r="22" spans="1:46" s="22" customFormat="1" ht="16.5" customHeight="1">
      <c r="A22" s="247" t="s">
        <v>236</v>
      </c>
      <c r="B22" s="248"/>
      <c r="C22" s="23">
        <v>42</v>
      </c>
      <c r="D22" s="23">
        <v>83.48</v>
      </c>
      <c r="E22" s="23">
        <v>4</v>
      </c>
      <c r="F22" s="23">
        <v>5.9</v>
      </c>
      <c r="G22" s="23">
        <v>0</v>
      </c>
      <c r="H22" s="23">
        <v>0</v>
      </c>
      <c r="I22" s="23">
        <v>6</v>
      </c>
      <c r="J22" s="23">
        <v>7.5</v>
      </c>
      <c r="K22" s="23">
        <v>4</v>
      </c>
      <c r="L22" s="23">
        <v>4.05</v>
      </c>
      <c r="M22" s="23">
        <v>0</v>
      </c>
      <c r="N22" s="23">
        <v>0</v>
      </c>
      <c r="O22" s="23">
        <v>9</v>
      </c>
      <c r="P22" s="23">
        <v>12.48</v>
      </c>
      <c r="Q22" s="23">
        <v>3</v>
      </c>
      <c r="R22" s="23">
        <v>3</v>
      </c>
      <c r="S22" s="23">
        <v>0</v>
      </c>
      <c r="T22" s="23">
        <v>0</v>
      </c>
      <c r="U22" s="23">
        <v>0</v>
      </c>
      <c r="V22" s="23">
        <v>0</v>
      </c>
      <c r="W22" s="247" t="s">
        <v>236</v>
      </c>
      <c r="X22" s="248"/>
      <c r="Y22" s="23">
        <v>1</v>
      </c>
      <c r="Z22" s="23">
        <v>1</v>
      </c>
      <c r="AA22" s="23">
        <v>3</v>
      </c>
      <c r="AB22" s="23">
        <v>27.3</v>
      </c>
      <c r="AC22" s="23">
        <v>6</v>
      </c>
      <c r="AD22" s="23">
        <v>11.15</v>
      </c>
      <c r="AE22" s="23">
        <v>4</v>
      </c>
      <c r="AF22" s="23">
        <v>5.9</v>
      </c>
      <c r="AG22" s="23">
        <v>2</v>
      </c>
      <c r="AH22" s="23">
        <v>5.2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7" t="s">
        <v>237</v>
      </c>
      <c r="B23" s="248"/>
      <c r="C23" s="23">
        <v>34</v>
      </c>
      <c r="D23" s="23">
        <v>99.7</v>
      </c>
      <c r="E23" s="23">
        <v>4</v>
      </c>
      <c r="F23" s="23">
        <v>4.8</v>
      </c>
      <c r="G23" s="23">
        <v>1</v>
      </c>
      <c r="H23" s="23">
        <v>10</v>
      </c>
      <c r="I23" s="23">
        <v>8</v>
      </c>
      <c r="J23" s="23">
        <v>32</v>
      </c>
      <c r="K23" s="23">
        <v>0</v>
      </c>
      <c r="L23" s="23">
        <v>0</v>
      </c>
      <c r="M23" s="23">
        <v>0</v>
      </c>
      <c r="N23" s="23">
        <v>0</v>
      </c>
      <c r="O23" s="23">
        <v>8</v>
      </c>
      <c r="P23" s="23">
        <v>9.8</v>
      </c>
      <c r="Q23" s="23">
        <v>4</v>
      </c>
      <c r="R23" s="23">
        <v>2.4</v>
      </c>
      <c r="S23" s="23">
        <v>0</v>
      </c>
      <c r="T23" s="23">
        <v>0</v>
      </c>
      <c r="U23" s="23">
        <v>0</v>
      </c>
      <c r="V23" s="23">
        <v>0</v>
      </c>
      <c r="W23" s="247" t="s">
        <v>237</v>
      </c>
      <c r="X23" s="248"/>
      <c r="Y23" s="23">
        <v>1</v>
      </c>
      <c r="Z23" s="23">
        <v>2</v>
      </c>
      <c r="AA23" s="23">
        <v>0</v>
      </c>
      <c r="AB23" s="23">
        <v>0</v>
      </c>
      <c r="AC23" s="23">
        <v>2</v>
      </c>
      <c r="AD23" s="23">
        <v>5.5</v>
      </c>
      <c r="AE23" s="23">
        <v>4</v>
      </c>
      <c r="AF23" s="23">
        <v>28.1</v>
      </c>
      <c r="AG23" s="23">
        <v>2</v>
      </c>
      <c r="AH23" s="23">
        <v>5.1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7" t="s">
        <v>238</v>
      </c>
      <c r="B24" s="248"/>
      <c r="C24" s="23">
        <v>54</v>
      </c>
      <c r="D24" s="23">
        <v>213.768</v>
      </c>
      <c r="E24" s="23">
        <v>8</v>
      </c>
      <c r="F24" s="23">
        <v>115.18</v>
      </c>
      <c r="G24" s="23">
        <v>2</v>
      </c>
      <c r="H24" s="23">
        <v>0.15</v>
      </c>
      <c r="I24" s="23">
        <v>9</v>
      </c>
      <c r="J24" s="23">
        <v>6.098</v>
      </c>
      <c r="K24" s="23">
        <v>3</v>
      </c>
      <c r="L24" s="23">
        <v>10</v>
      </c>
      <c r="M24" s="23">
        <v>0</v>
      </c>
      <c r="N24" s="23">
        <v>0</v>
      </c>
      <c r="O24" s="23">
        <v>12</v>
      </c>
      <c r="P24" s="23">
        <v>28.22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1.4</v>
      </c>
      <c r="W24" s="247" t="s">
        <v>238</v>
      </c>
      <c r="X24" s="248"/>
      <c r="Y24" s="23">
        <v>0</v>
      </c>
      <c r="Z24" s="23">
        <v>0</v>
      </c>
      <c r="AA24" s="23">
        <v>4</v>
      </c>
      <c r="AB24" s="23">
        <v>14.52</v>
      </c>
      <c r="AC24" s="23">
        <v>4</v>
      </c>
      <c r="AD24" s="23">
        <v>27</v>
      </c>
      <c r="AE24" s="23">
        <v>8</v>
      </c>
      <c r="AF24" s="23">
        <v>4.4</v>
      </c>
      <c r="AG24" s="23">
        <v>2</v>
      </c>
      <c r="AH24" s="23">
        <v>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0.8</v>
      </c>
      <c r="AS24" s="23">
        <v>0</v>
      </c>
      <c r="AT24" s="23">
        <v>0</v>
      </c>
    </row>
    <row r="25" spans="1:46" s="22" customFormat="1" ht="16.5" customHeight="1">
      <c r="A25" s="247" t="s">
        <v>223</v>
      </c>
      <c r="B25" s="248"/>
      <c r="C25" s="23">
        <v>12</v>
      </c>
      <c r="D25" s="23">
        <v>20</v>
      </c>
      <c r="E25" s="23">
        <v>3</v>
      </c>
      <c r="F25" s="23">
        <v>5</v>
      </c>
      <c r="G25" s="23">
        <v>0</v>
      </c>
      <c r="H25" s="23">
        <v>0</v>
      </c>
      <c r="I25" s="23">
        <v>2</v>
      </c>
      <c r="J25" s="23">
        <v>2.5</v>
      </c>
      <c r="K25" s="23">
        <v>0</v>
      </c>
      <c r="L25" s="23">
        <v>0</v>
      </c>
      <c r="M25" s="23">
        <v>0</v>
      </c>
      <c r="N25" s="23">
        <v>0</v>
      </c>
      <c r="O25" s="23">
        <v>4</v>
      </c>
      <c r="P25" s="23">
        <v>2.3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7" t="s">
        <v>223</v>
      </c>
      <c r="X25" s="248"/>
      <c r="Y25" s="23">
        <v>1</v>
      </c>
      <c r="Z25" s="23">
        <v>0.2</v>
      </c>
      <c r="AA25" s="23">
        <v>0</v>
      </c>
      <c r="AB25" s="23">
        <v>0</v>
      </c>
      <c r="AC25" s="23">
        <v>1</v>
      </c>
      <c r="AD25" s="23">
        <v>3</v>
      </c>
      <c r="AE25" s="23">
        <v>1</v>
      </c>
      <c r="AF25" s="23">
        <v>7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239</v>
      </c>
      <c r="B26" s="248"/>
      <c r="C26" s="23">
        <v>20</v>
      </c>
      <c r="D26" s="23">
        <v>26</v>
      </c>
      <c r="E26" s="23">
        <v>2</v>
      </c>
      <c r="F26" s="23">
        <v>2.2</v>
      </c>
      <c r="G26" s="23">
        <v>0</v>
      </c>
      <c r="H26" s="23">
        <v>0</v>
      </c>
      <c r="I26" s="23">
        <v>5</v>
      </c>
      <c r="J26" s="23">
        <v>3.2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6.8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47" t="s">
        <v>239</v>
      </c>
      <c r="X26" s="248"/>
      <c r="Y26" s="23">
        <v>1</v>
      </c>
      <c r="Z26" s="23">
        <v>0.5</v>
      </c>
      <c r="AA26" s="23">
        <v>2</v>
      </c>
      <c r="AB26" s="23">
        <v>5.5</v>
      </c>
      <c r="AC26" s="23">
        <v>0</v>
      </c>
      <c r="AD26" s="23">
        <v>0</v>
      </c>
      <c r="AE26" s="23">
        <v>3</v>
      </c>
      <c r="AF26" s="23">
        <v>1.35</v>
      </c>
      <c r="AG26" s="23">
        <v>2</v>
      </c>
      <c r="AH26" s="23">
        <v>5.25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0.2</v>
      </c>
      <c r="AS26" s="23">
        <v>0</v>
      </c>
      <c r="AT26" s="23">
        <v>0</v>
      </c>
    </row>
    <row r="27" spans="1:46" s="22" customFormat="1" ht="16.5" customHeight="1">
      <c r="A27" s="247" t="s">
        <v>240</v>
      </c>
      <c r="B27" s="248"/>
      <c r="C27" s="23">
        <v>8</v>
      </c>
      <c r="D27" s="23">
        <v>17</v>
      </c>
      <c r="E27" s="23">
        <v>1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3</v>
      </c>
      <c r="P27" s="23">
        <v>12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7" t="s">
        <v>240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3</v>
      </c>
      <c r="AD27" s="23">
        <v>2</v>
      </c>
      <c r="AE27" s="23">
        <v>1</v>
      </c>
      <c r="AF27" s="23">
        <v>2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241</v>
      </c>
      <c r="B28" s="248"/>
      <c r="C28" s="23">
        <v>36</v>
      </c>
      <c r="D28" s="23">
        <v>66.29</v>
      </c>
      <c r="E28" s="23">
        <v>2</v>
      </c>
      <c r="F28" s="23">
        <v>5.5</v>
      </c>
      <c r="G28" s="23">
        <v>0</v>
      </c>
      <c r="H28" s="23">
        <v>0</v>
      </c>
      <c r="I28" s="23">
        <v>8</v>
      </c>
      <c r="J28" s="23">
        <v>15.75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17</v>
      </c>
      <c r="Q28" s="23">
        <v>2</v>
      </c>
      <c r="R28" s="23">
        <v>0.6</v>
      </c>
      <c r="S28" s="23">
        <v>1</v>
      </c>
      <c r="T28" s="23">
        <v>10</v>
      </c>
      <c r="U28" s="23">
        <v>0</v>
      </c>
      <c r="V28" s="23">
        <v>0</v>
      </c>
      <c r="W28" s="247" t="s">
        <v>241</v>
      </c>
      <c r="X28" s="248"/>
      <c r="Y28" s="23">
        <v>0</v>
      </c>
      <c r="Z28" s="23">
        <v>0</v>
      </c>
      <c r="AA28" s="23">
        <v>1</v>
      </c>
      <c r="AB28" s="23">
        <v>2</v>
      </c>
      <c r="AC28" s="23">
        <v>1</v>
      </c>
      <c r="AD28" s="23">
        <v>0.25</v>
      </c>
      <c r="AE28" s="23">
        <v>10</v>
      </c>
      <c r="AF28" s="23">
        <v>14.59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0.6</v>
      </c>
      <c r="AS28" s="23">
        <v>0</v>
      </c>
      <c r="AT28" s="23">
        <v>0</v>
      </c>
    </row>
    <row r="29" spans="1:46" s="22" customFormat="1" ht="16.5" customHeight="1">
      <c r="A29" s="247" t="s">
        <v>242</v>
      </c>
      <c r="B29" s="248"/>
      <c r="C29" s="23">
        <v>88</v>
      </c>
      <c r="D29" s="23">
        <v>324.829781</v>
      </c>
      <c r="E29" s="23">
        <v>6</v>
      </c>
      <c r="F29" s="23">
        <v>54.6</v>
      </c>
      <c r="G29" s="23">
        <v>1</v>
      </c>
      <c r="H29" s="23">
        <v>3</v>
      </c>
      <c r="I29" s="23">
        <v>14</v>
      </c>
      <c r="J29" s="23">
        <v>18.9</v>
      </c>
      <c r="K29" s="23">
        <v>2</v>
      </c>
      <c r="L29" s="23">
        <v>5.05</v>
      </c>
      <c r="M29" s="23">
        <v>0</v>
      </c>
      <c r="N29" s="23">
        <v>0</v>
      </c>
      <c r="O29" s="23">
        <v>14</v>
      </c>
      <c r="P29" s="23">
        <v>25.94977</v>
      </c>
      <c r="Q29" s="23">
        <v>4</v>
      </c>
      <c r="R29" s="23">
        <v>65.830001</v>
      </c>
      <c r="S29" s="23">
        <v>0</v>
      </c>
      <c r="T29" s="23">
        <v>0</v>
      </c>
      <c r="U29" s="23">
        <v>3</v>
      </c>
      <c r="V29" s="23">
        <v>4.6</v>
      </c>
      <c r="W29" s="247" t="s">
        <v>242</v>
      </c>
      <c r="X29" s="248"/>
      <c r="Y29" s="23">
        <v>2</v>
      </c>
      <c r="Z29" s="23">
        <v>5</v>
      </c>
      <c r="AA29" s="23">
        <v>13</v>
      </c>
      <c r="AB29" s="23">
        <v>72.66</v>
      </c>
      <c r="AC29" s="23">
        <v>2</v>
      </c>
      <c r="AD29" s="23">
        <v>0.8</v>
      </c>
      <c r="AE29" s="23">
        <v>20</v>
      </c>
      <c r="AF29" s="23">
        <v>32.84001</v>
      </c>
      <c r="AG29" s="23">
        <v>5</v>
      </c>
      <c r="AH29" s="23">
        <v>30.4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5.2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47" t="s">
        <v>243</v>
      </c>
      <c r="B30" s="248"/>
      <c r="C30" s="23">
        <v>27</v>
      </c>
      <c r="D30" s="23">
        <v>146.915818</v>
      </c>
      <c r="E30" s="23">
        <v>1</v>
      </c>
      <c r="F30" s="23">
        <v>0.6</v>
      </c>
      <c r="G30" s="23">
        <v>0</v>
      </c>
      <c r="H30" s="23">
        <v>0</v>
      </c>
      <c r="I30" s="23">
        <v>4</v>
      </c>
      <c r="J30" s="23">
        <v>11.51</v>
      </c>
      <c r="K30" s="23">
        <v>0</v>
      </c>
      <c r="L30" s="23">
        <v>0</v>
      </c>
      <c r="M30" s="23">
        <v>0</v>
      </c>
      <c r="N30" s="23">
        <v>0</v>
      </c>
      <c r="O30" s="23">
        <v>6</v>
      </c>
      <c r="P30" s="23">
        <v>4.805818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47" t="s">
        <v>243</v>
      </c>
      <c r="X30" s="248"/>
      <c r="Y30" s="23">
        <v>1</v>
      </c>
      <c r="Z30" s="23">
        <v>1</v>
      </c>
      <c r="AA30" s="23">
        <v>2</v>
      </c>
      <c r="AB30" s="23">
        <v>33</v>
      </c>
      <c r="AC30" s="23">
        <v>5</v>
      </c>
      <c r="AD30" s="23">
        <v>40</v>
      </c>
      <c r="AE30" s="23">
        <v>5</v>
      </c>
      <c r="AF30" s="23">
        <v>26.8</v>
      </c>
      <c r="AG30" s="23">
        <v>2</v>
      </c>
      <c r="AH30" s="23">
        <v>28.2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45" t="s">
        <v>244</v>
      </c>
      <c r="B31" s="246"/>
      <c r="C31" s="23">
        <v>10</v>
      </c>
      <c r="D31" s="23">
        <v>21.6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1</v>
      </c>
      <c r="L31" s="23">
        <v>6</v>
      </c>
      <c r="M31" s="23">
        <v>0</v>
      </c>
      <c r="N31" s="23">
        <v>0</v>
      </c>
      <c r="O31" s="23">
        <v>2</v>
      </c>
      <c r="P31" s="23">
        <v>6</v>
      </c>
      <c r="Q31" s="23">
        <v>0</v>
      </c>
      <c r="R31" s="23">
        <v>0</v>
      </c>
      <c r="S31" s="23">
        <v>1</v>
      </c>
      <c r="T31" s="23">
        <v>5</v>
      </c>
      <c r="U31" s="23">
        <v>1</v>
      </c>
      <c r="V31" s="23">
        <v>1</v>
      </c>
      <c r="W31" s="245" t="s">
        <v>244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3</v>
      </c>
      <c r="AF31" s="23">
        <v>1.6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34</v>
      </c>
      <c r="B32" s="252"/>
      <c r="C32" s="23">
        <v>9</v>
      </c>
      <c r="D32" s="23">
        <v>20.6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6</v>
      </c>
      <c r="M32" s="23">
        <v>0</v>
      </c>
      <c r="N32" s="23">
        <v>0</v>
      </c>
      <c r="O32" s="23">
        <v>2</v>
      </c>
      <c r="P32" s="23">
        <v>6</v>
      </c>
      <c r="Q32" s="23">
        <v>0</v>
      </c>
      <c r="R32" s="23">
        <v>0</v>
      </c>
      <c r="S32" s="23">
        <v>1</v>
      </c>
      <c r="T32" s="23">
        <v>5</v>
      </c>
      <c r="U32" s="23">
        <v>1</v>
      </c>
      <c r="V32" s="23">
        <v>1</v>
      </c>
      <c r="W32" s="251" t="s">
        <v>34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2</v>
      </c>
      <c r="AF32" s="23">
        <v>0.6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35</v>
      </c>
      <c r="B33" s="254"/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35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中華民國106年06月20日編製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9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82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40" customFormat="1" ht="19.5" customHeight="1">
      <c r="A41" s="381" t="s">
        <v>259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 t="s">
        <v>260</v>
      </c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2017-09-11T08:26:15Z</dcterms:modified>
  <cp:category/>
  <cp:version/>
  <cp:contentType/>
  <cp:contentStatus/>
</cp:coreProperties>
</file>