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2" windowHeight="9120" firstSheet="2" activeTab="7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<sst xmlns="http://schemas.openxmlformats.org/spreadsheetml/2006/main" count="1227" uniqueCount="341">
  <si>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</si>
  <si>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</si>
  <si>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</si>
  <si>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</si>
  <si>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</si>
  <si>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</si>
  <si>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</si>
  <si>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</si>
  <si>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</si>
  <si>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</si>
  <si>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</si>
  <si>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</si>
  <si>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</si>
  <si>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</si>
  <si>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</si>
  <si>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</si>
  <si>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</si>
  <si>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</si>
  <si>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</si>
  <si>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</si>
  <si>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</si>
  <si>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</si>
  <si>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</si>
  <si>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</si>
  <si>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</si>
  <si>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</si>
  <si>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</si>
  <si>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</si>
  <si>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</si>
  <si>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</si>
  <si>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</si>
  <si>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</si>
  <si>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</si>
  <si>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</si>
  <si>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</si>
  <si>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</si>
  <si>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</si>
  <si>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</si>
  <si>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</si>
  <si>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</si>
  <si>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</si>
  <si>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</si>
  <si>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</si>
  <si>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</si>
  <si>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</si>
  <si>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</si>
  <si>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</si>
  <si>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</si>
  <si>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</si>
  <si>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</si>
  <si>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</si>
  <si>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</si>
  <si>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</si>
  <si>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</si>
  <si>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</si>
  <si>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</si>
  <si>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</si>
  <si>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</si>
  <si>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</si>
  <si>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</si>
  <si>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</si>
  <si>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</si>
  <si>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</si>
  <si>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</si>
  <si>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</si>
  <si>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</si>
  <si>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</si>
  <si>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</si>
  <si>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</si>
  <si>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</si>
  <si>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</si>
  <si>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</si>
  <si>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</si>
  <si>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</si>
  <si>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</si>
  <si>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</si>
  <si>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</si>
  <si>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</si>
  <si>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</si>
  <si>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</si>
  <si>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</si>
  <si>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</si>
  <si>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</si>
  <si>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</si>
  <si>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</si>
  <si>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</si>
  <si>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</si>
  <si>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</si>
  <si>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</si>
  <si>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</si>
  <si>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</si>
  <si>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</si>
  <si>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</si>
  <si>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</si>
  <si>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</si>
  <si>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</si>
  <si>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</si>
  <si>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</si>
  <si>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</si>
  <si>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</si>
  <si>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</si>
  <si>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</si>
  <si>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</si>
  <si>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</si>
  <si>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</si>
  <si>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</si>
  <si>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</si>
  <si>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</si>
  <si>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</si>
  <si>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</si>
  <si>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</si>
  <si>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</si>
  <si>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</si>
  <si>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</si>
  <si>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</si>
  <si>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</si>
  <si>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</si>
  <si>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</si>
  <si>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</si>
  <si>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</si>
  <si>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</si>
  <si>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</si>
  <si>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</si>
  <si>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</si>
  <si>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</si>
  <si>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</si>
  <si>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</si>
  <si>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</si>
  <si>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</si>
  <si>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</si>
  <si>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</si>
  <si>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</si>
  <si>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</si>
  <si>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</si>
  <si>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</si>
  <si>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</si>
  <si>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</si>
  <si>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</si>
  <si>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</si>
  <si>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</si>
  <si>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</si>
  <si>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</si>
  <si>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</si>
  <si>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</si>
  <si>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</si>
  <si>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</si>
  <si>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</si>
  <si>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</si>
  <si>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</si>
  <si>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</si>
  <si>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</si>
  <si>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</si>
  <si>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</si>
  <si>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</si>
  <si>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</si>
  <si>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</si>
  <si>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</si>
  <si>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</si>
  <si>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</si>
  <si>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</si>
  <si>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</si>
  <si>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</si>
  <si>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</si>
  <si>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</si>
  <si>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</si>
  <si>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</si>
  <si>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</si>
  <si>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</si>
  <si>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</si>
  <si>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</si>
  <si>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</si>
  <si>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</si>
  <si>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</si>
  <si>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</si>
  <si>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</si>
  <si>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</si>
  <si>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</si>
  <si>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</si>
  <si>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</si>
  <si>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</si>
  <si>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</si>
  <si>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</si>
  <si>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</si>
  <si>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</si>
  <si>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</si>
  <si>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</si>
  <si>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</si>
  <si>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</si>
  <si>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</si>
  <si>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</si>
  <si>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</si>
  <si>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</si>
  <si>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</si>
  <si>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</si>
  <si>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</si>
  <si>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</si>
  <si>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</si>
  <si>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</si>
  <si>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</si>
  <si>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</si>
  <si>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</si>
  <si>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</si>
  <si>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</si>
  <si>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</si>
  <si>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</si>
  <si>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</si>
  <si>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</si>
  <si>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</si>
  <si>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</si>
  <si>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</si>
  <si>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</si>
  <si>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</si>
  <si>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</si>
  <si>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</si>
  <si>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</si>
  <si>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</si>
  <si>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</si>
  <si>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</si>
  <si>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</si>
  <si>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</si>
  <si>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</si>
  <si>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</si>
  <si>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</si>
  <si>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</si>
  <si>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</si>
  <si>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</si>
  <si>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</si>
  <si>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</si>
  <si>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</si>
  <si>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</si>
  <si>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</si>
  <si>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</si>
  <si>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</si>
  <si>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</si>
  <si>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</si>
  <si>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</si>
  <si>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</si>
  <si>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</si>
  <si>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</si>
  <si>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</si>
  <si>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</si>
  <si>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</si>
  <si>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</si>
  <si>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</si>
  <si>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</si>
  <si>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</si>
  <si>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</si>
  <si>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</si>
  <si>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</si>
  <si>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</si>
  <si>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</si>
  <si>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</si>
  <si>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</si>
  <si>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</si>
  <si>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</si>
  <si>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</si>
  <si>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</si>
  <si>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</si>
  <si>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</si>
  <si>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</si>
  <si>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</si>
  <si>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</si>
  <si>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</si>
  <si>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</si>
  <si>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</si>
  <si>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</si>
  <si>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</si>
  <si>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</si>
  <si>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</si>
  <si>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</si>
  <si>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</si>
  <si>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</si>
  <si>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</si>
  <si>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</si>
  <si>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</si>
  <si>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</si>
  <si>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</si>
  <si>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</si>
  <si>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</si>
  <si>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</si>
  <si>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</si>
  <si>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</si>
  <si>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</si>
  <si>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</si>
  <si>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</si>
  <si>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</si>
  <si>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</si>
  <si>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</si>
  <si>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</si>
  <si>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</si>
  <si>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</si>
  <si>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</si>
  <si>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</si>
  <si>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</si>
  <si>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</si>
  <si>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</si>
  <si>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</si>
  <si>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</si>
  <si>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</si>
  <si>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</si>
  <si>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</si>
  <si>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</si>
  <si>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</si>
  <si>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</si>
  <si>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</si>
  <si>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</si>
  <si>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</si>
  <si>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</si>
  <si>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</si>
  <si>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</si>
  <si>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</si>
  <si>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</si>
  <si>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</si>
  <si>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</si>
  <si>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</si>
  <si>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</si>
  <si>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</si>
  <si>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</si>
  <si>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</si>
  <si>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</si>
  <si>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</si>
  <si>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</si>
  <si>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</si>
  <si>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</si>
  <si>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</si>
  <si>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</si>
  <si>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</si>
  <si>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</si>
  <si>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</si>
  <si>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</si>
  <si>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</si>
  <si>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</si>
  <si>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</si>
  <si>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</si>
  <si>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</si>
  <si>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</si>
  <si>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</si>
  <si>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</si>
  <si>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</si>
  <si>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中華民國104年07月</t>
  </si>
  <si>
    <t>中華民國104年08月01日編製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</si>
</sst>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N1">
      <selection activeCell="E14" sqref="D14:E1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263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CONCATENATE('2491-00-06'!G5,"底")</f>
        <v>中華民國104年07月底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tr">
        <f>H5</f>
        <v>中華民國104年07月底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649594</v>
      </c>
      <c r="D9" s="23">
        <v>21723909.40331</v>
      </c>
      <c r="E9" s="23">
        <v>12764</v>
      </c>
      <c r="F9" s="23">
        <v>527823.28377</v>
      </c>
      <c r="G9" s="23">
        <v>3899</v>
      </c>
      <c r="H9" s="23">
        <v>251661.016588</v>
      </c>
      <c r="I9" s="23">
        <v>186677</v>
      </c>
      <c r="J9" s="23">
        <v>8091314.154045</v>
      </c>
      <c r="K9" s="23">
        <v>2534</v>
      </c>
      <c r="L9" s="23">
        <v>812128.965586</v>
      </c>
      <c r="M9" s="23">
        <v>3609</v>
      </c>
      <c r="N9" s="23">
        <v>176211.866007</v>
      </c>
      <c r="O9" s="23">
        <v>99593</v>
      </c>
      <c r="P9" s="23">
        <v>1084635.788848</v>
      </c>
      <c r="Q9" s="23">
        <v>119091</v>
      </c>
      <c r="R9" s="23">
        <v>1007418.675599</v>
      </c>
      <c r="S9" s="23">
        <v>15912</v>
      </c>
      <c r="T9" s="23">
        <v>774436.770884</v>
      </c>
      <c r="U9" s="23">
        <v>6485</v>
      </c>
      <c r="V9" s="23">
        <v>64480.009154</v>
      </c>
      <c r="W9" s="194" t="s">
        <v>37</v>
      </c>
      <c r="X9" s="195"/>
      <c r="Y9" s="23">
        <v>21556</v>
      </c>
      <c r="Z9" s="23">
        <v>530076.968188</v>
      </c>
      <c r="AA9" s="23">
        <v>33530</v>
      </c>
      <c r="AB9" s="23">
        <v>6147390.458253</v>
      </c>
      <c r="AC9" s="23">
        <v>30473</v>
      </c>
      <c r="AD9" s="23">
        <v>1124955.23601</v>
      </c>
      <c r="AE9" s="23">
        <v>50499</v>
      </c>
      <c r="AF9" s="23">
        <v>360318.421601</v>
      </c>
      <c r="AG9" s="23">
        <v>15441</v>
      </c>
      <c r="AH9" s="23">
        <v>274988.620214</v>
      </c>
      <c r="AI9" s="23">
        <v>114</v>
      </c>
      <c r="AJ9" s="23">
        <v>235.261</v>
      </c>
      <c r="AK9" s="23">
        <v>337</v>
      </c>
      <c r="AL9" s="23">
        <v>1887.876666</v>
      </c>
      <c r="AM9" s="23">
        <v>53</v>
      </c>
      <c r="AN9" s="23">
        <v>223.65</v>
      </c>
      <c r="AO9" s="23">
        <v>2119</v>
      </c>
      <c r="AP9" s="23">
        <v>72998.904722</v>
      </c>
      <c r="AQ9" s="23">
        <v>12514</v>
      </c>
      <c r="AR9" s="23">
        <v>133553.362659</v>
      </c>
      <c r="AS9" s="23">
        <v>32394</v>
      </c>
      <c r="AT9" s="23">
        <v>287170.113516</v>
      </c>
    </row>
    <row r="10" spans="1:46" s="22" customFormat="1" ht="16.5" customHeight="1">
      <c r="A10" s="189" t="s">
        <v>244</v>
      </c>
      <c r="B10" s="190"/>
      <c r="C10" s="23">
        <v>648398</v>
      </c>
      <c r="D10" s="23">
        <v>21704152.26537</v>
      </c>
      <c r="E10" s="23">
        <v>12666</v>
      </c>
      <c r="F10" s="23">
        <v>526313.92377</v>
      </c>
      <c r="G10" s="23">
        <v>3876</v>
      </c>
      <c r="H10" s="23">
        <v>251404.315588</v>
      </c>
      <c r="I10" s="23">
        <v>186564</v>
      </c>
      <c r="J10" s="23">
        <v>8084243.033045</v>
      </c>
      <c r="K10" s="23">
        <v>2523</v>
      </c>
      <c r="L10" s="23">
        <v>812068.365586</v>
      </c>
      <c r="M10" s="23">
        <v>3605</v>
      </c>
      <c r="N10" s="23">
        <v>176192.866007</v>
      </c>
      <c r="O10" s="23">
        <v>99245</v>
      </c>
      <c r="P10" s="23">
        <v>1082145.021848</v>
      </c>
      <c r="Q10" s="23">
        <v>119009</v>
      </c>
      <c r="R10" s="23">
        <v>1006548.040599</v>
      </c>
      <c r="S10" s="23">
        <v>15799</v>
      </c>
      <c r="T10" s="23">
        <v>770489.885884</v>
      </c>
      <c r="U10" s="23">
        <v>6465</v>
      </c>
      <c r="V10" s="23">
        <v>63934.473214</v>
      </c>
      <c r="W10" s="189" t="s">
        <v>244</v>
      </c>
      <c r="X10" s="190"/>
      <c r="Y10" s="23">
        <v>21540</v>
      </c>
      <c r="Z10" s="23">
        <v>529928.568188</v>
      </c>
      <c r="AA10" s="23">
        <v>33496</v>
      </c>
      <c r="AB10" s="23">
        <v>6146789.030253</v>
      </c>
      <c r="AC10" s="23">
        <v>30320</v>
      </c>
      <c r="AD10" s="23">
        <v>1123831.39101</v>
      </c>
      <c r="AE10" s="23">
        <v>50443</v>
      </c>
      <c r="AF10" s="23">
        <v>360039.541601</v>
      </c>
      <c r="AG10" s="23">
        <v>15354</v>
      </c>
      <c r="AH10" s="23">
        <v>274473.920214</v>
      </c>
      <c r="AI10" s="23">
        <v>114</v>
      </c>
      <c r="AJ10" s="23">
        <v>235.261</v>
      </c>
      <c r="AK10" s="23">
        <v>337</v>
      </c>
      <c r="AL10" s="23">
        <v>1887.876666</v>
      </c>
      <c r="AM10" s="23">
        <v>53</v>
      </c>
      <c r="AN10" s="23">
        <v>223.65</v>
      </c>
      <c r="AO10" s="23">
        <v>2111</v>
      </c>
      <c r="AP10" s="23">
        <v>72790.704722</v>
      </c>
      <c r="AQ10" s="23">
        <v>12504</v>
      </c>
      <c r="AR10" s="23">
        <v>133500.962659</v>
      </c>
      <c r="AS10" s="23">
        <v>32374</v>
      </c>
      <c r="AT10" s="23">
        <v>287111.433516</v>
      </c>
    </row>
    <row r="11" spans="1:46" s="22" customFormat="1" ht="16.5" customHeight="1">
      <c r="A11" s="191" t="s">
        <v>284</v>
      </c>
      <c r="B11" s="192"/>
      <c r="C11" s="23">
        <v>126169</v>
      </c>
      <c r="D11" s="23">
        <v>2016073.157645</v>
      </c>
      <c r="E11" s="23">
        <v>1469</v>
      </c>
      <c r="F11" s="23">
        <v>40174.162204</v>
      </c>
      <c r="G11" s="23">
        <v>340</v>
      </c>
      <c r="H11" s="23">
        <v>7446.984328</v>
      </c>
      <c r="I11" s="23">
        <v>47165</v>
      </c>
      <c r="J11" s="23">
        <v>1143751.312992</v>
      </c>
      <c r="K11" s="23">
        <v>376</v>
      </c>
      <c r="L11" s="23">
        <v>30035.81587</v>
      </c>
      <c r="M11" s="23">
        <v>627</v>
      </c>
      <c r="N11" s="23">
        <v>4658.482553</v>
      </c>
      <c r="O11" s="23">
        <v>21104</v>
      </c>
      <c r="P11" s="23">
        <v>155543.344089</v>
      </c>
      <c r="Q11" s="23">
        <v>19256</v>
      </c>
      <c r="R11" s="23">
        <v>126824.32999</v>
      </c>
      <c r="S11" s="23">
        <v>1787</v>
      </c>
      <c r="T11" s="23">
        <v>46232.626791</v>
      </c>
      <c r="U11" s="23">
        <v>567</v>
      </c>
      <c r="V11" s="23">
        <v>4849.885991</v>
      </c>
      <c r="W11" s="191" t="s">
        <v>284</v>
      </c>
      <c r="X11" s="192"/>
      <c r="Y11" s="23">
        <v>4112</v>
      </c>
      <c r="Z11" s="23">
        <v>48507.820917</v>
      </c>
      <c r="AA11" s="23">
        <v>4296</v>
      </c>
      <c r="AB11" s="23">
        <v>158713.756115</v>
      </c>
      <c r="AC11" s="23">
        <v>4414</v>
      </c>
      <c r="AD11" s="23">
        <v>121511.830054</v>
      </c>
      <c r="AE11" s="23">
        <v>8816</v>
      </c>
      <c r="AF11" s="23">
        <v>55656.978515</v>
      </c>
      <c r="AG11" s="23">
        <v>2235</v>
      </c>
      <c r="AH11" s="23">
        <v>17732.384329</v>
      </c>
      <c r="AI11" s="23">
        <v>9</v>
      </c>
      <c r="AJ11" s="23">
        <v>21.8</v>
      </c>
      <c r="AK11" s="23">
        <v>50</v>
      </c>
      <c r="AL11" s="23">
        <v>181.71</v>
      </c>
      <c r="AM11" s="23">
        <v>8</v>
      </c>
      <c r="AN11" s="23">
        <v>27.9</v>
      </c>
      <c r="AO11" s="23">
        <v>249</v>
      </c>
      <c r="AP11" s="23">
        <v>3470.158888</v>
      </c>
      <c r="AQ11" s="23">
        <v>2350</v>
      </c>
      <c r="AR11" s="23">
        <v>15526.310856</v>
      </c>
      <c r="AS11" s="23">
        <v>6939</v>
      </c>
      <c r="AT11" s="23">
        <v>35205.563163</v>
      </c>
    </row>
    <row r="12" spans="1:46" s="22" customFormat="1" ht="16.5" customHeight="1">
      <c r="A12" s="191" t="s">
        <v>283</v>
      </c>
      <c r="B12" s="192"/>
      <c r="C12" s="23">
        <v>171054</v>
      </c>
      <c r="D12" s="23">
        <v>11092597.015338</v>
      </c>
      <c r="E12" s="23">
        <v>2311</v>
      </c>
      <c r="F12" s="23">
        <v>183324.211532</v>
      </c>
      <c r="G12" s="23">
        <v>451</v>
      </c>
      <c r="H12" s="23">
        <v>81547.034794</v>
      </c>
      <c r="I12" s="23">
        <v>28478</v>
      </c>
      <c r="J12" s="23">
        <v>1985435.245101</v>
      </c>
      <c r="K12" s="23">
        <v>503</v>
      </c>
      <c r="L12" s="23">
        <v>573948.98349</v>
      </c>
      <c r="M12" s="23">
        <v>470</v>
      </c>
      <c r="N12" s="23">
        <v>8650.253589</v>
      </c>
      <c r="O12" s="23">
        <v>20223</v>
      </c>
      <c r="P12" s="23">
        <v>464422.91864</v>
      </c>
      <c r="Q12" s="23">
        <v>41128</v>
      </c>
      <c r="R12" s="23">
        <v>519309.830367</v>
      </c>
      <c r="S12" s="23">
        <v>5425</v>
      </c>
      <c r="T12" s="23">
        <v>345432.809237</v>
      </c>
      <c r="U12" s="23">
        <v>1475</v>
      </c>
      <c r="V12" s="23">
        <v>22192.520394</v>
      </c>
      <c r="W12" s="191" t="s">
        <v>283</v>
      </c>
      <c r="X12" s="192"/>
      <c r="Y12" s="23">
        <v>9369</v>
      </c>
      <c r="Z12" s="23">
        <v>400160.235786</v>
      </c>
      <c r="AA12" s="23">
        <v>16060</v>
      </c>
      <c r="AB12" s="23">
        <v>5401898.467062</v>
      </c>
      <c r="AC12" s="23">
        <v>8225</v>
      </c>
      <c r="AD12" s="23">
        <v>610299.838628</v>
      </c>
      <c r="AE12" s="23">
        <v>20529</v>
      </c>
      <c r="AF12" s="23">
        <v>173894.005831</v>
      </c>
      <c r="AG12" s="23">
        <v>3885</v>
      </c>
      <c r="AH12" s="23">
        <v>83810.267926</v>
      </c>
      <c r="AI12" s="23">
        <v>34</v>
      </c>
      <c r="AJ12" s="23">
        <v>78.56</v>
      </c>
      <c r="AK12" s="23">
        <v>115</v>
      </c>
      <c r="AL12" s="23">
        <v>997.120666</v>
      </c>
      <c r="AM12" s="23">
        <v>4</v>
      </c>
      <c r="AN12" s="23">
        <v>28</v>
      </c>
      <c r="AO12" s="23">
        <v>577</v>
      </c>
      <c r="AP12" s="23">
        <v>32545.200973</v>
      </c>
      <c r="AQ12" s="23">
        <v>3921</v>
      </c>
      <c r="AR12" s="23">
        <v>83540.745217</v>
      </c>
      <c r="AS12" s="23">
        <v>7871</v>
      </c>
      <c r="AT12" s="23">
        <v>121080.766105</v>
      </c>
    </row>
    <row r="13" spans="1:46" s="22" customFormat="1" ht="16.5" customHeight="1">
      <c r="A13" s="191" t="s">
        <v>332</v>
      </c>
      <c r="B13" s="192"/>
      <c r="C13" s="23">
        <v>53424</v>
      </c>
      <c r="D13" s="23">
        <v>1412291.013242</v>
      </c>
      <c r="E13" s="23">
        <v>752</v>
      </c>
      <c r="F13" s="23">
        <v>16457.293904</v>
      </c>
      <c r="G13" s="23">
        <v>260</v>
      </c>
      <c r="H13" s="23">
        <v>4835.93762</v>
      </c>
      <c r="I13" s="23">
        <v>18774</v>
      </c>
      <c r="J13" s="23">
        <v>886822.349544</v>
      </c>
      <c r="K13" s="23">
        <v>205</v>
      </c>
      <c r="L13" s="23">
        <v>38319.67203</v>
      </c>
      <c r="M13" s="23">
        <v>472</v>
      </c>
      <c r="N13" s="23">
        <v>6748.1803</v>
      </c>
      <c r="O13" s="23">
        <v>9489</v>
      </c>
      <c r="P13" s="23">
        <v>74401.921012</v>
      </c>
      <c r="Q13" s="23">
        <v>7611</v>
      </c>
      <c r="R13" s="23">
        <v>51236.999074</v>
      </c>
      <c r="S13" s="23">
        <v>1143</v>
      </c>
      <c r="T13" s="23">
        <v>159341.63264</v>
      </c>
      <c r="U13" s="23">
        <v>305</v>
      </c>
      <c r="V13" s="23">
        <v>2339.562687</v>
      </c>
      <c r="W13" s="191" t="s">
        <v>332</v>
      </c>
      <c r="X13" s="192"/>
      <c r="Y13" s="23">
        <v>1281</v>
      </c>
      <c r="Z13" s="23">
        <v>9671.516275</v>
      </c>
      <c r="AA13" s="23">
        <v>1905</v>
      </c>
      <c r="AB13" s="23">
        <v>35826.745819</v>
      </c>
      <c r="AC13" s="23">
        <v>2666</v>
      </c>
      <c r="AD13" s="23">
        <v>49895.488732</v>
      </c>
      <c r="AE13" s="23">
        <v>3415</v>
      </c>
      <c r="AF13" s="23">
        <v>37653.938067</v>
      </c>
      <c r="AG13" s="23">
        <v>1436</v>
      </c>
      <c r="AH13" s="23">
        <v>11553.188688</v>
      </c>
      <c r="AI13" s="23">
        <v>17</v>
      </c>
      <c r="AJ13" s="23">
        <v>20.41</v>
      </c>
      <c r="AK13" s="23">
        <v>30</v>
      </c>
      <c r="AL13" s="23">
        <v>90.726</v>
      </c>
      <c r="AM13" s="23">
        <v>3</v>
      </c>
      <c r="AN13" s="23">
        <v>25</v>
      </c>
      <c r="AO13" s="23">
        <v>235</v>
      </c>
      <c r="AP13" s="23">
        <v>4737.45018</v>
      </c>
      <c r="AQ13" s="23">
        <v>972</v>
      </c>
      <c r="AR13" s="23">
        <v>4411.033826</v>
      </c>
      <c r="AS13" s="23">
        <v>2453</v>
      </c>
      <c r="AT13" s="23">
        <v>17901.966844</v>
      </c>
    </row>
    <row r="14" spans="1:46" s="22" customFormat="1" ht="16.5" customHeight="1">
      <c r="A14" s="191" t="s">
        <v>239</v>
      </c>
      <c r="B14" s="192"/>
      <c r="C14" s="23">
        <v>87184</v>
      </c>
      <c r="D14" s="23">
        <v>1573746.879176</v>
      </c>
      <c r="E14" s="23">
        <v>1503</v>
      </c>
      <c r="F14" s="23">
        <v>36319.455663</v>
      </c>
      <c r="G14" s="23">
        <v>464</v>
      </c>
      <c r="H14" s="23">
        <v>10790.08809</v>
      </c>
      <c r="I14" s="23">
        <v>29824</v>
      </c>
      <c r="J14" s="23">
        <v>729698.605181</v>
      </c>
      <c r="K14" s="23">
        <v>306</v>
      </c>
      <c r="L14" s="23">
        <v>17300.291758</v>
      </c>
      <c r="M14" s="23">
        <v>422</v>
      </c>
      <c r="N14" s="23">
        <v>140736.648109</v>
      </c>
      <c r="O14" s="23">
        <v>12473</v>
      </c>
      <c r="P14" s="23">
        <v>95809.657174</v>
      </c>
      <c r="Q14" s="23">
        <v>14982</v>
      </c>
      <c r="R14" s="23">
        <v>74097.245503</v>
      </c>
      <c r="S14" s="23">
        <v>1517</v>
      </c>
      <c r="T14" s="23">
        <v>38562.999968</v>
      </c>
      <c r="U14" s="23">
        <v>662</v>
      </c>
      <c r="V14" s="23">
        <v>7823.046556</v>
      </c>
      <c r="W14" s="191" t="s">
        <v>239</v>
      </c>
      <c r="X14" s="192"/>
      <c r="Y14" s="23">
        <v>2329</v>
      </c>
      <c r="Z14" s="23">
        <v>22243.90021</v>
      </c>
      <c r="AA14" s="23">
        <v>3364</v>
      </c>
      <c r="AB14" s="23">
        <v>200477.695071</v>
      </c>
      <c r="AC14" s="23">
        <v>4280</v>
      </c>
      <c r="AD14" s="23">
        <v>112605.595036</v>
      </c>
      <c r="AE14" s="23">
        <v>6282</v>
      </c>
      <c r="AF14" s="23">
        <v>27360.303385</v>
      </c>
      <c r="AG14" s="23">
        <v>2129</v>
      </c>
      <c r="AH14" s="23">
        <v>17379.447266</v>
      </c>
      <c r="AI14" s="23">
        <v>19</v>
      </c>
      <c r="AJ14" s="23">
        <v>52.49</v>
      </c>
      <c r="AK14" s="23">
        <v>47</v>
      </c>
      <c r="AL14" s="23">
        <v>175.731</v>
      </c>
      <c r="AM14" s="23">
        <v>7</v>
      </c>
      <c r="AN14" s="23">
        <v>35.2</v>
      </c>
      <c r="AO14" s="23">
        <v>304</v>
      </c>
      <c r="AP14" s="23">
        <v>3575.69</v>
      </c>
      <c r="AQ14" s="23">
        <v>1828</v>
      </c>
      <c r="AR14" s="23">
        <v>11311.270052</v>
      </c>
      <c r="AS14" s="23">
        <v>4442</v>
      </c>
      <c r="AT14" s="23">
        <v>27391.519154</v>
      </c>
    </row>
    <row r="15" spans="1:46" s="22" customFormat="1" ht="16.5" customHeight="1">
      <c r="A15" s="191" t="s">
        <v>240</v>
      </c>
      <c r="B15" s="192"/>
      <c r="C15" s="23">
        <v>33398</v>
      </c>
      <c r="D15" s="23">
        <v>835919.174711</v>
      </c>
      <c r="E15" s="23">
        <v>697</v>
      </c>
      <c r="F15" s="23">
        <v>75637.48657</v>
      </c>
      <c r="G15" s="23">
        <v>227</v>
      </c>
      <c r="H15" s="23">
        <v>7357.1005</v>
      </c>
      <c r="I15" s="23">
        <v>12291</v>
      </c>
      <c r="J15" s="23">
        <v>464874.498093</v>
      </c>
      <c r="K15" s="23">
        <v>166</v>
      </c>
      <c r="L15" s="23">
        <v>11809.44035</v>
      </c>
      <c r="M15" s="23">
        <v>191</v>
      </c>
      <c r="N15" s="23">
        <v>1793.981</v>
      </c>
      <c r="O15" s="23">
        <v>4377</v>
      </c>
      <c r="P15" s="23">
        <v>48422.456833</v>
      </c>
      <c r="Q15" s="23">
        <v>5670</v>
      </c>
      <c r="R15" s="23">
        <v>53893.877831</v>
      </c>
      <c r="S15" s="23">
        <v>628</v>
      </c>
      <c r="T15" s="23">
        <v>13245.6543</v>
      </c>
      <c r="U15" s="23">
        <v>222</v>
      </c>
      <c r="V15" s="23">
        <v>1989.12614</v>
      </c>
      <c r="W15" s="191" t="s">
        <v>240</v>
      </c>
      <c r="X15" s="192"/>
      <c r="Y15" s="23">
        <v>737</v>
      </c>
      <c r="Z15" s="23">
        <v>5696.643968</v>
      </c>
      <c r="AA15" s="23">
        <v>1509</v>
      </c>
      <c r="AB15" s="23">
        <v>74171.425225</v>
      </c>
      <c r="AC15" s="23">
        <v>1663</v>
      </c>
      <c r="AD15" s="23">
        <v>33393.0545</v>
      </c>
      <c r="AE15" s="23">
        <v>1781</v>
      </c>
      <c r="AF15" s="23">
        <v>9593.971846</v>
      </c>
      <c r="AG15" s="23">
        <v>750</v>
      </c>
      <c r="AH15" s="23">
        <v>5510.792067</v>
      </c>
      <c r="AI15" s="23">
        <v>5</v>
      </c>
      <c r="AJ15" s="23">
        <v>1.9</v>
      </c>
      <c r="AK15" s="23">
        <v>19</v>
      </c>
      <c r="AL15" s="23">
        <v>41.52</v>
      </c>
      <c r="AM15" s="23">
        <v>3</v>
      </c>
      <c r="AN15" s="23">
        <v>22</v>
      </c>
      <c r="AO15" s="23">
        <v>91</v>
      </c>
      <c r="AP15" s="23">
        <v>3739.0326</v>
      </c>
      <c r="AQ15" s="23">
        <v>529</v>
      </c>
      <c r="AR15" s="23">
        <v>2216.072488</v>
      </c>
      <c r="AS15" s="23">
        <v>1842</v>
      </c>
      <c r="AT15" s="23">
        <v>22509.1404</v>
      </c>
    </row>
    <row r="16" spans="1:46" s="22" customFormat="1" ht="16.5" customHeight="1">
      <c r="A16" s="193" t="s">
        <v>245</v>
      </c>
      <c r="B16" s="190"/>
      <c r="C16" s="23">
        <v>80985</v>
      </c>
      <c r="D16" s="23">
        <v>1738652.528765</v>
      </c>
      <c r="E16" s="23">
        <v>2474</v>
      </c>
      <c r="F16" s="23">
        <v>44179.311163</v>
      </c>
      <c r="G16" s="23">
        <v>641</v>
      </c>
      <c r="H16" s="23">
        <v>17488.492817</v>
      </c>
      <c r="I16" s="23">
        <v>17915</v>
      </c>
      <c r="J16" s="23">
        <v>905150.729909</v>
      </c>
      <c r="K16" s="23">
        <v>306</v>
      </c>
      <c r="L16" s="23">
        <v>17617.98987</v>
      </c>
      <c r="M16" s="23">
        <v>766</v>
      </c>
      <c r="N16" s="23">
        <v>6515.266306</v>
      </c>
      <c r="O16" s="23">
        <v>15495</v>
      </c>
      <c r="P16" s="23">
        <v>117151.39131</v>
      </c>
      <c r="Q16" s="23">
        <v>16847</v>
      </c>
      <c r="R16" s="23">
        <v>103706.937781</v>
      </c>
      <c r="S16" s="23">
        <v>2584</v>
      </c>
      <c r="T16" s="23">
        <v>79693.684559</v>
      </c>
      <c r="U16" s="23">
        <v>2446</v>
      </c>
      <c r="V16" s="23">
        <v>16733.961858</v>
      </c>
      <c r="W16" s="193" t="s">
        <v>245</v>
      </c>
      <c r="X16" s="190"/>
      <c r="Y16" s="23">
        <v>1745</v>
      </c>
      <c r="Z16" s="23">
        <v>16552.2823</v>
      </c>
      <c r="AA16" s="23">
        <v>3244</v>
      </c>
      <c r="AB16" s="23">
        <v>141271.191938</v>
      </c>
      <c r="AC16" s="23">
        <v>3539</v>
      </c>
      <c r="AD16" s="23">
        <v>97185.683518</v>
      </c>
      <c r="AE16" s="23">
        <v>4843</v>
      </c>
      <c r="AF16" s="23">
        <v>21489.096474</v>
      </c>
      <c r="AG16" s="23">
        <v>1944</v>
      </c>
      <c r="AH16" s="23">
        <v>99869.801066</v>
      </c>
      <c r="AI16" s="23">
        <v>17</v>
      </c>
      <c r="AJ16" s="23">
        <v>48.101</v>
      </c>
      <c r="AK16" s="23">
        <v>33</v>
      </c>
      <c r="AL16" s="23">
        <v>285.219</v>
      </c>
      <c r="AM16" s="23">
        <v>8</v>
      </c>
      <c r="AN16" s="23">
        <v>18.55</v>
      </c>
      <c r="AO16" s="23">
        <v>270</v>
      </c>
      <c r="AP16" s="23">
        <v>13808.518628</v>
      </c>
      <c r="AQ16" s="23">
        <v>1262</v>
      </c>
      <c r="AR16" s="23">
        <v>7556.19865</v>
      </c>
      <c r="AS16" s="23">
        <v>4606</v>
      </c>
      <c r="AT16" s="23">
        <v>32330.120618</v>
      </c>
    </row>
    <row r="17" spans="1:46" s="22" customFormat="1" ht="16.5" customHeight="1">
      <c r="A17" s="191" t="s">
        <v>246</v>
      </c>
      <c r="B17" s="192"/>
      <c r="C17" s="23">
        <v>5513</v>
      </c>
      <c r="D17" s="23">
        <v>75645.476618</v>
      </c>
      <c r="E17" s="23">
        <v>270</v>
      </c>
      <c r="F17" s="23">
        <v>4260.170038</v>
      </c>
      <c r="G17" s="23">
        <v>168</v>
      </c>
      <c r="H17" s="23">
        <v>6714.932179</v>
      </c>
      <c r="I17" s="23">
        <v>1343</v>
      </c>
      <c r="J17" s="23">
        <v>25033.583639</v>
      </c>
      <c r="K17" s="23">
        <v>29</v>
      </c>
      <c r="L17" s="23">
        <v>968.93</v>
      </c>
      <c r="M17" s="23">
        <v>27</v>
      </c>
      <c r="N17" s="23">
        <v>266.03</v>
      </c>
      <c r="O17" s="23">
        <v>1075</v>
      </c>
      <c r="P17" s="23">
        <v>12269.297798</v>
      </c>
      <c r="Q17" s="23">
        <v>679</v>
      </c>
      <c r="R17" s="23">
        <v>3247.09521</v>
      </c>
      <c r="S17" s="23">
        <v>182</v>
      </c>
      <c r="T17" s="23">
        <v>5025.76</v>
      </c>
      <c r="U17" s="23">
        <v>93</v>
      </c>
      <c r="V17" s="23">
        <v>1202.578</v>
      </c>
      <c r="W17" s="191" t="s">
        <v>246</v>
      </c>
      <c r="X17" s="192"/>
      <c r="Y17" s="23">
        <v>97</v>
      </c>
      <c r="Z17" s="23">
        <v>2344.559888</v>
      </c>
      <c r="AA17" s="23">
        <v>132</v>
      </c>
      <c r="AB17" s="23">
        <v>1132.3768</v>
      </c>
      <c r="AC17" s="23">
        <v>546</v>
      </c>
      <c r="AD17" s="23">
        <v>6989.495876</v>
      </c>
      <c r="AE17" s="23">
        <v>274</v>
      </c>
      <c r="AF17" s="23">
        <v>949.075</v>
      </c>
      <c r="AG17" s="23">
        <v>201</v>
      </c>
      <c r="AH17" s="23">
        <v>1445.029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44</v>
      </c>
      <c r="AP17" s="23">
        <v>631.0172</v>
      </c>
      <c r="AQ17" s="23">
        <v>97</v>
      </c>
      <c r="AR17" s="23">
        <v>553.12112</v>
      </c>
      <c r="AS17" s="23">
        <v>249</v>
      </c>
      <c r="AT17" s="23">
        <v>2595.72487</v>
      </c>
    </row>
    <row r="18" spans="1:46" s="22" customFormat="1" ht="16.5" customHeight="1">
      <c r="A18" s="191" t="s">
        <v>247</v>
      </c>
      <c r="B18" s="192"/>
      <c r="C18" s="23">
        <v>10993</v>
      </c>
      <c r="D18" s="23">
        <v>512950.461136</v>
      </c>
      <c r="E18" s="23">
        <v>236</v>
      </c>
      <c r="F18" s="23">
        <v>9559.703772</v>
      </c>
      <c r="G18" s="23">
        <v>91</v>
      </c>
      <c r="H18" s="23">
        <v>2699.1</v>
      </c>
      <c r="I18" s="23">
        <v>3698</v>
      </c>
      <c r="J18" s="23">
        <v>375997.444764</v>
      </c>
      <c r="K18" s="23">
        <v>70</v>
      </c>
      <c r="L18" s="23">
        <v>39025.32943</v>
      </c>
      <c r="M18" s="23">
        <v>59</v>
      </c>
      <c r="N18" s="23">
        <v>335.022</v>
      </c>
      <c r="O18" s="23">
        <v>2241</v>
      </c>
      <c r="P18" s="23">
        <v>18868.812084</v>
      </c>
      <c r="Q18" s="23">
        <v>1149</v>
      </c>
      <c r="R18" s="23">
        <v>8936.524261</v>
      </c>
      <c r="S18" s="23">
        <v>157</v>
      </c>
      <c r="T18" s="23">
        <v>4124.241</v>
      </c>
      <c r="U18" s="23">
        <v>84</v>
      </c>
      <c r="V18" s="23">
        <v>518.1165</v>
      </c>
      <c r="W18" s="191" t="s">
        <v>247</v>
      </c>
      <c r="X18" s="192"/>
      <c r="Y18" s="23">
        <v>282</v>
      </c>
      <c r="Z18" s="23">
        <v>4942.520225</v>
      </c>
      <c r="AA18" s="23">
        <v>559</v>
      </c>
      <c r="AB18" s="23">
        <v>13308.152483</v>
      </c>
      <c r="AC18" s="23">
        <v>683</v>
      </c>
      <c r="AD18" s="23">
        <v>11758.563623</v>
      </c>
      <c r="AE18" s="23">
        <v>741</v>
      </c>
      <c r="AF18" s="23">
        <v>15147.807843</v>
      </c>
      <c r="AG18" s="23">
        <v>278</v>
      </c>
      <c r="AH18" s="23">
        <v>2248.707068</v>
      </c>
      <c r="AI18" s="23">
        <v>2</v>
      </c>
      <c r="AJ18" s="23">
        <v>3.7</v>
      </c>
      <c r="AK18" s="23">
        <v>5</v>
      </c>
      <c r="AL18" s="23">
        <v>17.59</v>
      </c>
      <c r="AM18" s="23">
        <v>2</v>
      </c>
      <c r="AN18" s="23">
        <v>2</v>
      </c>
      <c r="AO18" s="23">
        <v>41</v>
      </c>
      <c r="AP18" s="23">
        <v>441.13534</v>
      </c>
      <c r="AQ18" s="23">
        <v>233</v>
      </c>
      <c r="AR18" s="23">
        <v>1325.98643</v>
      </c>
      <c r="AS18" s="23">
        <v>382</v>
      </c>
      <c r="AT18" s="23">
        <v>3690.004313</v>
      </c>
    </row>
    <row r="19" spans="1:46" s="22" customFormat="1" ht="16.5" customHeight="1">
      <c r="A19" s="191" t="s">
        <v>248</v>
      </c>
      <c r="B19" s="192"/>
      <c r="C19" s="23">
        <v>6795</v>
      </c>
      <c r="D19" s="23">
        <v>298123.552896</v>
      </c>
      <c r="E19" s="23">
        <v>220</v>
      </c>
      <c r="F19" s="23">
        <v>3411.67563</v>
      </c>
      <c r="G19" s="23">
        <v>142</v>
      </c>
      <c r="H19" s="23">
        <v>1957.95</v>
      </c>
      <c r="I19" s="23">
        <v>2218</v>
      </c>
      <c r="J19" s="23">
        <v>218310.56205</v>
      </c>
      <c r="K19" s="23">
        <v>43</v>
      </c>
      <c r="L19" s="23">
        <v>4142.99724</v>
      </c>
      <c r="M19" s="23">
        <v>43</v>
      </c>
      <c r="N19" s="23">
        <v>186.9</v>
      </c>
      <c r="O19" s="23">
        <v>1310</v>
      </c>
      <c r="P19" s="23">
        <v>9876.630425</v>
      </c>
      <c r="Q19" s="23">
        <v>857</v>
      </c>
      <c r="R19" s="23">
        <v>13646.113791</v>
      </c>
      <c r="S19" s="23">
        <v>164</v>
      </c>
      <c r="T19" s="23">
        <v>3395.769</v>
      </c>
      <c r="U19" s="23">
        <v>57</v>
      </c>
      <c r="V19" s="23">
        <v>640.1625</v>
      </c>
      <c r="W19" s="191" t="s">
        <v>248</v>
      </c>
      <c r="X19" s="192"/>
      <c r="Y19" s="23">
        <v>125</v>
      </c>
      <c r="Z19" s="23">
        <v>1839.69913</v>
      </c>
      <c r="AA19" s="23">
        <v>145</v>
      </c>
      <c r="AB19" s="23">
        <v>9575.08724</v>
      </c>
      <c r="AC19" s="23">
        <v>482</v>
      </c>
      <c r="AD19" s="23">
        <v>21880.01899</v>
      </c>
      <c r="AE19" s="23">
        <v>328</v>
      </c>
      <c r="AF19" s="23">
        <v>1274.6784</v>
      </c>
      <c r="AG19" s="23">
        <v>231</v>
      </c>
      <c r="AH19" s="23">
        <v>1482.686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15</v>
      </c>
      <c r="AP19" s="23">
        <v>1701.87</v>
      </c>
      <c r="AQ19" s="23">
        <v>112</v>
      </c>
      <c r="AR19" s="23">
        <v>495.8525</v>
      </c>
      <c r="AS19" s="23">
        <v>299</v>
      </c>
      <c r="AT19" s="23">
        <v>4296.4</v>
      </c>
    </row>
    <row r="20" spans="1:46" s="22" customFormat="1" ht="16.5" customHeight="1">
      <c r="A20" s="191" t="s">
        <v>249</v>
      </c>
      <c r="B20" s="192"/>
      <c r="C20" s="23">
        <v>24750</v>
      </c>
      <c r="D20" s="23">
        <v>413117.734032</v>
      </c>
      <c r="E20" s="23">
        <v>510</v>
      </c>
      <c r="F20" s="23">
        <v>67440.286693</v>
      </c>
      <c r="G20" s="23">
        <v>128</v>
      </c>
      <c r="H20" s="23">
        <v>1126.29</v>
      </c>
      <c r="I20" s="23">
        <v>12757</v>
      </c>
      <c r="J20" s="23">
        <v>239812.567971</v>
      </c>
      <c r="K20" s="23">
        <v>126</v>
      </c>
      <c r="L20" s="23">
        <v>21862.51568</v>
      </c>
      <c r="M20" s="23">
        <v>188</v>
      </c>
      <c r="N20" s="23">
        <v>889.3285</v>
      </c>
      <c r="O20" s="23">
        <v>2354</v>
      </c>
      <c r="P20" s="23">
        <v>13664.754894</v>
      </c>
      <c r="Q20" s="23">
        <v>3765</v>
      </c>
      <c r="R20" s="23">
        <v>16022.153792</v>
      </c>
      <c r="S20" s="23">
        <v>373</v>
      </c>
      <c r="T20" s="23">
        <v>6576.69</v>
      </c>
      <c r="U20" s="23">
        <v>110</v>
      </c>
      <c r="V20" s="23">
        <v>672.48</v>
      </c>
      <c r="W20" s="191" t="s">
        <v>249</v>
      </c>
      <c r="X20" s="192"/>
      <c r="Y20" s="23">
        <v>294</v>
      </c>
      <c r="Z20" s="23">
        <v>2162.39268</v>
      </c>
      <c r="AA20" s="23">
        <v>577</v>
      </c>
      <c r="AB20" s="23">
        <v>21136.31848</v>
      </c>
      <c r="AC20" s="23">
        <v>876</v>
      </c>
      <c r="AD20" s="23">
        <v>8448.92954</v>
      </c>
      <c r="AE20" s="23">
        <v>719</v>
      </c>
      <c r="AF20" s="23">
        <v>2464.760099</v>
      </c>
      <c r="AG20" s="23">
        <v>464</v>
      </c>
      <c r="AH20" s="23">
        <v>2455.547277</v>
      </c>
      <c r="AI20" s="23">
        <v>2</v>
      </c>
      <c r="AJ20" s="23">
        <v>0.7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361.25</v>
      </c>
      <c r="AQ20" s="23">
        <v>277</v>
      </c>
      <c r="AR20" s="23">
        <v>1829.12467</v>
      </c>
      <c r="AS20" s="23">
        <v>1198</v>
      </c>
      <c r="AT20" s="23">
        <v>6163.933756</v>
      </c>
    </row>
    <row r="21" spans="1:46" s="22" customFormat="1" ht="16.5" customHeight="1">
      <c r="A21" s="191" t="s">
        <v>250</v>
      </c>
      <c r="B21" s="192"/>
      <c r="C21" s="23">
        <v>4976</v>
      </c>
      <c r="D21" s="23">
        <v>76760.000228</v>
      </c>
      <c r="E21" s="23">
        <v>296</v>
      </c>
      <c r="F21" s="23">
        <v>3618.95</v>
      </c>
      <c r="G21" s="23">
        <v>124</v>
      </c>
      <c r="H21" s="23">
        <v>1751.18</v>
      </c>
      <c r="I21" s="23">
        <v>1474</v>
      </c>
      <c r="J21" s="23">
        <v>32387.362781</v>
      </c>
      <c r="K21" s="23">
        <v>47</v>
      </c>
      <c r="L21" s="23">
        <v>3089.8021</v>
      </c>
      <c r="M21" s="23">
        <v>37</v>
      </c>
      <c r="N21" s="23">
        <v>257.8</v>
      </c>
      <c r="O21" s="23">
        <v>800</v>
      </c>
      <c r="P21" s="23">
        <v>6265.009</v>
      </c>
      <c r="Q21" s="23">
        <v>736</v>
      </c>
      <c r="R21" s="23">
        <v>3393.6014</v>
      </c>
      <c r="S21" s="23">
        <v>128</v>
      </c>
      <c r="T21" s="23">
        <v>2806.673</v>
      </c>
      <c r="U21" s="23">
        <v>63</v>
      </c>
      <c r="V21" s="23">
        <v>786.2</v>
      </c>
      <c r="W21" s="191" t="s">
        <v>250</v>
      </c>
      <c r="X21" s="192"/>
      <c r="Y21" s="23">
        <v>108</v>
      </c>
      <c r="Z21" s="23">
        <v>998.048888</v>
      </c>
      <c r="AA21" s="23">
        <v>113</v>
      </c>
      <c r="AB21" s="23">
        <v>12242.69507</v>
      </c>
      <c r="AC21" s="23">
        <v>291</v>
      </c>
      <c r="AD21" s="23">
        <v>4190.191989</v>
      </c>
      <c r="AE21" s="23">
        <v>255</v>
      </c>
      <c r="AF21" s="23">
        <v>1053.398</v>
      </c>
      <c r="AG21" s="23">
        <v>171</v>
      </c>
      <c r="AH21" s="23">
        <v>1370.266</v>
      </c>
      <c r="AI21" s="23">
        <v>1</v>
      </c>
      <c r="AJ21" s="23">
        <v>2</v>
      </c>
      <c r="AK21" s="23">
        <v>2</v>
      </c>
      <c r="AL21" s="23">
        <v>1</v>
      </c>
      <c r="AM21" s="23">
        <v>2</v>
      </c>
      <c r="AN21" s="23">
        <v>11</v>
      </c>
      <c r="AO21" s="23">
        <v>31</v>
      </c>
      <c r="AP21" s="23">
        <v>841.68</v>
      </c>
      <c r="AQ21" s="23">
        <v>99</v>
      </c>
      <c r="AR21" s="23">
        <v>477.58</v>
      </c>
      <c r="AS21" s="23">
        <v>198</v>
      </c>
      <c r="AT21" s="23">
        <v>1215.562</v>
      </c>
    </row>
    <row r="22" spans="1:46" s="22" customFormat="1" ht="16.5" customHeight="1">
      <c r="A22" s="191" t="s">
        <v>251</v>
      </c>
      <c r="B22" s="192"/>
      <c r="C22" s="23">
        <v>6310</v>
      </c>
      <c r="D22" s="23">
        <v>255475.478596</v>
      </c>
      <c r="E22" s="23">
        <v>339</v>
      </c>
      <c r="F22" s="23">
        <v>7305.770986</v>
      </c>
      <c r="G22" s="23">
        <v>148</v>
      </c>
      <c r="H22" s="23">
        <v>97820.90652</v>
      </c>
      <c r="I22" s="23">
        <v>1804</v>
      </c>
      <c r="J22" s="23">
        <v>76890.736046</v>
      </c>
      <c r="K22" s="23">
        <v>76</v>
      </c>
      <c r="L22" s="23">
        <v>21182.34791</v>
      </c>
      <c r="M22" s="23">
        <v>57</v>
      </c>
      <c r="N22" s="23">
        <v>272.3</v>
      </c>
      <c r="O22" s="23">
        <v>1372</v>
      </c>
      <c r="P22" s="23">
        <v>9106.197688</v>
      </c>
      <c r="Q22" s="23">
        <v>960</v>
      </c>
      <c r="R22" s="23">
        <v>4626.412438</v>
      </c>
      <c r="S22" s="23">
        <v>156</v>
      </c>
      <c r="T22" s="23">
        <v>6170.259</v>
      </c>
      <c r="U22" s="23">
        <v>33</v>
      </c>
      <c r="V22" s="23">
        <v>306.332</v>
      </c>
      <c r="W22" s="191" t="s">
        <v>251</v>
      </c>
      <c r="X22" s="192"/>
      <c r="Y22" s="23">
        <v>94</v>
      </c>
      <c r="Z22" s="23">
        <v>1299.587</v>
      </c>
      <c r="AA22" s="23">
        <v>143</v>
      </c>
      <c r="AB22" s="23">
        <v>5138.110138</v>
      </c>
      <c r="AC22" s="23">
        <v>329</v>
      </c>
      <c r="AD22" s="23">
        <v>4034.015</v>
      </c>
      <c r="AE22" s="23">
        <v>250</v>
      </c>
      <c r="AF22" s="23">
        <v>837.893</v>
      </c>
      <c r="AG22" s="23">
        <v>186</v>
      </c>
      <c r="AH22" s="23">
        <v>18248.31887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10</v>
      </c>
      <c r="AP22" s="23">
        <v>62.25</v>
      </c>
      <c r="AQ22" s="23">
        <v>85</v>
      </c>
      <c r="AR22" s="23">
        <v>308.81</v>
      </c>
      <c r="AS22" s="23">
        <v>262</v>
      </c>
      <c r="AT22" s="23">
        <v>1845.532</v>
      </c>
    </row>
    <row r="23" spans="1:46" s="22" customFormat="1" ht="16.5" customHeight="1">
      <c r="A23" s="191" t="s">
        <v>252</v>
      </c>
      <c r="B23" s="192"/>
      <c r="C23" s="23">
        <v>4331</v>
      </c>
      <c r="D23" s="23">
        <v>65683.49373</v>
      </c>
      <c r="E23" s="23">
        <v>261</v>
      </c>
      <c r="F23" s="23">
        <v>4935.553267</v>
      </c>
      <c r="G23" s="23">
        <v>60</v>
      </c>
      <c r="H23" s="23">
        <v>922.49</v>
      </c>
      <c r="I23" s="23">
        <v>1497</v>
      </c>
      <c r="J23" s="23">
        <v>34610.04921</v>
      </c>
      <c r="K23" s="23">
        <v>48</v>
      </c>
      <c r="L23" s="23">
        <v>4906.11</v>
      </c>
      <c r="M23" s="23">
        <v>38</v>
      </c>
      <c r="N23" s="23">
        <v>299.4</v>
      </c>
      <c r="O23" s="23">
        <v>721</v>
      </c>
      <c r="P23" s="23">
        <v>4127.583413</v>
      </c>
      <c r="Q23" s="23">
        <v>756</v>
      </c>
      <c r="R23" s="23">
        <v>3575.44854</v>
      </c>
      <c r="S23" s="23">
        <v>84</v>
      </c>
      <c r="T23" s="23">
        <v>1410.96</v>
      </c>
      <c r="U23" s="23">
        <v>22</v>
      </c>
      <c r="V23" s="23">
        <v>1057.21</v>
      </c>
      <c r="W23" s="191" t="s">
        <v>252</v>
      </c>
      <c r="X23" s="192"/>
      <c r="Y23" s="23">
        <v>62</v>
      </c>
      <c r="Z23" s="23">
        <v>1299.33</v>
      </c>
      <c r="AA23" s="23">
        <v>90</v>
      </c>
      <c r="AB23" s="23">
        <v>1778.18</v>
      </c>
      <c r="AC23" s="23">
        <v>165</v>
      </c>
      <c r="AD23" s="23">
        <v>2433.53</v>
      </c>
      <c r="AE23" s="23">
        <v>155</v>
      </c>
      <c r="AF23" s="23">
        <v>655.481</v>
      </c>
      <c r="AG23" s="23">
        <v>123</v>
      </c>
      <c r="AH23" s="23">
        <v>1179.9273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52</v>
      </c>
      <c r="AR23" s="23">
        <v>179.65</v>
      </c>
      <c r="AS23" s="23">
        <v>175</v>
      </c>
      <c r="AT23" s="23">
        <v>1828.566</v>
      </c>
    </row>
    <row r="24" spans="1:46" s="22" customFormat="1" ht="16.5" customHeight="1">
      <c r="A24" s="191" t="s">
        <v>253</v>
      </c>
      <c r="B24" s="192"/>
      <c r="C24" s="23">
        <v>6250</v>
      </c>
      <c r="D24" s="23">
        <v>92631.371464</v>
      </c>
      <c r="E24" s="23">
        <v>592</v>
      </c>
      <c r="F24" s="23">
        <v>10706.94829</v>
      </c>
      <c r="G24" s="23">
        <v>175</v>
      </c>
      <c r="H24" s="23">
        <v>2488.15</v>
      </c>
      <c r="I24" s="23">
        <v>1425</v>
      </c>
      <c r="J24" s="23">
        <v>41488.837839</v>
      </c>
      <c r="K24" s="23">
        <v>76</v>
      </c>
      <c r="L24" s="23">
        <v>3026.79566</v>
      </c>
      <c r="M24" s="23">
        <v>73</v>
      </c>
      <c r="N24" s="23">
        <v>2529.78783</v>
      </c>
      <c r="O24" s="23">
        <v>1198</v>
      </c>
      <c r="P24" s="23">
        <v>8003.94291</v>
      </c>
      <c r="Q24" s="23">
        <v>948</v>
      </c>
      <c r="R24" s="23">
        <v>4816.525988</v>
      </c>
      <c r="S24" s="23">
        <v>154</v>
      </c>
      <c r="T24" s="23">
        <v>4514.247689</v>
      </c>
      <c r="U24" s="23">
        <v>54</v>
      </c>
      <c r="V24" s="23">
        <v>263.078</v>
      </c>
      <c r="W24" s="191" t="s">
        <v>253</v>
      </c>
      <c r="X24" s="192"/>
      <c r="Y24" s="23">
        <v>121</v>
      </c>
      <c r="Z24" s="23">
        <v>1847.43385</v>
      </c>
      <c r="AA24" s="23">
        <v>159</v>
      </c>
      <c r="AB24" s="23">
        <v>1639.00437</v>
      </c>
      <c r="AC24" s="23">
        <v>322</v>
      </c>
      <c r="AD24" s="23">
        <v>5215.401</v>
      </c>
      <c r="AE24" s="23">
        <v>272</v>
      </c>
      <c r="AF24" s="23">
        <v>1051.608888</v>
      </c>
      <c r="AG24" s="23">
        <v>250</v>
      </c>
      <c r="AH24" s="23">
        <v>1648.8866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46</v>
      </c>
      <c r="AP24" s="23">
        <v>1066.87</v>
      </c>
      <c r="AQ24" s="23">
        <v>123</v>
      </c>
      <c r="AR24" s="23">
        <v>578.384</v>
      </c>
      <c r="AS24" s="23">
        <v>257</v>
      </c>
      <c r="AT24" s="23">
        <v>1730.66855</v>
      </c>
    </row>
    <row r="25" spans="1:46" s="22" customFormat="1" ht="16.5" customHeight="1">
      <c r="A25" s="191" t="s">
        <v>238</v>
      </c>
      <c r="B25" s="192"/>
      <c r="C25" s="23">
        <v>1219</v>
      </c>
      <c r="D25" s="23">
        <v>14061.375072</v>
      </c>
      <c r="E25" s="23">
        <v>126</v>
      </c>
      <c r="F25" s="23">
        <v>825.28</v>
      </c>
      <c r="G25" s="23">
        <v>60</v>
      </c>
      <c r="H25" s="23">
        <v>625.41</v>
      </c>
      <c r="I25" s="23">
        <v>152</v>
      </c>
      <c r="J25" s="23">
        <v>809.65</v>
      </c>
      <c r="K25" s="23">
        <v>12</v>
      </c>
      <c r="L25" s="23">
        <v>112.58</v>
      </c>
      <c r="M25" s="23">
        <v>7</v>
      </c>
      <c r="N25" s="23">
        <v>63</v>
      </c>
      <c r="O25" s="23">
        <v>209</v>
      </c>
      <c r="P25" s="23">
        <v>2292.218032</v>
      </c>
      <c r="Q25" s="23">
        <v>114</v>
      </c>
      <c r="R25" s="23">
        <v>510.32</v>
      </c>
      <c r="S25" s="23">
        <v>65</v>
      </c>
      <c r="T25" s="23">
        <v>1358.14</v>
      </c>
      <c r="U25" s="23">
        <v>31</v>
      </c>
      <c r="V25" s="23">
        <v>303</v>
      </c>
      <c r="W25" s="191" t="s">
        <v>238</v>
      </c>
      <c r="X25" s="192"/>
      <c r="Y25" s="23">
        <v>15</v>
      </c>
      <c r="Z25" s="23">
        <v>305.8</v>
      </c>
      <c r="AA25" s="23">
        <v>19</v>
      </c>
      <c r="AB25" s="23">
        <v>170.5</v>
      </c>
      <c r="AC25" s="23">
        <v>149</v>
      </c>
      <c r="AD25" s="23">
        <v>2691.28214</v>
      </c>
      <c r="AE25" s="23">
        <v>84</v>
      </c>
      <c r="AF25" s="23">
        <v>1247.98</v>
      </c>
      <c r="AG25" s="23">
        <v>89</v>
      </c>
      <c r="AH25" s="23">
        <v>2184.68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14</v>
      </c>
      <c r="AP25" s="23">
        <v>189.115</v>
      </c>
      <c r="AQ25" s="23">
        <v>18</v>
      </c>
      <c r="AR25" s="23">
        <v>100.6</v>
      </c>
      <c r="AS25" s="23">
        <v>54</v>
      </c>
      <c r="AT25" s="23">
        <v>265.3199</v>
      </c>
    </row>
    <row r="26" spans="1:46" s="22" customFormat="1" ht="16.5" customHeight="1">
      <c r="A26" s="191" t="s">
        <v>254</v>
      </c>
      <c r="B26" s="192"/>
      <c r="C26" s="23">
        <v>3568</v>
      </c>
      <c r="D26" s="23">
        <v>72719.932214</v>
      </c>
      <c r="E26" s="23">
        <v>197</v>
      </c>
      <c r="F26" s="23">
        <v>11108.365</v>
      </c>
      <c r="G26" s="23">
        <v>250</v>
      </c>
      <c r="H26" s="23">
        <v>4032.50374</v>
      </c>
      <c r="I26" s="23">
        <v>585</v>
      </c>
      <c r="J26" s="23">
        <v>6554.469148</v>
      </c>
      <c r="K26" s="23">
        <v>29</v>
      </c>
      <c r="L26" s="23">
        <v>22755.35238</v>
      </c>
      <c r="M26" s="23">
        <v>16</v>
      </c>
      <c r="N26" s="23">
        <v>125.38</v>
      </c>
      <c r="O26" s="23">
        <v>614</v>
      </c>
      <c r="P26" s="23">
        <v>4377.35777</v>
      </c>
      <c r="Q26" s="23">
        <v>430</v>
      </c>
      <c r="R26" s="23">
        <v>2939.431</v>
      </c>
      <c r="S26" s="23">
        <v>148</v>
      </c>
      <c r="T26" s="23">
        <v>4619.6459</v>
      </c>
      <c r="U26" s="23">
        <v>62</v>
      </c>
      <c r="V26" s="23">
        <v>700.4557</v>
      </c>
      <c r="W26" s="191" t="s">
        <v>254</v>
      </c>
      <c r="X26" s="192"/>
      <c r="Y26" s="23">
        <v>79</v>
      </c>
      <c r="Z26" s="23">
        <v>910.652041</v>
      </c>
      <c r="AA26" s="23">
        <v>90</v>
      </c>
      <c r="AB26" s="23">
        <v>1078.26478</v>
      </c>
      <c r="AC26" s="23">
        <v>352</v>
      </c>
      <c r="AD26" s="23">
        <v>6128.592806</v>
      </c>
      <c r="AE26" s="23">
        <v>195</v>
      </c>
      <c r="AF26" s="23">
        <v>618.946</v>
      </c>
      <c r="AG26" s="23">
        <v>199</v>
      </c>
      <c r="AH26" s="23">
        <v>1140.021815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4045.67</v>
      </c>
      <c r="AQ26" s="23">
        <v>82</v>
      </c>
      <c r="AR26" s="23">
        <v>492.52118</v>
      </c>
      <c r="AS26" s="23">
        <v>186</v>
      </c>
      <c r="AT26" s="23">
        <v>1081.602954</v>
      </c>
    </row>
    <row r="27" spans="1:46" s="22" customFormat="1" ht="16.5" customHeight="1">
      <c r="A27" s="191" t="s">
        <v>255</v>
      </c>
      <c r="B27" s="192"/>
      <c r="C27" s="23">
        <v>652</v>
      </c>
      <c r="D27" s="23">
        <v>7835.54775</v>
      </c>
      <c r="E27" s="23">
        <v>33</v>
      </c>
      <c r="F27" s="23">
        <v>658.7</v>
      </c>
      <c r="G27" s="23">
        <v>19</v>
      </c>
      <c r="H27" s="23">
        <v>248.55</v>
      </c>
      <c r="I27" s="23">
        <v>78</v>
      </c>
      <c r="J27" s="23">
        <v>1126.29</v>
      </c>
      <c r="K27" s="23">
        <v>10</v>
      </c>
      <c r="L27" s="23">
        <v>63.7</v>
      </c>
      <c r="M27" s="23">
        <v>0</v>
      </c>
      <c r="N27" s="23">
        <v>0</v>
      </c>
      <c r="O27" s="23">
        <v>136</v>
      </c>
      <c r="P27" s="23">
        <v>1069.2</v>
      </c>
      <c r="Q27" s="23">
        <v>39</v>
      </c>
      <c r="R27" s="23">
        <v>162.2</v>
      </c>
      <c r="S27" s="23">
        <v>50</v>
      </c>
      <c r="T27" s="23">
        <v>806.43525</v>
      </c>
      <c r="U27" s="23">
        <v>12</v>
      </c>
      <c r="V27" s="23">
        <v>115.3</v>
      </c>
      <c r="W27" s="191" t="s">
        <v>255</v>
      </c>
      <c r="X27" s="192"/>
      <c r="Y27" s="23">
        <v>24</v>
      </c>
      <c r="Z27" s="23">
        <v>325.4725</v>
      </c>
      <c r="AA27" s="23">
        <v>15</v>
      </c>
      <c r="AB27" s="23">
        <v>242.7</v>
      </c>
      <c r="AC27" s="23">
        <v>39</v>
      </c>
      <c r="AD27" s="23">
        <v>1560.196</v>
      </c>
      <c r="AE27" s="23">
        <v>16</v>
      </c>
      <c r="AF27" s="23">
        <v>480.76</v>
      </c>
      <c r="AG27" s="23">
        <v>118</v>
      </c>
      <c r="AH27" s="23">
        <v>669.53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167.761</v>
      </c>
      <c r="AQ27" s="23">
        <v>6</v>
      </c>
      <c r="AR27" s="23">
        <v>24.2</v>
      </c>
      <c r="AS27" s="23">
        <v>29</v>
      </c>
      <c r="AT27" s="23">
        <v>114.553</v>
      </c>
    </row>
    <row r="28" spans="1:46" s="22" customFormat="1" ht="16.5" customHeight="1">
      <c r="A28" s="191" t="s">
        <v>256</v>
      </c>
      <c r="B28" s="192"/>
      <c r="C28" s="23">
        <v>5631</v>
      </c>
      <c r="D28" s="23">
        <v>76033.195326</v>
      </c>
      <c r="E28" s="23">
        <v>110</v>
      </c>
      <c r="F28" s="23">
        <v>520.195</v>
      </c>
      <c r="G28" s="23">
        <v>35</v>
      </c>
      <c r="H28" s="23">
        <v>349.5</v>
      </c>
      <c r="I28" s="23">
        <v>928</v>
      </c>
      <c r="J28" s="23">
        <v>13964.703945</v>
      </c>
      <c r="K28" s="23">
        <v>17</v>
      </c>
      <c r="L28" s="23">
        <v>657.41293</v>
      </c>
      <c r="M28" s="23">
        <v>43</v>
      </c>
      <c r="N28" s="23">
        <v>228.121</v>
      </c>
      <c r="O28" s="23">
        <v>1410</v>
      </c>
      <c r="P28" s="23">
        <v>7593.9441</v>
      </c>
      <c r="Q28" s="23">
        <v>845</v>
      </c>
      <c r="R28" s="23">
        <v>2636.572688</v>
      </c>
      <c r="S28" s="23">
        <v>751</v>
      </c>
      <c r="T28" s="23">
        <v>39870.34714</v>
      </c>
      <c r="U28" s="23">
        <v>26</v>
      </c>
      <c r="V28" s="23">
        <v>154.008888</v>
      </c>
      <c r="W28" s="191" t="s">
        <v>256</v>
      </c>
      <c r="X28" s="192"/>
      <c r="Y28" s="23">
        <v>165</v>
      </c>
      <c r="Z28" s="23">
        <v>1289.884428</v>
      </c>
      <c r="AA28" s="23">
        <v>140</v>
      </c>
      <c r="AB28" s="23">
        <v>1650.43808</v>
      </c>
      <c r="AC28" s="23">
        <v>233</v>
      </c>
      <c r="AD28" s="23">
        <v>3738.2315</v>
      </c>
      <c r="AE28" s="23">
        <v>348</v>
      </c>
      <c r="AF28" s="23">
        <v>912.045637</v>
      </c>
      <c r="AG28" s="23">
        <v>180</v>
      </c>
      <c r="AH28" s="23">
        <v>1060.99899</v>
      </c>
      <c r="AI28" s="23">
        <v>1</v>
      </c>
      <c r="AJ28" s="23">
        <v>0.5</v>
      </c>
      <c r="AK28" s="23">
        <v>0</v>
      </c>
      <c r="AL28" s="23">
        <v>0</v>
      </c>
      <c r="AM28" s="23">
        <v>1</v>
      </c>
      <c r="AN28" s="23">
        <v>8</v>
      </c>
      <c r="AO28" s="23">
        <v>24</v>
      </c>
      <c r="AP28" s="23">
        <v>234.72</v>
      </c>
      <c r="AQ28" s="23">
        <v>117</v>
      </c>
      <c r="AR28" s="23">
        <v>386.53</v>
      </c>
      <c r="AS28" s="23">
        <v>257</v>
      </c>
      <c r="AT28" s="23">
        <v>777.041</v>
      </c>
    </row>
    <row r="29" spans="1:46" s="22" customFormat="1" ht="16.5" customHeight="1">
      <c r="A29" s="191" t="s">
        <v>257</v>
      </c>
      <c r="B29" s="192"/>
      <c r="C29" s="23">
        <v>10863</v>
      </c>
      <c r="D29" s="23">
        <v>1026737.032562</v>
      </c>
      <c r="E29" s="23">
        <v>120</v>
      </c>
      <c r="F29" s="23">
        <v>1599.299058</v>
      </c>
      <c r="G29" s="23">
        <v>55</v>
      </c>
      <c r="H29" s="23">
        <v>732.615</v>
      </c>
      <c r="I29" s="23">
        <v>3247</v>
      </c>
      <c r="J29" s="23">
        <v>891624.592233</v>
      </c>
      <c r="K29" s="23">
        <v>46</v>
      </c>
      <c r="L29" s="23">
        <v>627.59</v>
      </c>
      <c r="M29" s="23">
        <v>47</v>
      </c>
      <c r="N29" s="23">
        <v>1474.82482</v>
      </c>
      <c r="O29" s="23">
        <v>1950</v>
      </c>
      <c r="P29" s="23">
        <v>22703.506988</v>
      </c>
      <c r="Q29" s="23">
        <v>1397</v>
      </c>
      <c r="R29" s="23">
        <v>9745.417057</v>
      </c>
      <c r="S29" s="23">
        <v>150</v>
      </c>
      <c r="T29" s="23">
        <v>4078.6013</v>
      </c>
      <c r="U29" s="23">
        <v>92</v>
      </c>
      <c r="V29" s="23">
        <v>710.498</v>
      </c>
      <c r="W29" s="191" t="s">
        <v>257</v>
      </c>
      <c r="X29" s="192"/>
      <c r="Y29" s="23">
        <v>400</v>
      </c>
      <c r="Z29" s="23">
        <v>6359.028102</v>
      </c>
      <c r="AA29" s="23">
        <v>758</v>
      </c>
      <c r="AB29" s="23">
        <v>59128.771272</v>
      </c>
      <c r="AC29" s="23">
        <v>682</v>
      </c>
      <c r="AD29" s="23">
        <v>13473.07329</v>
      </c>
      <c r="AE29" s="23">
        <v>837</v>
      </c>
      <c r="AF29" s="23">
        <v>6123.484816</v>
      </c>
      <c r="AG29" s="23">
        <v>317</v>
      </c>
      <c r="AH29" s="23">
        <v>2412.999067</v>
      </c>
      <c r="AI29" s="23">
        <v>2</v>
      </c>
      <c r="AJ29" s="23">
        <v>1.5</v>
      </c>
      <c r="AK29" s="23">
        <v>8</v>
      </c>
      <c r="AL29" s="23">
        <v>25.5</v>
      </c>
      <c r="AM29" s="23">
        <v>0</v>
      </c>
      <c r="AN29" s="23">
        <v>0</v>
      </c>
      <c r="AO29" s="23">
        <v>31</v>
      </c>
      <c r="AP29" s="23">
        <v>548.79</v>
      </c>
      <c r="AQ29" s="23">
        <v>242</v>
      </c>
      <c r="AR29" s="23">
        <v>1718.94567</v>
      </c>
      <c r="AS29" s="23">
        <v>482</v>
      </c>
      <c r="AT29" s="23">
        <v>3647.995889</v>
      </c>
    </row>
    <row r="30" spans="1:46" s="22" customFormat="1" ht="16.5" customHeight="1">
      <c r="A30" s="191" t="s">
        <v>258</v>
      </c>
      <c r="B30" s="192"/>
      <c r="C30" s="23">
        <v>4333</v>
      </c>
      <c r="D30" s="23">
        <v>47097.844869</v>
      </c>
      <c r="E30" s="23">
        <v>150</v>
      </c>
      <c r="F30" s="23">
        <v>4271.105</v>
      </c>
      <c r="G30" s="23">
        <v>38</v>
      </c>
      <c r="H30" s="23">
        <v>469.1</v>
      </c>
      <c r="I30" s="23">
        <v>911</v>
      </c>
      <c r="J30" s="23">
        <v>9899.442599</v>
      </c>
      <c r="K30" s="23">
        <v>32</v>
      </c>
      <c r="L30" s="23">
        <v>614.708888</v>
      </c>
      <c r="M30" s="23">
        <v>22</v>
      </c>
      <c r="N30" s="23">
        <v>162.16</v>
      </c>
      <c r="O30" s="23">
        <v>694</v>
      </c>
      <c r="P30" s="23">
        <v>6174.877688</v>
      </c>
      <c r="Q30" s="23">
        <v>840</v>
      </c>
      <c r="R30" s="23">
        <v>3221.003888</v>
      </c>
      <c r="S30" s="23">
        <v>153</v>
      </c>
      <c r="T30" s="23">
        <v>3222.70911</v>
      </c>
      <c r="U30" s="23">
        <v>49</v>
      </c>
      <c r="V30" s="23">
        <v>576.95</v>
      </c>
      <c r="W30" s="191" t="s">
        <v>258</v>
      </c>
      <c r="X30" s="192"/>
      <c r="Y30" s="23">
        <v>101</v>
      </c>
      <c r="Z30" s="23">
        <v>1171.76</v>
      </c>
      <c r="AA30" s="23">
        <v>178</v>
      </c>
      <c r="AB30" s="23">
        <v>6209.15031</v>
      </c>
      <c r="AC30" s="23">
        <v>384</v>
      </c>
      <c r="AD30" s="23">
        <v>6398.378788</v>
      </c>
      <c r="AE30" s="23">
        <v>303</v>
      </c>
      <c r="AF30" s="23">
        <v>1573.3288</v>
      </c>
      <c r="AG30" s="23">
        <v>168</v>
      </c>
      <c r="AH30" s="23">
        <v>1070.440885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141.999913</v>
      </c>
      <c r="AQ30" s="23">
        <v>99</v>
      </c>
      <c r="AR30" s="23">
        <v>468.026</v>
      </c>
      <c r="AS30" s="23">
        <v>193</v>
      </c>
      <c r="AT30" s="23">
        <v>1439.453</v>
      </c>
    </row>
    <row r="31" spans="1:46" s="22" customFormat="1" ht="16.5" customHeight="1">
      <c r="A31" s="189" t="s">
        <v>259</v>
      </c>
      <c r="B31" s="190"/>
      <c r="C31" s="23">
        <v>1196</v>
      </c>
      <c r="D31" s="23">
        <v>19757.13794</v>
      </c>
      <c r="E31" s="23">
        <v>98</v>
      </c>
      <c r="F31" s="23">
        <v>1509.36</v>
      </c>
      <c r="G31" s="23">
        <v>23</v>
      </c>
      <c r="H31" s="23">
        <v>256.701</v>
      </c>
      <c r="I31" s="23">
        <v>113</v>
      </c>
      <c r="J31" s="23">
        <v>7071.121</v>
      </c>
      <c r="K31" s="23">
        <v>11</v>
      </c>
      <c r="L31" s="23">
        <v>60.6</v>
      </c>
      <c r="M31" s="23">
        <v>4</v>
      </c>
      <c r="N31" s="23">
        <v>19</v>
      </c>
      <c r="O31" s="23">
        <v>348</v>
      </c>
      <c r="P31" s="23">
        <v>2490.767</v>
      </c>
      <c r="Q31" s="23">
        <v>82</v>
      </c>
      <c r="R31" s="23">
        <v>870.635</v>
      </c>
      <c r="S31" s="23">
        <v>113</v>
      </c>
      <c r="T31" s="23">
        <v>3946.885</v>
      </c>
      <c r="U31" s="23">
        <v>20</v>
      </c>
      <c r="V31" s="23">
        <v>545.53594</v>
      </c>
      <c r="W31" s="189" t="s">
        <v>259</v>
      </c>
      <c r="X31" s="190"/>
      <c r="Y31" s="23">
        <v>16</v>
      </c>
      <c r="Z31" s="23">
        <v>148.4</v>
      </c>
      <c r="AA31" s="23">
        <v>34</v>
      </c>
      <c r="AB31" s="23">
        <v>601.428</v>
      </c>
      <c r="AC31" s="23">
        <v>153</v>
      </c>
      <c r="AD31" s="23">
        <v>1123.845</v>
      </c>
      <c r="AE31" s="23">
        <v>56</v>
      </c>
      <c r="AF31" s="23">
        <v>278.88</v>
      </c>
      <c r="AG31" s="23">
        <v>87</v>
      </c>
      <c r="AH31" s="23">
        <v>514.7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208.2</v>
      </c>
      <c r="AQ31" s="23">
        <v>10</v>
      </c>
      <c r="AR31" s="23">
        <v>52.4</v>
      </c>
      <c r="AS31" s="23">
        <v>20</v>
      </c>
      <c r="AT31" s="23">
        <v>58.68</v>
      </c>
    </row>
    <row r="32" spans="1:46" s="22" customFormat="1" ht="16.5" customHeight="1">
      <c r="A32" s="185" t="s">
        <v>38</v>
      </c>
      <c r="B32" s="186"/>
      <c r="C32" s="23">
        <v>1050</v>
      </c>
      <c r="D32" s="23">
        <v>18517.87794</v>
      </c>
      <c r="E32" s="23">
        <v>90</v>
      </c>
      <c r="F32" s="23">
        <v>1488.86</v>
      </c>
      <c r="G32" s="23">
        <v>22</v>
      </c>
      <c r="H32" s="23">
        <v>248.701</v>
      </c>
      <c r="I32" s="23">
        <v>101</v>
      </c>
      <c r="J32" s="23">
        <v>6867.021</v>
      </c>
      <c r="K32" s="23">
        <v>11</v>
      </c>
      <c r="L32" s="23">
        <v>60.6</v>
      </c>
      <c r="M32" s="23">
        <v>4</v>
      </c>
      <c r="N32" s="23">
        <v>19</v>
      </c>
      <c r="O32" s="23">
        <v>297</v>
      </c>
      <c r="P32" s="23">
        <v>2147.207</v>
      </c>
      <c r="Q32" s="23">
        <v>73</v>
      </c>
      <c r="R32" s="23">
        <v>761.135</v>
      </c>
      <c r="S32" s="23">
        <v>86</v>
      </c>
      <c r="T32" s="23">
        <v>3598.285</v>
      </c>
      <c r="U32" s="23">
        <v>19</v>
      </c>
      <c r="V32" s="23">
        <v>530.53594</v>
      </c>
      <c r="W32" s="185" t="s">
        <v>38</v>
      </c>
      <c r="X32" s="186"/>
      <c r="Y32" s="23">
        <v>15</v>
      </c>
      <c r="Z32" s="23">
        <v>118.4</v>
      </c>
      <c r="AA32" s="23">
        <v>32</v>
      </c>
      <c r="AB32" s="23">
        <v>586.428</v>
      </c>
      <c r="AC32" s="23">
        <v>150</v>
      </c>
      <c r="AD32" s="23">
        <v>1107.845</v>
      </c>
      <c r="AE32" s="23">
        <v>49</v>
      </c>
      <c r="AF32" s="23">
        <v>248.38</v>
      </c>
      <c r="AG32" s="23">
        <v>69</v>
      </c>
      <c r="AH32" s="23">
        <v>431.2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10</v>
      </c>
      <c r="AR32" s="23">
        <v>52.4</v>
      </c>
      <c r="AS32" s="23">
        <v>18</v>
      </c>
      <c r="AT32" s="23">
        <v>52.68</v>
      </c>
    </row>
    <row r="33" spans="1:46" s="22" customFormat="1" ht="16.5" customHeight="1">
      <c r="A33" s="187" t="s">
        <v>39</v>
      </c>
      <c r="B33" s="188"/>
      <c r="C33" s="23">
        <v>146</v>
      </c>
      <c r="D33" s="23">
        <v>1239.26</v>
      </c>
      <c r="E33" s="23">
        <v>8</v>
      </c>
      <c r="F33" s="23">
        <v>20.5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51</v>
      </c>
      <c r="P33" s="23">
        <v>343.56</v>
      </c>
      <c r="Q33" s="23">
        <v>9</v>
      </c>
      <c r="R33" s="23">
        <v>109.5</v>
      </c>
      <c r="S33" s="23">
        <v>27</v>
      </c>
      <c r="T33" s="23">
        <v>348.6</v>
      </c>
      <c r="U33" s="23">
        <v>1</v>
      </c>
      <c r="V33" s="23">
        <v>15</v>
      </c>
      <c r="W33" s="187" t="s">
        <v>39</v>
      </c>
      <c r="X33" s="188"/>
      <c r="Y33" s="23">
        <v>1</v>
      </c>
      <c r="Z33" s="23">
        <v>30</v>
      </c>
      <c r="AA33" s="23">
        <v>2</v>
      </c>
      <c r="AB33" s="23">
        <v>15</v>
      </c>
      <c r="AC33" s="23">
        <v>3</v>
      </c>
      <c r="AD33" s="23">
        <v>16</v>
      </c>
      <c r="AE33" s="23">
        <v>7</v>
      </c>
      <c r="AF33" s="23">
        <v>30.5</v>
      </c>
      <c r="AG33" s="23">
        <v>18</v>
      </c>
      <c r="AH33" s="23">
        <v>83.5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中華民國104年08月01日編製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">
      <c r="A41" s="184" t="s">
        <v>261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262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zoomScaleSheetLayoutView="100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278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278</v>
      </c>
      <c r="AT2" s="245"/>
    </row>
    <row r="3" spans="1:46" s="14" customFormat="1" ht="19.5" customHeight="1">
      <c r="A3" s="246" t="s">
        <v>279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280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中華民國104年07月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中華民國104年07月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2333</v>
      </c>
      <c r="D9" s="23">
        <v>20124.102123</v>
      </c>
      <c r="E9" s="23">
        <v>63</v>
      </c>
      <c r="F9" s="23">
        <v>432.68</v>
      </c>
      <c r="G9" s="23">
        <v>18</v>
      </c>
      <c r="H9" s="23">
        <v>120.96</v>
      </c>
      <c r="I9" s="23">
        <v>492</v>
      </c>
      <c r="J9" s="23">
        <v>11617.38361</v>
      </c>
      <c r="K9" s="23">
        <v>5</v>
      </c>
      <c r="L9" s="23">
        <v>93.2</v>
      </c>
      <c r="M9" s="23">
        <v>11</v>
      </c>
      <c r="N9" s="23">
        <v>56.1</v>
      </c>
      <c r="O9" s="23">
        <v>338</v>
      </c>
      <c r="P9" s="23">
        <v>1098.64341</v>
      </c>
      <c r="Q9" s="23">
        <v>491</v>
      </c>
      <c r="R9" s="23">
        <v>1657.165878</v>
      </c>
      <c r="S9" s="23">
        <v>38</v>
      </c>
      <c r="T9" s="23">
        <v>172.52</v>
      </c>
      <c r="U9" s="23">
        <v>46</v>
      </c>
      <c r="V9" s="23">
        <v>168.01</v>
      </c>
      <c r="W9" s="194" t="s">
        <v>37</v>
      </c>
      <c r="X9" s="195"/>
      <c r="Y9" s="23">
        <v>87</v>
      </c>
      <c r="Z9" s="23">
        <v>527.478</v>
      </c>
      <c r="AA9" s="23">
        <v>115</v>
      </c>
      <c r="AB9" s="23">
        <v>1084.5408</v>
      </c>
      <c r="AC9" s="23">
        <v>142</v>
      </c>
      <c r="AD9" s="23">
        <v>1309.65</v>
      </c>
      <c r="AE9" s="23">
        <v>227</v>
      </c>
      <c r="AF9" s="23">
        <v>424.944125</v>
      </c>
      <c r="AG9" s="23">
        <v>65</v>
      </c>
      <c r="AH9" s="23">
        <v>325.01</v>
      </c>
      <c r="AI9" s="23">
        <v>0</v>
      </c>
      <c r="AJ9" s="23">
        <v>0</v>
      </c>
      <c r="AK9" s="23">
        <v>4</v>
      </c>
      <c r="AL9" s="23">
        <v>1.86</v>
      </c>
      <c r="AM9" s="23">
        <v>0</v>
      </c>
      <c r="AN9" s="23">
        <v>0</v>
      </c>
      <c r="AO9" s="23">
        <v>13</v>
      </c>
      <c r="AP9" s="23">
        <v>182.75</v>
      </c>
      <c r="AQ9" s="23">
        <v>53</v>
      </c>
      <c r="AR9" s="23">
        <v>244.885</v>
      </c>
      <c r="AS9" s="23">
        <v>125</v>
      </c>
      <c r="AT9" s="23">
        <v>606.3213</v>
      </c>
    </row>
    <row r="10" spans="1:46" s="22" customFormat="1" ht="16.5" customHeight="1">
      <c r="A10" s="189" t="s">
        <v>244</v>
      </c>
      <c r="B10" s="190"/>
      <c r="C10" s="23">
        <v>2330</v>
      </c>
      <c r="D10" s="23">
        <v>20117.602123</v>
      </c>
      <c r="E10" s="23">
        <v>63</v>
      </c>
      <c r="F10" s="23">
        <v>432.68</v>
      </c>
      <c r="G10" s="23">
        <v>17</v>
      </c>
      <c r="H10" s="23">
        <v>117.96</v>
      </c>
      <c r="I10" s="23">
        <v>492</v>
      </c>
      <c r="J10" s="23">
        <v>11617.38361</v>
      </c>
      <c r="K10" s="23">
        <v>5</v>
      </c>
      <c r="L10" s="23">
        <v>93.2</v>
      </c>
      <c r="M10" s="23">
        <v>11</v>
      </c>
      <c r="N10" s="23">
        <v>56.1</v>
      </c>
      <c r="O10" s="23">
        <v>338</v>
      </c>
      <c r="P10" s="23">
        <v>1098.64341</v>
      </c>
      <c r="Q10" s="23">
        <v>490</v>
      </c>
      <c r="R10" s="23">
        <v>1654.165878</v>
      </c>
      <c r="S10" s="23">
        <v>38</v>
      </c>
      <c r="T10" s="23">
        <v>172.52</v>
      </c>
      <c r="U10" s="23">
        <v>46</v>
      </c>
      <c r="V10" s="23">
        <v>168.01</v>
      </c>
      <c r="W10" s="189" t="s">
        <v>244</v>
      </c>
      <c r="X10" s="190"/>
      <c r="Y10" s="23">
        <v>87</v>
      </c>
      <c r="Z10" s="23">
        <v>527.478</v>
      </c>
      <c r="AA10" s="23">
        <v>114</v>
      </c>
      <c r="AB10" s="23">
        <v>1084.0408</v>
      </c>
      <c r="AC10" s="23">
        <v>142</v>
      </c>
      <c r="AD10" s="23">
        <v>1309.65</v>
      </c>
      <c r="AE10" s="23">
        <v>227</v>
      </c>
      <c r="AF10" s="23">
        <v>424.944125</v>
      </c>
      <c r="AG10" s="23">
        <v>65</v>
      </c>
      <c r="AH10" s="23">
        <v>325.01</v>
      </c>
      <c r="AI10" s="23">
        <v>0</v>
      </c>
      <c r="AJ10" s="23">
        <v>0</v>
      </c>
      <c r="AK10" s="23">
        <v>4</v>
      </c>
      <c r="AL10" s="23">
        <v>1.86</v>
      </c>
      <c r="AM10" s="23">
        <v>0</v>
      </c>
      <c r="AN10" s="23">
        <v>0</v>
      </c>
      <c r="AO10" s="23">
        <v>13</v>
      </c>
      <c r="AP10" s="23">
        <v>182.75</v>
      </c>
      <c r="AQ10" s="23">
        <v>53</v>
      </c>
      <c r="AR10" s="23">
        <v>244.885</v>
      </c>
      <c r="AS10" s="23">
        <v>125</v>
      </c>
      <c r="AT10" s="23">
        <v>606.3213</v>
      </c>
    </row>
    <row r="11" spans="1:46" s="22" customFormat="1" ht="16.5" customHeight="1">
      <c r="A11" s="191" t="s">
        <v>284</v>
      </c>
      <c r="B11" s="192"/>
      <c r="C11" s="23">
        <v>457</v>
      </c>
      <c r="D11" s="23">
        <v>2692.86952</v>
      </c>
      <c r="E11" s="23">
        <v>12</v>
      </c>
      <c r="F11" s="23">
        <v>56.27</v>
      </c>
      <c r="G11" s="23">
        <v>2</v>
      </c>
      <c r="H11" s="23">
        <v>11</v>
      </c>
      <c r="I11" s="23">
        <v>133</v>
      </c>
      <c r="J11" s="23">
        <v>1319.09511</v>
      </c>
      <c r="K11" s="23">
        <v>1</v>
      </c>
      <c r="L11" s="23">
        <v>1</v>
      </c>
      <c r="M11" s="23">
        <v>3</v>
      </c>
      <c r="N11" s="23">
        <v>16</v>
      </c>
      <c r="O11" s="23">
        <v>67</v>
      </c>
      <c r="P11" s="23">
        <v>201.08841</v>
      </c>
      <c r="Q11" s="23">
        <v>74</v>
      </c>
      <c r="R11" s="23">
        <v>216.648</v>
      </c>
      <c r="S11" s="23">
        <v>6</v>
      </c>
      <c r="T11" s="23">
        <v>62</v>
      </c>
      <c r="U11" s="23">
        <v>5</v>
      </c>
      <c r="V11" s="23">
        <v>15.75</v>
      </c>
      <c r="W11" s="191" t="s">
        <v>284</v>
      </c>
      <c r="X11" s="192"/>
      <c r="Y11" s="23">
        <v>19</v>
      </c>
      <c r="Z11" s="23">
        <v>67.29</v>
      </c>
      <c r="AA11" s="23">
        <v>15</v>
      </c>
      <c r="AB11" s="23">
        <v>94.58</v>
      </c>
      <c r="AC11" s="23">
        <v>28</v>
      </c>
      <c r="AD11" s="23">
        <v>167.35</v>
      </c>
      <c r="AE11" s="23">
        <v>37</v>
      </c>
      <c r="AF11" s="23">
        <v>68.54</v>
      </c>
      <c r="AG11" s="23">
        <v>8</v>
      </c>
      <c r="AH11" s="23">
        <v>10.35</v>
      </c>
      <c r="AI11" s="23">
        <v>0</v>
      </c>
      <c r="AJ11" s="23">
        <v>0</v>
      </c>
      <c r="AK11" s="23">
        <v>2</v>
      </c>
      <c r="AL11" s="23">
        <v>1.66</v>
      </c>
      <c r="AM11" s="23">
        <v>0</v>
      </c>
      <c r="AN11" s="23">
        <v>0</v>
      </c>
      <c r="AO11" s="23">
        <v>2</v>
      </c>
      <c r="AP11" s="23">
        <v>130.03</v>
      </c>
      <c r="AQ11" s="23">
        <v>11</v>
      </c>
      <c r="AR11" s="23">
        <v>99.75</v>
      </c>
      <c r="AS11" s="23">
        <v>32</v>
      </c>
      <c r="AT11" s="23">
        <v>154.468</v>
      </c>
    </row>
    <row r="12" spans="1:46" s="22" customFormat="1" ht="16.5" customHeight="1">
      <c r="A12" s="191" t="s">
        <v>283</v>
      </c>
      <c r="B12" s="192"/>
      <c r="C12" s="23">
        <v>658</v>
      </c>
      <c r="D12" s="23">
        <v>4233.267581</v>
      </c>
      <c r="E12" s="23">
        <v>9</v>
      </c>
      <c r="F12" s="23">
        <v>43.7</v>
      </c>
      <c r="G12" s="23">
        <v>2</v>
      </c>
      <c r="H12" s="23">
        <v>1.5</v>
      </c>
      <c r="I12" s="23">
        <v>85</v>
      </c>
      <c r="J12" s="23">
        <v>744.27</v>
      </c>
      <c r="K12" s="23">
        <v>2</v>
      </c>
      <c r="L12" s="23">
        <v>90.1</v>
      </c>
      <c r="M12" s="23">
        <v>1</v>
      </c>
      <c r="N12" s="23">
        <v>6</v>
      </c>
      <c r="O12" s="23">
        <v>69</v>
      </c>
      <c r="P12" s="23">
        <v>347.4</v>
      </c>
      <c r="Q12" s="23">
        <v>178</v>
      </c>
      <c r="R12" s="23">
        <v>815.429878</v>
      </c>
      <c r="S12" s="23">
        <v>4</v>
      </c>
      <c r="T12" s="23">
        <v>43.1</v>
      </c>
      <c r="U12" s="23">
        <v>16</v>
      </c>
      <c r="V12" s="23">
        <v>63.46</v>
      </c>
      <c r="W12" s="191" t="s">
        <v>283</v>
      </c>
      <c r="X12" s="192"/>
      <c r="Y12" s="23">
        <v>33</v>
      </c>
      <c r="Z12" s="23">
        <v>337.75</v>
      </c>
      <c r="AA12" s="23">
        <v>56</v>
      </c>
      <c r="AB12" s="23">
        <v>771.5808</v>
      </c>
      <c r="AC12" s="23">
        <v>34</v>
      </c>
      <c r="AD12" s="23">
        <v>373.8</v>
      </c>
      <c r="AE12" s="23">
        <v>95</v>
      </c>
      <c r="AF12" s="23">
        <v>188.601903</v>
      </c>
      <c r="AG12" s="23">
        <v>12</v>
      </c>
      <c r="AH12" s="23">
        <v>173.18</v>
      </c>
      <c r="AI12" s="23">
        <v>0</v>
      </c>
      <c r="AJ12" s="23">
        <v>0</v>
      </c>
      <c r="AK12" s="23">
        <v>2</v>
      </c>
      <c r="AL12" s="23">
        <v>0.2</v>
      </c>
      <c r="AM12" s="23">
        <v>0</v>
      </c>
      <c r="AN12" s="23">
        <v>0</v>
      </c>
      <c r="AO12" s="23">
        <v>6</v>
      </c>
      <c r="AP12" s="23">
        <v>37.4</v>
      </c>
      <c r="AQ12" s="23">
        <v>22</v>
      </c>
      <c r="AR12" s="23">
        <v>84.835</v>
      </c>
      <c r="AS12" s="23">
        <v>32</v>
      </c>
      <c r="AT12" s="23">
        <v>110.96</v>
      </c>
    </row>
    <row r="13" spans="1:46" s="22" customFormat="1" ht="16.5" customHeight="1">
      <c r="A13" s="191" t="s">
        <v>332</v>
      </c>
      <c r="B13" s="192"/>
      <c r="C13" s="23">
        <v>182</v>
      </c>
      <c r="D13" s="23">
        <v>826.36</v>
      </c>
      <c r="E13" s="23">
        <v>3</v>
      </c>
      <c r="F13" s="23">
        <v>7.1</v>
      </c>
      <c r="G13" s="23">
        <v>1</v>
      </c>
      <c r="H13" s="23">
        <v>1</v>
      </c>
      <c r="I13" s="23">
        <v>43</v>
      </c>
      <c r="J13" s="23">
        <v>324.75</v>
      </c>
      <c r="K13" s="23">
        <v>0</v>
      </c>
      <c r="L13" s="23">
        <v>0</v>
      </c>
      <c r="M13" s="23">
        <v>3</v>
      </c>
      <c r="N13" s="23">
        <v>15.6</v>
      </c>
      <c r="O13" s="23">
        <v>38</v>
      </c>
      <c r="P13" s="23">
        <v>89.03</v>
      </c>
      <c r="Q13" s="23">
        <v>26</v>
      </c>
      <c r="R13" s="23">
        <v>45.83</v>
      </c>
      <c r="S13" s="23">
        <v>1</v>
      </c>
      <c r="T13" s="23">
        <v>1</v>
      </c>
      <c r="U13" s="23">
        <v>2</v>
      </c>
      <c r="V13" s="23">
        <v>2.25</v>
      </c>
      <c r="W13" s="191" t="s">
        <v>332</v>
      </c>
      <c r="X13" s="192"/>
      <c r="Y13" s="23">
        <v>5</v>
      </c>
      <c r="Z13" s="23">
        <v>18.45</v>
      </c>
      <c r="AA13" s="23">
        <v>4</v>
      </c>
      <c r="AB13" s="23">
        <v>3.1</v>
      </c>
      <c r="AC13" s="23">
        <v>14</v>
      </c>
      <c r="AD13" s="23">
        <v>102.5</v>
      </c>
      <c r="AE13" s="23">
        <v>19</v>
      </c>
      <c r="AF13" s="23">
        <v>31.05</v>
      </c>
      <c r="AG13" s="23">
        <v>9</v>
      </c>
      <c r="AH13" s="23">
        <v>27.9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1.5</v>
      </c>
      <c r="AQ13" s="23">
        <v>1</v>
      </c>
      <c r="AR13" s="23">
        <v>5</v>
      </c>
      <c r="AS13" s="23">
        <v>11</v>
      </c>
      <c r="AT13" s="23">
        <v>150.3</v>
      </c>
    </row>
    <row r="14" spans="1:46" s="22" customFormat="1" ht="16.5" customHeight="1">
      <c r="A14" s="191" t="s">
        <v>239</v>
      </c>
      <c r="B14" s="192"/>
      <c r="C14" s="23">
        <v>327</v>
      </c>
      <c r="D14" s="23">
        <v>1264.5713</v>
      </c>
      <c r="E14" s="23">
        <v>8</v>
      </c>
      <c r="F14" s="23">
        <v>17</v>
      </c>
      <c r="G14" s="23">
        <v>2</v>
      </c>
      <c r="H14" s="23">
        <v>50</v>
      </c>
      <c r="I14" s="23">
        <v>75</v>
      </c>
      <c r="J14" s="23">
        <v>350.238</v>
      </c>
      <c r="K14" s="23">
        <v>1</v>
      </c>
      <c r="L14" s="23">
        <v>0.1</v>
      </c>
      <c r="M14" s="23">
        <v>1</v>
      </c>
      <c r="N14" s="23">
        <v>10</v>
      </c>
      <c r="O14" s="23">
        <v>52</v>
      </c>
      <c r="P14" s="23">
        <v>145.65</v>
      </c>
      <c r="Q14" s="23">
        <v>67</v>
      </c>
      <c r="R14" s="23">
        <v>173.58</v>
      </c>
      <c r="S14" s="23">
        <v>5</v>
      </c>
      <c r="T14" s="23">
        <v>3.92</v>
      </c>
      <c r="U14" s="23">
        <v>6</v>
      </c>
      <c r="V14" s="23">
        <v>9.6</v>
      </c>
      <c r="W14" s="191" t="s">
        <v>239</v>
      </c>
      <c r="X14" s="192"/>
      <c r="Y14" s="23">
        <v>12</v>
      </c>
      <c r="Z14" s="23">
        <v>50.68</v>
      </c>
      <c r="AA14" s="23">
        <v>14</v>
      </c>
      <c r="AB14" s="23">
        <v>74.2</v>
      </c>
      <c r="AC14" s="23">
        <v>17</v>
      </c>
      <c r="AD14" s="23">
        <v>159.2</v>
      </c>
      <c r="AE14" s="23">
        <v>29</v>
      </c>
      <c r="AF14" s="23">
        <v>54.14</v>
      </c>
      <c r="AG14" s="23">
        <v>14</v>
      </c>
      <c r="AH14" s="23">
        <v>45.5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0.22</v>
      </c>
      <c r="AQ14" s="23">
        <v>3</v>
      </c>
      <c r="AR14" s="23">
        <v>12.05</v>
      </c>
      <c r="AS14" s="23">
        <v>20</v>
      </c>
      <c r="AT14" s="23">
        <v>108.4933</v>
      </c>
    </row>
    <row r="15" spans="1:46" s="22" customFormat="1" ht="16.5" customHeight="1">
      <c r="A15" s="191" t="s">
        <v>240</v>
      </c>
      <c r="B15" s="192"/>
      <c r="C15" s="23">
        <v>109</v>
      </c>
      <c r="D15" s="23">
        <v>513.691</v>
      </c>
      <c r="E15" s="23">
        <v>1</v>
      </c>
      <c r="F15" s="23">
        <v>1</v>
      </c>
      <c r="G15" s="23">
        <v>1</v>
      </c>
      <c r="H15" s="23">
        <v>10</v>
      </c>
      <c r="I15" s="23">
        <v>38</v>
      </c>
      <c r="J15" s="23">
        <v>154.866</v>
      </c>
      <c r="K15" s="23">
        <v>0</v>
      </c>
      <c r="L15" s="23">
        <v>0</v>
      </c>
      <c r="M15" s="23">
        <v>1</v>
      </c>
      <c r="N15" s="23">
        <v>0.5</v>
      </c>
      <c r="O15" s="23">
        <v>15</v>
      </c>
      <c r="P15" s="23">
        <v>43.405</v>
      </c>
      <c r="Q15" s="23">
        <v>25</v>
      </c>
      <c r="R15" s="23">
        <v>64.22</v>
      </c>
      <c r="S15" s="23">
        <v>0</v>
      </c>
      <c r="T15" s="23">
        <v>0</v>
      </c>
      <c r="U15" s="23">
        <v>2</v>
      </c>
      <c r="V15" s="23">
        <v>8</v>
      </c>
      <c r="W15" s="191" t="s">
        <v>240</v>
      </c>
      <c r="X15" s="192"/>
      <c r="Y15" s="23">
        <v>2</v>
      </c>
      <c r="Z15" s="23">
        <v>1.5</v>
      </c>
      <c r="AA15" s="23">
        <v>3</v>
      </c>
      <c r="AB15" s="23">
        <v>101</v>
      </c>
      <c r="AC15" s="23">
        <v>4</v>
      </c>
      <c r="AD15" s="23">
        <v>81</v>
      </c>
      <c r="AE15" s="23">
        <v>8</v>
      </c>
      <c r="AF15" s="23">
        <v>21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3.6</v>
      </c>
      <c r="AQ15" s="23">
        <v>1</v>
      </c>
      <c r="AR15" s="23">
        <v>1</v>
      </c>
      <c r="AS15" s="23">
        <v>7</v>
      </c>
      <c r="AT15" s="23">
        <v>22.6</v>
      </c>
    </row>
    <row r="16" spans="1:46" s="22" customFormat="1" ht="16.5" customHeight="1">
      <c r="A16" s="193" t="s">
        <v>245</v>
      </c>
      <c r="B16" s="190"/>
      <c r="C16" s="23">
        <v>253</v>
      </c>
      <c r="D16" s="23">
        <v>1047.59</v>
      </c>
      <c r="E16" s="23">
        <v>14</v>
      </c>
      <c r="F16" s="23">
        <v>234.23</v>
      </c>
      <c r="G16" s="23">
        <v>3</v>
      </c>
      <c r="H16" s="23">
        <v>19</v>
      </c>
      <c r="I16" s="23">
        <v>35</v>
      </c>
      <c r="J16" s="23">
        <v>137</v>
      </c>
      <c r="K16" s="23">
        <v>1</v>
      </c>
      <c r="L16" s="23">
        <v>2</v>
      </c>
      <c r="M16" s="23">
        <v>1</v>
      </c>
      <c r="N16" s="23">
        <v>5</v>
      </c>
      <c r="O16" s="23">
        <v>44</v>
      </c>
      <c r="P16" s="23">
        <v>131.59</v>
      </c>
      <c r="Q16" s="23">
        <v>62</v>
      </c>
      <c r="R16" s="23">
        <v>204.42</v>
      </c>
      <c r="S16" s="23">
        <v>19</v>
      </c>
      <c r="T16" s="23">
        <v>26.5</v>
      </c>
      <c r="U16" s="23">
        <v>12</v>
      </c>
      <c r="V16" s="23">
        <v>56.7</v>
      </c>
      <c r="W16" s="193" t="s">
        <v>245</v>
      </c>
      <c r="X16" s="190"/>
      <c r="Y16" s="23">
        <v>5</v>
      </c>
      <c r="Z16" s="23">
        <v>4.8</v>
      </c>
      <c r="AA16" s="23">
        <v>9</v>
      </c>
      <c r="AB16" s="23">
        <v>15.75</v>
      </c>
      <c r="AC16" s="23">
        <v>12</v>
      </c>
      <c r="AD16" s="23">
        <v>126.2</v>
      </c>
      <c r="AE16" s="23">
        <v>19</v>
      </c>
      <c r="AF16" s="23">
        <v>31.9</v>
      </c>
      <c r="AG16" s="23">
        <v>2</v>
      </c>
      <c r="AH16" s="23">
        <v>2.1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8</v>
      </c>
      <c r="AR16" s="23">
        <v>22.9</v>
      </c>
      <c r="AS16" s="23">
        <v>7</v>
      </c>
      <c r="AT16" s="23">
        <v>27.5</v>
      </c>
    </row>
    <row r="17" spans="1:46" s="22" customFormat="1" ht="16.5" customHeight="1">
      <c r="A17" s="191" t="s">
        <v>246</v>
      </c>
      <c r="B17" s="192"/>
      <c r="C17" s="23">
        <v>18</v>
      </c>
      <c r="D17" s="23">
        <v>44.5</v>
      </c>
      <c r="E17" s="23">
        <v>3</v>
      </c>
      <c r="F17" s="23">
        <v>3.3</v>
      </c>
      <c r="G17" s="23">
        <v>0</v>
      </c>
      <c r="H17" s="23">
        <v>0</v>
      </c>
      <c r="I17" s="23">
        <v>4</v>
      </c>
      <c r="J17" s="23">
        <v>15.8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8.3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191" t="s">
        <v>246</v>
      </c>
      <c r="X17" s="192"/>
      <c r="Y17" s="23">
        <v>0</v>
      </c>
      <c r="Z17" s="23">
        <v>0</v>
      </c>
      <c r="AA17" s="23">
        <v>0</v>
      </c>
      <c r="AB17" s="23">
        <v>0</v>
      </c>
      <c r="AC17" s="23">
        <v>4</v>
      </c>
      <c r="AD17" s="23">
        <v>14</v>
      </c>
      <c r="AE17" s="23">
        <v>2</v>
      </c>
      <c r="AF17" s="23">
        <v>0.8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0.3</v>
      </c>
      <c r="AS17" s="23">
        <v>1</v>
      </c>
      <c r="AT17" s="23">
        <v>1</v>
      </c>
    </row>
    <row r="18" spans="1:46" s="22" customFormat="1" ht="16.5" customHeight="1">
      <c r="A18" s="191" t="s">
        <v>247</v>
      </c>
      <c r="B18" s="192"/>
      <c r="C18" s="23">
        <v>38</v>
      </c>
      <c r="D18" s="23">
        <v>2282.5045</v>
      </c>
      <c r="E18" s="23">
        <v>1</v>
      </c>
      <c r="F18" s="23">
        <v>6</v>
      </c>
      <c r="G18" s="23">
        <v>1</v>
      </c>
      <c r="H18" s="23">
        <v>2</v>
      </c>
      <c r="I18" s="23">
        <v>10</v>
      </c>
      <c r="J18" s="23">
        <v>2225.7345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15.12</v>
      </c>
      <c r="Q18" s="23">
        <v>5</v>
      </c>
      <c r="R18" s="23">
        <v>11.8</v>
      </c>
      <c r="S18" s="23">
        <v>0</v>
      </c>
      <c r="T18" s="23">
        <v>0</v>
      </c>
      <c r="U18" s="23">
        <v>0</v>
      </c>
      <c r="V18" s="23">
        <v>0</v>
      </c>
      <c r="W18" s="191" t="s">
        <v>247</v>
      </c>
      <c r="X18" s="192"/>
      <c r="Y18" s="23">
        <v>1</v>
      </c>
      <c r="Z18" s="23">
        <v>3</v>
      </c>
      <c r="AA18" s="23">
        <v>2</v>
      </c>
      <c r="AB18" s="23">
        <v>1</v>
      </c>
      <c r="AC18" s="23">
        <v>2</v>
      </c>
      <c r="AD18" s="23">
        <v>1</v>
      </c>
      <c r="AE18" s="23">
        <v>3</v>
      </c>
      <c r="AF18" s="23">
        <v>8.8</v>
      </c>
      <c r="AG18" s="23">
        <v>1</v>
      </c>
      <c r="AH18" s="23">
        <v>0.3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0.25</v>
      </c>
      <c r="AS18" s="23">
        <v>5</v>
      </c>
      <c r="AT18" s="23">
        <v>7.5</v>
      </c>
    </row>
    <row r="19" spans="1:46" s="22" customFormat="1" ht="16.5" customHeight="1">
      <c r="A19" s="191" t="s">
        <v>248</v>
      </c>
      <c r="B19" s="192"/>
      <c r="C19" s="23">
        <v>30</v>
      </c>
      <c r="D19" s="23">
        <v>121.608</v>
      </c>
      <c r="E19" s="23">
        <v>1</v>
      </c>
      <c r="F19" s="23">
        <v>5</v>
      </c>
      <c r="G19" s="23">
        <v>2</v>
      </c>
      <c r="H19" s="23">
        <v>7.5</v>
      </c>
      <c r="I19" s="23">
        <v>7</v>
      </c>
      <c r="J19" s="23">
        <v>17.7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2.1</v>
      </c>
      <c r="Q19" s="23">
        <v>6</v>
      </c>
      <c r="R19" s="23">
        <v>21.5</v>
      </c>
      <c r="S19" s="23">
        <v>1</v>
      </c>
      <c r="T19" s="23">
        <v>30</v>
      </c>
      <c r="U19" s="23">
        <v>0</v>
      </c>
      <c r="V19" s="23">
        <v>0</v>
      </c>
      <c r="W19" s="191" t="s">
        <v>248</v>
      </c>
      <c r="X19" s="192"/>
      <c r="Y19" s="23">
        <v>1</v>
      </c>
      <c r="Z19" s="23">
        <v>11.358</v>
      </c>
      <c r="AA19" s="23">
        <v>0</v>
      </c>
      <c r="AB19" s="23">
        <v>0</v>
      </c>
      <c r="AC19" s="23">
        <v>4</v>
      </c>
      <c r="AD19" s="23">
        <v>16</v>
      </c>
      <c r="AE19" s="23">
        <v>1</v>
      </c>
      <c r="AF19" s="23">
        <v>1</v>
      </c>
      <c r="AG19" s="23">
        <v>3</v>
      </c>
      <c r="AH19" s="23">
        <v>4.45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5</v>
      </c>
    </row>
    <row r="20" spans="1:46" s="22" customFormat="1" ht="16.5" customHeight="1">
      <c r="A20" s="191" t="s">
        <v>249</v>
      </c>
      <c r="B20" s="192"/>
      <c r="C20" s="23">
        <v>71</v>
      </c>
      <c r="D20" s="23">
        <v>371.803</v>
      </c>
      <c r="E20" s="23">
        <v>2</v>
      </c>
      <c r="F20" s="23">
        <v>41</v>
      </c>
      <c r="G20" s="23">
        <v>2</v>
      </c>
      <c r="H20" s="23">
        <v>6</v>
      </c>
      <c r="I20" s="23">
        <v>25</v>
      </c>
      <c r="J20" s="23">
        <v>193.55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26.65</v>
      </c>
      <c r="Q20" s="23">
        <v>15</v>
      </c>
      <c r="R20" s="23">
        <v>29.968</v>
      </c>
      <c r="S20" s="23">
        <v>2</v>
      </c>
      <c r="T20" s="23">
        <v>6</v>
      </c>
      <c r="U20" s="23">
        <v>1</v>
      </c>
      <c r="V20" s="23">
        <v>0.05</v>
      </c>
      <c r="W20" s="191" t="s">
        <v>249</v>
      </c>
      <c r="X20" s="192"/>
      <c r="Y20" s="23">
        <v>1</v>
      </c>
      <c r="Z20" s="23">
        <v>0.05</v>
      </c>
      <c r="AA20" s="23">
        <v>1</v>
      </c>
      <c r="AB20" s="23">
        <v>10</v>
      </c>
      <c r="AC20" s="23">
        <v>4</v>
      </c>
      <c r="AD20" s="23">
        <v>30</v>
      </c>
      <c r="AE20" s="23">
        <v>2</v>
      </c>
      <c r="AF20" s="23">
        <v>1.025</v>
      </c>
      <c r="AG20" s="23">
        <v>4</v>
      </c>
      <c r="AH20" s="23">
        <v>18.51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9</v>
      </c>
    </row>
    <row r="21" spans="1:46" s="22" customFormat="1" ht="16.5" customHeight="1">
      <c r="A21" s="191" t="s">
        <v>250</v>
      </c>
      <c r="B21" s="192"/>
      <c r="C21" s="23">
        <v>16</v>
      </c>
      <c r="D21" s="23">
        <v>33.3</v>
      </c>
      <c r="E21" s="23">
        <v>1</v>
      </c>
      <c r="F21" s="23">
        <v>1</v>
      </c>
      <c r="G21" s="23">
        <v>0</v>
      </c>
      <c r="H21" s="23">
        <v>0</v>
      </c>
      <c r="I21" s="23">
        <v>6</v>
      </c>
      <c r="J21" s="23">
        <v>11.4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5</v>
      </c>
      <c r="Q21" s="23">
        <v>2</v>
      </c>
      <c r="R21" s="23">
        <v>12.1</v>
      </c>
      <c r="S21" s="23">
        <v>0</v>
      </c>
      <c r="T21" s="23">
        <v>0</v>
      </c>
      <c r="U21" s="23">
        <v>1</v>
      </c>
      <c r="V21" s="23">
        <v>0.2</v>
      </c>
      <c r="W21" s="191" t="s">
        <v>250</v>
      </c>
      <c r="X21" s="192"/>
      <c r="Y21" s="23">
        <v>0</v>
      </c>
      <c r="Z21" s="23">
        <v>0</v>
      </c>
      <c r="AA21" s="23">
        <v>1</v>
      </c>
      <c r="AB21" s="23">
        <v>1</v>
      </c>
      <c r="AC21" s="23">
        <v>1</v>
      </c>
      <c r="AD21" s="23">
        <v>2</v>
      </c>
      <c r="AE21" s="23">
        <v>1</v>
      </c>
      <c r="AF21" s="23">
        <v>0.1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0.5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35</v>
      </c>
      <c r="D22" s="23">
        <v>141.28</v>
      </c>
      <c r="E22" s="23">
        <v>0</v>
      </c>
      <c r="F22" s="23">
        <v>0</v>
      </c>
      <c r="G22" s="23">
        <v>0</v>
      </c>
      <c r="H22" s="23">
        <v>0</v>
      </c>
      <c r="I22" s="23">
        <v>8</v>
      </c>
      <c r="J22" s="23">
        <v>35.33</v>
      </c>
      <c r="K22" s="23">
        <v>0</v>
      </c>
      <c r="L22" s="23">
        <v>0</v>
      </c>
      <c r="M22" s="23">
        <v>0</v>
      </c>
      <c r="N22" s="23">
        <v>0</v>
      </c>
      <c r="O22" s="23">
        <v>8</v>
      </c>
      <c r="P22" s="23">
        <v>25</v>
      </c>
      <c r="Q22" s="23">
        <v>5</v>
      </c>
      <c r="R22" s="23">
        <v>4</v>
      </c>
      <c r="S22" s="23">
        <v>0</v>
      </c>
      <c r="T22" s="23">
        <v>0</v>
      </c>
      <c r="U22" s="23">
        <v>0</v>
      </c>
      <c r="V22" s="23">
        <v>0</v>
      </c>
      <c r="W22" s="191" t="s">
        <v>251</v>
      </c>
      <c r="X22" s="192"/>
      <c r="Y22" s="23">
        <v>2</v>
      </c>
      <c r="Z22" s="23">
        <v>1.1</v>
      </c>
      <c r="AA22" s="23">
        <v>0</v>
      </c>
      <c r="AB22" s="23">
        <v>0</v>
      </c>
      <c r="AC22" s="23">
        <v>3</v>
      </c>
      <c r="AD22" s="23">
        <v>55</v>
      </c>
      <c r="AE22" s="23">
        <v>3</v>
      </c>
      <c r="AF22" s="23">
        <v>3</v>
      </c>
      <c r="AG22" s="23">
        <v>3</v>
      </c>
      <c r="AH22" s="23">
        <v>10.6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3</v>
      </c>
      <c r="AT22" s="23">
        <v>7.25</v>
      </c>
    </row>
    <row r="23" spans="1:46" s="22" customFormat="1" ht="16.5" customHeight="1">
      <c r="A23" s="191" t="s">
        <v>252</v>
      </c>
      <c r="B23" s="192"/>
      <c r="C23" s="23">
        <v>13</v>
      </c>
      <c r="D23" s="23">
        <v>24.73</v>
      </c>
      <c r="E23" s="23">
        <v>0</v>
      </c>
      <c r="F23" s="23">
        <v>0</v>
      </c>
      <c r="G23" s="23">
        <v>0</v>
      </c>
      <c r="H23" s="23">
        <v>0</v>
      </c>
      <c r="I23" s="23">
        <v>5</v>
      </c>
      <c r="J23" s="23">
        <v>11.9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0.5</v>
      </c>
      <c r="Q23" s="23">
        <v>1</v>
      </c>
      <c r="R23" s="23">
        <v>2</v>
      </c>
      <c r="S23" s="23">
        <v>0</v>
      </c>
      <c r="T23" s="23">
        <v>0</v>
      </c>
      <c r="U23" s="23">
        <v>0</v>
      </c>
      <c r="V23" s="23">
        <v>0</v>
      </c>
      <c r="W23" s="191" t="s">
        <v>252</v>
      </c>
      <c r="X23" s="192"/>
      <c r="Y23" s="23">
        <v>0</v>
      </c>
      <c r="Z23" s="23">
        <v>0</v>
      </c>
      <c r="AA23" s="23">
        <v>1</v>
      </c>
      <c r="AB23" s="23">
        <v>0.08</v>
      </c>
      <c r="AC23" s="23">
        <v>1</v>
      </c>
      <c r="AD23" s="23">
        <v>2</v>
      </c>
      <c r="AE23" s="23">
        <v>1</v>
      </c>
      <c r="AF23" s="23">
        <v>2</v>
      </c>
      <c r="AG23" s="23">
        <v>2</v>
      </c>
      <c r="AH23" s="23">
        <v>5.25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1</v>
      </c>
    </row>
    <row r="24" spans="1:46" s="22" customFormat="1" ht="16.5" customHeight="1">
      <c r="A24" s="191" t="s">
        <v>253</v>
      </c>
      <c r="B24" s="192"/>
      <c r="C24" s="23">
        <v>33</v>
      </c>
      <c r="D24" s="23">
        <v>136.75</v>
      </c>
      <c r="E24" s="23">
        <v>6</v>
      </c>
      <c r="F24" s="23">
        <v>14.07</v>
      </c>
      <c r="G24" s="23">
        <v>1</v>
      </c>
      <c r="H24" s="23">
        <v>9.96</v>
      </c>
      <c r="I24" s="23">
        <v>4</v>
      </c>
      <c r="J24" s="23">
        <v>34</v>
      </c>
      <c r="K24" s="23">
        <v>0</v>
      </c>
      <c r="L24" s="23">
        <v>0</v>
      </c>
      <c r="M24" s="23">
        <v>0</v>
      </c>
      <c r="N24" s="23">
        <v>0</v>
      </c>
      <c r="O24" s="23">
        <v>7</v>
      </c>
      <c r="P24" s="23">
        <v>11.61</v>
      </c>
      <c r="Q24" s="23">
        <v>6</v>
      </c>
      <c r="R24" s="23">
        <v>16.35</v>
      </c>
      <c r="S24" s="23">
        <v>0</v>
      </c>
      <c r="T24" s="23">
        <v>0</v>
      </c>
      <c r="U24" s="23">
        <v>0</v>
      </c>
      <c r="V24" s="23">
        <v>0</v>
      </c>
      <c r="W24" s="191" t="s">
        <v>253</v>
      </c>
      <c r="X24" s="192"/>
      <c r="Y24" s="23">
        <v>1</v>
      </c>
      <c r="Z24" s="23">
        <v>1</v>
      </c>
      <c r="AA24" s="23">
        <v>1</v>
      </c>
      <c r="AB24" s="23">
        <v>0.25</v>
      </c>
      <c r="AC24" s="23">
        <v>3</v>
      </c>
      <c r="AD24" s="23">
        <v>41.5</v>
      </c>
      <c r="AE24" s="23">
        <v>2</v>
      </c>
      <c r="AF24" s="23">
        <v>5</v>
      </c>
      <c r="AG24" s="23">
        <v>2</v>
      </c>
      <c r="AH24" s="23">
        <v>3.01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1" t="s">
        <v>238</v>
      </c>
      <c r="B25" s="192"/>
      <c r="C25" s="23">
        <v>5</v>
      </c>
      <c r="D25" s="23">
        <v>5.86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3</v>
      </c>
      <c r="Q25" s="23">
        <v>2</v>
      </c>
      <c r="R25" s="23">
        <v>0.56</v>
      </c>
      <c r="S25" s="23">
        <v>0</v>
      </c>
      <c r="T25" s="23">
        <v>0</v>
      </c>
      <c r="U25" s="23">
        <v>0</v>
      </c>
      <c r="V25" s="23">
        <v>0</v>
      </c>
      <c r="W25" s="191" t="s">
        <v>238</v>
      </c>
      <c r="X25" s="192"/>
      <c r="Y25" s="23">
        <v>0</v>
      </c>
      <c r="Z25" s="23">
        <v>0</v>
      </c>
      <c r="AA25" s="23">
        <v>1</v>
      </c>
      <c r="AB25" s="23">
        <v>2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0.3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8</v>
      </c>
      <c r="D26" s="23">
        <v>39.2</v>
      </c>
      <c r="E26" s="23">
        <v>0</v>
      </c>
      <c r="F26" s="23">
        <v>0</v>
      </c>
      <c r="G26" s="23">
        <v>0</v>
      </c>
      <c r="H26" s="23">
        <v>0</v>
      </c>
      <c r="I26" s="23">
        <v>3</v>
      </c>
      <c r="J26" s="23">
        <v>6.5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3</v>
      </c>
      <c r="R26" s="23">
        <v>2.7</v>
      </c>
      <c r="S26" s="23">
        <v>0</v>
      </c>
      <c r="T26" s="23">
        <v>0</v>
      </c>
      <c r="U26" s="23">
        <v>0</v>
      </c>
      <c r="V26" s="23">
        <v>0</v>
      </c>
      <c r="W26" s="191" t="s">
        <v>254</v>
      </c>
      <c r="X26" s="192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25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5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2</v>
      </c>
      <c r="D27" s="23">
        <v>3.01</v>
      </c>
      <c r="E27" s="23">
        <v>1</v>
      </c>
      <c r="F27" s="23">
        <v>0.01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255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15</v>
      </c>
      <c r="D28" s="23">
        <v>79.11</v>
      </c>
      <c r="E28" s="23">
        <v>1</v>
      </c>
      <c r="F28" s="23">
        <v>3</v>
      </c>
      <c r="G28" s="23">
        <v>0</v>
      </c>
      <c r="H28" s="23">
        <v>0</v>
      </c>
      <c r="I28" s="23">
        <v>1</v>
      </c>
      <c r="J28" s="23">
        <v>10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14</v>
      </c>
      <c r="Q28" s="23">
        <v>2</v>
      </c>
      <c r="R28" s="23">
        <v>6</v>
      </c>
      <c r="S28" s="23">
        <v>0</v>
      </c>
      <c r="T28" s="23">
        <v>0</v>
      </c>
      <c r="U28" s="23">
        <v>0</v>
      </c>
      <c r="V28" s="23">
        <v>0</v>
      </c>
      <c r="W28" s="191" t="s">
        <v>256</v>
      </c>
      <c r="X28" s="192"/>
      <c r="Y28" s="23">
        <v>1</v>
      </c>
      <c r="Z28" s="23">
        <v>20</v>
      </c>
      <c r="AA28" s="23">
        <v>1</v>
      </c>
      <c r="AB28" s="23">
        <v>0.5</v>
      </c>
      <c r="AC28" s="23">
        <v>1</v>
      </c>
      <c r="AD28" s="23">
        <v>16</v>
      </c>
      <c r="AE28" s="23">
        <v>1</v>
      </c>
      <c r="AF28" s="23">
        <v>2</v>
      </c>
      <c r="AG28" s="23">
        <v>2</v>
      </c>
      <c r="AH28" s="23">
        <v>6.36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1</v>
      </c>
      <c r="AT28" s="23">
        <v>0.25</v>
      </c>
    </row>
    <row r="29" spans="1:46" s="22" customFormat="1" ht="16.5" customHeight="1">
      <c r="A29" s="191" t="s">
        <v>257</v>
      </c>
      <c r="B29" s="192"/>
      <c r="C29" s="23">
        <v>46</v>
      </c>
      <c r="D29" s="23">
        <v>6191.21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6025.15</v>
      </c>
      <c r="K29" s="23">
        <v>0</v>
      </c>
      <c r="L29" s="23">
        <v>0</v>
      </c>
      <c r="M29" s="23">
        <v>0</v>
      </c>
      <c r="N29" s="23">
        <v>0</v>
      </c>
      <c r="O29" s="23">
        <v>8</v>
      </c>
      <c r="P29" s="23">
        <v>21.2</v>
      </c>
      <c r="Q29" s="23">
        <v>8</v>
      </c>
      <c r="R29" s="23">
        <v>15.06</v>
      </c>
      <c r="S29" s="23">
        <v>0</v>
      </c>
      <c r="T29" s="23">
        <v>0</v>
      </c>
      <c r="U29" s="23">
        <v>0</v>
      </c>
      <c r="V29" s="23">
        <v>0</v>
      </c>
      <c r="W29" s="191" t="s">
        <v>257</v>
      </c>
      <c r="X29" s="192"/>
      <c r="Y29" s="23">
        <v>3</v>
      </c>
      <c r="Z29" s="23">
        <v>3.7</v>
      </c>
      <c r="AA29" s="23">
        <v>4</v>
      </c>
      <c r="AB29" s="23">
        <v>8</v>
      </c>
      <c r="AC29" s="23">
        <v>8</v>
      </c>
      <c r="AD29" s="23">
        <v>87.1</v>
      </c>
      <c r="AE29" s="23">
        <v>2</v>
      </c>
      <c r="AF29" s="23">
        <v>2</v>
      </c>
      <c r="AG29" s="23">
        <v>1</v>
      </c>
      <c r="AH29" s="23">
        <v>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10</v>
      </c>
      <c r="AQ29" s="23">
        <v>1</v>
      </c>
      <c r="AR29" s="23">
        <v>12</v>
      </c>
      <c r="AS29" s="23">
        <v>1</v>
      </c>
      <c r="AT29" s="23">
        <v>1</v>
      </c>
    </row>
    <row r="30" spans="1:46" s="22" customFormat="1" ht="16.5" customHeight="1">
      <c r="A30" s="191" t="s">
        <v>258</v>
      </c>
      <c r="B30" s="192"/>
      <c r="C30" s="23">
        <v>14</v>
      </c>
      <c r="D30" s="23">
        <v>64.387222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0.1</v>
      </c>
      <c r="K30" s="23">
        <v>0</v>
      </c>
      <c r="L30" s="23">
        <v>0</v>
      </c>
      <c r="M30" s="23">
        <v>1</v>
      </c>
      <c r="N30" s="23">
        <v>3</v>
      </c>
      <c r="O30" s="23">
        <v>2</v>
      </c>
      <c r="P30" s="23">
        <v>5</v>
      </c>
      <c r="Q30" s="23">
        <v>2</v>
      </c>
      <c r="R30" s="23">
        <v>11</v>
      </c>
      <c r="S30" s="23">
        <v>0</v>
      </c>
      <c r="T30" s="23">
        <v>0</v>
      </c>
      <c r="U30" s="23">
        <v>1</v>
      </c>
      <c r="V30" s="23">
        <v>12</v>
      </c>
      <c r="W30" s="191" t="s">
        <v>258</v>
      </c>
      <c r="X30" s="192"/>
      <c r="Y30" s="23">
        <v>1</v>
      </c>
      <c r="Z30" s="23">
        <v>6.8</v>
      </c>
      <c r="AA30" s="23">
        <v>1</v>
      </c>
      <c r="AB30" s="23">
        <v>1</v>
      </c>
      <c r="AC30" s="23">
        <v>1</v>
      </c>
      <c r="AD30" s="23">
        <v>10</v>
      </c>
      <c r="AE30" s="23">
        <v>2</v>
      </c>
      <c r="AF30" s="23">
        <v>3.987222</v>
      </c>
      <c r="AG30" s="23">
        <v>2</v>
      </c>
      <c r="AH30" s="23">
        <v>11.5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3</v>
      </c>
      <c r="D31" s="23">
        <v>6.5</v>
      </c>
      <c r="E31" s="23">
        <v>0</v>
      </c>
      <c r="F31" s="23">
        <v>0</v>
      </c>
      <c r="G31" s="23">
        <v>1</v>
      </c>
      <c r="H31" s="23">
        <v>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3</v>
      </c>
      <c r="S31" s="23">
        <v>0</v>
      </c>
      <c r="T31" s="23">
        <v>0</v>
      </c>
      <c r="U31" s="23">
        <v>0</v>
      </c>
      <c r="V31" s="23">
        <v>0</v>
      </c>
      <c r="W31" s="189" t="s">
        <v>259</v>
      </c>
      <c r="X31" s="190"/>
      <c r="Y31" s="23">
        <v>0</v>
      </c>
      <c r="Z31" s="23">
        <v>0</v>
      </c>
      <c r="AA31" s="23">
        <v>1</v>
      </c>
      <c r="AB31" s="23">
        <v>0.5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3</v>
      </c>
      <c r="D32" s="23">
        <v>6.5</v>
      </c>
      <c r="E32" s="23">
        <v>0</v>
      </c>
      <c r="F32" s="23">
        <v>0</v>
      </c>
      <c r="G32" s="23">
        <v>1</v>
      </c>
      <c r="H32" s="23">
        <v>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3</v>
      </c>
      <c r="S32" s="23">
        <v>0</v>
      </c>
      <c r="T32" s="23">
        <v>0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1</v>
      </c>
      <c r="AB32" s="23">
        <v>0.5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中華民國104年08月01日編製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中華民國104年08月01日編製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zoomScaleSheetLayoutView="100" zoomScalePageLayoutView="0" workbookViewId="0" topLeftCell="A1">
      <selection activeCell="D8" sqref="D8:G43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5.7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5.75">
      <c r="A2" s="70" t="s">
        <v>3</v>
      </c>
      <c r="B2" s="162" t="s">
        <v>4</v>
      </c>
      <c r="C2" s="67"/>
      <c r="D2" s="67"/>
      <c r="E2" s="70" t="s">
        <v>5</v>
      </c>
      <c r="F2" s="384" t="s">
        <v>198</v>
      </c>
      <c r="G2" s="385"/>
    </row>
    <row r="3" spans="1:7" ht="15.75">
      <c r="A3" s="303" t="s">
        <v>199</v>
      </c>
      <c r="B3" s="303"/>
      <c r="C3" s="303"/>
      <c r="D3" s="303"/>
      <c r="E3" s="303"/>
      <c r="F3" s="303"/>
      <c r="G3" s="303"/>
    </row>
    <row r="4" spans="1:7" ht="15.75">
      <c r="A4" s="304"/>
      <c r="B4" s="304"/>
      <c r="C4" s="304"/>
      <c r="D4" s="304"/>
      <c r="E4" s="304"/>
      <c r="F4" s="304"/>
      <c r="G4" s="304"/>
    </row>
    <row r="5" spans="1:7" ht="15.75">
      <c r="A5" s="79"/>
      <c r="B5" s="79"/>
      <c r="C5" s="267" t="str">
        <f>CONCATENATE('2491-00-06'!G5,"底")</f>
        <v>中華民國104年07月底</v>
      </c>
      <c r="D5" s="267"/>
      <c r="E5" s="267"/>
      <c r="F5" s="79"/>
      <c r="G5" s="163" t="s">
        <v>200</v>
      </c>
    </row>
    <row r="6" spans="1:7" ht="15.75">
      <c r="A6" s="386"/>
      <c r="B6" s="386"/>
      <c r="C6" s="387"/>
      <c r="D6" s="300" t="s">
        <v>139</v>
      </c>
      <c r="E6" s="317" t="s">
        <v>141</v>
      </c>
      <c r="F6" s="336"/>
      <c r="G6" s="336"/>
    </row>
    <row r="7" spans="1:7" ht="15.75">
      <c r="A7" s="388"/>
      <c r="B7" s="388"/>
      <c r="C7" s="389"/>
      <c r="D7" s="301"/>
      <c r="E7" s="319"/>
      <c r="F7" s="337"/>
      <c r="G7" s="337"/>
    </row>
    <row r="8" spans="1:7" ht="15.75">
      <c r="A8" s="380" t="s">
        <v>37</v>
      </c>
      <c r="B8" s="380"/>
      <c r="C8" s="381"/>
      <c r="D8" s="164">
        <v>4901</v>
      </c>
      <c r="E8" s="164"/>
      <c r="F8" s="164"/>
      <c r="G8" s="164">
        <v>4121</v>
      </c>
    </row>
    <row r="9" spans="1:7" ht="15.75">
      <c r="A9" s="374" t="s">
        <v>201</v>
      </c>
      <c r="B9" s="374"/>
      <c r="C9" s="375"/>
      <c r="D9" s="164"/>
      <c r="E9" s="164"/>
      <c r="F9" s="164"/>
      <c r="G9" s="164"/>
    </row>
    <row r="10" spans="1:7" ht="15.75">
      <c r="A10" s="374" t="s">
        <v>202</v>
      </c>
      <c r="B10" s="374"/>
      <c r="C10" s="375"/>
      <c r="D10" s="164">
        <v>1193</v>
      </c>
      <c r="E10" s="164"/>
      <c r="F10" s="164"/>
      <c r="G10" s="172">
        <v>0</v>
      </c>
    </row>
    <row r="11" spans="1:7" ht="15.75">
      <c r="A11" s="374" t="s">
        <v>203</v>
      </c>
      <c r="B11" s="374"/>
      <c r="C11" s="375"/>
      <c r="D11" s="164">
        <v>1560</v>
      </c>
      <c r="E11" s="164"/>
      <c r="F11" s="164"/>
      <c r="G11" s="172">
        <v>0</v>
      </c>
    </row>
    <row r="12" spans="1:7" ht="15.75">
      <c r="A12" s="374" t="s">
        <v>204</v>
      </c>
      <c r="B12" s="374"/>
      <c r="C12" s="375"/>
      <c r="D12" s="164">
        <v>1156</v>
      </c>
      <c r="E12" s="164"/>
      <c r="F12" s="164"/>
      <c r="G12" s="172">
        <v>0</v>
      </c>
    </row>
    <row r="13" spans="1:7" ht="15.75">
      <c r="A13" s="374" t="s">
        <v>205</v>
      </c>
      <c r="B13" s="374"/>
      <c r="C13" s="375"/>
      <c r="D13" s="164">
        <v>364</v>
      </c>
      <c r="E13" s="164"/>
      <c r="F13" s="164"/>
      <c r="G13" s="172">
        <v>0</v>
      </c>
    </row>
    <row r="14" spans="1:7" ht="15.75">
      <c r="A14" s="374" t="s">
        <v>206</v>
      </c>
      <c r="B14" s="374"/>
      <c r="C14" s="375"/>
      <c r="D14" s="164">
        <v>225</v>
      </c>
      <c r="E14" s="164"/>
      <c r="F14" s="164"/>
      <c r="G14" s="172">
        <v>0</v>
      </c>
    </row>
    <row r="15" spans="1:7" ht="15.75">
      <c r="A15" s="374" t="s">
        <v>207</v>
      </c>
      <c r="B15" s="374"/>
      <c r="C15" s="375"/>
      <c r="D15" s="164">
        <v>61</v>
      </c>
      <c r="E15" s="164"/>
      <c r="F15" s="164"/>
      <c r="G15" s="172">
        <v>0</v>
      </c>
    </row>
    <row r="16" spans="1:7" ht="15.75">
      <c r="A16" s="374" t="s">
        <v>208</v>
      </c>
      <c r="B16" s="374"/>
      <c r="C16" s="375"/>
      <c r="D16" s="164">
        <v>28</v>
      </c>
      <c r="E16" s="164"/>
      <c r="F16" s="164"/>
      <c r="G16" s="172">
        <v>0</v>
      </c>
    </row>
    <row r="17" spans="1:7" ht="15.75">
      <c r="A17" s="374" t="s">
        <v>209</v>
      </c>
      <c r="B17" s="374"/>
      <c r="C17" s="375"/>
      <c r="D17" s="164">
        <v>58</v>
      </c>
      <c r="E17" s="164"/>
      <c r="F17" s="164"/>
      <c r="G17" s="172">
        <v>0</v>
      </c>
    </row>
    <row r="18" spans="1:7" ht="15.75">
      <c r="A18" s="374" t="s">
        <v>210</v>
      </c>
      <c r="B18" s="374"/>
      <c r="C18" s="375"/>
      <c r="D18" s="164">
        <v>58</v>
      </c>
      <c r="E18" s="164"/>
      <c r="F18" s="164"/>
      <c r="G18" s="172">
        <v>0</v>
      </c>
    </row>
    <row r="19" spans="1:7" ht="15.75">
      <c r="A19" s="374" t="s">
        <v>211</v>
      </c>
      <c r="B19" s="374"/>
      <c r="C19" s="375"/>
      <c r="D19" s="164">
        <v>47</v>
      </c>
      <c r="E19" s="164"/>
      <c r="F19" s="164"/>
      <c r="G19" s="172">
        <v>0</v>
      </c>
    </row>
    <row r="20" spans="1:7" ht="15.75">
      <c r="A20" s="374" t="s">
        <v>212</v>
      </c>
      <c r="B20" s="374"/>
      <c r="C20" s="375"/>
      <c r="D20" s="164">
        <v>25</v>
      </c>
      <c r="E20" s="164"/>
      <c r="F20" s="164"/>
      <c r="G20" s="172">
        <v>0</v>
      </c>
    </row>
    <row r="21" spans="1:7" ht="15.75">
      <c r="A21" s="374" t="s">
        <v>213</v>
      </c>
      <c r="B21" s="374"/>
      <c r="C21" s="375"/>
      <c r="D21" s="164">
        <v>126</v>
      </c>
      <c r="E21" s="164"/>
      <c r="F21" s="164"/>
      <c r="G21" s="172">
        <v>0</v>
      </c>
    </row>
    <row r="22" spans="1:22" ht="15.75">
      <c r="A22" s="374"/>
      <c r="B22" s="374"/>
      <c r="C22" s="375"/>
      <c r="D22" s="164"/>
      <c r="E22" s="164"/>
      <c r="F22" s="164"/>
      <c r="G22" s="164"/>
      <c r="V22" s="76" t="s">
        <v>305</v>
      </c>
    </row>
    <row r="23" spans="1:7" ht="15.75">
      <c r="A23" s="374" t="s">
        <v>214</v>
      </c>
      <c r="B23" s="374"/>
      <c r="C23" s="375"/>
      <c r="D23" s="164">
        <v>4901</v>
      </c>
      <c r="E23" s="164"/>
      <c r="F23" s="164"/>
      <c r="G23" s="164">
        <v>4121</v>
      </c>
    </row>
    <row r="24" spans="1:7" ht="15.75">
      <c r="A24" s="374" t="s">
        <v>215</v>
      </c>
      <c r="B24" s="374"/>
      <c r="C24" s="375"/>
      <c r="D24" s="164">
        <v>19</v>
      </c>
      <c r="E24" s="164"/>
      <c r="F24" s="164"/>
      <c r="G24" s="164">
        <v>2</v>
      </c>
    </row>
    <row r="25" spans="1:7" ht="15.75">
      <c r="A25" s="374" t="s">
        <v>216</v>
      </c>
      <c r="B25" s="374"/>
      <c r="C25" s="375"/>
      <c r="D25" s="164">
        <v>9</v>
      </c>
      <c r="E25" s="164"/>
      <c r="F25" s="164"/>
      <c r="G25" s="164">
        <v>0</v>
      </c>
    </row>
    <row r="26" spans="1:7" ht="15.75">
      <c r="A26" s="374" t="s">
        <v>217</v>
      </c>
      <c r="B26" s="374"/>
      <c r="C26" s="375"/>
      <c r="D26" s="164">
        <v>728</v>
      </c>
      <c r="E26" s="164"/>
      <c r="F26" s="164"/>
      <c r="G26" s="164">
        <v>57</v>
      </c>
    </row>
    <row r="27" spans="1:7" ht="15.75">
      <c r="A27" s="374" t="s">
        <v>218</v>
      </c>
      <c r="B27" s="374"/>
      <c r="C27" s="375"/>
      <c r="D27" s="164">
        <v>17</v>
      </c>
      <c r="E27" s="164"/>
      <c r="F27" s="164"/>
      <c r="G27" s="164">
        <v>0</v>
      </c>
    </row>
    <row r="28" spans="1:7" ht="15.75">
      <c r="A28" s="374" t="s">
        <v>219</v>
      </c>
      <c r="B28" s="374"/>
      <c r="C28" s="375"/>
      <c r="D28" s="164">
        <v>7</v>
      </c>
      <c r="E28" s="164"/>
      <c r="F28" s="164"/>
      <c r="G28" s="164">
        <v>1</v>
      </c>
    </row>
    <row r="29" spans="1:7" ht="15.75">
      <c r="A29" s="374" t="s">
        <v>220</v>
      </c>
      <c r="B29" s="374"/>
      <c r="C29" s="375"/>
      <c r="D29" s="164">
        <v>372</v>
      </c>
      <c r="E29" s="164"/>
      <c r="F29" s="164"/>
      <c r="G29" s="164">
        <v>6</v>
      </c>
    </row>
    <row r="30" spans="1:7" ht="15.75">
      <c r="A30" s="374" t="s">
        <v>221</v>
      </c>
      <c r="B30" s="374"/>
      <c r="C30" s="375"/>
      <c r="D30" s="164">
        <v>1162</v>
      </c>
      <c r="E30" s="164"/>
      <c r="F30" s="164"/>
      <c r="G30" s="164">
        <v>56</v>
      </c>
    </row>
    <row r="31" spans="1:7" ht="15.75">
      <c r="A31" s="374" t="s">
        <v>222</v>
      </c>
      <c r="B31" s="374"/>
      <c r="C31" s="375"/>
      <c r="D31" s="164">
        <v>125</v>
      </c>
      <c r="E31" s="164"/>
      <c r="F31" s="164"/>
      <c r="G31" s="164">
        <v>17</v>
      </c>
    </row>
    <row r="32" spans="1:7" ht="15.75">
      <c r="A32" s="374" t="s">
        <v>223</v>
      </c>
      <c r="B32" s="374"/>
      <c r="C32" s="375"/>
      <c r="D32" s="164">
        <v>11</v>
      </c>
      <c r="E32" s="164"/>
      <c r="F32" s="164"/>
      <c r="G32" s="164">
        <v>2</v>
      </c>
    </row>
    <row r="33" spans="1:7" ht="15.75">
      <c r="A33" s="374" t="s">
        <v>224</v>
      </c>
      <c r="B33" s="374"/>
      <c r="C33" s="375"/>
      <c r="D33" s="164">
        <v>362</v>
      </c>
      <c r="E33" s="164"/>
      <c r="F33" s="164"/>
      <c r="G33" s="164">
        <v>17</v>
      </c>
    </row>
    <row r="34" spans="1:7" ht="15.75">
      <c r="A34" s="374" t="s">
        <v>225</v>
      </c>
      <c r="B34" s="374"/>
      <c r="C34" s="375"/>
      <c r="D34" s="164">
        <v>544</v>
      </c>
      <c r="E34" s="164"/>
      <c r="F34" s="164"/>
      <c r="G34" s="164">
        <v>65</v>
      </c>
    </row>
    <row r="35" spans="1:7" ht="15.75">
      <c r="A35" s="374" t="s">
        <v>226</v>
      </c>
      <c r="B35" s="374"/>
      <c r="C35" s="375"/>
      <c r="D35" s="164">
        <v>368</v>
      </c>
      <c r="E35" s="164"/>
      <c r="F35" s="164"/>
      <c r="G35" s="164">
        <v>2</v>
      </c>
    </row>
    <row r="36" spans="1:7" ht="15.75">
      <c r="A36" s="374" t="s">
        <v>227</v>
      </c>
      <c r="B36" s="374"/>
      <c r="C36" s="375"/>
      <c r="D36" s="164">
        <v>718</v>
      </c>
      <c r="E36" s="164"/>
      <c r="F36" s="164"/>
      <c r="G36" s="164">
        <v>57</v>
      </c>
    </row>
    <row r="37" spans="1:7" ht="15.75">
      <c r="A37" s="374" t="s">
        <v>228</v>
      </c>
      <c r="B37" s="374"/>
      <c r="C37" s="375"/>
      <c r="D37" s="164">
        <v>80</v>
      </c>
      <c r="E37" s="164"/>
      <c r="F37" s="164"/>
      <c r="G37" s="164">
        <v>1228</v>
      </c>
    </row>
    <row r="38" spans="1:7" ht="15.75">
      <c r="A38" s="374" t="s">
        <v>229</v>
      </c>
      <c r="B38" s="374"/>
      <c r="C38" s="375"/>
      <c r="D38" s="164">
        <v>0</v>
      </c>
      <c r="E38" s="164"/>
      <c r="F38" s="164"/>
      <c r="G38" s="164">
        <v>0</v>
      </c>
    </row>
    <row r="39" spans="1:7" ht="15.75">
      <c r="A39" s="374" t="s">
        <v>230</v>
      </c>
      <c r="B39" s="374"/>
      <c r="C39" s="375"/>
      <c r="D39" s="164">
        <v>0</v>
      </c>
      <c r="E39" s="164"/>
      <c r="F39" s="164"/>
      <c r="G39" s="164">
        <v>0</v>
      </c>
    </row>
    <row r="40" spans="1:7" ht="15.75">
      <c r="A40" s="374" t="s">
        <v>231</v>
      </c>
      <c r="B40" s="374"/>
      <c r="C40" s="375"/>
      <c r="D40" s="164">
        <v>0</v>
      </c>
      <c r="E40" s="164"/>
      <c r="F40" s="164"/>
      <c r="G40" s="164">
        <v>0</v>
      </c>
    </row>
    <row r="41" spans="1:7" ht="15.75">
      <c r="A41" s="374" t="s">
        <v>232</v>
      </c>
      <c r="B41" s="374"/>
      <c r="C41" s="375"/>
      <c r="D41" s="164">
        <v>16</v>
      </c>
      <c r="E41" s="164"/>
      <c r="F41" s="164"/>
      <c r="G41" s="164">
        <v>0</v>
      </c>
    </row>
    <row r="42" spans="1:7" ht="15.75">
      <c r="A42" s="374" t="s">
        <v>233</v>
      </c>
      <c r="B42" s="374"/>
      <c r="C42" s="375"/>
      <c r="D42" s="164">
        <v>124</v>
      </c>
      <c r="E42" s="164"/>
      <c r="F42" s="164"/>
      <c r="G42" s="164">
        <v>0</v>
      </c>
    </row>
    <row r="43" spans="1:7" ht="15.75">
      <c r="A43" s="377" t="s">
        <v>234</v>
      </c>
      <c r="B43" s="377"/>
      <c r="C43" s="378"/>
      <c r="D43" s="164">
        <v>239</v>
      </c>
      <c r="E43" s="164"/>
      <c r="F43" s="164"/>
      <c r="G43" s="164">
        <v>2611</v>
      </c>
    </row>
    <row r="44" spans="1:7" ht="15.75">
      <c r="A44" s="379" t="s">
        <v>237</v>
      </c>
      <c r="B44" s="379"/>
      <c r="C44" s="379"/>
      <c r="D44" s="165" t="s">
        <v>42</v>
      </c>
      <c r="E44" s="166" t="s">
        <v>43</v>
      </c>
      <c r="F44" s="167"/>
      <c r="G44" s="167"/>
    </row>
    <row r="45" spans="1:7" ht="15.75">
      <c r="A45" s="168"/>
      <c r="B45" s="169"/>
      <c r="C45" s="169"/>
      <c r="D45" s="170" t="s">
        <v>44</v>
      </c>
      <c r="E45" s="169"/>
      <c r="F45" s="169"/>
      <c r="G45" s="169"/>
    </row>
    <row r="46" spans="1:7" ht="15.7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5.7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5.75">
      <c r="A48" s="171"/>
      <c r="B48" s="89" t="s">
        <v>242</v>
      </c>
      <c r="C48" s="89"/>
      <c r="D48" s="89"/>
      <c r="E48" s="89"/>
      <c r="F48" s="67"/>
      <c r="G48" s="67"/>
    </row>
    <row r="49" spans="1:7" ht="15.75">
      <c r="A49" s="376"/>
      <c r="B49" s="376"/>
      <c r="C49" s="376"/>
      <c r="D49" s="376"/>
      <c r="E49" s="376"/>
      <c r="F49" s="376"/>
      <c r="G49" s="376"/>
    </row>
    <row r="50" spans="1:7" ht="15.75">
      <c r="A50" s="293" t="s">
        <v>236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O1">
      <selection activeCell="D11" sqref="D11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</f>
        <v>中華民國104年07月底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'2491-00-01'!H5</f>
        <v>中華民國104年07月底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50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50</v>
      </c>
      <c r="X6" s="221"/>
      <c r="Y6" s="201" t="s">
        <v>19</v>
      </c>
      <c r="Z6" s="198"/>
      <c r="AA6" s="201" t="s">
        <v>20</v>
      </c>
      <c r="AB6" s="198"/>
      <c r="AC6" s="201" t="s">
        <v>329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649594</v>
      </c>
      <c r="D9" s="39">
        <v>21723909.40331</v>
      </c>
      <c r="E9" s="39">
        <v>12764</v>
      </c>
      <c r="F9" s="39">
        <v>527823.28377</v>
      </c>
      <c r="G9" s="39">
        <v>3899</v>
      </c>
      <c r="H9" s="39">
        <v>251661.016588</v>
      </c>
      <c r="I9" s="39">
        <v>186677</v>
      </c>
      <c r="J9" s="39">
        <v>8091314.154045</v>
      </c>
      <c r="K9" s="39">
        <v>2534</v>
      </c>
      <c r="L9" s="39">
        <v>812128.965586</v>
      </c>
      <c r="M9" s="39">
        <v>3609</v>
      </c>
      <c r="N9" s="39">
        <v>176211.866007</v>
      </c>
      <c r="O9" s="39">
        <v>99593</v>
      </c>
      <c r="P9" s="39">
        <v>1084635.788848</v>
      </c>
      <c r="Q9" s="39">
        <v>119091</v>
      </c>
      <c r="R9" s="39">
        <v>1007418.675599</v>
      </c>
      <c r="S9" s="39">
        <v>15912</v>
      </c>
      <c r="T9" s="39">
        <v>774436.770884</v>
      </c>
      <c r="U9" s="39">
        <v>6485</v>
      </c>
      <c r="V9" s="39">
        <v>64480.009154</v>
      </c>
      <c r="W9" s="37" t="s">
        <v>37</v>
      </c>
      <c r="X9" s="38"/>
      <c r="Y9" s="39">
        <v>21556</v>
      </c>
      <c r="Z9" s="39">
        <v>530076.968188</v>
      </c>
      <c r="AA9" s="39">
        <v>33530</v>
      </c>
      <c r="AB9" s="39">
        <v>6147390.458253</v>
      </c>
      <c r="AC9" s="39">
        <v>30473</v>
      </c>
      <c r="AD9" s="39">
        <v>1124955.23601</v>
      </c>
      <c r="AE9" s="39">
        <v>50499</v>
      </c>
      <c r="AF9" s="39">
        <v>360318.421601</v>
      </c>
      <c r="AG9" s="39">
        <v>15441</v>
      </c>
      <c r="AH9" s="39">
        <v>274988.620214</v>
      </c>
      <c r="AI9" s="39">
        <v>114</v>
      </c>
      <c r="AJ9" s="39">
        <v>235.261</v>
      </c>
      <c r="AK9" s="39">
        <v>337</v>
      </c>
      <c r="AL9" s="39">
        <v>1887.876666</v>
      </c>
      <c r="AM9" s="39">
        <v>53</v>
      </c>
      <c r="AN9" s="39">
        <v>223.65</v>
      </c>
      <c r="AO9" s="39">
        <v>2119</v>
      </c>
      <c r="AP9" s="39">
        <v>72998.904722</v>
      </c>
      <c r="AQ9" s="39">
        <v>12514</v>
      </c>
      <c r="AR9" s="39">
        <v>133553.362659</v>
      </c>
      <c r="AS9" s="39">
        <v>32394</v>
      </c>
      <c r="AT9" s="39">
        <v>287170.113516</v>
      </c>
    </row>
    <row r="10" spans="1:46" s="22" customFormat="1" ht="45" customHeight="1">
      <c r="A10" s="37" t="s">
        <v>51</v>
      </c>
      <c r="B10" s="38"/>
      <c r="C10" s="39">
        <v>9857</v>
      </c>
      <c r="D10" s="39">
        <v>13520558.719697</v>
      </c>
      <c r="E10" s="39">
        <v>225</v>
      </c>
      <c r="F10" s="39">
        <v>358461.13711</v>
      </c>
      <c r="G10" s="39">
        <v>62</v>
      </c>
      <c r="H10" s="39">
        <v>194918.198188</v>
      </c>
      <c r="I10" s="39">
        <v>2439</v>
      </c>
      <c r="J10" s="39">
        <v>4197951.473354</v>
      </c>
      <c r="K10" s="39">
        <v>131</v>
      </c>
      <c r="L10" s="39">
        <v>762989.42663</v>
      </c>
      <c r="M10" s="39">
        <v>21</v>
      </c>
      <c r="N10" s="39">
        <v>146804.61981</v>
      </c>
      <c r="O10" s="39">
        <v>898</v>
      </c>
      <c r="P10" s="39">
        <v>323010.68589</v>
      </c>
      <c r="Q10" s="39">
        <v>1363</v>
      </c>
      <c r="R10" s="39">
        <v>360612.052175</v>
      </c>
      <c r="S10" s="39">
        <v>416</v>
      </c>
      <c r="T10" s="39">
        <v>519542.412548</v>
      </c>
      <c r="U10" s="39">
        <v>40</v>
      </c>
      <c r="V10" s="39">
        <v>13033.562763</v>
      </c>
      <c r="W10" s="37" t="s">
        <v>51</v>
      </c>
      <c r="X10" s="38"/>
      <c r="Y10" s="39">
        <v>480</v>
      </c>
      <c r="Z10" s="39">
        <v>354949.857319</v>
      </c>
      <c r="AA10" s="39">
        <v>1379</v>
      </c>
      <c r="AB10" s="39">
        <v>5325331.521065</v>
      </c>
      <c r="AC10" s="39">
        <v>817</v>
      </c>
      <c r="AD10" s="39">
        <v>533095.239262</v>
      </c>
      <c r="AE10" s="39">
        <v>847</v>
      </c>
      <c r="AF10" s="39">
        <v>94702.311884</v>
      </c>
      <c r="AG10" s="39">
        <v>202</v>
      </c>
      <c r="AH10" s="39">
        <v>140199.702873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54</v>
      </c>
      <c r="AP10" s="39">
        <v>47382.902987</v>
      </c>
      <c r="AQ10" s="39">
        <v>164</v>
      </c>
      <c r="AR10" s="39">
        <v>47254.841893</v>
      </c>
      <c r="AS10" s="39">
        <v>318</v>
      </c>
      <c r="AT10" s="39">
        <v>100308.773946</v>
      </c>
    </row>
    <row r="11" spans="1:46" s="22" customFormat="1" ht="45" customHeight="1">
      <c r="A11" s="37" t="s">
        <v>52</v>
      </c>
      <c r="B11" s="38"/>
      <c r="C11" s="39">
        <v>148061</v>
      </c>
      <c r="D11" s="39">
        <v>1487351.543427</v>
      </c>
      <c r="E11" s="39">
        <v>4162</v>
      </c>
      <c r="F11" s="39">
        <v>43775.143628</v>
      </c>
      <c r="G11" s="39">
        <v>1749</v>
      </c>
      <c r="H11" s="39">
        <v>24401.924969</v>
      </c>
      <c r="I11" s="39">
        <v>49870</v>
      </c>
      <c r="J11" s="39">
        <v>698094.626581</v>
      </c>
      <c r="K11" s="39">
        <v>829</v>
      </c>
      <c r="L11" s="39">
        <v>13568.442838</v>
      </c>
      <c r="M11" s="39">
        <v>1126</v>
      </c>
      <c r="N11" s="39">
        <v>9503.34291</v>
      </c>
      <c r="O11" s="39">
        <v>25515</v>
      </c>
      <c r="P11" s="39">
        <v>172011.214552</v>
      </c>
      <c r="Q11" s="39">
        <v>21041</v>
      </c>
      <c r="R11" s="39">
        <v>99309.897495</v>
      </c>
      <c r="S11" s="39">
        <v>3819</v>
      </c>
      <c r="T11" s="39">
        <v>67409.770129</v>
      </c>
      <c r="U11" s="39">
        <v>1092</v>
      </c>
      <c r="V11" s="39">
        <v>9673.832275</v>
      </c>
      <c r="W11" s="37" t="s">
        <v>52</v>
      </c>
      <c r="X11" s="38"/>
      <c r="Y11" s="39">
        <v>3192</v>
      </c>
      <c r="Z11" s="39">
        <v>17242.242073</v>
      </c>
      <c r="AA11" s="39">
        <v>4967</v>
      </c>
      <c r="AB11" s="39">
        <v>94315.906662</v>
      </c>
      <c r="AC11" s="39">
        <v>8161</v>
      </c>
      <c r="AD11" s="39">
        <v>107125.228998</v>
      </c>
      <c r="AE11" s="39">
        <v>8115</v>
      </c>
      <c r="AF11" s="39">
        <v>38939.274792</v>
      </c>
      <c r="AG11" s="39">
        <v>4403</v>
      </c>
      <c r="AH11" s="39">
        <v>31243.58119</v>
      </c>
      <c r="AI11" s="39">
        <v>30</v>
      </c>
      <c r="AJ11" s="39">
        <v>32.41</v>
      </c>
      <c r="AK11" s="39">
        <v>72</v>
      </c>
      <c r="AL11" s="39">
        <v>205.576</v>
      </c>
      <c r="AM11" s="39">
        <v>23</v>
      </c>
      <c r="AN11" s="39">
        <v>92</v>
      </c>
      <c r="AO11" s="39">
        <v>612</v>
      </c>
      <c r="AP11" s="39">
        <v>8024.988453</v>
      </c>
      <c r="AQ11" s="39">
        <v>2607</v>
      </c>
      <c r="AR11" s="39">
        <v>11774.394726</v>
      </c>
      <c r="AS11" s="39">
        <v>6676</v>
      </c>
      <c r="AT11" s="39">
        <v>40607.745156</v>
      </c>
    </row>
    <row r="12" spans="1:46" s="22" customFormat="1" ht="45" customHeight="1">
      <c r="A12" s="37" t="s">
        <v>285</v>
      </c>
      <c r="B12" s="38"/>
      <c r="C12" s="39">
        <v>125224</v>
      </c>
      <c r="D12" s="39">
        <v>1155724.726358</v>
      </c>
      <c r="E12" s="39">
        <v>1456</v>
      </c>
      <c r="F12" s="39">
        <v>19092.708114</v>
      </c>
      <c r="G12" s="39">
        <v>337</v>
      </c>
      <c r="H12" s="39">
        <v>4513.917288</v>
      </c>
      <c r="I12" s="39">
        <v>46731</v>
      </c>
      <c r="J12" s="39">
        <v>549937.343475</v>
      </c>
      <c r="K12" s="39">
        <v>366</v>
      </c>
      <c r="L12" s="39">
        <v>6561.86788</v>
      </c>
      <c r="M12" s="39">
        <v>625</v>
      </c>
      <c r="N12" s="39">
        <v>3351.687603</v>
      </c>
      <c r="O12" s="39">
        <v>21064</v>
      </c>
      <c r="P12" s="39">
        <v>132781.822109</v>
      </c>
      <c r="Q12" s="39">
        <v>19153</v>
      </c>
      <c r="R12" s="39">
        <v>95414.45493</v>
      </c>
      <c r="S12" s="39">
        <v>1765</v>
      </c>
      <c r="T12" s="39">
        <v>28452.994761</v>
      </c>
      <c r="U12" s="39">
        <v>565</v>
      </c>
      <c r="V12" s="39">
        <v>4344.885991</v>
      </c>
      <c r="W12" s="37" t="s">
        <v>285</v>
      </c>
      <c r="X12" s="38"/>
      <c r="Y12" s="39">
        <v>4065</v>
      </c>
      <c r="Z12" s="39">
        <v>29930.442747</v>
      </c>
      <c r="AA12" s="39">
        <v>4214</v>
      </c>
      <c r="AB12" s="39">
        <v>82816.55116</v>
      </c>
      <c r="AC12" s="39">
        <v>4349</v>
      </c>
      <c r="AD12" s="39">
        <v>91148.114878</v>
      </c>
      <c r="AE12" s="39">
        <v>8744</v>
      </c>
      <c r="AF12" s="39">
        <v>41459.492081</v>
      </c>
      <c r="AG12" s="39">
        <v>2226</v>
      </c>
      <c r="AH12" s="39">
        <v>17202.879329</v>
      </c>
      <c r="AI12" s="39">
        <v>9</v>
      </c>
      <c r="AJ12" s="39">
        <v>21.8</v>
      </c>
      <c r="AK12" s="39">
        <v>50</v>
      </c>
      <c r="AL12" s="39">
        <v>181.71</v>
      </c>
      <c r="AM12" s="39">
        <v>8</v>
      </c>
      <c r="AN12" s="39">
        <v>27.9</v>
      </c>
      <c r="AO12" s="39">
        <v>248</v>
      </c>
      <c r="AP12" s="39">
        <v>2824.658888</v>
      </c>
      <c r="AQ12" s="39">
        <v>2335</v>
      </c>
      <c r="AR12" s="39">
        <v>13807.323026</v>
      </c>
      <c r="AS12" s="39">
        <v>6914</v>
      </c>
      <c r="AT12" s="39">
        <v>31852.172098</v>
      </c>
    </row>
    <row r="13" spans="1:46" s="22" customFormat="1" ht="45" customHeight="1">
      <c r="A13" s="37" t="s">
        <v>53</v>
      </c>
      <c r="B13" s="38"/>
      <c r="C13" s="39">
        <v>165656</v>
      </c>
      <c r="D13" s="39">
        <v>2289532.980061</v>
      </c>
      <c r="E13" s="39">
        <v>2250</v>
      </c>
      <c r="F13" s="39">
        <v>45341.540602</v>
      </c>
      <c r="G13" s="39">
        <v>435</v>
      </c>
      <c r="H13" s="39">
        <v>8236.862136</v>
      </c>
      <c r="I13" s="39">
        <v>27622</v>
      </c>
      <c r="J13" s="39">
        <v>510791.289185</v>
      </c>
      <c r="K13" s="39">
        <v>442</v>
      </c>
      <c r="L13" s="39">
        <v>11930.63253</v>
      </c>
      <c r="M13" s="39">
        <v>464</v>
      </c>
      <c r="N13" s="39">
        <v>5021.820269</v>
      </c>
      <c r="O13" s="39">
        <v>19842</v>
      </c>
      <c r="P13" s="39">
        <v>229337.950235</v>
      </c>
      <c r="Q13" s="39">
        <v>40213</v>
      </c>
      <c r="R13" s="39">
        <v>270544.495141</v>
      </c>
      <c r="S13" s="39">
        <v>5205</v>
      </c>
      <c r="T13" s="39">
        <v>78488.499939</v>
      </c>
      <c r="U13" s="39">
        <v>1461</v>
      </c>
      <c r="V13" s="39">
        <v>13606.593571</v>
      </c>
      <c r="W13" s="37" t="s">
        <v>53</v>
      </c>
      <c r="X13" s="38"/>
      <c r="Y13" s="39">
        <v>9018</v>
      </c>
      <c r="Z13" s="39">
        <v>99262.849257</v>
      </c>
      <c r="AA13" s="39">
        <v>15003</v>
      </c>
      <c r="AB13" s="39">
        <v>486074.48494</v>
      </c>
      <c r="AC13" s="39">
        <v>7781</v>
      </c>
      <c r="AD13" s="39">
        <v>242315.703083</v>
      </c>
      <c r="AE13" s="39">
        <v>19955</v>
      </c>
      <c r="AF13" s="39">
        <v>130200.604449</v>
      </c>
      <c r="AG13" s="39">
        <v>3795</v>
      </c>
      <c r="AH13" s="39">
        <v>47152.855443</v>
      </c>
      <c r="AI13" s="39">
        <v>33</v>
      </c>
      <c r="AJ13" s="39">
        <v>68.56</v>
      </c>
      <c r="AK13" s="39">
        <v>115</v>
      </c>
      <c r="AL13" s="39">
        <v>997.120666</v>
      </c>
      <c r="AM13" s="39">
        <v>4</v>
      </c>
      <c r="AN13" s="39">
        <v>28</v>
      </c>
      <c r="AO13" s="39">
        <v>552</v>
      </c>
      <c r="AP13" s="39">
        <v>7921.683736</v>
      </c>
      <c r="AQ13" s="39">
        <v>3804</v>
      </c>
      <c r="AR13" s="39">
        <v>42391.301425</v>
      </c>
      <c r="AS13" s="39">
        <v>7662</v>
      </c>
      <c r="AT13" s="39">
        <v>59820.133454</v>
      </c>
    </row>
    <row r="14" spans="1:46" s="22" customFormat="1" ht="45" customHeight="1">
      <c r="A14" s="37" t="s">
        <v>301</v>
      </c>
      <c r="B14" s="38"/>
      <c r="C14" s="39">
        <v>86360</v>
      </c>
      <c r="D14" s="39">
        <v>730419.893989</v>
      </c>
      <c r="E14" s="39">
        <v>1486</v>
      </c>
      <c r="F14" s="39">
        <v>16976.333323</v>
      </c>
      <c r="G14" s="39">
        <v>460</v>
      </c>
      <c r="H14" s="39">
        <v>7208.314</v>
      </c>
      <c r="I14" s="39">
        <v>29499</v>
      </c>
      <c r="J14" s="39">
        <v>301906.843842</v>
      </c>
      <c r="K14" s="39">
        <v>295</v>
      </c>
      <c r="L14" s="39">
        <v>4628.852998</v>
      </c>
      <c r="M14" s="39">
        <v>419</v>
      </c>
      <c r="N14" s="39">
        <v>3234.648109</v>
      </c>
      <c r="O14" s="39">
        <v>12427</v>
      </c>
      <c r="P14" s="39">
        <v>84488.001217</v>
      </c>
      <c r="Q14" s="39">
        <v>14851</v>
      </c>
      <c r="R14" s="39">
        <v>66887.280563</v>
      </c>
      <c r="S14" s="39">
        <v>1498</v>
      </c>
      <c r="T14" s="39">
        <v>24662.740588</v>
      </c>
      <c r="U14" s="39">
        <v>659</v>
      </c>
      <c r="V14" s="39">
        <v>5098.046556</v>
      </c>
      <c r="W14" s="37" t="s">
        <v>303</v>
      </c>
      <c r="X14" s="38"/>
      <c r="Y14" s="39">
        <v>2306</v>
      </c>
      <c r="Z14" s="39">
        <v>10639.57125</v>
      </c>
      <c r="AA14" s="39">
        <v>3292</v>
      </c>
      <c r="AB14" s="39">
        <v>60140.085171</v>
      </c>
      <c r="AC14" s="39">
        <v>4207</v>
      </c>
      <c r="AD14" s="39">
        <v>68587.577846</v>
      </c>
      <c r="AE14" s="39">
        <v>6228</v>
      </c>
      <c r="AF14" s="39">
        <v>24156.918895</v>
      </c>
      <c r="AG14" s="39">
        <v>2125</v>
      </c>
      <c r="AH14" s="39">
        <v>17362.447266</v>
      </c>
      <c r="AI14" s="39">
        <v>19</v>
      </c>
      <c r="AJ14" s="39">
        <v>52.49</v>
      </c>
      <c r="AK14" s="39">
        <v>47</v>
      </c>
      <c r="AL14" s="39">
        <v>175.731</v>
      </c>
      <c r="AM14" s="39">
        <v>7</v>
      </c>
      <c r="AN14" s="39">
        <v>35.2</v>
      </c>
      <c r="AO14" s="39">
        <v>300</v>
      </c>
      <c r="AP14" s="39">
        <v>1658.94</v>
      </c>
      <c r="AQ14" s="39">
        <v>1813</v>
      </c>
      <c r="AR14" s="39">
        <v>9118.324891</v>
      </c>
      <c r="AS14" s="39">
        <v>4422</v>
      </c>
      <c r="AT14" s="39">
        <v>23401.546474</v>
      </c>
    </row>
    <row r="15" spans="1:46" s="22" customFormat="1" ht="45" customHeight="1">
      <c r="A15" s="37" t="s">
        <v>292</v>
      </c>
      <c r="B15" s="38"/>
      <c r="C15" s="39">
        <v>33091</v>
      </c>
      <c r="D15" s="39">
        <v>344751.192248</v>
      </c>
      <c r="E15" s="39">
        <v>688</v>
      </c>
      <c r="F15" s="39">
        <v>10413.88869</v>
      </c>
      <c r="G15" s="39">
        <v>225</v>
      </c>
      <c r="H15" s="39">
        <v>3048.76</v>
      </c>
      <c r="I15" s="39">
        <v>12106</v>
      </c>
      <c r="J15" s="39">
        <v>161812.037043</v>
      </c>
      <c r="K15" s="39">
        <v>160</v>
      </c>
      <c r="L15" s="39">
        <v>2758.58327</v>
      </c>
      <c r="M15" s="39">
        <v>190</v>
      </c>
      <c r="N15" s="39">
        <v>1783.981</v>
      </c>
      <c r="O15" s="39">
        <v>4373</v>
      </c>
      <c r="P15" s="39">
        <v>30558.505663</v>
      </c>
      <c r="Q15" s="39">
        <v>5650</v>
      </c>
      <c r="R15" s="39">
        <v>28146.904041</v>
      </c>
      <c r="S15" s="39">
        <v>624</v>
      </c>
      <c r="T15" s="39">
        <v>9779.5615</v>
      </c>
      <c r="U15" s="39">
        <v>222</v>
      </c>
      <c r="V15" s="39">
        <v>1989.12614</v>
      </c>
      <c r="W15" s="37" t="s">
        <v>304</v>
      </c>
      <c r="X15" s="38"/>
      <c r="Y15" s="39">
        <v>730</v>
      </c>
      <c r="Z15" s="39">
        <v>3388.080918</v>
      </c>
      <c r="AA15" s="39">
        <v>1484</v>
      </c>
      <c r="AB15" s="39">
        <v>37583.732507</v>
      </c>
      <c r="AC15" s="39">
        <v>1652</v>
      </c>
      <c r="AD15" s="39">
        <v>26163.767245</v>
      </c>
      <c r="AE15" s="39">
        <v>1762</v>
      </c>
      <c r="AF15" s="39">
        <v>7928.974586</v>
      </c>
      <c r="AG15" s="39">
        <v>750</v>
      </c>
      <c r="AH15" s="39">
        <v>5510.792067</v>
      </c>
      <c r="AI15" s="39">
        <v>5</v>
      </c>
      <c r="AJ15" s="39">
        <v>1.9</v>
      </c>
      <c r="AK15" s="39">
        <v>19</v>
      </c>
      <c r="AL15" s="39">
        <v>41.52</v>
      </c>
      <c r="AM15" s="39">
        <v>3</v>
      </c>
      <c r="AN15" s="39">
        <v>22</v>
      </c>
      <c r="AO15" s="39">
        <v>89</v>
      </c>
      <c r="AP15" s="39">
        <v>1472.48</v>
      </c>
      <c r="AQ15" s="39">
        <v>528</v>
      </c>
      <c r="AR15" s="39">
        <v>2211.572488</v>
      </c>
      <c r="AS15" s="39">
        <v>1831</v>
      </c>
      <c r="AT15" s="39">
        <v>10135.02509</v>
      </c>
    </row>
    <row r="16" spans="1:46" s="22" customFormat="1" ht="45" customHeight="1">
      <c r="A16" s="37" t="s">
        <v>260</v>
      </c>
      <c r="B16" s="38"/>
      <c r="C16" s="39">
        <v>80102</v>
      </c>
      <c r="D16" s="39">
        <v>684462.600716</v>
      </c>
      <c r="E16" s="39">
        <v>2453</v>
      </c>
      <c r="F16" s="39">
        <v>29014.030033</v>
      </c>
      <c r="G16" s="39">
        <v>630</v>
      </c>
      <c r="H16" s="39">
        <v>9318.040007</v>
      </c>
      <c r="I16" s="39">
        <v>17535</v>
      </c>
      <c r="J16" s="39">
        <v>203457.002535</v>
      </c>
      <c r="K16" s="39">
        <v>293</v>
      </c>
      <c r="L16" s="39">
        <v>3150.22654</v>
      </c>
      <c r="M16" s="39">
        <v>764</v>
      </c>
      <c r="N16" s="39">
        <v>6511.766306</v>
      </c>
      <c r="O16" s="39">
        <v>15433</v>
      </c>
      <c r="P16" s="39">
        <v>104996.415722</v>
      </c>
      <c r="Q16" s="39">
        <v>16777</v>
      </c>
      <c r="R16" s="39">
        <v>81992.251654</v>
      </c>
      <c r="S16" s="39">
        <v>2556</v>
      </c>
      <c r="T16" s="39">
        <v>38835.104749</v>
      </c>
      <c r="U16" s="39">
        <v>2444</v>
      </c>
      <c r="V16" s="39">
        <v>16720.361858</v>
      </c>
      <c r="W16" s="37" t="s">
        <v>54</v>
      </c>
      <c r="X16" s="38"/>
      <c r="Y16" s="39">
        <v>1710</v>
      </c>
      <c r="Z16" s="39">
        <v>8565.4677</v>
      </c>
      <c r="AA16" s="39">
        <v>3178</v>
      </c>
      <c r="AB16" s="39">
        <v>59717.286748</v>
      </c>
      <c r="AC16" s="39">
        <v>3501</v>
      </c>
      <c r="AD16" s="39">
        <v>56493.604698</v>
      </c>
      <c r="AE16" s="39">
        <v>4770</v>
      </c>
      <c r="AF16" s="39">
        <v>18381.624874</v>
      </c>
      <c r="AG16" s="39">
        <v>1936</v>
      </c>
      <c r="AH16" s="39">
        <v>16276.362046</v>
      </c>
      <c r="AI16" s="39">
        <v>17</v>
      </c>
      <c r="AJ16" s="39">
        <v>48.101</v>
      </c>
      <c r="AK16" s="39">
        <v>33</v>
      </c>
      <c r="AL16" s="39">
        <v>285.219</v>
      </c>
      <c r="AM16" s="39">
        <v>8</v>
      </c>
      <c r="AN16" s="39">
        <v>18.55</v>
      </c>
      <c r="AO16" s="39">
        <v>263</v>
      </c>
      <c r="AP16" s="39">
        <v>3711.250658</v>
      </c>
      <c r="AQ16" s="39">
        <v>1247</v>
      </c>
      <c r="AR16" s="39">
        <v>6512.80421</v>
      </c>
      <c r="AS16" s="39">
        <v>4554</v>
      </c>
      <c r="AT16" s="39">
        <v>20457.130378</v>
      </c>
    </row>
    <row r="17" spans="1:46" s="22" customFormat="1" ht="45" customHeight="1">
      <c r="A17" s="37" t="s">
        <v>55</v>
      </c>
      <c r="B17" s="38"/>
      <c r="C17" s="39">
        <v>474</v>
      </c>
      <c r="D17" s="39">
        <v>210714.42915</v>
      </c>
      <c r="E17" s="39">
        <v>10</v>
      </c>
      <c r="F17" s="39">
        <v>254</v>
      </c>
      <c r="G17" s="39">
        <v>1</v>
      </c>
      <c r="H17" s="39">
        <v>15</v>
      </c>
      <c r="I17" s="39">
        <v>279</v>
      </c>
      <c r="J17" s="39">
        <v>201875.20277</v>
      </c>
      <c r="K17" s="39">
        <v>11</v>
      </c>
      <c r="L17" s="39">
        <v>2892.77707</v>
      </c>
      <c r="M17" s="39">
        <v>0</v>
      </c>
      <c r="N17" s="39">
        <v>0</v>
      </c>
      <c r="O17" s="39">
        <v>26</v>
      </c>
      <c r="P17" s="39">
        <v>1463.76877</v>
      </c>
      <c r="Q17" s="39">
        <v>28</v>
      </c>
      <c r="R17" s="39">
        <v>898.76894</v>
      </c>
      <c r="S17" s="39">
        <v>5</v>
      </c>
      <c r="T17" s="39">
        <v>117.09</v>
      </c>
      <c r="U17" s="39">
        <v>2</v>
      </c>
      <c r="V17" s="39">
        <v>13.6</v>
      </c>
      <c r="W17" s="37" t="s">
        <v>55</v>
      </c>
      <c r="X17" s="38"/>
      <c r="Y17" s="39">
        <v>25</v>
      </c>
      <c r="Z17" s="39">
        <v>491.63</v>
      </c>
      <c r="AA17" s="39">
        <v>10</v>
      </c>
      <c r="AB17" s="39">
        <v>1380.89</v>
      </c>
      <c r="AC17" s="39">
        <v>5</v>
      </c>
      <c r="AD17" s="39">
        <v>26</v>
      </c>
      <c r="AE17" s="39">
        <v>47</v>
      </c>
      <c r="AF17" s="39">
        <v>910.9716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12</v>
      </c>
      <c r="AR17" s="39">
        <v>141.1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433</v>
      </c>
      <c r="D18" s="39">
        <v>1102957.591904</v>
      </c>
      <c r="E18" s="39">
        <v>2</v>
      </c>
      <c r="F18" s="39">
        <v>43.71</v>
      </c>
      <c r="G18" s="39">
        <v>0</v>
      </c>
      <c r="H18" s="39">
        <v>0</v>
      </c>
      <c r="I18" s="39">
        <v>371</v>
      </c>
      <c r="J18" s="39">
        <v>1084827.21933</v>
      </c>
      <c r="K18" s="39">
        <v>4</v>
      </c>
      <c r="L18" s="39">
        <v>3179.29724</v>
      </c>
      <c r="M18" s="39">
        <v>0</v>
      </c>
      <c r="N18" s="39">
        <v>0</v>
      </c>
      <c r="O18" s="39">
        <v>2</v>
      </c>
      <c r="P18" s="39">
        <v>1878.38839</v>
      </c>
      <c r="Q18" s="39">
        <v>6</v>
      </c>
      <c r="R18" s="39">
        <v>3478.57066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25</v>
      </c>
      <c r="Z18" s="39">
        <v>5583.511924</v>
      </c>
      <c r="AA18" s="39">
        <v>0</v>
      </c>
      <c r="AB18" s="39">
        <v>0</v>
      </c>
      <c r="AC18" s="39">
        <v>0</v>
      </c>
      <c r="AD18" s="39">
        <v>0</v>
      </c>
      <c r="AE18" s="39">
        <v>15</v>
      </c>
      <c r="AF18" s="39">
        <v>3277.73744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141</v>
      </c>
      <c r="D19" s="39">
        <v>70139.56407</v>
      </c>
      <c r="E19" s="39">
        <v>1</v>
      </c>
      <c r="F19" s="39">
        <v>286.24884</v>
      </c>
      <c r="G19" s="39">
        <v>0</v>
      </c>
      <c r="H19" s="39">
        <v>0</v>
      </c>
      <c r="I19" s="39">
        <v>116</v>
      </c>
      <c r="J19" s="39">
        <v>69118.12256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4</v>
      </c>
      <c r="Z19" s="39">
        <v>13.315</v>
      </c>
      <c r="AA19" s="39">
        <v>2</v>
      </c>
      <c r="AB19" s="39">
        <v>20</v>
      </c>
      <c r="AC19" s="39">
        <v>0</v>
      </c>
      <c r="AD19" s="39">
        <v>0</v>
      </c>
      <c r="AE19" s="39">
        <v>11</v>
      </c>
      <c r="AF19" s="39">
        <v>149.711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91</v>
      </c>
      <c r="D20" s="39">
        <v>112107.96072</v>
      </c>
      <c r="E20" s="39">
        <v>3</v>
      </c>
      <c r="F20" s="39">
        <v>2530.1</v>
      </c>
      <c r="G20" s="39">
        <v>0</v>
      </c>
      <c r="H20" s="39">
        <v>0</v>
      </c>
      <c r="I20" s="39">
        <v>79</v>
      </c>
      <c r="J20" s="39">
        <v>108791.10213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10.3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49.6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50</v>
      </c>
      <c r="D21" s="39">
        <v>2306.82343</v>
      </c>
      <c r="E21" s="39">
        <v>27</v>
      </c>
      <c r="F21" s="39">
        <v>1629.44343</v>
      </c>
      <c r="G21" s="39">
        <v>0</v>
      </c>
      <c r="H21" s="39">
        <v>0</v>
      </c>
      <c r="I21" s="39">
        <v>19</v>
      </c>
      <c r="J21" s="39">
        <v>572.13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60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31</v>
      </c>
      <c r="D22" s="39">
        <v>4020.5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7</v>
      </c>
      <c r="P22" s="39">
        <v>3008.5</v>
      </c>
      <c r="Q22" s="39">
        <v>2</v>
      </c>
      <c r="R22" s="39">
        <v>10</v>
      </c>
      <c r="S22" s="39">
        <v>8</v>
      </c>
      <c r="T22" s="39">
        <v>41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14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23</v>
      </c>
      <c r="D23" s="39">
        <v>8860.87754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1250.76124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1084.9863</v>
      </c>
      <c r="Q23" s="39">
        <v>2</v>
      </c>
      <c r="R23" s="39">
        <v>35</v>
      </c>
      <c r="S23" s="39">
        <v>13</v>
      </c>
      <c r="T23" s="39">
        <v>6310.93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中華民國104年08月01日編製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中華民國104年08月01日編製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">
      <c r="A30" s="184" t="s">
        <v>57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 t="s">
        <v>58</v>
      </c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60</v>
      </c>
      <c r="V2" s="288"/>
      <c r="W2" s="289" t="s">
        <v>61</v>
      </c>
      <c r="X2" s="290"/>
    </row>
    <row r="3" spans="1:24" s="49" customFormat="1" ht="19.5" customHeight="1">
      <c r="A3" s="265" t="s">
        <v>265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tr">
        <f>'2491-00-01'!H5</f>
        <v>中華民國104年07月底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62</v>
      </c>
      <c r="B6" s="270"/>
      <c r="C6" s="275" t="s">
        <v>63</v>
      </c>
      <c r="D6" s="276"/>
      <c r="E6" s="279" t="s">
        <v>64</v>
      </c>
      <c r="F6" s="280"/>
      <c r="G6" s="256" t="s">
        <v>65</v>
      </c>
      <c r="H6" s="257"/>
      <c r="I6" s="256" t="s">
        <v>66</v>
      </c>
      <c r="J6" s="257"/>
      <c r="K6" s="256" t="s">
        <v>67</v>
      </c>
      <c r="L6" s="257"/>
      <c r="M6" s="256" t="s">
        <v>68</v>
      </c>
      <c r="N6" s="257"/>
      <c r="O6" s="256" t="s">
        <v>69</v>
      </c>
      <c r="P6" s="257"/>
      <c r="Q6" s="256" t="s">
        <v>70</v>
      </c>
      <c r="R6" s="257"/>
      <c r="S6" s="256" t="s">
        <v>71</v>
      </c>
      <c r="T6" s="257"/>
      <c r="U6" s="256" t="s">
        <v>72</v>
      </c>
      <c r="V6" s="257"/>
      <c r="W6" s="259" t="s">
        <v>73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121</v>
      </c>
      <c r="H7" s="264"/>
      <c r="I7" s="263" t="s">
        <v>122</v>
      </c>
      <c r="J7" s="264"/>
      <c r="K7" s="263" t="s">
        <v>123</v>
      </c>
      <c r="L7" s="264"/>
      <c r="M7" s="263" t="s">
        <v>124</v>
      </c>
      <c r="N7" s="264"/>
      <c r="O7" s="263" t="s">
        <v>125</v>
      </c>
      <c r="P7" s="264"/>
      <c r="Q7" s="263" t="s">
        <v>126</v>
      </c>
      <c r="R7" s="264"/>
      <c r="S7" s="263" t="s">
        <v>127</v>
      </c>
      <c r="T7" s="264"/>
      <c r="U7" s="263" t="s">
        <v>128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649594</v>
      </c>
      <c r="D9" s="58">
        <v>21723909.40331</v>
      </c>
      <c r="E9" s="58">
        <v>97486</v>
      </c>
      <c r="F9" s="58">
        <v>39143.955582</v>
      </c>
      <c r="G9" s="58">
        <v>255552</v>
      </c>
      <c r="H9" s="58">
        <v>434378.919848</v>
      </c>
      <c r="I9" s="58">
        <v>149774</v>
      </c>
      <c r="J9" s="58">
        <v>821126.018206</v>
      </c>
      <c r="K9" s="58">
        <v>68493</v>
      </c>
      <c r="L9" s="58">
        <v>805186.707932</v>
      </c>
      <c r="M9" s="58">
        <v>35144</v>
      </c>
      <c r="N9" s="58">
        <v>837672.391252</v>
      </c>
      <c r="O9" s="58">
        <v>8122</v>
      </c>
      <c r="P9" s="58">
        <v>262460.403893</v>
      </c>
      <c r="Q9" s="58">
        <v>3841</v>
      </c>
      <c r="R9" s="58">
        <v>163766.284162</v>
      </c>
      <c r="S9" s="58">
        <v>13839</v>
      </c>
      <c r="T9" s="58">
        <v>891586.946936</v>
      </c>
      <c r="U9" s="58">
        <v>13286</v>
      </c>
      <c r="V9" s="58">
        <v>2602243.549085</v>
      </c>
      <c r="W9" s="58">
        <v>4057</v>
      </c>
      <c r="X9" s="58">
        <v>14866344.226414</v>
      </c>
    </row>
    <row r="10" spans="1:24" s="51" customFormat="1" ht="12.75" customHeight="1">
      <c r="A10" s="56" t="s">
        <v>74</v>
      </c>
      <c r="B10" s="57"/>
      <c r="C10" s="58">
        <v>12764</v>
      </c>
      <c r="D10" s="58">
        <v>527823.28377</v>
      </c>
      <c r="E10" s="58">
        <v>1923</v>
      </c>
      <c r="F10" s="58">
        <v>729.479244</v>
      </c>
      <c r="G10" s="58">
        <v>4399</v>
      </c>
      <c r="H10" s="58">
        <v>7925.956182</v>
      </c>
      <c r="I10" s="58">
        <v>2612</v>
      </c>
      <c r="J10" s="58">
        <v>14596.955581</v>
      </c>
      <c r="K10" s="58">
        <v>1895</v>
      </c>
      <c r="L10" s="58">
        <v>22397.143399</v>
      </c>
      <c r="M10" s="58">
        <v>877</v>
      </c>
      <c r="N10" s="58">
        <v>20749.046</v>
      </c>
      <c r="O10" s="58">
        <v>180</v>
      </c>
      <c r="P10" s="58">
        <v>5747.95485</v>
      </c>
      <c r="Q10" s="58">
        <v>79</v>
      </c>
      <c r="R10" s="58">
        <v>3383.48679</v>
      </c>
      <c r="S10" s="58">
        <v>341</v>
      </c>
      <c r="T10" s="58">
        <v>21973.99218</v>
      </c>
      <c r="U10" s="58">
        <v>347</v>
      </c>
      <c r="V10" s="58">
        <v>69672.712434</v>
      </c>
      <c r="W10" s="58">
        <v>111</v>
      </c>
      <c r="X10" s="58">
        <v>360646.55711</v>
      </c>
    </row>
    <row r="11" spans="1:24" s="51" customFormat="1" ht="12.75" customHeight="1">
      <c r="A11" s="56" t="s">
        <v>75</v>
      </c>
      <c r="B11" s="57"/>
      <c r="C11" s="58">
        <v>3899</v>
      </c>
      <c r="D11" s="58">
        <v>251661.016588</v>
      </c>
      <c r="E11" s="58">
        <v>259</v>
      </c>
      <c r="F11" s="58">
        <v>99.915082</v>
      </c>
      <c r="G11" s="58">
        <v>1240</v>
      </c>
      <c r="H11" s="58">
        <v>2559.635598</v>
      </c>
      <c r="I11" s="58">
        <v>850</v>
      </c>
      <c r="J11" s="58">
        <v>4728.839288</v>
      </c>
      <c r="K11" s="58">
        <v>692</v>
      </c>
      <c r="L11" s="58">
        <v>8210.184</v>
      </c>
      <c r="M11" s="58">
        <v>436</v>
      </c>
      <c r="N11" s="58">
        <v>10406.396</v>
      </c>
      <c r="O11" s="58">
        <v>90</v>
      </c>
      <c r="P11" s="58">
        <v>2891.0402</v>
      </c>
      <c r="Q11" s="58">
        <v>47</v>
      </c>
      <c r="R11" s="58">
        <v>2022</v>
      </c>
      <c r="S11" s="58">
        <v>147</v>
      </c>
      <c r="T11" s="58">
        <v>9276.79538</v>
      </c>
      <c r="U11" s="58">
        <v>107</v>
      </c>
      <c r="V11" s="58">
        <v>16837.71355</v>
      </c>
      <c r="W11" s="58">
        <v>31</v>
      </c>
      <c r="X11" s="58">
        <v>194628.49749</v>
      </c>
    </row>
    <row r="12" spans="1:24" s="51" customFormat="1" ht="12.75" customHeight="1">
      <c r="A12" s="56" t="s">
        <v>76</v>
      </c>
      <c r="B12" s="57"/>
      <c r="C12" s="58">
        <v>186677</v>
      </c>
      <c r="D12" s="58">
        <v>8091314.154045</v>
      </c>
      <c r="E12" s="58">
        <v>19025</v>
      </c>
      <c r="F12" s="58">
        <v>7973.519046</v>
      </c>
      <c r="G12" s="58">
        <v>68351</v>
      </c>
      <c r="H12" s="58">
        <v>117395.463421</v>
      </c>
      <c r="I12" s="58">
        <v>48785</v>
      </c>
      <c r="J12" s="58">
        <v>267327.46617</v>
      </c>
      <c r="K12" s="58">
        <v>22775</v>
      </c>
      <c r="L12" s="58">
        <v>271816.147545</v>
      </c>
      <c r="M12" s="58">
        <v>11162</v>
      </c>
      <c r="N12" s="58">
        <v>264297.153842</v>
      </c>
      <c r="O12" s="58">
        <v>2766</v>
      </c>
      <c r="P12" s="58">
        <v>90216.152557</v>
      </c>
      <c r="Q12" s="58">
        <v>1372</v>
      </c>
      <c r="R12" s="58">
        <v>59057.202188</v>
      </c>
      <c r="S12" s="58">
        <v>5283</v>
      </c>
      <c r="T12" s="58">
        <v>347269.059348</v>
      </c>
      <c r="U12" s="58">
        <v>5302</v>
      </c>
      <c r="V12" s="58">
        <v>1091764.367493</v>
      </c>
      <c r="W12" s="58">
        <v>1856</v>
      </c>
      <c r="X12" s="58">
        <v>5574197.622435</v>
      </c>
    </row>
    <row r="13" spans="1:24" s="51" customFormat="1" ht="12.75" customHeight="1">
      <c r="A13" s="56" t="s">
        <v>77</v>
      </c>
      <c r="B13" s="57"/>
      <c r="C13" s="58">
        <v>15854</v>
      </c>
      <c r="D13" s="58">
        <v>427621.672858</v>
      </c>
      <c r="E13" s="58">
        <v>2405</v>
      </c>
      <c r="F13" s="58">
        <v>959.078495</v>
      </c>
      <c r="G13" s="58">
        <v>5905</v>
      </c>
      <c r="H13" s="58">
        <v>9952.097865</v>
      </c>
      <c r="I13" s="58">
        <v>3606</v>
      </c>
      <c r="J13" s="58">
        <v>19989.475786</v>
      </c>
      <c r="K13" s="58">
        <v>1810</v>
      </c>
      <c r="L13" s="58">
        <v>21459.948402</v>
      </c>
      <c r="M13" s="58">
        <v>895</v>
      </c>
      <c r="N13" s="58">
        <v>21229.09851</v>
      </c>
      <c r="O13" s="58">
        <v>233</v>
      </c>
      <c r="P13" s="58">
        <v>7602.698235</v>
      </c>
      <c r="Q13" s="58">
        <v>102</v>
      </c>
      <c r="R13" s="58">
        <v>4431.61808</v>
      </c>
      <c r="S13" s="58">
        <v>424</v>
      </c>
      <c r="T13" s="58">
        <v>28017.07665</v>
      </c>
      <c r="U13" s="58">
        <v>361</v>
      </c>
      <c r="V13" s="58">
        <v>73794.618455</v>
      </c>
      <c r="W13" s="58">
        <v>113</v>
      </c>
      <c r="X13" s="58">
        <v>240185.96238</v>
      </c>
    </row>
    <row r="14" spans="1:24" s="51" customFormat="1" ht="12.75" customHeight="1">
      <c r="A14" s="56" t="s">
        <v>78</v>
      </c>
      <c r="B14" s="57"/>
      <c r="C14" s="58">
        <v>1072</v>
      </c>
      <c r="D14" s="58">
        <v>42604.999404</v>
      </c>
      <c r="E14" s="58">
        <v>128</v>
      </c>
      <c r="F14" s="58">
        <v>51.83688</v>
      </c>
      <c r="G14" s="58">
        <v>388</v>
      </c>
      <c r="H14" s="58">
        <v>723.758196</v>
      </c>
      <c r="I14" s="58">
        <v>236</v>
      </c>
      <c r="J14" s="58">
        <v>1331.147568</v>
      </c>
      <c r="K14" s="58">
        <v>116</v>
      </c>
      <c r="L14" s="58">
        <v>1387.833</v>
      </c>
      <c r="M14" s="58">
        <v>63</v>
      </c>
      <c r="N14" s="58">
        <v>1457.90591</v>
      </c>
      <c r="O14" s="58">
        <v>23</v>
      </c>
      <c r="P14" s="58">
        <v>746.94033</v>
      </c>
      <c r="Q14" s="58">
        <v>11</v>
      </c>
      <c r="R14" s="58">
        <v>473.52</v>
      </c>
      <c r="S14" s="58">
        <v>47</v>
      </c>
      <c r="T14" s="58">
        <v>3207.04698</v>
      </c>
      <c r="U14" s="58">
        <v>38</v>
      </c>
      <c r="V14" s="58">
        <v>7730.48915</v>
      </c>
      <c r="W14" s="58">
        <v>22</v>
      </c>
      <c r="X14" s="58">
        <v>25494.52139</v>
      </c>
    </row>
    <row r="15" spans="1:24" s="51" customFormat="1" ht="12.75" customHeight="1">
      <c r="A15" s="56" t="s">
        <v>79</v>
      </c>
      <c r="B15" s="57"/>
      <c r="C15" s="58">
        <v>38</v>
      </c>
      <c r="D15" s="58">
        <v>53951.64473</v>
      </c>
      <c r="E15" s="58">
        <v>0</v>
      </c>
      <c r="F15" s="58">
        <v>0</v>
      </c>
      <c r="G15" s="58">
        <v>4</v>
      </c>
      <c r="H15" s="58">
        <v>8.2</v>
      </c>
      <c r="I15" s="58">
        <v>7</v>
      </c>
      <c r="J15" s="58">
        <v>47</v>
      </c>
      <c r="K15" s="58">
        <v>7</v>
      </c>
      <c r="L15" s="58">
        <v>84.5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6</v>
      </c>
      <c r="T15" s="58">
        <v>410.75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12122</v>
      </c>
      <c r="D16" s="58">
        <v>449244.026997</v>
      </c>
      <c r="E16" s="58">
        <v>743</v>
      </c>
      <c r="F16" s="58">
        <v>301.528127</v>
      </c>
      <c r="G16" s="58">
        <v>3684</v>
      </c>
      <c r="H16" s="58">
        <v>6437.13588</v>
      </c>
      <c r="I16" s="58">
        <v>4078</v>
      </c>
      <c r="J16" s="58">
        <v>22234.397127</v>
      </c>
      <c r="K16" s="58">
        <v>1601</v>
      </c>
      <c r="L16" s="58">
        <v>19653.21202</v>
      </c>
      <c r="M16" s="58">
        <v>948</v>
      </c>
      <c r="N16" s="58">
        <v>22749.772453</v>
      </c>
      <c r="O16" s="58">
        <v>167</v>
      </c>
      <c r="P16" s="58">
        <v>5525.9314</v>
      </c>
      <c r="Q16" s="58">
        <v>105</v>
      </c>
      <c r="R16" s="58">
        <v>4539.90549</v>
      </c>
      <c r="S16" s="58">
        <v>366</v>
      </c>
      <c r="T16" s="58">
        <v>24307.95459</v>
      </c>
      <c r="U16" s="58">
        <v>318</v>
      </c>
      <c r="V16" s="58">
        <v>63157.15655</v>
      </c>
      <c r="W16" s="58">
        <v>112</v>
      </c>
      <c r="X16" s="58">
        <v>280337.03336</v>
      </c>
    </row>
    <row r="17" spans="1:24" s="51" customFormat="1" ht="12.75" customHeight="1">
      <c r="A17" s="56" t="s">
        <v>81</v>
      </c>
      <c r="B17" s="57"/>
      <c r="C17" s="58">
        <v>5061</v>
      </c>
      <c r="D17" s="58">
        <v>86868.696563</v>
      </c>
      <c r="E17" s="58">
        <v>834</v>
      </c>
      <c r="F17" s="58">
        <v>339.73512</v>
      </c>
      <c r="G17" s="58">
        <v>1996</v>
      </c>
      <c r="H17" s="58">
        <v>3232.415573</v>
      </c>
      <c r="I17" s="58">
        <v>1220</v>
      </c>
      <c r="J17" s="58">
        <v>6630.96843</v>
      </c>
      <c r="K17" s="58">
        <v>513</v>
      </c>
      <c r="L17" s="58">
        <v>6054.30283</v>
      </c>
      <c r="M17" s="58">
        <v>228</v>
      </c>
      <c r="N17" s="58">
        <v>5387.4625</v>
      </c>
      <c r="O17" s="58">
        <v>57</v>
      </c>
      <c r="P17" s="58">
        <v>1864.017</v>
      </c>
      <c r="Q17" s="58">
        <v>25</v>
      </c>
      <c r="R17" s="58">
        <v>1062.54</v>
      </c>
      <c r="S17" s="58">
        <v>92</v>
      </c>
      <c r="T17" s="58">
        <v>6010.0185</v>
      </c>
      <c r="U17" s="58">
        <v>67</v>
      </c>
      <c r="V17" s="58">
        <v>13097.01413</v>
      </c>
      <c r="W17" s="58">
        <v>29</v>
      </c>
      <c r="X17" s="58">
        <v>43190.22248</v>
      </c>
    </row>
    <row r="18" spans="1:24" s="51" customFormat="1" ht="12.75" customHeight="1">
      <c r="A18" s="56" t="s">
        <v>82</v>
      </c>
      <c r="B18" s="57"/>
      <c r="C18" s="58">
        <v>2053</v>
      </c>
      <c r="D18" s="58">
        <v>22837.250992</v>
      </c>
      <c r="E18" s="58">
        <v>229</v>
      </c>
      <c r="F18" s="58">
        <v>95.031892</v>
      </c>
      <c r="G18" s="58">
        <v>684</v>
      </c>
      <c r="H18" s="58">
        <v>1130.91</v>
      </c>
      <c r="I18" s="58">
        <v>648</v>
      </c>
      <c r="J18" s="58">
        <v>3531.66</v>
      </c>
      <c r="K18" s="58">
        <v>229</v>
      </c>
      <c r="L18" s="58">
        <v>2747.07</v>
      </c>
      <c r="M18" s="58">
        <v>145</v>
      </c>
      <c r="N18" s="58">
        <v>3385.902</v>
      </c>
      <c r="O18" s="58">
        <v>22</v>
      </c>
      <c r="P18" s="58">
        <v>734.068</v>
      </c>
      <c r="Q18" s="58">
        <v>10</v>
      </c>
      <c r="R18" s="58">
        <v>413.2</v>
      </c>
      <c r="S18" s="58">
        <v>52</v>
      </c>
      <c r="T18" s="58">
        <v>3278.2362</v>
      </c>
      <c r="U18" s="58">
        <v>31</v>
      </c>
      <c r="V18" s="58">
        <v>5485.54007</v>
      </c>
      <c r="W18" s="58">
        <v>3</v>
      </c>
      <c r="X18" s="58">
        <v>2035.63283</v>
      </c>
    </row>
    <row r="19" spans="1:24" s="51" customFormat="1" ht="12.75" customHeight="1">
      <c r="A19" s="56" t="s">
        <v>83</v>
      </c>
      <c r="B19" s="57"/>
      <c r="C19" s="58">
        <v>3851</v>
      </c>
      <c r="D19" s="58">
        <v>50674.271528</v>
      </c>
      <c r="E19" s="58">
        <v>335</v>
      </c>
      <c r="F19" s="58">
        <v>146.568879</v>
      </c>
      <c r="G19" s="58">
        <v>1266</v>
      </c>
      <c r="H19" s="58">
        <v>2282.741461</v>
      </c>
      <c r="I19" s="58">
        <v>1208</v>
      </c>
      <c r="J19" s="58">
        <v>6614.832888</v>
      </c>
      <c r="K19" s="58">
        <v>557</v>
      </c>
      <c r="L19" s="58">
        <v>6648.3331</v>
      </c>
      <c r="M19" s="58">
        <v>247</v>
      </c>
      <c r="N19" s="58">
        <v>5885.4705</v>
      </c>
      <c r="O19" s="58">
        <v>44</v>
      </c>
      <c r="P19" s="58">
        <v>1437.263</v>
      </c>
      <c r="Q19" s="58">
        <v>31</v>
      </c>
      <c r="R19" s="58">
        <v>1325.369</v>
      </c>
      <c r="S19" s="58">
        <v>86</v>
      </c>
      <c r="T19" s="58">
        <v>5542.79613</v>
      </c>
      <c r="U19" s="58">
        <v>69</v>
      </c>
      <c r="V19" s="58">
        <v>12397.32351</v>
      </c>
      <c r="W19" s="58">
        <v>8</v>
      </c>
      <c r="X19" s="58">
        <v>8393.57306</v>
      </c>
    </row>
    <row r="20" spans="1:24" s="51" customFormat="1" ht="12.75" customHeight="1">
      <c r="A20" s="56" t="s">
        <v>84</v>
      </c>
      <c r="B20" s="57"/>
      <c r="C20" s="58">
        <v>3599</v>
      </c>
      <c r="D20" s="58">
        <v>66446.354447</v>
      </c>
      <c r="E20" s="58">
        <v>307</v>
      </c>
      <c r="F20" s="58">
        <v>131.746723</v>
      </c>
      <c r="G20" s="58">
        <v>1458</v>
      </c>
      <c r="H20" s="58">
        <v>2549.7118</v>
      </c>
      <c r="I20" s="58">
        <v>893</v>
      </c>
      <c r="J20" s="58">
        <v>4920.1426</v>
      </c>
      <c r="K20" s="58">
        <v>478</v>
      </c>
      <c r="L20" s="58">
        <v>5806.59496</v>
      </c>
      <c r="M20" s="58">
        <v>186</v>
      </c>
      <c r="N20" s="58">
        <v>4422.23128</v>
      </c>
      <c r="O20" s="58">
        <v>56</v>
      </c>
      <c r="P20" s="58">
        <v>1817.911679</v>
      </c>
      <c r="Q20" s="58">
        <v>20</v>
      </c>
      <c r="R20" s="58">
        <v>855.2</v>
      </c>
      <c r="S20" s="58">
        <v>100</v>
      </c>
      <c r="T20" s="58">
        <v>6514.08256</v>
      </c>
      <c r="U20" s="58">
        <v>87</v>
      </c>
      <c r="V20" s="58">
        <v>19231.92169</v>
      </c>
      <c r="W20" s="58">
        <v>14</v>
      </c>
      <c r="X20" s="58">
        <v>20196.811155</v>
      </c>
    </row>
    <row r="21" spans="1:24" s="51" customFormat="1" ht="12.75" customHeight="1">
      <c r="A21" s="56" t="s">
        <v>85</v>
      </c>
      <c r="B21" s="57"/>
      <c r="C21" s="58">
        <v>10158</v>
      </c>
      <c r="D21" s="58">
        <v>109663.00158</v>
      </c>
      <c r="E21" s="58">
        <v>1364</v>
      </c>
      <c r="F21" s="58">
        <v>571.163734</v>
      </c>
      <c r="G21" s="58">
        <v>4922</v>
      </c>
      <c r="H21" s="58">
        <v>8032.532578</v>
      </c>
      <c r="I21" s="58">
        <v>2219</v>
      </c>
      <c r="J21" s="58">
        <v>12123.049396</v>
      </c>
      <c r="K21" s="58">
        <v>886</v>
      </c>
      <c r="L21" s="58">
        <v>10373.404922</v>
      </c>
      <c r="M21" s="58">
        <v>369</v>
      </c>
      <c r="N21" s="58">
        <v>8570.107486</v>
      </c>
      <c r="O21" s="58">
        <v>77</v>
      </c>
      <c r="P21" s="58">
        <v>2534.55945</v>
      </c>
      <c r="Q21" s="58">
        <v>40</v>
      </c>
      <c r="R21" s="58">
        <v>1722.4</v>
      </c>
      <c r="S21" s="58">
        <v>135</v>
      </c>
      <c r="T21" s="58">
        <v>8869.55374</v>
      </c>
      <c r="U21" s="58">
        <v>115</v>
      </c>
      <c r="V21" s="58">
        <v>23304.52695</v>
      </c>
      <c r="W21" s="58">
        <v>31</v>
      </c>
      <c r="X21" s="58">
        <v>33561.703324</v>
      </c>
    </row>
    <row r="22" spans="1:24" s="51" customFormat="1" ht="12.75" customHeight="1">
      <c r="A22" s="56" t="s">
        <v>86</v>
      </c>
      <c r="B22" s="57"/>
      <c r="C22" s="58">
        <v>377</v>
      </c>
      <c r="D22" s="58">
        <v>24644.31604</v>
      </c>
      <c r="E22" s="58">
        <v>31</v>
      </c>
      <c r="F22" s="58">
        <v>11.41216</v>
      </c>
      <c r="G22" s="58">
        <v>109</v>
      </c>
      <c r="H22" s="58">
        <v>185.18</v>
      </c>
      <c r="I22" s="58">
        <v>86</v>
      </c>
      <c r="J22" s="58">
        <v>492.8</v>
      </c>
      <c r="K22" s="58">
        <v>53</v>
      </c>
      <c r="L22" s="58">
        <v>617.5</v>
      </c>
      <c r="M22" s="58">
        <v>42</v>
      </c>
      <c r="N22" s="58">
        <v>1021.3</v>
      </c>
      <c r="O22" s="58">
        <v>9</v>
      </c>
      <c r="P22" s="58">
        <v>293.48</v>
      </c>
      <c r="Q22" s="58">
        <v>10</v>
      </c>
      <c r="R22" s="58">
        <v>435.36</v>
      </c>
      <c r="S22" s="58">
        <v>20</v>
      </c>
      <c r="T22" s="58">
        <v>1350.23242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8223</v>
      </c>
      <c r="D23" s="58">
        <v>627814.415018</v>
      </c>
      <c r="E23" s="58">
        <v>612</v>
      </c>
      <c r="F23" s="58">
        <v>264.045915</v>
      </c>
      <c r="G23" s="58">
        <v>2655</v>
      </c>
      <c r="H23" s="58">
        <v>4567.832906</v>
      </c>
      <c r="I23" s="58">
        <v>2347</v>
      </c>
      <c r="J23" s="58">
        <v>12991.597201</v>
      </c>
      <c r="K23" s="58">
        <v>1120</v>
      </c>
      <c r="L23" s="58">
        <v>13398.247118</v>
      </c>
      <c r="M23" s="58">
        <v>512</v>
      </c>
      <c r="N23" s="58">
        <v>12124.41972</v>
      </c>
      <c r="O23" s="58">
        <v>135</v>
      </c>
      <c r="P23" s="58">
        <v>4434.69032</v>
      </c>
      <c r="Q23" s="58">
        <v>68</v>
      </c>
      <c r="R23" s="58">
        <v>2954.46913</v>
      </c>
      <c r="S23" s="58">
        <v>292</v>
      </c>
      <c r="T23" s="58">
        <v>19258.55283</v>
      </c>
      <c r="U23" s="58">
        <v>352</v>
      </c>
      <c r="V23" s="58">
        <v>69488.73218</v>
      </c>
      <c r="W23" s="58">
        <v>130</v>
      </c>
      <c r="X23" s="58">
        <v>488331.827698</v>
      </c>
    </row>
    <row r="24" spans="1:24" s="51" customFormat="1" ht="12.75" customHeight="1">
      <c r="A24" s="56" t="s">
        <v>88</v>
      </c>
      <c r="B24" s="57"/>
      <c r="C24" s="58">
        <v>5972</v>
      </c>
      <c r="D24" s="58">
        <v>206431.875105</v>
      </c>
      <c r="E24" s="58">
        <v>732</v>
      </c>
      <c r="F24" s="58">
        <v>281.06568</v>
      </c>
      <c r="G24" s="58">
        <v>2011</v>
      </c>
      <c r="H24" s="58">
        <v>3410.609588</v>
      </c>
      <c r="I24" s="58">
        <v>1508</v>
      </c>
      <c r="J24" s="58">
        <v>8281.524567</v>
      </c>
      <c r="K24" s="58">
        <v>744</v>
      </c>
      <c r="L24" s="58">
        <v>8785.99379</v>
      </c>
      <c r="M24" s="58">
        <v>352</v>
      </c>
      <c r="N24" s="58">
        <v>8353.85179</v>
      </c>
      <c r="O24" s="58">
        <v>108</v>
      </c>
      <c r="P24" s="58">
        <v>3536.66355</v>
      </c>
      <c r="Q24" s="58">
        <v>56</v>
      </c>
      <c r="R24" s="58">
        <v>2428.81946</v>
      </c>
      <c r="S24" s="58">
        <v>206</v>
      </c>
      <c r="T24" s="58">
        <v>13482.58524</v>
      </c>
      <c r="U24" s="58">
        <v>206</v>
      </c>
      <c r="V24" s="58">
        <v>46835.36754</v>
      </c>
      <c r="W24" s="58">
        <v>49</v>
      </c>
      <c r="X24" s="58">
        <v>111035.3939</v>
      </c>
    </row>
    <row r="25" spans="1:24" s="51" customFormat="1" ht="12.75" customHeight="1">
      <c r="A25" s="56" t="s">
        <v>295</v>
      </c>
      <c r="B25" s="57"/>
      <c r="C25" s="58">
        <v>164</v>
      </c>
      <c r="D25" s="58">
        <v>34323.35186</v>
      </c>
      <c r="E25" s="58">
        <v>8</v>
      </c>
      <c r="F25" s="58">
        <v>2.8</v>
      </c>
      <c r="G25" s="58">
        <v>23</v>
      </c>
      <c r="H25" s="58">
        <v>43.5</v>
      </c>
      <c r="I25" s="58">
        <v>17</v>
      </c>
      <c r="J25" s="58">
        <v>96.5</v>
      </c>
      <c r="K25" s="58">
        <v>20</v>
      </c>
      <c r="L25" s="58">
        <v>265.79</v>
      </c>
      <c r="M25" s="58">
        <v>8</v>
      </c>
      <c r="N25" s="58">
        <v>181</v>
      </c>
      <c r="O25" s="58">
        <v>9</v>
      </c>
      <c r="P25" s="58">
        <v>309.71</v>
      </c>
      <c r="Q25" s="58">
        <v>5</v>
      </c>
      <c r="R25" s="58">
        <v>217.842</v>
      </c>
      <c r="S25" s="58">
        <v>16</v>
      </c>
      <c r="T25" s="58">
        <v>1102.97954</v>
      </c>
      <c r="U25" s="58">
        <v>38</v>
      </c>
      <c r="V25" s="58">
        <v>8342.0221</v>
      </c>
      <c r="W25" s="58">
        <v>20</v>
      </c>
      <c r="X25" s="58">
        <v>23761.20822</v>
      </c>
    </row>
    <row r="26" spans="1:24" s="51" customFormat="1" ht="12.75" customHeight="1">
      <c r="A26" s="56" t="s">
        <v>89</v>
      </c>
      <c r="B26" s="57"/>
      <c r="C26" s="58">
        <v>2046</v>
      </c>
      <c r="D26" s="58">
        <v>96794.240989</v>
      </c>
      <c r="E26" s="58">
        <v>155</v>
      </c>
      <c r="F26" s="58">
        <v>67.441001</v>
      </c>
      <c r="G26" s="58">
        <v>685</v>
      </c>
      <c r="H26" s="58">
        <v>1233.553768</v>
      </c>
      <c r="I26" s="58">
        <v>586</v>
      </c>
      <c r="J26" s="58">
        <v>3236.434</v>
      </c>
      <c r="K26" s="58">
        <v>272</v>
      </c>
      <c r="L26" s="58">
        <v>3316.914</v>
      </c>
      <c r="M26" s="58">
        <v>133</v>
      </c>
      <c r="N26" s="58">
        <v>3238.195</v>
      </c>
      <c r="O26" s="58">
        <v>39</v>
      </c>
      <c r="P26" s="58">
        <v>1310.355</v>
      </c>
      <c r="Q26" s="58">
        <v>21</v>
      </c>
      <c r="R26" s="58">
        <v>917.81686</v>
      </c>
      <c r="S26" s="58">
        <v>84</v>
      </c>
      <c r="T26" s="58">
        <v>5501.89988</v>
      </c>
      <c r="U26" s="58">
        <v>50</v>
      </c>
      <c r="V26" s="58">
        <v>10902.0748</v>
      </c>
      <c r="W26" s="58">
        <v>21</v>
      </c>
      <c r="X26" s="58">
        <v>67069.55668</v>
      </c>
    </row>
    <row r="27" spans="1:24" s="51" customFormat="1" ht="12.75" customHeight="1">
      <c r="A27" s="56" t="s">
        <v>90</v>
      </c>
      <c r="B27" s="57"/>
      <c r="C27" s="58">
        <v>9219</v>
      </c>
      <c r="D27" s="58">
        <v>267340.162215</v>
      </c>
      <c r="E27" s="58">
        <v>794</v>
      </c>
      <c r="F27" s="58">
        <v>348.374185</v>
      </c>
      <c r="G27" s="58">
        <v>3406</v>
      </c>
      <c r="H27" s="58">
        <v>5852.670859</v>
      </c>
      <c r="I27" s="58">
        <v>2556</v>
      </c>
      <c r="J27" s="58">
        <v>13964.315511</v>
      </c>
      <c r="K27" s="58">
        <v>1162</v>
      </c>
      <c r="L27" s="58">
        <v>14063.49722</v>
      </c>
      <c r="M27" s="58">
        <v>522</v>
      </c>
      <c r="N27" s="58">
        <v>12354.81058</v>
      </c>
      <c r="O27" s="58">
        <v>131</v>
      </c>
      <c r="P27" s="58">
        <v>4246.606</v>
      </c>
      <c r="Q27" s="58">
        <v>66</v>
      </c>
      <c r="R27" s="58">
        <v>2859.80697</v>
      </c>
      <c r="S27" s="58">
        <v>272</v>
      </c>
      <c r="T27" s="58">
        <v>17783.81025</v>
      </c>
      <c r="U27" s="58">
        <v>227</v>
      </c>
      <c r="V27" s="58">
        <v>46637.32724</v>
      </c>
      <c r="W27" s="58">
        <v>83</v>
      </c>
      <c r="X27" s="58">
        <v>149228.9434</v>
      </c>
    </row>
    <row r="28" spans="1:24" s="51" customFormat="1" ht="12.75" customHeight="1">
      <c r="A28" s="56" t="s">
        <v>91</v>
      </c>
      <c r="B28" s="57"/>
      <c r="C28" s="58">
        <v>3108</v>
      </c>
      <c r="D28" s="58">
        <v>125830.475169</v>
      </c>
      <c r="E28" s="58">
        <v>323</v>
      </c>
      <c r="F28" s="58">
        <v>137.024888</v>
      </c>
      <c r="G28" s="58">
        <v>1061</v>
      </c>
      <c r="H28" s="58">
        <v>1889.118388</v>
      </c>
      <c r="I28" s="58">
        <v>676</v>
      </c>
      <c r="J28" s="58">
        <v>3783.29178</v>
      </c>
      <c r="K28" s="58">
        <v>438</v>
      </c>
      <c r="L28" s="58">
        <v>5301.606</v>
      </c>
      <c r="M28" s="58">
        <v>232</v>
      </c>
      <c r="N28" s="58">
        <v>5600.856</v>
      </c>
      <c r="O28" s="58">
        <v>71</v>
      </c>
      <c r="P28" s="58">
        <v>2313.642</v>
      </c>
      <c r="Q28" s="58">
        <v>45</v>
      </c>
      <c r="R28" s="58">
        <v>1916.870363</v>
      </c>
      <c r="S28" s="58">
        <v>121</v>
      </c>
      <c r="T28" s="58">
        <v>8073.86116</v>
      </c>
      <c r="U28" s="58">
        <v>110</v>
      </c>
      <c r="V28" s="58">
        <v>22413.96583</v>
      </c>
      <c r="W28" s="58">
        <v>31</v>
      </c>
      <c r="X28" s="58">
        <v>74400.23876</v>
      </c>
    </row>
    <row r="29" spans="1:24" s="51" customFormat="1" ht="12.75" customHeight="1">
      <c r="A29" s="56" t="s">
        <v>92</v>
      </c>
      <c r="B29" s="57"/>
      <c r="C29" s="58">
        <v>7774</v>
      </c>
      <c r="D29" s="58">
        <v>578467.918596</v>
      </c>
      <c r="E29" s="58">
        <v>636</v>
      </c>
      <c r="F29" s="58">
        <v>275.42131</v>
      </c>
      <c r="G29" s="58">
        <v>2557</v>
      </c>
      <c r="H29" s="58">
        <v>4601.763809</v>
      </c>
      <c r="I29" s="58">
        <v>1914</v>
      </c>
      <c r="J29" s="58">
        <v>10676.889311</v>
      </c>
      <c r="K29" s="58">
        <v>1109</v>
      </c>
      <c r="L29" s="58">
        <v>13329.1672</v>
      </c>
      <c r="M29" s="58">
        <v>615</v>
      </c>
      <c r="N29" s="58">
        <v>14573.227688</v>
      </c>
      <c r="O29" s="58">
        <v>135</v>
      </c>
      <c r="P29" s="58">
        <v>4458.9006</v>
      </c>
      <c r="Q29" s="58">
        <v>77</v>
      </c>
      <c r="R29" s="58">
        <v>3290.568888</v>
      </c>
      <c r="S29" s="58">
        <v>327</v>
      </c>
      <c r="T29" s="58">
        <v>21424.0428</v>
      </c>
      <c r="U29" s="58">
        <v>321</v>
      </c>
      <c r="V29" s="58">
        <v>62744.94209</v>
      </c>
      <c r="W29" s="58">
        <v>83</v>
      </c>
      <c r="X29" s="58">
        <v>443092.9949</v>
      </c>
    </row>
    <row r="30" spans="1:24" s="51" customFormat="1" ht="12.75" customHeight="1">
      <c r="A30" s="56" t="s">
        <v>93</v>
      </c>
      <c r="B30" s="57"/>
      <c r="C30" s="58">
        <v>29722</v>
      </c>
      <c r="D30" s="58">
        <v>430928.30759</v>
      </c>
      <c r="E30" s="58">
        <v>2530</v>
      </c>
      <c r="F30" s="58">
        <v>1110.663993</v>
      </c>
      <c r="G30" s="58">
        <v>11508</v>
      </c>
      <c r="H30" s="58">
        <v>19927.99235</v>
      </c>
      <c r="I30" s="58">
        <v>8757</v>
      </c>
      <c r="J30" s="58">
        <v>47569.574816</v>
      </c>
      <c r="K30" s="58">
        <v>3512</v>
      </c>
      <c r="L30" s="58">
        <v>42119.085304</v>
      </c>
      <c r="M30" s="58">
        <v>1643</v>
      </c>
      <c r="N30" s="58">
        <v>38650.29075</v>
      </c>
      <c r="O30" s="58">
        <v>362</v>
      </c>
      <c r="P30" s="58">
        <v>11738.446296</v>
      </c>
      <c r="Q30" s="58">
        <v>174</v>
      </c>
      <c r="R30" s="58">
        <v>7478.069578</v>
      </c>
      <c r="S30" s="58">
        <v>638</v>
      </c>
      <c r="T30" s="58">
        <v>41966.625903</v>
      </c>
      <c r="U30" s="58">
        <v>500</v>
      </c>
      <c r="V30" s="58">
        <v>93868.46139</v>
      </c>
      <c r="W30" s="58">
        <v>98</v>
      </c>
      <c r="X30" s="58">
        <v>126499.09721</v>
      </c>
    </row>
    <row r="31" spans="1:24" s="51" customFormat="1" ht="12.75" customHeight="1">
      <c r="A31" s="56" t="s">
        <v>94</v>
      </c>
      <c r="B31" s="57"/>
      <c r="C31" s="58">
        <v>4991</v>
      </c>
      <c r="D31" s="58">
        <v>761170.093028</v>
      </c>
      <c r="E31" s="58">
        <v>475</v>
      </c>
      <c r="F31" s="58">
        <v>195.273388</v>
      </c>
      <c r="G31" s="58">
        <v>1508</v>
      </c>
      <c r="H31" s="58">
        <v>2611.31828</v>
      </c>
      <c r="I31" s="58">
        <v>1009</v>
      </c>
      <c r="J31" s="58">
        <v>5519.846625</v>
      </c>
      <c r="K31" s="58">
        <v>651</v>
      </c>
      <c r="L31" s="58">
        <v>7850.56613</v>
      </c>
      <c r="M31" s="58">
        <v>335</v>
      </c>
      <c r="N31" s="58">
        <v>7946.200297</v>
      </c>
      <c r="O31" s="58">
        <v>111</v>
      </c>
      <c r="P31" s="58">
        <v>3614.57403</v>
      </c>
      <c r="Q31" s="58">
        <v>63</v>
      </c>
      <c r="R31" s="58">
        <v>2698.7306</v>
      </c>
      <c r="S31" s="58">
        <v>248</v>
      </c>
      <c r="T31" s="58">
        <v>15903.45274</v>
      </c>
      <c r="U31" s="58">
        <v>388</v>
      </c>
      <c r="V31" s="58">
        <v>88678.51902</v>
      </c>
      <c r="W31" s="58">
        <v>203</v>
      </c>
      <c r="X31" s="58">
        <v>626151.611918</v>
      </c>
    </row>
    <row r="32" spans="1:24" s="51" customFormat="1" ht="12.75" customHeight="1">
      <c r="A32" s="56" t="s">
        <v>95</v>
      </c>
      <c r="B32" s="57"/>
      <c r="C32" s="58">
        <v>21081</v>
      </c>
      <c r="D32" s="58">
        <v>2083504.908772</v>
      </c>
      <c r="E32" s="58">
        <v>2017</v>
      </c>
      <c r="F32" s="58">
        <v>832.302388</v>
      </c>
      <c r="G32" s="58">
        <v>7281</v>
      </c>
      <c r="H32" s="58">
        <v>12509.966693</v>
      </c>
      <c r="I32" s="58">
        <v>4981</v>
      </c>
      <c r="J32" s="58">
        <v>27413.456593</v>
      </c>
      <c r="K32" s="58">
        <v>2781</v>
      </c>
      <c r="L32" s="58">
        <v>32854.7184</v>
      </c>
      <c r="M32" s="58">
        <v>1342</v>
      </c>
      <c r="N32" s="58">
        <v>31761.049026</v>
      </c>
      <c r="O32" s="58">
        <v>347</v>
      </c>
      <c r="P32" s="58">
        <v>11299.719367</v>
      </c>
      <c r="Q32" s="58">
        <v>177</v>
      </c>
      <c r="R32" s="58">
        <v>7624.58398</v>
      </c>
      <c r="S32" s="58">
        <v>749</v>
      </c>
      <c r="T32" s="58">
        <v>49408.330115</v>
      </c>
      <c r="U32" s="58">
        <v>947</v>
      </c>
      <c r="V32" s="58">
        <v>202426.63552</v>
      </c>
      <c r="W32" s="58">
        <v>459</v>
      </c>
      <c r="X32" s="58">
        <v>1707374.14669</v>
      </c>
    </row>
    <row r="33" spans="1:24" s="51" customFormat="1" ht="12.75" customHeight="1">
      <c r="A33" s="56" t="s">
        <v>96</v>
      </c>
      <c r="B33" s="57"/>
      <c r="C33" s="58">
        <v>6048</v>
      </c>
      <c r="D33" s="58">
        <v>470503.703852</v>
      </c>
      <c r="E33" s="58">
        <v>381</v>
      </c>
      <c r="F33" s="58">
        <v>157.370462</v>
      </c>
      <c r="G33" s="58">
        <v>1903</v>
      </c>
      <c r="H33" s="58">
        <v>3258.89606</v>
      </c>
      <c r="I33" s="58">
        <v>1914</v>
      </c>
      <c r="J33" s="58">
        <v>10305.86631</v>
      </c>
      <c r="K33" s="58">
        <v>851</v>
      </c>
      <c r="L33" s="58">
        <v>9928.27038</v>
      </c>
      <c r="M33" s="58">
        <v>406</v>
      </c>
      <c r="N33" s="58">
        <v>9728.66846</v>
      </c>
      <c r="O33" s="58">
        <v>99</v>
      </c>
      <c r="P33" s="58">
        <v>3244.46438</v>
      </c>
      <c r="Q33" s="58">
        <v>57</v>
      </c>
      <c r="R33" s="58">
        <v>2480.24132</v>
      </c>
      <c r="S33" s="58">
        <v>177</v>
      </c>
      <c r="T33" s="58">
        <v>12112.70442</v>
      </c>
      <c r="U33" s="58">
        <v>185</v>
      </c>
      <c r="V33" s="58">
        <v>38241.94848</v>
      </c>
      <c r="W33" s="58">
        <v>75</v>
      </c>
      <c r="X33" s="58">
        <v>381045.27358</v>
      </c>
    </row>
    <row r="34" spans="1:24" s="51" customFormat="1" ht="12.75" customHeight="1">
      <c r="A34" s="56" t="s">
        <v>97</v>
      </c>
      <c r="B34" s="57"/>
      <c r="C34" s="58">
        <v>5659</v>
      </c>
      <c r="D34" s="58">
        <v>296279.923023</v>
      </c>
      <c r="E34" s="58">
        <v>533</v>
      </c>
      <c r="F34" s="58">
        <v>234.54927</v>
      </c>
      <c r="G34" s="58">
        <v>1880</v>
      </c>
      <c r="H34" s="58">
        <v>3353.232717</v>
      </c>
      <c r="I34" s="58">
        <v>1477</v>
      </c>
      <c r="J34" s="58">
        <v>8142.68879</v>
      </c>
      <c r="K34" s="58">
        <v>810</v>
      </c>
      <c r="L34" s="58">
        <v>9616.33814</v>
      </c>
      <c r="M34" s="58">
        <v>405</v>
      </c>
      <c r="N34" s="58">
        <v>9487.21367</v>
      </c>
      <c r="O34" s="58">
        <v>82</v>
      </c>
      <c r="P34" s="58">
        <v>2666.70119</v>
      </c>
      <c r="Q34" s="58">
        <v>57</v>
      </c>
      <c r="R34" s="58">
        <v>2437.54362</v>
      </c>
      <c r="S34" s="58">
        <v>192</v>
      </c>
      <c r="T34" s="58">
        <v>12858.88022</v>
      </c>
      <c r="U34" s="58">
        <v>156</v>
      </c>
      <c r="V34" s="58">
        <v>33001.260136</v>
      </c>
      <c r="W34" s="58">
        <v>67</v>
      </c>
      <c r="X34" s="58">
        <v>214481.51527</v>
      </c>
    </row>
    <row r="35" spans="1:24" s="51" customFormat="1" ht="12.75" customHeight="1">
      <c r="A35" s="56" t="s">
        <v>98</v>
      </c>
      <c r="B35" s="57"/>
      <c r="C35" s="58">
        <v>2543</v>
      </c>
      <c r="D35" s="58">
        <v>62868.196641</v>
      </c>
      <c r="E35" s="58">
        <v>272</v>
      </c>
      <c r="F35" s="58">
        <v>112.204003</v>
      </c>
      <c r="G35" s="58">
        <v>902</v>
      </c>
      <c r="H35" s="58">
        <v>1582.017399</v>
      </c>
      <c r="I35" s="58">
        <v>719</v>
      </c>
      <c r="J35" s="58">
        <v>3988.628575</v>
      </c>
      <c r="K35" s="58">
        <v>284</v>
      </c>
      <c r="L35" s="58">
        <v>3369.862</v>
      </c>
      <c r="M35" s="58">
        <v>150</v>
      </c>
      <c r="N35" s="58">
        <v>3499.01</v>
      </c>
      <c r="O35" s="58">
        <v>39</v>
      </c>
      <c r="P35" s="58">
        <v>1268.42</v>
      </c>
      <c r="Q35" s="58">
        <v>14</v>
      </c>
      <c r="R35" s="58">
        <v>590</v>
      </c>
      <c r="S35" s="58">
        <v>68</v>
      </c>
      <c r="T35" s="58">
        <v>4399.37974</v>
      </c>
      <c r="U35" s="58">
        <v>77</v>
      </c>
      <c r="V35" s="58">
        <v>14882.299284</v>
      </c>
      <c r="W35" s="58">
        <v>18</v>
      </c>
      <c r="X35" s="58">
        <v>29176.37564</v>
      </c>
    </row>
    <row r="36" spans="1:24" s="51" customFormat="1" ht="12.75" customHeight="1">
      <c r="A36" s="56" t="s">
        <v>296</v>
      </c>
      <c r="B36" s="57"/>
      <c r="C36" s="58">
        <v>4235</v>
      </c>
      <c r="D36" s="58">
        <v>107162.390691</v>
      </c>
      <c r="E36" s="58">
        <v>609</v>
      </c>
      <c r="F36" s="58">
        <v>260.708811</v>
      </c>
      <c r="G36" s="58">
        <v>1866</v>
      </c>
      <c r="H36" s="58">
        <v>3097.593</v>
      </c>
      <c r="I36" s="58">
        <v>791</v>
      </c>
      <c r="J36" s="58">
        <v>4433.188</v>
      </c>
      <c r="K36" s="58">
        <v>385</v>
      </c>
      <c r="L36" s="58">
        <v>4651.694</v>
      </c>
      <c r="M36" s="58">
        <v>231</v>
      </c>
      <c r="N36" s="58">
        <v>5587.8919</v>
      </c>
      <c r="O36" s="58">
        <v>78</v>
      </c>
      <c r="P36" s="58">
        <v>2447.35217</v>
      </c>
      <c r="Q36" s="58">
        <v>20</v>
      </c>
      <c r="R36" s="58">
        <v>827.32212</v>
      </c>
      <c r="S36" s="58">
        <v>107</v>
      </c>
      <c r="T36" s="58">
        <v>6943.8079</v>
      </c>
      <c r="U36" s="58">
        <v>111</v>
      </c>
      <c r="V36" s="58">
        <v>21575.73156</v>
      </c>
      <c r="W36" s="58">
        <v>37</v>
      </c>
      <c r="X36" s="58">
        <v>57337.10123</v>
      </c>
    </row>
    <row r="37" spans="1:24" s="51" customFormat="1" ht="12.75" customHeight="1">
      <c r="A37" s="56" t="s">
        <v>99</v>
      </c>
      <c r="B37" s="57"/>
      <c r="C37" s="58">
        <v>1867</v>
      </c>
      <c r="D37" s="58">
        <v>13130.089421</v>
      </c>
      <c r="E37" s="58">
        <v>286</v>
      </c>
      <c r="F37" s="58">
        <v>116.193941</v>
      </c>
      <c r="G37" s="58">
        <v>871</v>
      </c>
      <c r="H37" s="58">
        <v>1393.724</v>
      </c>
      <c r="I37" s="58">
        <v>434</v>
      </c>
      <c r="J37" s="58">
        <v>2329.8101</v>
      </c>
      <c r="K37" s="58">
        <v>161</v>
      </c>
      <c r="L37" s="58">
        <v>1886.97</v>
      </c>
      <c r="M37" s="58">
        <v>64</v>
      </c>
      <c r="N37" s="58">
        <v>1516.107</v>
      </c>
      <c r="O37" s="58">
        <v>16</v>
      </c>
      <c r="P37" s="58">
        <v>530.6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3833</v>
      </c>
      <c r="D38" s="58">
        <v>66104.378761</v>
      </c>
      <c r="E38" s="58">
        <v>575</v>
      </c>
      <c r="F38" s="58">
        <v>230.439833</v>
      </c>
      <c r="G38" s="58">
        <v>1557</v>
      </c>
      <c r="H38" s="58">
        <v>2539.738635</v>
      </c>
      <c r="I38" s="58">
        <v>869</v>
      </c>
      <c r="J38" s="58">
        <v>4684.032215</v>
      </c>
      <c r="K38" s="58">
        <v>352</v>
      </c>
      <c r="L38" s="58">
        <v>4225.8936</v>
      </c>
      <c r="M38" s="58">
        <v>192</v>
      </c>
      <c r="N38" s="58">
        <v>4496.420368</v>
      </c>
      <c r="O38" s="58">
        <v>49</v>
      </c>
      <c r="P38" s="58">
        <v>1548.35106</v>
      </c>
      <c r="Q38" s="58">
        <v>21</v>
      </c>
      <c r="R38" s="58">
        <v>904.05242</v>
      </c>
      <c r="S38" s="58">
        <v>86</v>
      </c>
      <c r="T38" s="58">
        <v>5626.40918</v>
      </c>
      <c r="U38" s="58">
        <v>114</v>
      </c>
      <c r="V38" s="58">
        <v>23207.50779</v>
      </c>
      <c r="W38" s="58">
        <v>18</v>
      </c>
      <c r="X38" s="58">
        <v>18641.53366</v>
      </c>
    </row>
    <row r="39" spans="1:24" s="51" customFormat="1" ht="12.75" customHeight="1">
      <c r="A39" s="56" t="s">
        <v>101</v>
      </c>
      <c r="B39" s="57"/>
      <c r="C39" s="58">
        <v>16007</v>
      </c>
      <c r="D39" s="58">
        <v>528103.488175</v>
      </c>
      <c r="E39" s="58">
        <v>1711</v>
      </c>
      <c r="F39" s="58">
        <v>739.537968</v>
      </c>
      <c r="G39" s="58">
        <v>6261</v>
      </c>
      <c r="H39" s="58">
        <v>10987.251616</v>
      </c>
      <c r="I39" s="58">
        <v>4029</v>
      </c>
      <c r="J39" s="58">
        <v>21994.347981</v>
      </c>
      <c r="K39" s="58">
        <v>1873</v>
      </c>
      <c r="L39" s="58">
        <v>22018.835029</v>
      </c>
      <c r="M39" s="58">
        <v>894</v>
      </c>
      <c r="N39" s="58">
        <v>21026.690954</v>
      </c>
      <c r="O39" s="58">
        <v>266</v>
      </c>
      <c r="P39" s="58">
        <v>8652.0875</v>
      </c>
      <c r="Q39" s="58">
        <v>91</v>
      </c>
      <c r="R39" s="58">
        <v>3915.352309</v>
      </c>
      <c r="S39" s="58">
        <v>357</v>
      </c>
      <c r="T39" s="58">
        <v>22965.38966</v>
      </c>
      <c r="U39" s="58">
        <v>407</v>
      </c>
      <c r="V39" s="58">
        <v>85513.328448</v>
      </c>
      <c r="W39" s="58">
        <v>118</v>
      </c>
      <c r="X39" s="58">
        <v>330290.66671</v>
      </c>
    </row>
    <row r="40" spans="1:24" s="51" customFormat="1" ht="12.75" customHeight="1">
      <c r="A40" s="56" t="s">
        <v>102</v>
      </c>
      <c r="B40" s="57"/>
      <c r="C40" s="58">
        <v>2534</v>
      </c>
      <c r="D40" s="58">
        <v>812128.965586</v>
      </c>
      <c r="E40" s="58">
        <v>315</v>
      </c>
      <c r="F40" s="58">
        <v>122.953378</v>
      </c>
      <c r="G40" s="58">
        <v>942</v>
      </c>
      <c r="H40" s="58">
        <v>1732.508808</v>
      </c>
      <c r="I40" s="58">
        <v>385</v>
      </c>
      <c r="J40" s="58">
        <v>2104.64548</v>
      </c>
      <c r="K40" s="58">
        <v>316</v>
      </c>
      <c r="L40" s="58">
        <v>3619.7201</v>
      </c>
      <c r="M40" s="58">
        <v>178</v>
      </c>
      <c r="N40" s="58">
        <v>4200.4544</v>
      </c>
      <c r="O40" s="58">
        <v>50</v>
      </c>
      <c r="P40" s="58">
        <v>1631.43</v>
      </c>
      <c r="Q40" s="58">
        <v>21</v>
      </c>
      <c r="R40" s="58">
        <v>924.73485</v>
      </c>
      <c r="S40" s="58">
        <v>103</v>
      </c>
      <c r="T40" s="58">
        <v>6795.81919</v>
      </c>
      <c r="U40" s="58">
        <v>116</v>
      </c>
      <c r="V40" s="58">
        <v>23471.09844</v>
      </c>
      <c r="W40" s="58">
        <v>108</v>
      </c>
      <c r="X40" s="58">
        <v>767525.60094</v>
      </c>
    </row>
    <row r="41" spans="1:24" s="51" customFormat="1" ht="12.75" customHeight="1">
      <c r="A41" s="56" t="s">
        <v>103</v>
      </c>
      <c r="B41" s="57"/>
      <c r="C41" s="58">
        <v>3609</v>
      </c>
      <c r="D41" s="58">
        <v>176211.866007</v>
      </c>
      <c r="E41" s="58">
        <v>496</v>
      </c>
      <c r="F41" s="58">
        <v>211.989889</v>
      </c>
      <c r="G41" s="58">
        <v>1486</v>
      </c>
      <c r="H41" s="58">
        <v>2528.645844</v>
      </c>
      <c r="I41" s="58">
        <v>877</v>
      </c>
      <c r="J41" s="58">
        <v>4718.780868</v>
      </c>
      <c r="K41" s="58">
        <v>424</v>
      </c>
      <c r="L41" s="58">
        <v>4905.218306</v>
      </c>
      <c r="M41" s="58">
        <v>173</v>
      </c>
      <c r="N41" s="58">
        <v>4145.025</v>
      </c>
      <c r="O41" s="58">
        <v>30</v>
      </c>
      <c r="P41" s="58">
        <v>952.62</v>
      </c>
      <c r="Q41" s="58">
        <v>16</v>
      </c>
      <c r="R41" s="58">
        <v>668.6</v>
      </c>
      <c r="S41" s="58">
        <v>56</v>
      </c>
      <c r="T41" s="58">
        <v>3392.24838</v>
      </c>
      <c r="U41" s="58">
        <v>41</v>
      </c>
      <c r="V41" s="58">
        <v>7929.69741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99593</v>
      </c>
      <c r="D42" s="58">
        <v>1084635.788848</v>
      </c>
      <c r="E42" s="58">
        <v>13375</v>
      </c>
      <c r="F42" s="58">
        <v>5498.235221</v>
      </c>
      <c r="G42" s="58">
        <v>46072</v>
      </c>
      <c r="H42" s="58">
        <v>83241.670463</v>
      </c>
      <c r="I42" s="58">
        <v>21188</v>
      </c>
      <c r="J42" s="58">
        <v>115273.315931</v>
      </c>
      <c r="K42" s="58">
        <v>10626</v>
      </c>
      <c r="L42" s="58">
        <v>121510.541553</v>
      </c>
      <c r="M42" s="58">
        <v>4349</v>
      </c>
      <c r="N42" s="58">
        <v>102736.904359</v>
      </c>
      <c r="O42" s="58">
        <v>870</v>
      </c>
      <c r="P42" s="58">
        <v>27950.62127</v>
      </c>
      <c r="Q42" s="58">
        <v>278</v>
      </c>
      <c r="R42" s="58">
        <v>11884.091544</v>
      </c>
      <c r="S42" s="58">
        <v>1270</v>
      </c>
      <c r="T42" s="58">
        <v>78721.59121</v>
      </c>
      <c r="U42" s="58">
        <v>1375</v>
      </c>
      <c r="V42" s="58">
        <v>217292.08515</v>
      </c>
      <c r="W42" s="58">
        <v>190</v>
      </c>
      <c r="X42" s="58">
        <v>320526.732147</v>
      </c>
    </row>
    <row r="43" spans="1:24" s="51" customFormat="1" ht="12.75" customHeight="1">
      <c r="A43" s="56" t="s">
        <v>105</v>
      </c>
      <c r="B43" s="57"/>
      <c r="C43" s="58">
        <v>119091</v>
      </c>
      <c r="D43" s="58">
        <v>1007418.675599</v>
      </c>
      <c r="E43" s="58">
        <v>20320</v>
      </c>
      <c r="F43" s="58">
        <v>8355.114435</v>
      </c>
      <c r="G43" s="58">
        <v>49511</v>
      </c>
      <c r="H43" s="58">
        <v>79930.265789</v>
      </c>
      <c r="I43" s="58">
        <v>33766</v>
      </c>
      <c r="J43" s="58">
        <v>180492.301163</v>
      </c>
      <c r="K43" s="58">
        <v>9734</v>
      </c>
      <c r="L43" s="58">
        <v>113448.746454</v>
      </c>
      <c r="M43" s="58">
        <v>3321</v>
      </c>
      <c r="N43" s="58">
        <v>77079.802587</v>
      </c>
      <c r="O43" s="58">
        <v>593</v>
      </c>
      <c r="P43" s="58">
        <v>19150.315458</v>
      </c>
      <c r="Q43" s="58">
        <v>277</v>
      </c>
      <c r="R43" s="58">
        <v>11818.2857</v>
      </c>
      <c r="S43" s="58">
        <v>868</v>
      </c>
      <c r="T43" s="58">
        <v>56633.134341</v>
      </c>
      <c r="U43" s="58">
        <v>586</v>
      </c>
      <c r="V43" s="58">
        <v>105622.30617</v>
      </c>
      <c r="W43" s="58">
        <v>115</v>
      </c>
      <c r="X43" s="58">
        <v>354888.403502</v>
      </c>
    </row>
    <row r="44" spans="1:24" s="51" customFormat="1" ht="12.75" customHeight="1">
      <c r="A44" s="56" t="s">
        <v>106</v>
      </c>
      <c r="B44" s="57"/>
      <c r="C44" s="58">
        <v>15912</v>
      </c>
      <c r="D44" s="58">
        <v>774436.770884</v>
      </c>
      <c r="E44" s="58">
        <v>936</v>
      </c>
      <c r="F44" s="58">
        <v>350.373716</v>
      </c>
      <c r="G44" s="58">
        <v>3808</v>
      </c>
      <c r="H44" s="58">
        <v>8274.267118</v>
      </c>
      <c r="I44" s="58">
        <v>4622</v>
      </c>
      <c r="J44" s="58">
        <v>27703.51727</v>
      </c>
      <c r="K44" s="58">
        <v>2263</v>
      </c>
      <c r="L44" s="58">
        <v>27577.571</v>
      </c>
      <c r="M44" s="58">
        <v>2246</v>
      </c>
      <c r="N44" s="58">
        <v>56097.932083</v>
      </c>
      <c r="O44" s="58">
        <v>879</v>
      </c>
      <c r="P44" s="58">
        <v>27053.44054</v>
      </c>
      <c r="Q44" s="58">
        <v>103</v>
      </c>
      <c r="R44" s="58">
        <v>4428.47246</v>
      </c>
      <c r="S44" s="58">
        <v>542</v>
      </c>
      <c r="T44" s="58">
        <v>31399.044905</v>
      </c>
      <c r="U44" s="58">
        <v>346</v>
      </c>
      <c r="V44" s="58">
        <v>69779.377052</v>
      </c>
      <c r="W44" s="58">
        <v>167</v>
      </c>
      <c r="X44" s="58">
        <v>521772.77474</v>
      </c>
    </row>
    <row r="45" spans="1:24" s="51" customFormat="1" ht="12.75" customHeight="1">
      <c r="A45" s="56" t="s">
        <v>107</v>
      </c>
      <c r="B45" s="57"/>
      <c r="C45" s="58">
        <v>6485</v>
      </c>
      <c r="D45" s="58">
        <v>64480.009154</v>
      </c>
      <c r="E45" s="58">
        <v>1069</v>
      </c>
      <c r="F45" s="58">
        <v>435.855976</v>
      </c>
      <c r="G45" s="58">
        <v>2385</v>
      </c>
      <c r="H45" s="58">
        <v>4218.015418</v>
      </c>
      <c r="I45" s="58">
        <v>1765</v>
      </c>
      <c r="J45" s="58">
        <v>9729.534161</v>
      </c>
      <c r="K45" s="58">
        <v>680</v>
      </c>
      <c r="L45" s="58">
        <v>8219.212409</v>
      </c>
      <c r="M45" s="58">
        <v>320</v>
      </c>
      <c r="N45" s="58">
        <v>7610.99333</v>
      </c>
      <c r="O45" s="58">
        <v>56</v>
      </c>
      <c r="P45" s="58">
        <v>1807.8</v>
      </c>
      <c r="Q45" s="58">
        <v>31</v>
      </c>
      <c r="R45" s="58">
        <v>1300.64</v>
      </c>
      <c r="S45" s="58">
        <v>95</v>
      </c>
      <c r="T45" s="58">
        <v>6032.1517</v>
      </c>
      <c r="U45" s="58">
        <v>76</v>
      </c>
      <c r="V45" s="58">
        <v>12844.25956</v>
      </c>
      <c r="W45" s="58">
        <v>8</v>
      </c>
      <c r="X45" s="58">
        <v>12281.5466</v>
      </c>
    </row>
    <row r="46" spans="1:24" s="51" customFormat="1" ht="12.75" customHeight="1">
      <c r="A46" s="56" t="s">
        <v>108</v>
      </c>
      <c r="B46" s="57"/>
      <c r="C46" s="58">
        <v>21556</v>
      </c>
      <c r="D46" s="58">
        <v>530076.968188</v>
      </c>
      <c r="E46" s="58">
        <v>4570</v>
      </c>
      <c r="F46" s="58">
        <v>1729.193387</v>
      </c>
      <c r="G46" s="58">
        <v>9208</v>
      </c>
      <c r="H46" s="58">
        <v>14999.458111</v>
      </c>
      <c r="I46" s="58">
        <v>4254</v>
      </c>
      <c r="J46" s="58">
        <v>23267.136556</v>
      </c>
      <c r="K46" s="58">
        <v>1811</v>
      </c>
      <c r="L46" s="58">
        <v>21067.90629</v>
      </c>
      <c r="M46" s="58">
        <v>642</v>
      </c>
      <c r="N46" s="58">
        <v>14952.00521</v>
      </c>
      <c r="O46" s="58">
        <v>189</v>
      </c>
      <c r="P46" s="58">
        <v>6115.69794</v>
      </c>
      <c r="Q46" s="58">
        <v>77</v>
      </c>
      <c r="R46" s="58">
        <v>3358.73516</v>
      </c>
      <c r="S46" s="58">
        <v>383</v>
      </c>
      <c r="T46" s="58">
        <v>24148.805953</v>
      </c>
      <c r="U46" s="58">
        <v>318</v>
      </c>
      <c r="V46" s="58">
        <v>64416.180095</v>
      </c>
      <c r="W46" s="58">
        <v>104</v>
      </c>
      <c r="X46" s="58">
        <v>356021.849486</v>
      </c>
    </row>
    <row r="47" spans="1:24" s="51" customFormat="1" ht="12.75" customHeight="1">
      <c r="A47" s="56" t="s">
        <v>109</v>
      </c>
      <c r="B47" s="57"/>
      <c r="C47" s="58">
        <v>33530</v>
      </c>
      <c r="D47" s="58">
        <v>6147390.458253</v>
      </c>
      <c r="E47" s="58">
        <v>5327</v>
      </c>
      <c r="F47" s="58">
        <v>2006.841593</v>
      </c>
      <c r="G47" s="58">
        <v>9634</v>
      </c>
      <c r="H47" s="58">
        <v>16717.318888</v>
      </c>
      <c r="I47" s="58">
        <v>4752</v>
      </c>
      <c r="J47" s="58">
        <v>27571.323984</v>
      </c>
      <c r="K47" s="58">
        <v>4170</v>
      </c>
      <c r="L47" s="58">
        <v>50909.510362</v>
      </c>
      <c r="M47" s="58">
        <v>3371</v>
      </c>
      <c r="N47" s="58">
        <v>82357.294003</v>
      </c>
      <c r="O47" s="58">
        <v>643</v>
      </c>
      <c r="P47" s="58">
        <v>21241.121563</v>
      </c>
      <c r="Q47" s="58">
        <v>438</v>
      </c>
      <c r="R47" s="58">
        <v>19105.778628</v>
      </c>
      <c r="S47" s="58">
        <v>2014</v>
      </c>
      <c r="T47" s="58">
        <v>131551.637133</v>
      </c>
      <c r="U47" s="58">
        <v>2355</v>
      </c>
      <c r="V47" s="58">
        <v>483310.07401</v>
      </c>
      <c r="W47" s="58">
        <v>826</v>
      </c>
      <c r="X47" s="58">
        <v>5312619.558089</v>
      </c>
    </row>
    <row r="48" spans="1:24" s="51" customFormat="1" ht="12.75" customHeight="1">
      <c r="A48" s="56" t="s">
        <v>110</v>
      </c>
      <c r="B48" s="57"/>
      <c r="C48" s="58">
        <v>30473</v>
      </c>
      <c r="D48" s="58">
        <v>1124955.23601</v>
      </c>
      <c r="E48" s="58">
        <v>3559</v>
      </c>
      <c r="F48" s="58">
        <v>1499.532997</v>
      </c>
      <c r="G48" s="58">
        <v>8782</v>
      </c>
      <c r="H48" s="58">
        <v>14759.929591</v>
      </c>
      <c r="I48" s="58">
        <v>4087</v>
      </c>
      <c r="J48" s="58">
        <v>22965.563726</v>
      </c>
      <c r="K48" s="58">
        <v>4579</v>
      </c>
      <c r="L48" s="58">
        <v>53042.877853</v>
      </c>
      <c r="M48" s="58">
        <v>5053</v>
      </c>
      <c r="N48" s="58">
        <v>122319.921423</v>
      </c>
      <c r="O48" s="58">
        <v>1000</v>
      </c>
      <c r="P48" s="58">
        <v>32718.48039</v>
      </c>
      <c r="Q48" s="58">
        <v>281</v>
      </c>
      <c r="R48" s="58">
        <v>12050.954647</v>
      </c>
      <c r="S48" s="58">
        <v>1525</v>
      </c>
      <c r="T48" s="58">
        <v>96360.647198</v>
      </c>
      <c r="U48" s="58">
        <v>1304</v>
      </c>
      <c r="V48" s="58">
        <v>246196.574254</v>
      </c>
      <c r="W48" s="58">
        <v>303</v>
      </c>
      <c r="X48" s="58">
        <v>523040.753931</v>
      </c>
    </row>
    <row r="49" spans="1:24" s="51" customFormat="1" ht="12.75" customHeight="1">
      <c r="A49" s="56" t="s">
        <v>111</v>
      </c>
      <c r="B49" s="57"/>
      <c r="C49" s="58">
        <v>50499</v>
      </c>
      <c r="D49" s="58">
        <v>360318.421601</v>
      </c>
      <c r="E49" s="58">
        <v>13310</v>
      </c>
      <c r="F49" s="58">
        <v>5096.574747</v>
      </c>
      <c r="G49" s="58">
        <v>22856</v>
      </c>
      <c r="H49" s="58">
        <v>36533.251106</v>
      </c>
      <c r="I49" s="58">
        <v>8417</v>
      </c>
      <c r="J49" s="58">
        <v>46097.985313</v>
      </c>
      <c r="K49" s="58">
        <v>3439</v>
      </c>
      <c r="L49" s="58">
        <v>39384.713006</v>
      </c>
      <c r="M49" s="58">
        <v>1151</v>
      </c>
      <c r="N49" s="58">
        <v>26802.617515</v>
      </c>
      <c r="O49" s="58">
        <v>291</v>
      </c>
      <c r="P49" s="58">
        <v>9328.389609</v>
      </c>
      <c r="Q49" s="58">
        <v>126</v>
      </c>
      <c r="R49" s="58">
        <v>5383.123495</v>
      </c>
      <c r="S49" s="58">
        <v>463</v>
      </c>
      <c r="T49" s="58">
        <v>29534.699692</v>
      </c>
      <c r="U49" s="58">
        <v>373</v>
      </c>
      <c r="V49" s="58">
        <v>71346.118905</v>
      </c>
      <c r="W49" s="58">
        <v>73</v>
      </c>
      <c r="X49" s="58">
        <v>90810.948213</v>
      </c>
    </row>
    <row r="50" spans="1:24" s="51" customFormat="1" ht="12.75" customHeight="1">
      <c r="A50" s="56" t="s">
        <v>112</v>
      </c>
      <c r="B50" s="57"/>
      <c r="C50" s="58">
        <v>15441</v>
      </c>
      <c r="D50" s="58">
        <v>274988.620214</v>
      </c>
      <c r="E50" s="58">
        <v>2398</v>
      </c>
      <c r="F50" s="58">
        <v>948.633285</v>
      </c>
      <c r="G50" s="58">
        <v>5284</v>
      </c>
      <c r="H50" s="58">
        <v>9218.176378</v>
      </c>
      <c r="I50" s="58">
        <v>4741</v>
      </c>
      <c r="J50" s="58">
        <v>27137.413132</v>
      </c>
      <c r="K50" s="58">
        <v>1487</v>
      </c>
      <c r="L50" s="58">
        <v>16910.125007</v>
      </c>
      <c r="M50" s="58">
        <v>439</v>
      </c>
      <c r="N50" s="58">
        <v>10276.44642</v>
      </c>
      <c r="O50" s="58">
        <v>133</v>
      </c>
      <c r="P50" s="58">
        <v>4250.21186</v>
      </c>
      <c r="Q50" s="58">
        <v>555</v>
      </c>
      <c r="R50" s="58">
        <v>22394.73051</v>
      </c>
      <c r="S50" s="58">
        <v>201</v>
      </c>
      <c r="T50" s="58">
        <v>12644.0375</v>
      </c>
      <c r="U50" s="58">
        <v>168</v>
      </c>
      <c r="V50" s="58">
        <v>31936.795382</v>
      </c>
      <c r="W50" s="58">
        <v>35</v>
      </c>
      <c r="X50" s="58">
        <v>139272.05074</v>
      </c>
    </row>
    <row r="51" spans="1:24" s="51" customFormat="1" ht="12.75" customHeight="1">
      <c r="A51" s="56" t="s">
        <v>113</v>
      </c>
      <c r="B51" s="57"/>
      <c r="C51" s="58">
        <v>114</v>
      </c>
      <c r="D51" s="58">
        <v>235.261</v>
      </c>
      <c r="E51" s="58">
        <v>54</v>
      </c>
      <c r="F51" s="58">
        <v>19.161</v>
      </c>
      <c r="G51" s="58">
        <v>42</v>
      </c>
      <c r="H51" s="58">
        <v>74.1</v>
      </c>
      <c r="I51" s="58">
        <v>13</v>
      </c>
      <c r="J51" s="58">
        <v>72</v>
      </c>
      <c r="K51" s="58">
        <v>4</v>
      </c>
      <c r="L51" s="58">
        <v>40</v>
      </c>
      <c r="M51" s="58">
        <v>0</v>
      </c>
      <c r="N51" s="58">
        <v>0</v>
      </c>
      <c r="O51" s="58">
        <v>1</v>
      </c>
      <c r="P51" s="58">
        <v>30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337</v>
      </c>
      <c r="D52" s="58">
        <v>1887.876666</v>
      </c>
      <c r="E52" s="58">
        <v>113</v>
      </c>
      <c r="F52" s="58">
        <v>47.772666</v>
      </c>
      <c r="G52" s="58">
        <v>144</v>
      </c>
      <c r="H52" s="58">
        <v>229.08</v>
      </c>
      <c r="I52" s="58">
        <v>47</v>
      </c>
      <c r="J52" s="58">
        <v>256.484</v>
      </c>
      <c r="K52" s="58">
        <v>17</v>
      </c>
      <c r="L52" s="58">
        <v>220.99</v>
      </c>
      <c r="M52" s="58">
        <v>7</v>
      </c>
      <c r="N52" s="58">
        <v>154.75</v>
      </c>
      <c r="O52" s="58">
        <v>3</v>
      </c>
      <c r="P52" s="58">
        <v>100</v>
      </c>
      <c r="Q52" s="58">
        <v>0</v>
      </c>
      <c r="R52" s="58">
        <v>0</v>
      </c>
      <c r="S52" s="58">
        <v>2</v>
      </c>
      <c r="T52" s="58">
        <v>145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53</v>
      </c>
      <c r="D53" s="58">
        <v>223.65</v>
      </c>
      <c r="E53" s="58">
        <v>5</v>
      </c>
      <c r="F53" s="58">
        <v>2.15</v>
      </c>
      <c r="G53" s="58">
        <v>19</v>
      </c>
      <c r="H53" s="58">
        <v>33</v>
      </c>
      <c r="I53" s="58">
        <v>24</v>
      </c>
      <c r="J53" s="58">
        <v>138.5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2119</v>
      </c>
      <c r="D54" s="58">
        <v>72998.904722</v>
      </c>
      <c r="E54" s="58">
        <v>578</v>
      </c>
      <c r="F54" s="58">
        <v>193.678055</v>
      </c>
      <c r="G54" s="58">
        <v>754</v>
      </c>
      <c r="H54" s="58">
        <v>1247.76497</v>
      </c>
      <c r="I54" s="58">
        <v>299</v>
      </c>
      <c r="J54" s="58">
        <v>1693.799287</v>
      </c>
      <c r="K54" s="58">
        <v>183</v>
      </c>
      <c r="L54" s="58">
        <v>2223.94902</v>
      </c>
      <c r="M54" s="58">
        <v>107</v>
      </c>
      <c r="N54" s="58">
        <v>2539.96</v>
      </c>
      <c r="O54" s="58">
        <v>35</v>
      </c>
      <c r="P54" s="58">
        <v>1142.88</v>
      </c>
      <c r="Q54" s="58">
        <v>9</v>
      </c>
      <c r="R54" s="58">
        <v>390.01</v>
      </c>
      <c r="S54" s="58">
        <v>64</v>
      </c>
      <c r="T54" s="58">
        <v>4368.76809</v>
      </c>
      <c r="U54" s="58">
        <v>60</v>
      </c>
      <c r="V54" s="58">
        <v>12122.4379</v>
      </c>
      <c r="W54" s="58">
        <v>30</v>
      </c>
      <c r="X54" s="58">
        <v>47075.6574</v>
      </c>
    </row>
    <row r="55" spans="1:24" s="51" customFormat="1" ht="12.75" customHeight="1">
      <c r="A55" s="56" t="s">
        <v>117</v>
      </c>
      <c r="B55" s="57"/>
      <c r="C55" s="58">
        <v>12514</v>
      </c>
      <c r="D55" s="58">
        <v>133553.362659</v>
      </c>
      <c r="E55" s="58">
        <v>2727</v>
      </c>
      <c r="F55" s="58">
        <v>1100.595589</v>
      </c>
      <c r="G55" s="58">
        <v>5388</v>
      </c>
      <c r="H55" s="58">
        <v>8757.570203</v>
      </c>
      <c r="I55" s="58">
        <v>2361</v>
      </c>
      <c r="J55" s="58">
        <v>13022.845984</v>
      </c>
      <c r="K55" s="58">
        <v>1180</v>
      </c>
      <c r="L55" s="58">
        <v>13688.586378</v>
      </c>
      <c r="M55" s="58">
        <v>373</v>
      </c>
      <c r="N55" s="58">
        <v>8729.3688</v>
      </c>
      <c r="O55" s="58">
        <v>114</v>
      </c>
      <c r="P55" s="58">
        <v>3660.683188</v>
      </c>
      <c r="Q55" s="58">
        <v>50</v>
      </c>
      <c r="R55" s="58">
        <v>2148.76753</v>
      </c>
      <c r="S55" s="58">
        <v>148</v>
      </c>
      <c r="T55" s="58">
        <v>9645.302316</v>
      </c>
      <c r="U55" s="58">
        <v>142</v>
      </c>
      <c r="V55" s="58">
        <v>26401.98823</v>
      </c>
      <c r="W55" s="58">
        <v>31</v>
      </c>
      <c r="X55" s="58">
        <v>46397.654441</v>
      </c>
    </row>
    <row r="56" spans="1:24" s="51" customFormat="1" ht="12.75" customHeight="1">
      <c r="A56" s="56" t="s">
        <v>118</v>
      </c>
      <c r="B56" s="57"/>
      <c r="C56" s="58">
        <v>32394</v>
      </c>
      <c r="D56" s="58">
        <v>287170.113516</v>
      </c>
      <c r="E56" s="58">
        <v>7127</v>
      </c>
      <c r="F56" s="58">
        <v>2722.386276</v>
      </c>
      <c r="G56" s="58">
        <v>15247</v>
      </c>
      <c r="H56" s="58">
        <v>24002.84196</v>
      </c>
      <c r="I56" s="58">
        <v>5929</v>
      </c>
      <c r="J56" s="58">
        <v>32227.610312</v>
      </c>
      <c r="K56" s="58">
        <v>2213</v>
      </c>
      <c r="L56" s="58">
        <v>25943.56525</v>
      </c>
      <c r="M56" s="58">
        <v>939</v>
      </c>
      <c r="N56" s="58">
        <v>22216.32028</v>
      </c>
      <c r="O56" s="58">
        <v>199</v>
      </c>
      <c r="P56" s="58">
        <v>6471.564468</v>
      </c>
      <c r="Q56" s="58">
        <v>81</v>
      </c>
      <c r="R56" s="58">
        <v>3446.67066</v>
      </c>
      <c r="S56" s="58">
        <v>334</v>
      </c>
      <c r="T56" s="58">
        <v>21694.21242</v>
      </c>
      <c r="U56" s="58">
        <v>266</v>
      </c>
      <c r="V56" s="58">
        <v>50565.96305</v>
      </c>
      <c r="W56" s="58">
        <v>59</v>
      </c>
      <c r="X56" s="58">
        <v>97878.97884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中華民國104年08月01日編製</v>
      </c>
    </row>
    <row r="58" spans="12:24" ht="16.5" customHeight="1">
      <c r="L58" s="46" t="s">
        <v>44</v>
      </c>
      <c r="X58" s="62" t="s">
        <v>330</v>
      </c>
    </row>
    <row r="59" spans="1:24" ht="1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>
      <c r="A62" s="258" t="s">
        <v>120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8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303" t="s">
        <v>266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tr">
        <f>'2491-00-01'!H5</f>
        <v>中華民國104年07月底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18"/>
      <c r="O6" s="294" t="s">
        <v>140</v>
      </c>
      <c r="P6" s="295"/>
      <c r="Q6" s="298" t="s">
        <v>141</v>
      </c>
      <c r="R6" s="300" t="s">
        <v>142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41.25">
      <c r="A8" s="309"/>
      <c r="B8" s="31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194" t="s">
        <v>37</v>
      </c>
      <c r="B9" s="195"/>
      <c r="C9" s="84">
        <v>649594</v>
      </c>
      <c r="D9" s="84">
        <v>21723909.40331</v>
      </c>
      <c r="E9" s="84">
        <v>21</v>
      </c>
      <c r="F9" s="84">
        <v>352.645</v>
      </c>
      <c r="G9" s="84">
        <v>11</v>
      </c>
      <c r="H9" s="84">
        <v>55.62254</v>
      </c>
      <c r="I9" s="84">
        <v>485907</v>
      </c>
      <c r="J9" s="84">
        <v>2335247.546082</v>
      </c>
      <c r="K9" s="84">
        <v>158718</v>
      </c>
      <c r="L9" s="84">
        <v>19244027.255989</v>
      </c>
      <c r="M9" s="84">
        <v>4901</v>
      </c>
      <c r="N9" s="84">
        <v>138095.401503</v>
      </c>
      <c r="O9" s="84">
        <v>36</v>
      </c>
      <c r="P9" s="84">
        <v>6130.932196</v>
      </c>
      <c r="Q9" s="84">
        <v>4121</v>
      </c>
      <c r="R9" s="84">
        <v>201</v>
      </c>
    </row>
    <row r="10" spans="1:18" s="80" customFormat="1" ht="15.75" customHeight="1">
      <c r="A10" s="189" t="s">
        <v>244</v>
      </c>
      <c r="B10" s="190"/>
      <c r="C10" s="84">
        <v>648398</v>
      </c>
      <c r="D10" s="84">
        <v>21704152.26537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485028</v>
      </c>
      <c r="J10" s="84">
        <v>2330299.541142</v>
      </c>
      <c r="K10" s="84">
        <v>158401</v>
      </c>
      <c r="L10" s="84">
        <v>19229218.122989</v>
      </c>
      <c r="M10" s="84">
        <v>4901</v>
      </c>
      <c r="N10" s="84">
        <v>138095.401503</v>
      </c>
      <c r="O10" s="84">
        <v>36</v>
      </c>
      <c r="P10" s="84">
        <v>6130.932196</v>
      </c>
      <c r="Q10" s="84">
        <v>4121</v>
      </c>
      <c r="R10" s="84">
        <v>197</v>
      </c>
    </row>
    <row r="11" spans="1:18" s="80" customFormat="1" ht="15.75" customHeight="1">
      <c r="A11" s="191" t="s">
        <v>284</v>
      </c>
      <c r="B11" s="192"/>
      <c r="C11" s="84">
        <v>126169</v>
      </c>
      <c r="D11" s="84">
        <v>2016073.157645</v>
      </c>
      <c r="E11" s="84">
        <v>1</v>
      </c>
      <c r="F11" s="84">
        <v>25</v>
      </c>
      <c r="G11" s="84">
        <v>0</v>
      </c>
      <c r="H11" s="84">
        <v>0</v>
      </c>
      <c r="I11" s="84">
        <v>100506</v>
      </c>
      <c r="J11" s="84">
        <v>431506.350097</v>
      </c>
      <c r="K11" s="84">
        <v>25177</v>
      </c>
      <c r="L11" s="84">
        <v>1576502.07627</v>
      </c>
      <c r="M11" s="84">
        <v>482</v>
      </c>
      <c r="N11" s="84">
        <v>8028.731278</v>
      </c>
      <c r="O11" s="84">
        <v>3</v>
      </c>
      <c r="P11" s="84">
        <v>11</v>
      </c>
      <c r="Q11" s="84">
        <v>298</v>
      </c>
      <c r="R11" s="84">
        <v>48</v>
      </c>
    </row>
    <row r="12" spans="1:18" s="80" customFormat="1" ht="15.75" customHeight="1">
      <c r="A12" s="191" t="s">
        <v>283</v>
      </c>
      <c r="B12" s="192"/>
      <c r="C12" s="84">
        <v>171054</v>
      </c>
      <c r="D12" s="84">
        <v>11092597.015338</v>
      </c>
      <c r="E12" s="84">
        <v>5</v>
      </c>
      <c r="F12" s="84">
        <v>62.65</v>
      </c>
      <c r="G12" s="84">
        <v>3</v>
      </c>
      <c r="H12" s="84">
        <v>36.1</v>
      </c>
      <c r="I12" s="84">
        <v>115540</v>
      </c>
      <c r="J12" s="84">
        <v>651002.661167</v>
      </c>
      <c r="K12" s="84">
        <v>52044</v>
      </c>
      <c r="L12" s="84">
        <v>10327699.125868</v>
      </c>
      <c r="M12" s="84">
        <v>3435</v>
      </c>
      <c r="N12" s="84">
        <v>107776.322947</v>
      </c>
      <c r="O12" s="84">
        <v>27</v>
      </c>
      <c r="P12" s="84">
        <v>6020.155356</v>
      </c>
      <c r="Q12" s="84">
        <v>2754</v>
      </c>
      <c r="R12" s="84">
        <v>78</v>
      </c>
    </row>
    <row r="13" spans="1:18" s="80" customFormat="1" ht="15.75" customHeight="1">
      <c r="A13" s="191" t="s">
        <v>332</v>
      </c>
      <c r="B13" s="192"/>
      <c r="C13" s="84">
        <v>53424</v>
      </c>
      <c r="D13" s="84">
        <v>1412291.013242</v>
      </c>
      <c r="E13" s="84">
        <v>1</v>
      </c>
      <c r="F13" s="84">
        <v>80</v>
      </c>
      <c r="G13" s="84">
        <v>0</v>
      </c>
      <c r="H13" s="84">
        <v>0</v>
      </c>
      <c r="I13" s="84">
        <v>41063</v>
      </c>
      <c r="J13" s="84">
        <v>195035.27597</v>
      </c>
      <c r="K13" s="84">
        <v>12202</v>
      </c>
      <c r="L13" s="84">
        <v>1213814.722558</v>
      </c>
      <c r="M13" s="84">
        <v>157</v>
      </c>
      <c r="N13" s="84">
        <v>3360.214714</v>
      </c>
      <c r="O13" s="84">
        <v>1</v>
      </c>
      <c r="P13" s="84">
        <v>0.8</v>
      </c>
      <c r="Q13" s="84">
        <v>147</v>
      </c>
      <c r="R13" s="84">
        <v>16</v>
      </c>
    </row>
    <row r="14" spans="1:18" s="80" customFormat="1" ht="15.75" customHeight="1">
      <c r="A14" s="191" t="s">
        <v>239</v>
      </c>
      <c r="B14" s="192"/>
      <c r="C14" s="84">
        <v>87184</v>
      </c>
      <c r="D14" s="84">
        <v>1573746.879176</v>
      </c>
      <c r="E14" s="84">
        <v>3</v>
      </c>
      <c r="F14" s="84">
        <v>24.575</v>
      </c>
      <c r="G14" s="84">
        <v>1</v>
      </c>
      <c r="H14" s="84">
        <v>1.8072</v>
      </c>
      <c r="I14" s="84">
        <v>66123</v>
      </c>
      <c r="J14" s="84">
        <v>281129.481143</v>
      </c>
      <c r="K14" s="84">
        <v>20720</v>
      </c>
      <c r="L14" s="84">
        <v>1286969.200736</v>
      </c>
      <c r="M14" s="84">
        <v>336</v>
      </c>
      <c r="N14" s="84">
        <v>5621.815097</v>
      </c>
      <c r="O14" s="84">
        <v>1</v>
      </c>
      <c r="P14" s="84">
        <v>0</v>
      </c>
      <c r="Q14" s="84">
        <v>468</v>
      </c>
      <c r="R14" s="84">
        <v>17</v>
      </c>
    </row>
    <row r="15" spans="1:18" s="80" customFormat="1" ht="15.75" customHeight="1">
      <c r="A15" s="191" t="s">
        <v>240</v>
      </c>
      <c r="B15" s="192"/>
      <c r="C15" s="84">
        <v>33398</v>
      </c>
      <c r="D15" s="84">
        <v>835919.174711</v>
      </c>
      <c r="E15" s="84">
        <v>2</v>
      </c>
      <c r="F15" s="84">
        <v>0.62</v>
      </c>
      <c r="G15" s="84">
        <v>3</v>
      </c>
      <c r="H15" s="84">
        <v>1.10534</v>
      </c>
      <c r="I15" s="84">
        <v>25174</v>
      </c>
      <c r="J15" s="84">
        <v>126732.001543</v>
      </c>
      <c r="K15" s="84">
        <v>8167</v>
      </c>
      <c r="L15" s="84">
        <v>708377.97794</v>
      </c>
      <c r="M15" s="84">
        <v>52</v>
      </c>
      <c r="N15" s="84">
        <v>807.469888</v>
      </c>
      <c r="O15" s="84">
        <v>0</v>
      </c>
      <c r="P15" s="84">
        <v>0</v>
      </c>
      <c r="Q15" s="84">
        <v>49</v>
      </c>
      <c r="R15" s="84">
        <v>4</v>
      </c>
    </row>
    <row r="16" spans="1:18" s="80" customFormat="1" ht="15.75" customHeight="1">
      <c r="A16" s="193" t="s">
        <v>245</v>
      </c>
      <c r="B16" s="190"/>
      <c r="C16" s="84">
        <v>80985</v>
      </c>
      <c r="D16" s="84">
        <v>1738652.528765</v>
      </c>
      <c r="E16" s="84">
        <v>4</v>
      </c>
      <c r="F16" s="84">
        <v>39.8</v>
      </c>
      <c r="G16" s="84">
        <v>2</v>
      </c>
      <c r="H16" s="84">
        <v>5.75</v>
      </c>
      <c r="I16" s="84">
        <v>63930</v>
      </c>
      <c r="J16" s="84">
        <v>303508.794783</v>
      </c>
      <c r="K16" s="84">
        <v>16881</v>
      </c>
      <c r="L16" s="84">
        <v>1433674.906234</v>
      </c>
      <c r="M16" s="84">
        <v>166</v>
      </c>
      <c r="N16" s="84">
        <v>1341.800908</v>
      </c>
      <c r="O16" s="84">
        <v>2</v>
      </c>
      <c r="P16" s="84">
        <v>81.47684</v>
      </c>
      <c r="Q16" s="84">
        <v>187</v>
      </c>
      <c r="R16" s="84">
        <v>11</v>
      </c>
    </row>
    <row r="17" spans="1:18" s="80" customFormat="1" ht="15.75" customHeight="1">
      <c r="A17" s="191" t="s">
        <v>246</v>
      </c>
      <c r="B17" s="192"/>
      <c r="C17" s="84">
        <v>5513</v>
      </c>
      <c r="D17" s="84">
        <v>75645.476618</v>
      </c>
      <c r="E17" s="84">
        <v>2</v>
      </c>
      <c r="F17" s="84">
        <v>19.68</v>
      </c>
      <c r="G17" s="84">
        <v>0</v>
      </c>
      <c r="H17" s="84">
        <v>0</v>
      </c>
      <c r="I17" s="84">
        <v>4300</v>
      </c>
      <c r="J17" s="84">
        <v>24724.213117</v>
      </c>
      <c r="K17" s="84">
        <v>1199</v>
      </c>
      <c r="L17" s="84">
        <v>50811.283501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191" t="s">
        <v>247</v>
      </c>
      <c r="B18" s="192"/>
      <c r="C18" s="84">
        <v>10993</v>
      </c>
      <c r="D18" s="84">
        <v>512950.461136</v>
      </c>
      <c r="E18" s="84">
        <v>0</v>
      </c>
      <c r="F18" s="84">
        <v>0</v>
      </c>
      <c r="G18" s="84">
        <v>0</v>
      </c>
      <c r="H18" s="84">
        <v>0</v>
      </c>
      <c r="I18" s="84">
        <v>7577</v>
      </c>
      <c r="J18" s="84">
        <v>36604.823866</v>
      </c>
      <c r="K18" s="84">
        <v>3306</v>
      </c>
      <c r="L18" s="84">
        <v>469901.14627</v>
      </c>
      <c r="M18" s="84">
        <v>108</v>
      </c>
      <c r="N18" s="84">
        <v>6426.991</v>
      </c>
      <c r="O18" s="84">
        <v>2</v>
      </c>
      <c r="P18" s="84">
        <v>17.5</v>
      </c>
      <c r="Q18" s="84">
        <v>55</v>
      </c>
      <c r="R18" s="84">
        <v>9</v>
      </c>
    </row>
    <row r="19" spans="1:18" s="80" customFormat="1" ht="15.75" customHeight="1">
      <c r="A19" s="191" t="s">
        <v>248</v>
      </c>
      <c r="B19" s="192"/>
      <c r="C19" s="84">
        <v>6795</v>
      </c>
      <c r="D19" s="84">
        <v>298123.552896</v>
      </c>
      <c r="E19" s="84">
        <v>0</v>
      </c>
      <c r="F19" s="84">
        <v>0</v>
      </c>
      <c r="G19" s="84">
        <v>0</v>
      </c>
      <c r="H19" s="84">
        <v>0</v>
      </c>
      <c r="I19" s="84">
        <v>5005</v>
      </c>
      <c r="J19" s="84">
        <v>22324.878556</v>
      </c>
      <c r="K19" s="84">
        <v>1781</v>
      </c>
      <c r="L19" s="84">
        <v>274877.55044</v>
      </c>
      <c r="M19" s="84">
        <v>9</v>
      </c>
      <c r="N19" s="84">
        <v>921.1239</v>
      </c>
      <c r="O19" s="84">
        <v>0</v>
      </c>
      <c r="P19" s="84">
        <v>0</v>
      </c>
      <c r="Q19" s="84">
        <v>11</v>
      </c>
      <c r="R19" s="84">
        <v>3</v>
      </c>
    </row>
    <row r="20" spans="1:18" s="80" customFormat="1" ht="15.75" customHeight="1">
      <c r="A20" s="191" t="s">
        <v>249</v>
      </c>
      <c r="B20" s="192"/>
      <c r="C20" s="84">
        <v>24750</v>
      </c>
      <c r="D20" s="84">
        <v>413117.734032</v>
      </c>
      <c r="E20" s="84">
        <v>1</v>
      </c>
      <c r="F20" s="84">
        <v>0.02</v>
      </c>
      <c r="G20" s="84">
        <v>1</v>
      </c>
      <c r="H20" s="84">
        <v>0.26</v>
      </c>
      <c r="I20" s="84">
        <v>18652</v>
      </c>
      <c r="J20" s="84">
        <v>71693.781302</v>
      </c>
      <c r="K20" s="84">
        <v>6072</v>
      </c>
      <c r="L20" s="84">
        <v>341272.87273</v>
      </c>
      <c r="M20" s="84">
        <v>24</v>
      </c>
      <c r="N20" s="84">
        <v>150.8</v>
      </c>
      <c r="O20" s="84">
        <v>0</v>
      </c>
      <c r="P20" s="84">
        <v>0</v>
      </c>
      <c r="Q20" s="84">
        <v>44</v>
      </c>
      <c r="R20" s="84">
        <v>4</v>
      </c>
    </row>
    <row r="21" spans="1:18" s="80" customFormat="1" ht="15.75" customHeight="1">
      <c r="A21" s="191" t="s">
        <v>250</v>
      </c>
      <c r="B21" s="192"/>
      <c r="C21" s="84">
        <v>4976</v>
      </c>
      <c r="D21" s="84">
        <v>76760.000228</v>
      </c>
      <c r="E21" s="84">
        <v>0</v>
      </c>
      <c r="F21" s="84">
        <v>0</v>
      </c>
      <c r="G21" s="84">
        <v>0</v>
      </c>
      <c r="H21" s="84">
        <v>0</v>
      </c>
      <c r="I21" s="84">
        <v>3803</v>
      </c>
      <c r="J21" s="84">
        <v>17700.207838</v>
      </c>
      <c r="K21" s="84">
        <v>1169</v>
      </c>
      <c r="L21" s="84">
        <v>59034.79239</v>
      </c>
      <c r="M21" s="84">
        <v>4</v>
      </c>
      <c r="N21" s="84">
        <v>25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191" t="s">
        <v>251</v>
      </c>
      <c r="B22" s="192"/>
      <c r="C22" s="84">
        <v>6310</v>
      </c>
      <c r="D22" s="84">
        <v>255475.478596</v>
      </c>
      <c r="E22" s="84">
        <v>0</v>
      </c>
      <c r="F22" s="84">
        <v>0</v>
      </c>
      <c r="G22" s="84">
        <v>0</v>
      </c>
      <c r="H22" s="84">
        <v>0</v>
      </c>
      <c r="I22" s="84">
        <v>5012</v>
      </c>
      <c r="J22" s="84">
        <v>28861.739766</v>
      </c>
      <c r="K22" s="84">
        <v>1289</v>
      </c>
      <c r="L22" s="84">
        <v>225905.562018</v>
      </c>
      <c r="M22" s="84">
        <v>9</v>
      </c>
      <c r="N22" s="84">
        <v>708.176812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252</v>
      </c>
      <c r="B23" s="192"/>
      <c r="C23" s="84">
        <v>4331</v>
      </c>
      <c r="D23" s="84">
        <v>65683.49373</v>
      </c>
      <c r="E23" s="84">
        <v>0</v>
      </c>
      <c r="F23" s="84">
        <v>0</v>
      </c>
      <c r="G23" s="84">
        <v>0</v>
      </c>
      <c r="H23" s="84">
        <v>0</v>
      </c>
      <c r="I23" s="84">
        <v>3323</v>
      </c>
      <c r="J23" s="84">
        <v>16094.94119</v>
      </c>
      <c r="K23" s="84">
        <v>1002</v>
      </c>
      <c r="L23" s="84">
        <v>49563.10254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253</v>
      </c>
      <c r="B24" s="192"/>
      <c r="C24" s="84">
        <v>6250</v>
      </c>
      <c r="D24" s="84">
        <v>92631.371464</v>
      </c>
      <c r="E24" s="84">
        <v>0</v>
      </c>
      <c r="F24" s="84">
        <v>0</v>
      </c>
      <c r="G24" s="84">
        <v>1</v>
      </c>
      <c r="H24" s="84">
        <v>10.6</v>
      </c>
      <c r="I24" s="84">
        <v>5039</v>
      </c>
      <c r="J24" s="84">
        <v>25371.791464</v>
      </c>
      <c r="K24" s="84">
        <v>1202</v>
      </c>
      <c r="L24" s="84">
        <v>67187.73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238</v>
      </c>
      <c r="B25" s="192"/>
      <c r="C25" s="84">
        <v>1219</v>
      </c>
      <c r="D25" s="84">
        <v>14061.375072</v>
      </c>
      <c r="E25" s="84">
        <v>0</v>
      </c>
      <c r="F25" s="84">
        <v>0</v>
      </c>
      <c r="G25" s="84">
        <v>0</v>
      </c>
      <c r="H25" s="84">
        <v>0</v>
      </c>
      <c r="I25" s="84">
        <v>941</v>
      </c>
      <c r="J25" s="84">
        <v>5820.387932</v>
      </c>
      <c r="K25" s="84">
        <v>277</v>
      </c>
      <c r="L25" s="84">
        <v>8220.98714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191" t="s">
        <v>254</v>
      </c>
      <c r="B26" s="192"/>
      <c r="C26" s="84">
        <v>3568</v>
      </c>
      <c r="D26" s="84">
        <v>72719.932214</v>
      </c>
      <c r="E26" s="84">
        <v>1</v>
      </c>
      <c r="F26" s="84">
        <v>100</v>
      </c>
      <c r="G26" s="84">
        <v>0</v>
      </c>
      <c r="H26" s="84">
        <v>0</v>
      </c>
      <c r="I26" s="84">
        <v>2686</v>
      </c>
      <c r="J26" s="84">
        <v>14076.927778</v>
      </c>
      <c r="K26" s="84">
        <v>875</v>
      </c>
      <c r="L26" s="84">
        <v>56957.75173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191" t="s">
        <v>255</v>
      </c>
      <c r="B27" s="192"/>
      <c r="C27" s="84">
        <v>652</v>
      </c>
      <c r="D27" s="84">
        <v>7835.54775</v>
      </c>
      <c r="E27" s="84">
        <v>0</v>
      </c>
      <c r="F27" s="84">
        <v>0</v>
      </c>
      <c r="G27" s="84">
        <v>0</v>
      </c>
      <c r="H27" s="84">
        <v>0</v>
      </c>
      <c r="I27" s="84">
        <v>522</v>
      </c>
      <c r="J27" s="84">
        <v>2839.37075</v>
      </c>
      <c r="K27" s="84">
        <v>130</v>
      </c>
      <c r="L27" s="84">
        <v>4996.177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256</v>
      </c>
      <c r="B28" s="192"/>
      <c r="C28" s="84">
        <v>5631</v>
      </c>
      <c r="D28" s="84">
        <v>76033.195326</v>
      </c>
      <c r="E28" s="84">
        <v>1</v>
      </c>
      <c r="F28" s="84">
        <v>0.3</v>
      </c>
      <c r="G28" s="84">
        <v>0</v>
      </c>
      <c r="H28" s="84">
        <v>0</v>
      </c>
      <c r="I28" s="84">
        <v>4655</v>
      </c>
      <c r="J28" s="84">
        <v>17787.752186</v>
      </c>
      <c r="K28" s="84">
        <v>971</v>
      </c>
      <c r="L28" s="84">
        <v>58229.34314</v>
      </c>
      <c r="M28" s="84">
        <v>4</v>
      </c>
      <c r="N28" s="84">
        <v>15.8</v>
      </c>
      <c r="O28" s="84">
        <v>0</v>
      </c>
      <c r="P28" s="84">
        <v>0</v>
      </c>
      <c r="Q28" s="84">
        <v>7</v>
      </c>
      <c r="R28" s="84">
        <v>1</v>
      </c>
    </row>
    <row r="29" spans="1:18" s="80" customFormat="1" ht="15.75" customHeight="1">
      <c r="A29" s="191" t="s">
        <v>257</v>
      </c>
      <c r="B29" s="192"/>
      <c r="C29" s="84">
        <v>10863</v>
      </c>
      <c r="D29" s="84">
        <v>1026737.032562</v>
      </c>
      <c r="E29" s="84">
        <v>0</v>
      </c>
      <c r="F29" s="84">
        <v>0</v>
      </c>
      <c r="G29" s="84">
        <v>0</v>
      </c>
      <c r="H29" s="84">
        <v>0</v>
      </c>
      <c r="I29" s="84">
        <v>7717</v>
      </c>
      <c r="J29" s="84">
        <v>38772.823345</v>
      </c>
      <c r="K29" s="84">
        <v>3071</v>
      </c>
      <c r="L29" s="84">
        <v>986851.056964</v>
      </c>
      <c r="M29" s="84">
        <v>75</v>
      </c>
      <c r="N29" s="84">
        <v>1113.152253</v>
      </c>
      <c r="O29" s="84">
        <v>0</v>
      </c>
      <c r="P29" s="84">
        <v>0</v>
      </c>
      <c r="Q29" s="84">
        <v>68</v>
      </c>
      <c r="R29" s="84">
        <v>4</v>
      </c>
    </row>
    <row r="30" spans="1:18" s="80" customFormat="1" ht="15.75" customHeight="1">
      <c r="A30" s="191" t="s">
        <v>258</v>
      </c>
      <c r="B30" s="192"/>
      <c r="C30" s="84">
        <v>4333</v>
      </c>
      <c r="D30" s="84">
        <v>47097.844869</v>
      </c>
      <c r="E30" s="84">
        <v>0</v>
      </c>
      <c r="F30" s="84">
        <v>0</v>
      </c>
      <c r="G30" s="84">
        <v>0</v>
      </c>
      <c r="H30" s="84">
        <v>0</v>
      </c>
      <c r="I30" s="84">
        <v>3460</v>
      </c>
      <c r="J30" s="84">
        <v>18711.337349</v>
      </c>
      <c r="K30" s="84">
        <v>866</v>
      </c>
      <c r="L30" s="84">
        <v>28370.75752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189" t="s">
        <v>259</v>
      </c>
      <c r="B31" s="190"/>
      <c r="C31" s="84">
        <v>1196</v>
      </c>
      <c r="D31" s="84">
        <v>19757.13794</v>
      </c>
      <c r="E31" s="84">
        <v>0</v>
      </c>
      <c r="F31" s="84">
        <v>0</v>
      </c>
      <c r="G31" s="84">
        <v>0</v>
      </c>
      <c r="H31" s="84">
        <v>0</v>
      </c>
      <c r="I31" s="84">
        <v>879</v>
      </c>
      <c r="J31" s="84">
        <v>4948.00494</v>
      </c>
      <c r="K31" s="84">
        <v>317</v>
      </c>
      <c r="L31" s="84">
        <v>14809.133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185" t="s">
        <v>38</v>
      </c>
      <c r="B32" s="186"/>
      <c r="C32" s="84">
        <v>1050</v>
      </c>
      <c r="D32" s="84">
        <v>18517.87794</v>
      </c>
      <c r="E32" s="84">
        <v>0</v>
      </c>
      <c r="F32" s="84">
        <v>0</v>
      </c>
      <c r="G32" s="84">
        <v>0</v>
      </c>
      <c r="H32" s="84">
        <v>0</v>
      </c>
      <c r="I32" s="84">
        <v>764</v>
      </c>
      <c r="J32" s="84">
        <v>4214.34494</v>
      </c>
      <c r="K32" s="84">
        <v>286</v>
      </c>
      <c r="L32" s="84">
        <v>14303.533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187" t="s">
        <v>39</v>
      </c>
      <c r="B33" s="188"/>
      <c r="C33" s="84">
        <v>146</v>
      </c>
      <c r="D33" s="84">
        <v>1239.26</v>
      </c>
      <c r="E33" s="84">
        <v>0</v>
      </c>
      <c r="F33" s="84">
        <v>0</v>
      </c>
      <c r="G33" s="84">
        <v>0</v>
      </c>
      <c r="H33" s="84">
        <v>0</v>
      </c>
      <c r="I33" s="84">
        <v>115</v>
      </c>
      <c r="J33" s="84">
        <v>733.66</v>
      </c>
      <c r="K33" s="84">
        <v>31</v>
      </c>
      <c r="L33" s="84">
        <v>505.6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中華民國104年08月01日編製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144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303" t="s">
        <v>267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tr">
        <f>'2491-00-01'!H5</f>
        <v>中華民國104年07月底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148</v>
      </c>
      <c r="B6" s="318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21"/>
      <c r="O6" s="317" t="s">
        <v>140</v>
      </c>
      <c r="P6" s="295"/>
      <c r="Q6" s="298" t="s">
        <v>141</v>
      </c>
      <c r="R6" s="300" t="s">
        <v>142</v>
      </c>
    </row>
    <row r="7" spans="1:18" s="80" customFormat="1" ht="22.5" customHeight="1">
      <c r="A7" s="323"/>
      <c r="B7" s="324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2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649594</v>
      </c>
      <c r="D9" s="84">
        <v>21723909.40331</v>
      </c>
      <c r="E9" s="84">
        <v>21</v>
      </c>
      <c r="F9" s="84">
        <v>352.645</v>
      </c>
      <c r="G9" s="84">
        <v>11</v>
      </c>
      <c r="H9" s="84">
        <v>55.62254</v>
      </c>
      <c r="I9" s="84">
        <v>485907</v>
      </c>
      <c r="J9" s="84">
        <v>2335247.546082</v>
      </c>
      <c r="K9" s="84">
        <v>158718</v>
      </c>
      <c r="L9" s="84">
        <v>19244027.255989</v>
      </c>
      <c r="M9" s="84">
        <v>4901</v>
      </c>
      <c r="N9" s="84">
        <v>138095.401503</v>
      </c>
      <c r="O9" s="84">
        <v>36</v>
      </c>
      <c r="P9" s="84">
        <v>6130.932196</v>
      </c>
      <c r="Q9" s="84">
        <v>4121</v>
      </c>
      <c r="R9" s="84">
        <v>201</v>
      </c>
    </row>
    <row r="10" spans="1:18" s="80" customFormat="1" ht="15" customHeight="1">
      <c r="A10" s="56" t="s">
        <v>74</v>
      </c>
      <c r="B10" s="57"/>
      <c r="C10" s="84">
        <v>12764</v>
      </c>
      <c r="D10" s="84">
        <v>527823.28377</v>
      </c>
      <c r="E10" s="84">
        <v>3</v>
      </c>
      <c r="F10" s="84">
        <v>44.18</v>
      </c>
      <c r="G10" s="84">
        <v>3</v>
      </c>
      <c r="H10" s="84">
        <v>11.33134</v>
      </c>
      <c r="I10" s="84">
        <v>8215</v>
      </c>
      <c r="J10" s="84">
        <v>38271.671674</v>
      </c>
      <c r="K10" s="84">
        <v>4524</v>
      </c>
      <c r="L10" s="84">
        <v>489330.780756</v>
      </c>
      <c r="M10" s="84">
        <v>19</v>
      </c>
      <c r="N10" s="84">
        <v>165.32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3899</v>
      </c>
      <c r="D11" s="84">
        <v>251661.016588</v>
      </c>
      <c r="E11" s="84">
        <v>0</v>
      </c>
      <c r="F11" s="84">
        <v>0</v>
      </c>
      <c r="G11" s="84">
        <v>0</v>
      </c>
      <c r="H11" s="84">
        <v>0</v>
      </c>
      <c r="I11" s="84">
        <v>2607</v>
      </c>
      <c r="J11" s="84">
        <v>23624.986481</v>
      </c>
      <c r="K11" s="84">
        <v>1283</v>
      </c>
      <c r="L11" s="84">
        <v>226103.030409</v>
      </c>
      <c r="M11" s="84">
        <v>9</v>
      </c>
      <c r="N11" s="84">
        <v>1932.999698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186677</v>
      </c>
      <c r="D12" s="84">
        <v>8091314.154045</v>
      </c>
      <c r="E12" s="84">
        <v>0</v>
      </c>
      <c r="F12" s="84">
        <v>0</v>
      </c>
      <c r="G12" s="84">
        <v>1</v>
      </c>
      <c r="H12" s="84">
        <v>0.15</v>
      </c>
      <c r="I12" s="84">
        <v>127258</v>
      </c>
      <c r="J12" s="84">
        <v>602172.229153</v>
      </c>
      <c r="K12" s="84">
        <v>58686</v>
      </c>
      <c r="L12" s="84">
        <v>7473069.664363</v>
      </c>
      <c r="M12" s="84">
        <v>728</v>
      </c>
      <c r="N12" s="84">
        <v>16056.133689</v>
      </c>
      <c r="O12" s="84">
        <v>4</v>
      </c>
      <c r="P12" s="84">
        <v>15.97684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15854</v>
      </c>
      <c r="D13" s="84">
        <v>427621.672858</v>
      </c>
      <c r="E13" s="84">
        <v>0</v>
      </c>
      <c r="F13" s="84">
        <v>0</v>
      </c>
      <c r="G13" s="84">
        <v>1</v>
      </c>
      <c r="H13" s="84">
        <v>0.15</v>
      </c>
      <c r="I13" s="84">
        <v>11268</v>
      </c>
      <c r="J13" s="84">
        <v>51927.805261</v>
      </c>
      <c r="K13" s="84">
        <v>4537</v>
      </c>
      <c r="L13" s="84">
        <v>374813.391016</v>
      </c>
      <c r="M13" s="84">
        <v>48</v>
      </c>
      <c r="N13" s="84">
        <v>880.326581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1072</v>
      </c>
      <c r="D14" s="84">
        <v>42604.999404</v>
      </c>
      <c r="E14" s="84">
        <v>0</v>
      </c>
      <c r="F14" s="84">
        <v>0</v>
      </c>
      <c r="G14" s="84">
        <v>0</v>
      </c>
      <c r="H14" s="84">
        <v>0</v>
      </c>
      <c r="I14" s="84">
        <v>544</v>
      </c>
      <c r="J14" s="84">
        <v>2465.738678</v>
      </c>
      <c r="K14" s="84">
        <v>521</v>
      </c>
      <c r="L14" s="84">
        <v>40122.26404</v>
      </c>
      <c r="M14" s="84">
        <v>7</v>
      </c>
      <c r="N14" s="84">
        <v>16.996686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38</v>
      </c>
      <c r="D15" s="84">
        <v>53951.64473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104.2</v>
      </c>
      <c r="K15" s="84">
        <v>32</v>
      </c>
      <c r="L15" s="84">
        <v>53847.44473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12122</v>
      </c>
      <c r="D16" s="84">
        <v>449244.026997</v>
      </c>
      <c r="E16" s="84">
        <v>0</v>
      </c>
      <c r="F16" s="84">
        <v>0</v>
      </c>
      <c r="G16" s="84">
        <v>0</v>
      </c>
      <c r="H16" s="84">
        <v>0</v>
      </c>
      <c r="I16" s="84">
        <v>7705</v>
      </c>
      <c r="J16" s="84">
        <v>41906.576694</v>
      </c>
      <c r="K16" s="84">
        <v>4404</v>
      </c>
      <c r="L16" s="84">
        <v>407183.950303</v>
      </c>
      <c r="M16" s="84">
        <v>13</v>
      </c>
      <c r="N16" s="84">
        <v>153.5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5061</v>
      </c>
      <c r="D17" s="84">
        <v>86868.696563</v>
      </c>
      <c r="E17" s="84">
        <v>0</v>
      </c>
      <c r="F17" s="84">
        <v>0</v>
      </c>
      <c r="G17" s="84">
        <v>0</v>
      </c>
      <c r="H17" s="84">
        <v>0</v>
      </c>
      <c r="I17" s="84">
        <v>4057</v>
      </c>
      <c r="J17" s="84">
        <v>16828.255561</v>
      </c>
      <c r="K17" s="84">
        <v>980</v>
      </c>
      <c r="L17" s="84">
        <v>69000.67377</v>
      </c>
      <c r="M17" s="84">
        <v>24</v>
      </c>
      <c r="N17" s="84">
        <v>1039.767232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2053</v>
      </c>
      <c r="D18" s="84">
        <v>22837.250992</v>
      </c>
      <c r="E18" s="84">
        <v>0</v>
      </c>
      <c r="F18" s="84">
        <v>0</v>
      </c>
      <c r="G18" s="84">
        <v>0</v>
      </c>
      <c r="H18" s="84">
        <v>0</v>
      </c>
      <c r="I18" s="84">
        <v>1428</v>
      </c>
      <c r="J18" s="84">
        <v>6445.701891</v>
      </c>
      <c r="K18" s="84">
        <v>616</v>
      </c>
      <c r="L18" s="84">
        <v>16305.339101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3851</v>
      </c>
      <c r="D19" s="84">
        <v>50674.271528</v>
      </c>
      <c r="E19" s="84">
        <v>0</v>
      </c>
      <c r="F19" s="84">
        <v>0</v>
      </c>
      <c r="G19" s="84">
        <v>0</v>
      </c>
      <c r="H19" s="84">
        <v>0</v>
      </c>
      <c r="I19" s="84">
        <v>2674</v>
      </c>
      <c r="J19" s="84">
        <v>13766.781858</v>
      </c>
      <c r="K19" s="84">
        <v>1172</v>
      </c>
      <c r="L19" s="84">
        <v>36859.48967</v>
      </c>
      <c r="M19" s="84">
        <v>5</v>
      </c>
      <c r="N19" s="84">
        <v>48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3599</v>
      </c>
      <c r="D20" s="84">
        <v>66446.354447</v>
      </c>
      <c r="E20" s="84">
        <v>0</v>
      </c>
      <c r="F20" s="84">
        <v>0</v>
      </c>
      <c r="G20" s="84">
        <v>0</v>
      </c>
      <c r="H20" s="84">
        <v>0</v>
      </c>
      <c r="I20" s="84">
        <v>2488</v>
      </c>
      <c r="J20" s="84">
        <v>12407.162647</v>
      </c>
      <c r="K20" s="84">
        <v>1104</v>
      </c>
      <c r="L20" s="84">
        <v>53995.9418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10158</v>
      </c>
      <c r="D21" s="84">
        <v>109663.00158</v>
      </c>
      <c r="E21" s="84">
        <v>0</v>
      </c>
      <c r="F21" s="84">
        <v>0</v>
      </c>
      <c r="G21" s="84">
        <v>0</v>
      </c>
      <c r="H21" s="84">
        <v>0</v>
      </c>
      <c r="I21" s="84">
        <v>8174</v>
      </c>
      <c r="J21" s="84">
        <v>28381.270426</v>
      </c>
      <c r="K21" s="84">
        <v>1955</v>
      </c>
      <c r="L21" s="84">
        <v>81112.835508</v>
      </c>
      <c r="M21" s="84">
        <v>29</v>
      </c>
      <c r="N21" s="84">
        <v>168.895646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377</v>
      </c>
      <c r="D22" s="84">
        <v>24644.31604</v>
      </c>
      <c r="E22" s="84">
        <v>0</v>
      </c>
      <c r="F22" s="84">
        <v>0</v>
      </c>
      <c r="G22" s="84">
        <v>0</v>
      </c>
      <c r="H22" s="84">
        <v>0</v>
      </c>
      <c r="I22" s="84">
        <v>216</v>
      </c>
      <c r="J22" s="84">
        <v>1360.49216</v>
      </c>
      <c r="K22" s="84">
        <v>160</v>
      </c>
      <c r="L22" s="84">
        <v>23282.82388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8223</v>
      </c>
      <c r="D23" s="84">
        <v>627814.415018</v>
      </c>
      <c r="E23" s="84">
        <v>0</v>
      </c>
      <c r="F23" s="84">
        <v>0</v>
      </c>
      <c r="G23" s="84">
        <v>0</v>
      </c>
      <c r="H23" s="84">
        <v>0</v>
      </c>
      <c r="I23" s="84">
        <v>4946</v>
      </c>
      <c r="J23" s="84">
        <v>28101.319707</v>
      </c>
      <c r="K23" s="84">
        <v>3246</v>
      </c>
      <c r="L23" s="84">
        <v>599321.259249</v>
      </c>
      <c r="M23" s="84">
        <v>31</v>
      </c>
      <c r="N23" s="84">
        <v>391.836062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5972</v>
      </c>
      <c r="D24" s="84">
        <v>206431.875105</v>
      </c>
      <c r="E24" s="84">
        <v>0</v>
      </c>
      <c r="F24" s="84">
        <v>0</v>
      </c>
      <c r="G24" s="84">
        <v>0</v>
      </c>
      <c r="H24" s="84">
        <v>0</v>
      </c>
      <c r="I24" s="84">
        <v>3912</v>
      </c>
      <c r="J24" s="84">
        <v>18297.670904</v>
      </c>
      <c r="K24" s="84">
        <v>2014</v>
      </c>
      <c r="L24" s="84">
        <v>187154.564201</v>
      </c>
      <c r="M24" s="84">
        <v>46</v>
      </c>
      <c r="N24" s="84">
        <v>979.64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164</v>
      </c>
      <c r="D25" s="84">
        <v>34323.35186</v>
      </c>
      <c r="E25" s="84">
        <v>0</v>
      </c>
      <c r="F25" s="84">
        <v>0</v>
      </c>
      <c r="G25" s="84">
        <v>0</v>
      </c>
      <c r="H25" s="84">
        <v>0</v>
      </c>
      <c r="I25" s="84">
        <v>46</v>
      </c>
      <c r="J25" s="84">
        <v>539.54</v>
      </c>
      <c r="K25" s="84">
        <v>114</v>
      </c>
      <c r="L25" s="84">
        <v>33698.81186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2046</v>
      </c>
      <c r="D26" s="84">
        <v>96794.240989</v>
      </c>
      <c r="E26" s="84">
        <v>0</v>
      </c>
      <c r="F26" s="84">
        <v>0</v>
      </c>
      <c r="G26" s="84">
        <v>0</v>
      </c>
      <c r="H26" s="84">
        <v>0</v>
      </c>
      <c r="I26" s="84">
        <v>1327</v>
      </c>
      <c r="J26" s="84">
        <v>6908.356769</v>
      </c>
      <c r="K26" s="84">
        <v>718</v>
      </c>
      <c r="L26" s="84">
        <v>89878.88422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9219</v>
      </c>
      <c r="D27" s="84">
        <v>267340.162215</v>
      </c>
      <c r="E27" s="84">
        <v>0</v>
      </c>
      <c r="F27" s="84">
        <v>0</v>
      </c>
      <c r="G27" s="84">
        <v>0</v>
      </c>
      <c r="H27" s="84">
        <v>0</v>
      </c>
      <c r="I27" s="84">
        <v>6220</v>
      </c>
      <c r="J27" s="84">
        <v>30279.233813</v>
      </c>
      <c r="K27" s="84">
        <v>2977</v>
      </c>
      <c r="L27" s="84">
        <v>234989.937562</v>
      </c>
      <c r="M27" s="84">
        <v>21</v>
      </c>
      <c r="N27" s="84">
        <v>2061.514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3108</v>
      </c>
      <c r="D28" s="84">
        <v>125830.475169</v>
      </c>
      <c r="E28" s="84">
        <v>0</v>
      </c>
      <c r="F28" s="84">
        <v>0</v>
      </c>
      <c r="G28" s="84">
        <v>0</v>
      </c>
      <c r="H28" s="84">
        <v>0</v>
      </c>
      <c r="I28" s="84">
        <v>2090</v>
      </c>
      <c r="J28" s="84">
        <v>11653.137819</v>
      </c>
      <c r="K28" s="84">
        <v>1006</v>
      </c>
      <c r="L28" s="84">
        <v>114059.83735</v>
      </c>
      <c r="M28" s="84">
        <v>12</v>
      </c>
      <c r="N28" s="84">
        <v>117.5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7774</v>
      </c>
      <c r="D29" s="84">
        <v>578467.918596</v>
      </c>
      <c r="E29" s="84">
        <v>0</v>
      </c>
      <c r="F29" s="84">
        <v>0</v>
      </c>
      <c r="G29" s="84">
        <v>0</v>
      </c>
      <c r="H29" s="84">
        <v>0</v>
      </c>
      <c r="I29" s="84">
        <v>5342</v>
      </c>
      <c r="J29" s="84">
        <v>36461.432821</v>
      </c>
      <c r="K29" s="84">
        <v>2421</v>
      </c>
      <c r="L29" s="84">
        <v>541898.769092</v>
      </c>
      <c r="M29" s="84">
        <v>11</v>
      </c>
      <c r="N29" s="84">
        <v>107.716683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29722</v>
      </c>
      <c r="D30" s="84">
        <v>430928.30759</v>
      </c>
      <c r="E30" s="84">
        <v>0</v>
      </c>
      <c r="F30" s="84">
        <v>0</v>
      </c>
      <c r="G30" s="84">
        <v>0</v>
      </c>
      <c r="H30" s="84">
        <v>0</v>
      </c>
      <c r="I30" s="84">
        <v>21135</v>
      </c>
      <c r="J30" s="84">
        <v>97302.224476</v>
      </c>
      <c r="K30" s="84">
        <v>8544</v>
      </c>
      <c r="L30" s="84">
        <v>333252.53891</v>
      </c>
      <c r="M30" s="84">
        <v>43</v>
      </c>
      <c r="N30" s="84">
        <v>373.544204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4991</v>
      </c>
      <c r="D31" s="84">
        <v>761170.093028</v>
      </c>
      <c r="E31" s="84">
        <v>0</v>
      </c>
      <c r="F31" s="84">
        <v>0</v>
      </c>
      <c r="G31" s="84">
        <v>0</v>
      </c>
      <c r="H31" s="84">
        <v>0</v>
      </c>
      <c r="I31" s="84">
        <v>2642</v>
      </c>
      <c r="J31" s="84">
        <v>14270.111883</v>
      </c>
      <c r="K31" s="84">
        <v>2261</v>
      </c>
      <c r="L31" s="84">
        <v>744118.582938</v>
      </c>
      <c r="M31" s="84">
        <v>88</v>
      </c>
      <c r="N31" s="84">
        <v>2781.398207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21081</v>
      </c>
      <c r="D32" s="84">
        <v>2083504.908772</v>
      </c>
      <c r="E32" s="84">
        <v>0</v>
      </c>
      <c r="F32" s="84">
        <v>0</v>
      </c>
      <c r="G32" s="84">
        <v>0</v>
      </c>
      <c r="H32" s="84">
        <v>0</v>
      </c>
      <c r="I32" s="84">
        <v>12719</v>
      </c>
      <c r="J32" s="84">
        <v>55161.482004</v>
      </c>
      <c r="K32" s="84">
        <v>8236</v>
      </c>
      <c r="L32" s="84">
        <v>2026450.631496</v>
      </c>
      <c r="M32" s="84">
        <v>125</v>
      </c>
      <c r="N32" s="84">
        <v>1891.795272</v>
      </c>
      <c r="O32" s="84">
        <v>1</v>
      </c>
      <c r="P32" s="84">
        <v>1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6048</v>
      </c>
      <c r="D33" s="84">
        <v>470503.703852</v>
      </c>
      <c r="E33" s="84">
        <v>0</v>
      </c>
      <c r="F33" s="84">
        <v>0</v>
      </c>
      <c r="G33" s="84">
        <v>0</v>
      </c>
      <c r="H33" s="84">
        <v>0</v>
      </c>
      <c r="I33" s="84">
        <v>3842</v>
      </c>
      <c r="J33" s="84">
        <v>20204.320998</v>
      </c>
      <c r="K33" s="84">
        <v>2170</v>
      </c>
      <c r="L33" s="84">
        <v>449725.808685</v>
      </c>
      <c r="M33" s="84">
        <v>35</v>
      </c>
      <c r="N33" s="84">
        <v>568.574169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5659</v>
      </c>
      <c r="D34" s="84">
        <v>296279.923023</v>
      </c>
      <c r="E34" s="84">
        <v>0</v>
      </c>
      <c r="F34" s="84">
        <v>0</v>
      </c>
      <c r="G34" s="84">
        <v>0</v>
      </c>
      <c r="H34" s="84">
        <v>0</v>
      </c>
      <c r="I34" s="84">
        <v>3678</v>
      </c>
      <c r="J34" s="84">
        <v>18357.554347</v>
      </c>
      <c r="K34" s="84">
        <v>1955</v>
      </c>
      <c r="L34" s="84">
        <v>276851.250676</v>
      </c>
      <c r="M34" s="84">
        <v>26</v>
      </c>
      <c r="N34" s="84">
        <v>1071.118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2543</v>
      </c>
      <c r="D35" s="84">
        <v>62868.196641</v>
      </c>
      <c r="E35" s="84">
        <v>0</v>
      </c>
      <c r="F35" s="84">
        <v>0</v>
      </c>
      <c r="G35" s="84">
        <v>0</v>
      </c>
      <c r="H35" s="84">
        <v>0</v>
      </c>
      <c r="I35" s="84">
        <v>1755</v>
      </c>
      <c r="J35" s="84">
        <v>8467.323066</v>
      </c>
      <c r="K35" s="84">
        <v>780</v>
      </c>
      <c r="L35" s="84">
        <v>53943.873575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4235</v>
      </c>
      <c r="D36" s="84">
        <v>107162.390691</v>
      </c>
      <c r="E36" s="84">
        <v>0</v>
      </c>
      <c r="F36" s="84">
        <v>0</v>
      </c>
      <c r="G36" s="84">
        <v>0</v>
      </c>
      <c r="H36" s="84">
        <v>0</v>
      </c>
      <c r="I36" s="84">
        <v>3213</v>
      </c>
      <c r="J36" s="84">
        <v>12610.312811</v>
      </c>
      <c r="K36" s="84">
        <v>1008</v>
      </c>
      <c r="L36" s="84">
        <v>94474.70288</v>
      </c>
      <c r="M36" s="84">
        <v>14</v>
      </c>
      <c r="N36" s="84">
        <v>77.375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1867</v>
      </c>
      <c r="D37" s="84">
        <v>13130.089421</v>
      </c>
      <c r="E37" s="84">
        <v>0</v>
      </c>
      <c r="F37" s="84">
        <v>0</v>
      </c>
      <c r="G37" s="84">
        <v>0</v>
      </c>
      <c r="H37" s="84">
        <v>0</v>
      </c>
      <c r="I37" s="84">
        <v>1571</v>
      </c>
      <c r="J37" s="84">
        <v>5871.722841</v>
      </c>
      <c r="K37" s="84">
        <v>291</v>
      </c>
      <c r="L37" s="84">
        <v>7245.86658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3833</v>
      </c>
      <c r="D38" s="84">
        <v>66104.378761</v>
      </c>
      <c r="E38" s="84">
        <v>0</v>
      </c>
      <c r="F38" s="84">
        <v>0</v>
      </c>
      <c r="G38" s="84">
        <v>0</v>
      </c>
      <c r="H38" s="84">
        <v>0</v>
      </c>
      <c r="I38" s="84">
        <v>2891</v>
      </c>
      <c r="J38" s="84">
        <v>11160.495656</v>
      </c>
      <c r="K38" s="84">
        <v>923</v>
      </c>
      <c r="L38" s="84">
        <v>54649.78389</v>
      </c>
      <c r="M38" s="84">
        <v>19</v>
      </c>
      <c r="N38" s="84">
        <v>294.099215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16007</v>
      </c>
      <c r="D39" s="84">
        <v>528103.488175</v>
      </c>
      <c r="E39" s="84">
        <v>0</v>
      </c>
      <c r="F39" s="84">
        <v>0</v>
      </c>
      <c r="G39" s="84">
        <v>0</v>
      </c>
      <c r="H39" s="84">
        <v>0</v>
      </c>
      <c r="I39" s="84">
        <v>11369</v>
      </c>
      <c r="J39" s="84">
        <v>50932.004062</v>
      </c>
      <c r="K39" s="84">
        <v>4541</v>
      </c>
      <c r="L39" s="84">
        <v>474830.407381</v>
      </c>
      <c r="M39" s="84">
        <v>96</v>
      </c>
      <c r="N39" s="84">
        <v>2340.576732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2534</v>
      </c>
      <c r="D40" s="84">
        <v>812128.965586</v>
      </c>
      <c r="E40" s="84">
        <v>0</v>
      </c>
      <c r="F40" s="84">
        <v>0</v>
      </c>
      <c r="G40" s="84">
        <v>0</v>
      </c>
      <c r="H40" s="84">
        <v>0</v>
      </c>
      <c r="I40" s="84">
        <v>1601</v>
      </c>
      <c r="J40" s="84">
        <v>10254.621366</v>
      </c>
      <c r="K40" s="84">
        <v>916</v>
      </c>
      <c r="L40" s="84">
        <v>801515.54422</v>
      </c>
      <c r="M40" s="84">
        <v>17</v>
      </c>
      <c r="N40" s="84">
        <v>358.8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3609</v>
      </c>
      <c r="D41" s="84">
        <v>176211.866007</v>
      </c>
      <c r="E41" s="84">
        <v>0</v>
      </c>
      <c r="F41" s="84">
        <v>0</v>
      </c>
      <c r="G41" s="84">
        <v>0</v>
      </c>
      <c r="H41" s="84">
        <v>0</v>
      </c>
      <c r="I41" s="84">
        <v>3077</v>
      </c>
      <c r="J41" s="84">
        <v>15908.796927</v>
      </c>
      <c r="K41" s="84">
        <v>525</v>
      </c>
      <c r="L41" s="84">
        <v>160276.48958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99593</v>
      </c>
      <c r="D42" s="84">
        <v>1084635.788848</v>
      </c>
      <c r="E42" s="84">
        <v>4</v>
      </c>
      <c r="F42" s="84">
        <v>255</v>
      </c>
      <c r="G42" s="84">
        <v>1</v>
      </c>
      <c r="H42" s="84">
        <v>30</v>
      </c>
      <c r="I42" s="84">
        <v>85755</v>
      </c>
      <c r="J42" s="84">
        <v>406005.953003</v>
      </c>
      <c r="K42" s="84">
        <v>13460</v>
      </c>
      <c r="L42" s="84">
        <v>662990.339365</v>
      </c>
      <c r="M42" s="84">
        <v>372</v>
      </c>
      <c r="N42" s="84">
        <v>15348.346659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119091</v>
      </c>
      <c r="D43" s="84">
        <v>1007418.675599</v>
      </c>
      <c r="E43" s="84">
        <v>4</v>
      </c>
      <c r="F43" s="84">
        <v>31.45</v>
      </c>
      <c r="G43" s="84">
        <v>0</v>
      </c>
      <c r="H43" s="84">
        <v>0</v>
      </c>
      <c r="I43" s="84">
        <v>99869</v>
      </c>
      <c r="J43" s="84">
        <v>363611.335456</v>
      </c>
      <c r="K43" s="84">
        <v>18049</v>
      </c>
      <c r="L43" s="84">
        <v>634565.359428</v>
      </c>
      <c r="M43" s="84">
        <v>1162</v>
      </c>
      <c r="N43" s="84">
        <v>9106.922512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15912</v>
      </c>
      <c r="D44" s="84">
        <v>774436.770884</v>
      </c>
      <c r="E44" s="84">
        <v>0</v>
      </c>
      <c r="F44" s="84">
        <v>0</v>
      </c>
      <c r="G44" s="84">
        <v>1</v>
      </c>
      <c r="H44" s="84">
        <v>1.8072</v>
      </c>
      <c r="I44" s="84">
        <v>10425</v>
      </c>
      <c r="J44" s="84">
        <v>104606.767754</v>
      </c>
      <c r="K44" s="84">
        <v>5346</v>
      </c>
      <c r="L44" s="84">
        <v>666612.698222</v>
      </c>
      <c r="M44" s="84">
        <v>125</v>
      </c>
      <c r="N44" s="84">
        <v>3162.197708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6485</v>
      </c>
      <c r="D45" s="84">
        <v>64480.009154</v>
      </c>
      <c r="E45" s="84">
        <v>0</v>
      </c>
      <c r="F45" s="84">
        <v>0</v>
      </c>
      <c r="G45" s="84">
        <v>1</v>
      </c>
      <c r="H45" s="84">
        <v>5.6</v>
      </c>
      <c r="I45" s="84">
        <v>5043</v>
      </c>
      <c r="J45" s="84">
        <v>22810.174569</v>
      </c>
      <c r="K45" s="84">
        <v>1429</v>
      </c>
      <c r="L45" s="84">
        <v>41457.754362</v>
      </c>
      <c r="M45" s="84">
        <v>11</v>
      </c>
      <c r="N45" s="84">
        <v>196.87795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21556</v>
      </c>
      <c r="D46" s="84">
        <v>530076.968188</v>
      </c>
      <c r="E46" s="84">
        <v>1</v>
      </c>
      <c r="F46" s="84">
        <v>0.025</v>
      </c>
      <c r="G46" s="84">
        <v>0</v>
      </c>
      <c r="H46" s="84">
        <v>0</v>
      </c>
      <c r="I46" s="84">
        <v>15503</v>
      </c>
      <c r="J46" s="84">
        <v>45326.020344</v>
      </c>
      <c r="K46" s="84">
        <v>5689</v>
      </c>
      <c r="L46" s="84">
        <v>478370.402095</v>
      </c>
      <c r="M46" s="84">
        <v>362</v>
      </c>
      <c r="N46" s="84">
        <v>6380.520749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33530</v>
      </c>
      <c r="D47" s="84">
        <v>6147390.458253</v>
      </c>
      <c r="E47" s="84">
        <v>1</v>
      </c>
      <c r="F47" s="84">
        <v>1</v>
      </c>
      <c r="G47" s="84">
        <v>1</v>
      </c>
      <c r="H47" s="84">
        <v>5.5</v>
      </c>
      <c r="I47" s="84">
        <v>18895</v>
      </c>
      <c r="J47" s="84">
        <v>260697.617222</v>
      </c>
      <c r="K47" s="84">
        <v>14086</v>
      </c>
      <c r="L47" s="84">
        <v>5827824.096855</v>
      </c>
      <c r="M47" s="84">
        <v>544</v>
      </c>
      <c r="N47" s="84">
        <v>52953.649117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30473</v>
      </c>
      <c r="D48" s="84">
        <v>1124955.23601</v>
      </c>
      <c r="E48" s="84">
        <v>0</v>
      </c>
      <c r="F48" s="84">
        <v>0</v>
      </c>
      <c r="G48" s="84">
        <v>1</v>
      </c>
      <c r="H48" s="84">
        <v>0.374</v>
      </c>
      <c r="I48" s="84">
        <v>18740</v>
      </c>
      <c r="J48" s="84">
        <v>174246.376719</v>
      </c>
      <c r="K48" s="84">
        <v>11364</v>
      </c>
      <c r="L48" s="84">
        <v>935300.63272</v>
      </c>
      <c r="M48" s="84">
        <v>368</v>
      </c>
      <c r="N48" s="84">
        <v>15407.852571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50499</v>
      </c>
      <c r="D49" s="84">
        <v>360318.421601</v>
      </c>
      <c r="E49" s="84">
        <v>1</v>
      </c>
      <c r="F49" s="84">
        <v>1</v>
      </c>
      <c r="G49" s="84">
        <v>0</v>
      </c>
      <c r="H49" s="84">
        <v>0</v>
      </c>
      <c r="I49" s="84">
        <v>40238</v>
      </c>
      <c r="J49" s="84">
        <v>103891.316615</v>
      </c>
      <c r="K49" s="84">
        <v>9538</v>
      </c>
      <c r="L49" s="84">
        <v>246433.560395</v>
      </c>
      <c r="M49" s="84">
        <v>719</v>
      </c>
      <c r="N49" s="84">
        <v>9958.844591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15441</v>
      </c>
      <c r="D50" s="84">
        <v>274988.620214</v>
      </c>
      <c r="E50" s="84">
        <v>0</v>
      </c>
      <c r="F50" s="84">
        <v>0</v>
      </c>
      <c r="G50" s="84">
        <v>0</v>
      </c>
      <c r="H50" s="84">
        <v>0</v>
      </c>
      <c r="I50" s="84">
        <v>12398</v>
      </c>
      <c r="J50" s="84">
        <v>55227.941809</v>
      </c>
      <c r="K50" s="84">
        <v>2963</v>
      </c>
      <c r="L50" s="84">
        <v>219347.726272</v>
      </c>
      <c r="M50" s="84">
        <v>80</v>
      </c>
      <c r="N50" s="84">
        <v>412.952133</v>
      </c>
      <c r="O50" s="84">
        <v>0</v>
      </c>
      <c r="P50" s="84">
        <v>0</v>
      </c>
      <c r="Q50" s="84">
        <v>1228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114</v>
      </c>
      <c r="D51" s="84">
        <v>235.261</v>
      </c>
      <c r="E51" s="84">
        <v>0</v>
      </c>
      <c r="F51" s="84">
        <v>0</v>
      </c>
      <c r="G51" s="84">
        <v>0</v>
      </c>
      <c r="H51" s="84">
        <v>0</v>
      </c>
      <c r="I51" s="84">
        <v>104</v>
      </c>
      <c r="J51" s="84">
        <v>190.961</v>
      </c>
      <c r="K51" s="84">
        <v>9</v>
      </c>
      <c r="L51" s="84">
        <v>34.3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337</v>
      </c>
      <c r="D52" s="84">
        <v>1887.876666</v>
      </c>
      <c r="E52" s="84">
        <v>0</v>
      </c>
      <c r="F52" s="84">
        <v>0</v>
      </c>
      <c r="G52" s="84">
        <v>0</v>
      </c>
      <c r="H52" s="84">
        <v>0</v>
      </c>
      <c r="I52" s="84">
        <v>266</v>
      </c>
      <c r="J52" s="84">
        <v>628.975666</v>
      </c>
      <c r="K52" s="84">
        <v>71</v>
      </c>
      <c r="L52" s="84">
        <v>1258.901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53</v>
      </c>
      <c r="D53" s="84">
        <v>223.65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179.65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2119</v>
      </c>
      <c r="D54" s="84">
        <v>72998.904722</v>
      </c>
      <c r="E54" s="84">
        <v>0</v>
      </c>
      <c r="F54" s="84">
        <v>0</v>
      </c>
      <c r="G54" s="84">
        <v>0</v>
      </c>
      <c r="H54" s="84">
        <v>0</v>
      </c>
      <c r="I54" s="84">
        <v>1528</v>
      </c>
      <c r="J54" s="84">
        <v>5674.065324</v>
      </c>
      <c r="K54" s="84">
        <v>575</v>
      </c>
      <c r="L54" s="84">
        <v>67225.793811</v>
      </c>
      <c r="M54" s="84">
        <v>16</v>
      </c>
      <c r="N54" s="84">
        <v>99.045587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12514</v>
      </c>
      <c r="D55" s="84">
        <v>133553.362659</v>
      </c>
      <c r="E55" s="84">
        <v>0</v>
      </c>
      <c r="F55" s="84">
        <v>0</v>
      </c>
      <c r="G55" s="84">
        <v>0</v>
      </c>
      <c r="H55" s="84">
        <v>0</v>
      </c>
      <c r="I55" s="84">
        <v>9537</v>
      </c>
      <c r="J55" s="84">
        <v>28843.686116</v>
      </c>
      <c r="K55" s="84">
        <v>2852</v>
      </c>
      <c r="L55" s="84">
        <v>100492.43261</v>
      </c>
      <c r="M55" s="84">
        <v>124</v>
      </c>
      <c r="N55" s="84">
        <v>4217.243933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32394</v>
      </c>
      <c r="D56" s="84">
        <v>287170.113516</v>
      </c>
      <c r="E56" s="84">
        <v>7</v>
      </c>
      <c r="F56" s="84">
        <v>19.99</v>
      </c>
      <c r="G56" s="84">
        <v>2</v>
      </c>
      <c r="H56" s="84">
        <v>0.86</v>
      </c>
      <c r="I56" s="84">
        <v>24803</v>
      </c>
      <c r="J56" s="84">
        <v>73074.398884</v>
      </c>
      <c r="K56" s="84">
        <v>7345</v>
      </c>
      <c r="L56" s="84">
        <v>211773.749526</v>
      </c>
      <c r="M56" s="84">
        <v>237</v>
      </c>
      <c r="N56" s="84">
        <v>2301.115106</v>
      </c>
      <c r="O56" s="84">
        <v>0</v>
      </c>
      <c r="P56" s="84">
        <v>0</v>
      </c>
      <c r="Q56" s="84">
        <v>2611</v>
      </c>
      <c r="R56" s="84">
        <v>201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中華民國104年08月01日編製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>
      <c r="A62" s="293" t="s">
        <v>149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43">
      <selection activeCell="F62" sqref="F62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44" t="s">
        <v>268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339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188</v>
      </c>
      <c r="B6" s="328"/>
      <c r="C6" s="294" t="s">
        <v>153</v>
      </c>
      <c r="D6" s="318"/>
      <c r="E6" s="333" t="s">
        <v>154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155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156</v>
      </c>
      <c r="F7" s="339"/>
      <c r="G7" s="338" t="s">
        <v>157</v>
      </c>
      <c r="H7" s="339"/>
      <c r="I7" s="338" t="s">
        <v>158</v>
      </c>
      <c r="J7" s="339"/>
      <c r="K7" s="338" t="s">
        <v>159</v>
      </c>
      <c r="L7" s="339"/>
      <c r="M7" s="340" t="s">
        <v>160</v>
      </c>
      <c r="N7" s="341"/>
      <c r="O7" s="338" t="s">
        <v>161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648161</v>
      </c>
      <c r="D9" s="84">
        <v>21704212.601898</v>
      </c>
      <c r="E9" s="84">
        <v>4074</v>
      </c>
      <c r="F9" s="84">
        <v>16937.738849</v>
      </c>
      <c r="G9" s="84">
        <v>2333</v>
      </c>
      <c r="H9" s="84">
        <v>20124.102123</v>
      </c>
      <c r="I9" s="84">
        <v>2212</v>
      </c>
      <c r="J9" s="84">
        <v>81746.632353</v>
      </c>
      <c r="K9" s="84">
        <v>351</v>
      </c>
      <c r="L9" s="84">
        <v>46466.522231</v>
      </c>
      <c r="M9" s="84">
        <v>0</v>
      </c>
      <c r="N9" s="84">
        <v>0</v>
      </c>
      <c r="O9" s="84">
        <v>-308</v>
      </c>
      <c r="P9" s="84">
        <v>-12396.945436</v>
      </c>
      <c r="Q9" s="84">
        <v>649594</v>
      </c>
      <c r="R9" s="84">
        <v>21723909.40331</v>
      </c>
    </row>
    <row r="10" spans="1:18" s="80" customFormat="1" ht="12.75" customHeight="1">
      <c r="A10" s="56" t="s">
        <v>164</v>
      </c>
      <c r="B10" s="57"/>
      <c r="C10" s="84">
        <v>12653</v>
      </c>
      <c r="D10" s="84">
        <v>522191.586732</v>
      </c>
      <c r="E10" s="84">
        <v>144</v>
      </c>
      <c r="F10" s="84">
        <v>428.128888</v>
      </c>
      <c r="G10" s="84">
        <v>63</v>
      </c>
      <c r="H10" s="84">
        <v>432.68</v>
      </c>
      <c r="I10" s="84">
        <v>54</v>
      </c>
      <c r="J10" s="84">
        <v>1641.72403</v>
      </c>
      <c r="K10" s="84">
        <v>6</v>
      </c>
      <c r="L10" s="84">
        <v>51.8</v>
      </c>
      <c r="M10" s="84">
        <v>34</v>
      </c>
      <c r="N10" s="84">
        <v>4069.12412</v>
      </c>
      <c r="O10" s="84">
        <v>-4</v>
      </c>
      <c r="P10" s="84">
        <v>-22.8</v>
      </c>
      <c r="Q10" s="84">
        <v>12764</v>
      </c>
      <c r="R10" s="84">
        <v>527823.28377</v>
      </c>
    </row>
    <row r="11" spans="1:18" s="80" customFormat="1" ht="12.75" customHeight="1">
      <c r="A11" s="56" t="s">
        <v>165</v>
      </c>
      <c r="B11" s="57"/>
      <c r="C11" s="84">
        <v>3900</v>
      </c>
      <c r="D11" s="84">
        <v>251581.676588</v>
      </c>
      <c r="E11" s="84">
        <v>18</v>
      </c>
      <c r="F11" s="84">
        <v>43.75</v>
      </c>
      <c r="G11" s="84">
        <v>18</v>
      </c>
      <c r="H11" s="84">
        <v>120.96</v>
      </c>
      <c r="I11" s="84">
        <v>19</v>
      </c>
      <c r="J11" s="84">
        <v>226</v>
      </c>
      <c r="K11" s="84">
        <v>1</v>
      </c>
      <c r="L11" s="84">
        <v>10</v>
      </c>
      <c r="M11" s="84">
        <v>1</v>
      </c>
      <c r="N11" s="84">
        <v>-55.45</v>
      </c>
      <c r="O11" s="84">
        <v>-2</v>
      </c>
      <c r="P11" s="84">
        <v>-4</v>
      </c>
      <c r="Q11" s="84">
        <v>3899</v>
      </c>
      <c r="R11" s="84">
        <v>251661.016588</v>
      </c>
    </row>
    <row r="12" spans="1:18" s="80" customFormat="1" ht="12.75" customHeight="1">
      <c r="A12" s="56" t="s">
        <v>166</v>
      </c>
      <c r="B12" s="57"/>
      <c r="C12" s="84">
        <v>186155</v>
      </c>
      <c r="D12" s="84">
        <v>8116293.450348</v>
      </c>
      <c r="E12" s="84">
        <v>888</v>
      </c>
      <c r="F12" s="84">
        <v>3363.280511</v>
      </c>
      <c r="G12" s="84">
        <v>492</v>
      </c>
      <c r="H12" s="84">
        <v>11617.38361</v>
      </c>
      <c r="I12" s="84">
        <v>681</v>
      </c>
      <c r="J12" s="84">
        <v>18844.647979</v>
      </c>
      <c r="K12" s="84">
        <v>104</v>
      </c>
      <c r="L12" s="84">
        <v>30341.735479</v>
      </c>
      <c r="M12" s="84">
        <v>139</v>
      </c>
      <c r="N12" s="84">
        <v>1688.265967</v>
      </c>
      <c r="O12" s="84">
        <v>-13</v>
      </c>
      <c r="P12" s="84">
        <v>-6916.371671</v>
      </c>
      <c r="Q12" s="84">
        <v>186677</v>
      </c>
      <c r="R12" s="84">
        <v>8091314.154045</v>
      </c>
    </row>
    <row r="13" spans="1:18" s="80" customFormat="1" ht="12.75" customHeight="1">
      <c r="A13" s="56" t="s">
        <v>77</v>
      </c>
      <c r="B13" s="57"/>
      <c r="C13" s="84">
        <v>15785</v>
      </c>
      <c r="D13" s="84">
        <v>420224.278875</v>
      </c>
      <c r="E13" s="84">
        <v>120</v>
      </c>
      <c r="F13" s="84">
        <v>406.008723</v>
      </c>
      <c r="G13" s="84">
        <v>60</v>
      </c>
      <c r="H13" s="84">
        <v>218.52</v>
      </c>
      <c r="I13" s="84">
        <v>74</v>
      </c>
      <c r="J13" s="84">
        <v>1637.28131</v>
      </c>
      <c r="K13" s="84">
        <v>5</v>
      </c>
      <c r="L13" s="84">
        <v>67</v>
      </c>
      <c r="M13" s="84">
        <v>10</v>
      </c>
      <c r="N13" s="84">
        <v>5642.15395</v>
      </c>
      <c r="O13" s="84">
        <v>-1</v>
      </c>
      <c r="P13" s="84">
        <v>-2.53</v>
      </c>
      <c r="Q13" s="84">
        <v>15854</v>
      </c>
      <c r="R13" s="84">
        <v>427621.672858</v>
      </c>
    </row>
    <row r="14" spans="1:18" s="80" customFormat="1" ht="12.75" customHeight="1">
      <c r="A14" s="56" t="s">
        <v>78</v>
      </c>
      <c r="B14" s="57"/>
      <c r="C14" s="84">
        <v>1068</v>
      </c>
      <c r="D14" s="84">
        <v>42397.230516</v>
      </c>
      <c r="E14" s="84">
        <v>6</v>
      </c>
      <c r="F14" s="84">
        <v>12.08</v>
      </c>
      <c r="G14" s="84">
        <v>3</v>
      </c>
      <c r="H14" s="84">
        <v>12</v>
      </c>
      <c r="I14" s="84">
        <v>8</v>
      </c>
      <c r="J14" s="84">
        <v>205.488888</v>
      </c>
      <c r="K14" s="84">
        <v>0</v>
      </c>
      <c r="L14" s="84">
        <v>0</v>
      </c>
      <c r="M14" s="84">
        <v>1</v>
      </c>
      <c r="N14" s="84">
        <v>2.2</v>
      </c>
      <c r="O14" s="84">
        <v>0</v>
      </c>
      <c r="P14" s="84">
        <v>0</v>
      </c>
      <c r="Q14" s="84">
        <v>1072</v>
      </c>
      <c r="R14" s="84">
        <v>42604.999404</v>
      </c>
    </row>
    <row r="15" spans="1:18" s="80" customFormat="1" ht="12.75" customHeight="1">
      <c r="A15" s="56" t="s">
        <v>79</v>
      </c>
      <c r="B15" s="57"/>
      <c r="C15" s="84">
        <v>38</v>
      </c>
      <c r="D15" s="84">
        <v>53951.64473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38</v>
      </c>
      <c r="R15" s="84">
        <v>53951.64473</v>
      </c>
    </row>
    <row r="16" spans="1:18" s="80" customFormat="1" ht="12.75" customHeight="1">
      <c r="A16" s="56" t="s">
        <v>80</v>
      </c>
      <c r="B16" s="57"/>
      <c r="C16" s="84">
        <v>12137</v>
      </c>
      <c r="D16" s="84">
        <v>447502.984397</v>
      </c>
      <c r="E16" s="84">
        <v>32</v>
      </c>
      <c r="F16" s="84">
        <v>88</v>
      </c>
      <c r="G16" s="84">
        <v>40</v>
      </c>
      <c r="H16" s="84">
        <v>196.475</v>
      </c>
      <c r="I16" s="84">
        <v>24</v>
      </c>
      <c r="J16" s="84">
        <v>527.6145</v>
      </c>
      <c r="K16" s="84">
        <v>4</v>
      </c>
      <c r="L16" s="84">
        <v>37</v>
      </c>
      <c r="M16" s="84">
        <v>-7</v>
      </c>
      <c r="N16" s="84">
        <v>1375.9231</v>
      </c>
      <c r="O16" s="84">
        <v>0</v>
      </c>
      <c r="P16" s="84">
        <v>-17.02</v>
      </c>
      <c r="Q16" s="84">
        <v>12122</v>
      </c>
      <c r="R16" s="84">
        <v>449244.026997</v>
      </c>
    </row>
    <row r="17" spans="1:18" s="80" customFormat="1" ht="12.75" customHeight="1">
      <c r="A17" s="56" t="s">
        <v>81</v>
      </c>
      <c r="B17" s="57"/>
      <c r="C17" s="84">
        <v>5044</v>
      </c>
      <c r="D17" s="84">
        <v>86867.277533</v>
      </c>
      <c r="E17" s="84">
        <v>38</v>
      </c>
      <c r="F17" s="84">
        <v>187.44</v>
      </c>
      <c r="G17" s="84">
        <v>22</v>
      </c>
      <c r="H17" s="84">
        <v>79.34611</v>
      </c>
      <c r="I17" s="84">
        <v>12</v>
      </c>
      <c r="J17" s="84">
        <v>159.72514</v>
      </c>
      <c r="K17" s="84">
        <v>2</v>
      </c>
      <c r="L17" s="84">
        <v>282</v>
      </c>
      <c r="M17" s="84">
        <v>0</v>
      </c>
      <c r="N17" s="84">
        <v>9.6</v>
      </c>
      <c r="O17" s="84">
        <v>1</v>
      </c>
      <c r="P17" s="84">
        <v>6</v>
      </c>
      <c r="Q17" s="84">
        <v>5061</v>
      </c>
      <c r="R17" s="84">
        <v>86868.696563</v>
      </c>
    </row>
    <row r="18" spans="1:18" s="80" customFormat="1" ht="12.75" customHeight="1">
      <c r="A18" s="56" t="s">
        <v>82</v>
      </c>
      <c r="B18" s="57"/>
      <c r="C18" s="84">
        <v>2059</v>
      </c>
      <c r="D18" s="84">
        <v>22893.279992</v>
      </c>
      <c r="E18" s="84">
        <v>4</v>
      </c>
      <c r="F18" s="84">
        <v>3.571</v>
      </c>
      <c r="G18" s="84">
        <v>6</v>
      </c>
      <c r="H18" s="84">
        <v>65.5</v>
      </c>
      <c r="I18" s="84">
        <v>2</v>
      </c>
      <c r="J18" s="84">
        <v>40</v>
      </c>
      <c r="K18" s="84">
        <v>0</v>
      </c>
      <c r="L18" s="84">
        <v>0</v>
      </c>
      <c r="M18" s="84">
        <v>-4</v>
      </c>
      <c r="N18" s="84">
        <v>-34.1</v>
      </c>
      <c r="O18" s="84">
        <v>0</v>
      </c>
      <c r="P18" s="84">
        <v>0</v>
      </c>
      <c r="Q18" s="84">
        <v>2053</v>
      </c>
      <c r="R18" s="84">
        <v>22837.250992</v>
      </c>
    </row>
    <row r="19" spans="1:18" s="80" customFormat="1" ht="12.75" customHeight="1">
      <c r="A19" s="56" t="s">
        <v>83</v>
      </c>
      <c r="B19" s="57"/>
      <c r="C19" s="84">
        <v>3830</v>
      </c>
      <c r="D19" s="84">
        <v>50468.121528</v>
      </c>
      <c r="E19" s="84">
        <v>20</v>
      </c>
      <c r="F19" s="84">
        <v>35.45</v>
      </c>
      <c r="G19" s="84">
        <v>7</v>
      </c>
      <c r="H19" s="84">
        <v>24.2</v>
      </c>
      <c r="I19" s="84">
        <v>7</v>
      </c>
      <c r="J19" s="84">
        <v>35.5</v>
      </c>
      <c r="K19" s="84">
        <v>1</v>
      </c>
      <c r="L19" s="84">
        <v>4</v>
      </c>
      <c r="M19" s="84">
        <v>7</v>
      </c>
      <c r="N19" s="84">
        <v>158.4</v>
      </c>
      <c r="O19" s="84">
        <v>1</v>
      </c>
      <c r="P19" s="84">
        <v>5</v>
      </c>
      <c r="Q19" s="84">
        <v>3851</v>
      </c>
      <c r="R19" s="84">
        <v>50674.271528</v>
      </c>
    </row>
    <row r="20" spans="1:18" s="80" customFormat="1" ht="12.75" customHeight="1">
      <c r="A20" s="56" t="s">
        <v>84</v>
      </c>
      <c r="B20" s="57"/>
      <c r="C20" s="84">
        <v>3596</v>
      </c>
      <c r="D20" s="84">
        <v>66425.834547</v>
      </c>
      <c r="E20" s="84">
        <v>10</v>
      </c>
      <c r="F20" s="84">
        <v>23.55</v>
      </c>
      <c r="G20" s="84">
        <v>11</v>
      </c>
      <c r="H20" s="84">
        <v>136.7</v>
      </c>
      <c r="I20" s="84">
        <v>5</v>
      </c>
      <c r="J20" s="84">
        <v>94.064</v>
      </c>
      <c r="K20" s="84">
        <v>1</v>
      </c>
      <c r="L20" s="84">
        <v>21</v>
      </c>
      <c r="M20" s="84">
        <v>3</v>
      </c>
      <c r="N20" s="84">
        <v>69.1059</v>
      </c>
      <c r="O20" s="84">
        <v>1</v>
      </c>
      <c r="P20" s="84">
        <v>-8.5</v>
      </c>
      <c r="Q20" s="84">
        <v>3599</v>
      </c>
      <c r="R20" s="84">
        <v>66446.354447</v>
      </c>
    </row>
    <row r="21" spans="1:18" s="80" customFormat="1" ht="12.75" customHeight="1">
      <c r="A21" s="56" t="s">
        <v>85</v>
      </c>
      <c r="B21" s="57"/>
      <c r="C21" s="84">
        <v>10124</v>
      </c>
      <c r="D21" s="84">
        <v>109380.66719</v>
      </c>
      <c r="E21" s="84">
        <v>54</v>
      </c>
      <c r="F21" s="84">
        <v>106.692</v>
      </c>
      <c r="G21" s="84">
        <v>34</v>
      </c>
      <c r="H21" s="84">
        <v>121.15</v>
      </c>
      <c r="I21" s="84">
        <v>22</v>
      </c>
      <c r="J21" s="84">
        <v>185.15</v>
      </c>
      <c r="K21" s="84">
        <v>6</v>
      </c>
      <c r="L21" s="84">
        <v>115.85761</v>
      </c>
      <c r="M21" s="84">
        <v>16</v>
      </c>
      <c r="N21" s="84">
        <v>257.5</v>
      </c>
      <c r="O21" s="84">
        <v>-2</v>
      </c>
      <c r="P21" s="84">
        <v>-30</v>
      </c>
      <c r="Q21" s="84">
        <v>10158</v>
      </c>
      <c r="R21" s="84">
        <v>109663.00158</v>
      </c>
    </row>
    <row r="22" spans="1:18" s="80" customFormat="1" ht="12.75" customHeight="1">
      <c r="A22" s="56" t="s">
        <v>86</v>
      </c>
      <c r="B22" s="57"/>
      <c r="C22" s="84">
        <v>377</v>
      </c>
      <c r="D22" s="84">
        <v>24544.41604</v>
      </c>
      <c r="E22" s="84">
        <v>2</v>
      </c>
      <c r="F22" s="84">
        <v>217.5</v>
      </c>
      <c r="G22" s="84">
        <v>2</v>
      </c>
      <c r="H22" s="84">
        <v>4.1</v>
      </c>
      <c r="I22" s="84">
        <v>1</v>
      </c>
      <c r="J22" s="84">
        <v>9</v>
      </c>
      <c r="K22" s="84">
        <v>0</v>
      </c>
      <c r="L22" s="84">
        <v>0</v>
      </c>
      <c r="M22" s="84">
        <v>1</v>
      </c>
      <c r="N22" s="84">
        <v>90</v>
      </c>
      <c r="O22" s="84">
        <v>-1</v>
      </c>
      <c r="P22" s="84">
        <v>-212.5</v>
      </c>
      <c r="Q22" s="84">
        <v>377</v>
      </c>
      <c r="R22" s="84">
        <v>24644.31604</v>
      </c>
    </row>
    <row r="23" spans="1:18" s="80" customFormat="1" ht="12.75" customHeight="1">
      <c r="A23" s="56" t="s">
        <v>87</v>
      </c>
      <c r="B23" s="57"/>
      <c r="C23" s="84">
        <v>8226</v>
      </c>
      <c r="D23" s="84">
        <v>629743.476418</v>
      </c>
      <c r="E23" s="84">
        <v>21</v>
      </c>
      <c r="F23" s="84">
        <v>297.1</v>
      </c>
      <c r="G23" s="84">
        <v>23</v>
      </c>
      <c r="H23" s="84">
        <v>118.716</v>
      </c>
      <c r="I23" s="84">
        <v>27</v>
      </c>
      <c r="J23" s="84">
        <v>450.30677</v>
      </c>
      <c r="K23" s="84">
        <v>6</v>
      </c>
      <c r="L23" s="84">
        <v>2386.90823</v>
      </c>
      <c r="M23" s="84">
        <v>1</v>
      </c>
      <c r="N23" s="84">
        <v>-96.6</v>
      </c>
      <c r="O23" s="84">
        <v>-2</v>
      </c>
      <c r="P23" s="84">
        <v>-74.24394</v>
      </c>
      <c r="Q23" s="84">
        <v>8223</v>
      </c>
      <c r="R23" s="84">
        <v>627814.415018</v>
      </c>
    </row>
    <row r="24" spans="1:18" s="80" customFormat="1" ht="12.75" customHeight="1">
      <c r="A24" s="56" t="s">
        <v>88</v>
      </c>
      <c r="B24" s="57"/>
      <c r="C24" s="84">
        <v>5938</v>
      </c>
      <c r="D24" s="84">
        <v>209296.310758</v>
      </c>
      <c r="E24" s="84">
        <v>37</v>
      </c>
      <c r="F24" s="84">
        <v>89.17</v>
      </c>
      <c r="G24" s="84">
        <v>23</v>
      </c>
      <c r="H24" s="84">
        <v>186.65</v>
      </c>
      <c r="I24" s="84">
        <v>33</v>
      </c>
      <c r="J24" s="84">
        <v>722.82925</v>
      </c>
      <c r="K24" s="84">
        <v>2</v>
      </c>
      <c r="L24" s="84">
        <v>120.841</v>
      </c>
      <c r="M24" s="84">
        <v>21</v>
      </c>
      <c r="N24" s="84">
        <v>-3413.943903</v>
      </c>
      <c r="O24" s="84">
        <v>-1</v>
      </c>
      <c r="P24" s="84">
        <v>45</v>
      </c>
      <c r="Q24" s="84">
        <v>5972</v>
      </c>
      <c r="R24" s="84">
        <v>206431.875105</v>
      </c>
    </row>
    <row r="25" spans="1:18" s="80" customFormat="1" ht="12.75" customHeight="1">
      <c r="A25" s="56" t="s">
        <v>299</v>
      </c>
      <c r="B25" s="57"/>
      <c r="C25" s="84">
        <v>157</v>
      </c>
      <c r="D25" s="84">
        <v>32566.43169</v>
      </c>
      <c r="E25" s="84">
        <v>1</v>
      </c>
      <c r="F25" s="84">
        <v>0.1</v>
      </c>
      <c r="G25" s="84">
        <v>0</v>
      </c>
      <c r="H25" s="84">
        <v>0</v>
      </c>
      <c r="I25" s="84">
        <v>5</v>
      </c>
      <c r="J25" s="84">
        <v>67.15555</v>
      </c>
      <c r="K25" s="84">
        <v>2</v>
      </c>
      <c r="L25" s="84">
        <v>236.65555</v>
      </c>
      <c r="M25" s="84">
        <v>6</v>
      </c>
      <c r="N25" s="84">
        <v>1926.32017</v>
      </c>
      <c r="O25" s="84">
        <v>0</v>
      </c>
      <c r="P25" s="84">
        <v>0</v>
      </c>
      <c r="Q25" s="84">
        <v>164</v>
      </c>
      <c r="R25" s="84">
        <v>34323.35186</v>
      </c>
    </row>
    <row r="26" spans="1:18" s="80" customFormat="1" ht="12.75" customHeight="1">
      <c r="A26" s="56" t="s">
        <v>89</v>
      </c>
      <c r="B26" s="57"/>
      <c r="C26" s="84">
        <v>2038</v>
      </c>
      <c r="D26" s="84">
        <v>97284.005599</v>
      </c>
      <c r="E26" s="84">
        <v>6</v>
      </c>
      <c r="F26" s="84">
        <v>10.6</v>
      </c>
      <c r="G26" s="84">
        <v>3</v>
      </c>
      <c r="H26" s="84">
        <v>91.6</v>
      </c>
      <c r="I26" s="84">
        <v>2</v>
      </c>
      <c r="J26" s="84">
        <v>13.68839</v>
      </c>
      <c r="K26" s="84">
        <v>1</v>
      </c>
      <c r="L26" s="84">
        <v>27.853</v>
      </c>
      <c r="M26" s="84">
        <v>5</v>
      </c>
      <c r="N26" s="84">
        <v>-394.6</v>
      </c>
      <c r="O26" s="84">
        <v>0</v>
      </c>
      <c r="P26" s="84">
        <v>0</v>
      </c>
      <c r="Q26" s="84">
        <v>2046</v>
      </c>
      <c r="R26" s="84">
        <v>96794.240989</v>
      </c>
    </row>
    <row r="27" spans="1:18" s="80" customFormat="1" ht="12.75" customHeight="1">
      <c r="A27" s="56" t="s">
        <v>90</v>
      </c>
      <c r="B27" s="57"/>
      <c r="C27" s="84">
        <v>9185</v>
      </c>
      <c r="D27" s="84">
        <v>269838.653595</v>
      </c>
      <c r="E27" s="84">
        <v>32</v>
      </c>
      <c r="F27" s="84">
        <v>181.214</v>
      </c>
      <c r="G27" s="84">
        <v>21</v>
      </c>
      <c r="H27" s="84">
        <v>103.27</v>
      </c>
      <c r="I27" s="84">
        <v>26</v>
      </c>
      <c r="J27" s="84">
        <v>481.60559</v>
      </c>
      <c r="K27" s="84">
        <v>5</v>
      </c>
      <c r="L27" s="84">
        <v>5089.36273</v>
      </c>
      <c r="M27" s="84">
        <v>21</v>
      </c>
      <c r="N27" s="84">
        <v>2056.12176</v>
      </c>
      <c r="O27" s="84">
        <v>2</v>
      </c>
      <c r="P27" s="84">
        <v>-24.8</v>
      </c>
      <c r="Q27" s="84">
        <v>9219</v>
      </c>
      <c r="R27" s="84">
        <v>267340.162215</v>
      </c>
    </row>
    <row r="28" spans="1:18" s="80" customFormat="1" ht="12.75" customHeight="1">
      <c r="A28" s="56" t="s">
        <v>91</v>
      </c>
      <c r="B28" s="57"/>
      <c r="C28" s="84">
        <v>3090</v>
      </c>
      <c r="D28" s="84">
        <v>124936.543859</v>
      </c>
      <c r="E28" s="84">
        <v>17</v>
      </c>
      <c r="F28" s="84">
        <v>38.35</v>
      </c>
      <c r="G28" s="84">
        <v>8</v>
      </c>
      <c r="H28" s="84">
        <v>58.5</v>
      </c>
      <c r="I28" s="84">
        <v>8</v>
      </c>
      <c r="J28" s="84">
        <v>81.89131</v>
      </c>
      <c r="K28" s="84">
        <v>0</v>
      </c>
      <c r="L28" s="84">
        <v>0</v>
      </c>
      <c r="M28" s="84">
        <v>10</v>
      </c>
      <c r="N28" s="84">
        <v>902.19</v>
      </c>
      <c r="O28" s="84">
        <v>-1</v>
      </c>
      <c r="P28" s="84">
        <v>-70</v>
      </c>
      <c r="Q28" s="84">
        <v>3108</v>
      </c>
      <c r="R28" s="84">
        <v>125830.475169</v>
      </c>
    </row>
    <row r="29" spans="1:18" s="80" customFormat="1" ht="12.75" customHeight="1">
      <c r="A29" s="56" t="s">
        <v>92</v>
      </c>
      <c r="B29" s="57"/>
      <c r="C29" s="84">
        <v>7731</v>
      </c>
      <c r="D29" s="84">
        <v>570429.184256</v>
      </c>
      <c r="E29" s="84">
        <v>34</v>
      </c>
      <c r="F29" s="84">
        <v>109.6</v>
      </c>
      <c r="G29" s="84">
        <v>3</v>
      </c>
      <c r="H29" s="84">
        <v>1.7</v>
      </c>
      <c r="I29" s="84">
        <v>29</v>
      </c>
      <c r="J29" s="84">
        <v>739.82407</v>
      </c>
      <c r="K29" s="84">
        <v>1</v>
      </c>
      <c r="L29" s="84">
        <v>25</v>
      </c>
      <c r="M29" s="84">
        <v>12</v>
      </c>
      <c r="N29" s="84">
        <v>7236.01027</v>
      </c>
      <c r="O29" s="84">
        <v>0</v>
      </c>
      <c r="P29" s="84">
        <v>-20</v>
      </c>
      <c r="Q29" s="84">
        <v>7774</v>
      </c>
      <c r="R29" s="84">
        <v>578467.918596</v>
      </c>
    </row>
    <row r="30" spans="1:18" s="80" customFormat="1" ht="12.75" customHeight="1">
      <c r="A30" s="56" t="s">
        <v>93</v>
      </c>
      <c r="B30" s="57"/>
      <c r="C30" s="84">
        <v>29666</v>
      </c>
      <c r="D30" s="84">
        <v>436278.563</v>
      </c>
      <c r="E30" s="84">
        <v>115</v>
      </c>
      <c r="F30" s="84">
        <v>271.315</v>
      </c>
      <c r="G30" s="84">
        <v>64</v>
      </c>
      <c r="H30" s="84">
        <v>231.88</v>
      </c>
      <c r="I30" s="84">
        <v>78</v>
      </c>
      <c r="J30" s="84">
        <v>1422.79845</v>
      </c>
      <c r="K30" s="84">
        <v>15</v>
      </c>
      <c r="L30" s="84">
        <v>260.564</v>
      </c>
      <c r="M30" s="84">
        <v>8</v>
      </c>
      <c r="N30" s="84">
        <v>-6457.8818</v>
      </c>
      <c r="O30" s="84">
        <v>-3</v>
      </c>
      <c r="P30" s="84">
        <v>-94.04306</v>
      </c>
      <c r="Q30" s="84">
        <v>29722</v>
      </c>
      <c r="R30" s="84">
        <v>430928.30759</v>
      </c>
    </row>
    <row r="31" spans="1:18" s="80" customFormat="1" ht="12.75" customHeight="1">
      <c r="A31" s="56" t="s">
        <v>94</v>
      </c>
      <c r="B31" s="57"/>
      <c r="C31" s="84">
        <v>4976</v>
      </c>
      <c r="D31" s="84">
        <v>774263.405807</v>
      </c>
      <c r="E31" s="84">
        <v>26</v>
      </c>
      <c r="F31" s="84">
        <v>142.89</v>
      </c>
      <c r="G31" s="84">
        <v>11</v>
      </c>
      <c r="H31" s="84">
        <v>2273.4345</v>
      </c>
      <c r="I31" s="84">
        <v>44</v>
      </c>
      <c r="J31" s="84">
        <v>5324.988621</v>
      </c>
      <c r="K31" s="84">
        <v>7</v>
      </c>
      <c r="L31" s="84">
        <v>10153.120569</v>
      </c>
      <c r="M31" s="84">
        <v>2</v>
      </c>
      <c r="N31" s="84">
        <v>-5747.43634</v>
      </c>
      <c r="O31" s="84">
        <v>-2</v>
      </c>
      <c r="P31" s="84">
        <v>-387.199991</v>
      </c>
      <c r="Q31" s="84">
        <v>4991</v>
      </c>
      <c r="R31" s="84">
        <v>761170.093028</v>
      </c>
    </row>
    <row r="32" spans="1:18" s="80" customFormat="1" ht="12.75" customHeight="1">
      <c r="A32" s="56" t="s">
        <v>95</v>
      </c>
      <c r="B32" s="57"/>
      <c r="C32" s="84">
        <v>21046</v>
      </c>
      <c r="D32" s="84">
        <v>2094606.780154</v>
      </c>
      <c r="E32" s="84">
        <v>104</v>
      </c>
      <c r="F32" s="84">
        <v>332.734788</v>
      </c>
      <c r="G32" s="84">
        <v>67</v>
      </c>
      <c r="H32" s="84">
        <v>653.65</v>
      </c>
      <c r="I32" s="84">
        <v>129</v>
      </c>
      <c r="J32" s="84">
        <v>3155.21185</v>
      </c>
      <c r="K32" s="84">
        <v>26</v>
      </c>
      <c r="L32" s="84">
        <v>10108.02553</v>
      </c>
      <c r="M32" s="84">
        <v>0</v>
      </c>
      <c r="N32" s="84">
        <v>-356.47441</v>
      </c>
      <c r="O32" s="84">
        <v>-2</v>
      </c>
      <c r="P32" s="84">
        <v>-3471.66808</v>
      </c>
      <c r="Q32" s="84">
        <v>21081</v>
      </c>
      <c r="R32" s="84">
        <v>2083504.908772</v>
      </c>
    </row>
    <row r="33" spans="1:18" s="80" customFormat="1" ht="12.75" customHeight="1">
      <c r="A33" s="56" t="s">
        <v>96</v>
      </c>
      <c r="B33" s="57"/>
      <c r="C33" s="84">
        <v>6046</v>
      </c>
      <c r="D33" s="84">
        <v>484063.165562</v>
      </c>
      <c r="E33" s="84">
        <v>28</v>
      </c>
      <c r="F33" s="84">
        <v>227.25</v>
      </c>
      <c r="G33" s="84">
        <v>18</v>
      </c>
      <c r="H33" s="84">
        <v>6288.26</v>
      </c>
      <c r="I33" s="84">
        <v>28</v>
      </c>
      <c r="J33" s="84">
        <v>791.16147</v>
      </c>
      <c r="K33" s="84">
        <v>2</v>
      </c>
      <c r="L33" s="84">
        <v>310</v>
      </c>
      <c r="M33" s="84">
        <v>-7</v>
      </c>
      <c r="N33" s="84">
        <v>-7894.61318</v>
      </c>
      <c r="O33" s="84">
        <v>-1</v>
      </c>
      <c r="P33" s="84">
        <v>-85</v>
      </c>
      <c r="Q33" s="84">
        <v>6048</v>
      </c>
      <c r="R33" s="84">
        <v>470503.703852</v>
      </c>
    </row>
    <row r="34" spans="1:18" s="80" customFormat="1" ht="12.75" customHeight="1">
      <c r="A34" s="56" t="s">
        <v>97</v>
      </c>
      <c r="B34" s="57"/>
      <c r="C34" s="84">
        <v>5647</v>
      </c>
      <c r="D34" s="84">
        <v>298650.667903</v>
      </c>
      <c r="E34" s="84">
        <v>26</v>
      </c>
      <c r="F34" s="84">
        <v>66.41</v>
      </c>
      <c r="G34" s="84">
        <v>9</v>
      </c>
      <c r="H34" s="84">
        <v>90.2</v>
      </c>
      <c r="I34" s="84">
        <v>27</v>
      </c>
      <c r="J34" s="84">
        <v>569.68706</v>
      </c>
      <c r="K34" s="84">
        <v>1</v>
      </c>
      <c r="L34" s="84">
        <v>60</v>
      </c>
      <c r="M34" s="84">
        <v>-3</v>
      </c>
      <c r="N34" s="84">
        <v>-262.23217</v>
      </c>
      <c r="O34" s="84">
        <v>-2</v>
      </c>
      <c r="P34" s="84">
        <v>-2594.40977</v>
      </c>
      <c r="Q34" s="84">
        <v>5659</v>
      </c>
      <c r="R34" s="84">
        <v>296279.923023</v>
      </c>
    </row>
    <row r="35" spans="1:18" s="80" customFormat="1" ht="12.75" customHeight="1">
      <c r="A35" s="56" t="s">
        <v>98</v>
      </c>
      <c r="B35" s="57"/>
      <c r="C35" s="84">
        <v>2533</v>
      </c>
      <c r="D35" s="84">
        <v>62710.958881</v>
      </c>
      <c r="E35" s="84">
        <v>12</v>
      </c>
      <c r="F35" s="84">
        <v>20.05</v>
      </c>
      <c r="G35" s="84">
        <v>3</v>
      </c>
      <c r="H35" s="84">
        <v>13</v>
      </c>
      <c r="I35" s="84">
        <v>4</v>
      </c>
      <c r="J35" s="84">
        <v>248.81776</v>
      </c>
      <c r="K35" s="84">
        <v>4</v>
      </c>
      <c r="L35" s="84">
        <v>180</v>
      </c>
      <c r="M35" s="84">
        <v>2</v>
      </c>
      <c r="N35" s="84">
        <v>81.37</v>
      </c>
      <c r="O35" s="84">
        <v>-1</v>
      </c>
      <c r="P35" s="84">
        <v>0</v>
      </c>
      <c r="Q35" s="84">
        <v>2543</v>
      </c>
      <c r="R35" s="84">
        <v>62868.196641</v>
      </c>
    </row>
    <row r="36" spans="1:18" s="80" customFormat="1" ht="12.75" customHeight="1">
      <c r="A36" s="56" t="s">
        <v>300</v>
      </c>
      <c r="B36" s="57"/>
      <c r="C36" s="84">
        <v>4221</v>
      </c>
      <c r="D36" s="84">
        <v>107034.243521</v>
      </c>
      <c r="E36" s="84">
        <v>22</v>
      </c>
      <c r="F36" s="84">
        <v>52.235</v>
      </c>
      <c r="G36" s="84">
        <v>8</v>
      </c>
      <c r="H36" s="84">
        <v>35.808</v>
      </c>
      <c r="I36" s="84">
        <v>14</v>
      </c>
      <c r="J36" s="84">
        <v>283.72017</v>
      </c>
      <c r="K36" s="84">
        <v>1</v>
      </c>
      <c r="L36" s="84">
        <v>120</v>
      </c>
      <c r="M36" s="84">
        <v>1</v>
      </c>
      <c r="N36" s="84">
        <v>-58.3</v>
      </c>
      <c r="O36" s="84">
        <v>-1</v>
      </c>
      <c r="P36" s="84">
        <v>6.3</v>
      </c>
      <c r="Q36" s="84">
        <v>4235</v>
      </c>
      <c r="R36" s="84">
        <v>107162.390691</v>
      </c>
    </row>
    <row r="37" spans="1:18" s="80" customFormat="1" ht="12.75" customHeight="1">
      <c r="A37" s="56" t="s">
        <v>99</v>
      </c>
      <c r="B37" s="57"/>
      <c r="C37" s="84">
        <v>1863</v>
      </c>
      <c r="D37" s="84">
        <v>13109.700421</v>
      </c>
      <c r="E37" s="84">
        <v>8</v>
      </c>
      <c r="F37" s="84">
        <v>20.62</v>
      </c>
      <c r="G37" s="84">
        <v>4</v>
      </c>
      <c r="H37" s="84">
        <v>11</v>
      </c>
      <c r="I37" s="84">
        <v>4</v>
      </c>
      <c r="J37" s="84">
        <v>10.769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1867</v>
      </c>
      <c r="R37" s="84">
        <v>13130.089421</v>
      </c>
    </row>
    <row r="38" spans="1:18" s="80" customFormat="1" ht="12.75" customHeight="1">
      <c r="A38" s="56" t="s">
        <v>100</v>
      </c>
      <c r="B38" s="57"/>
      <c r="C38" s="84">
        <v>3807</v>
      </c>
      <c r="D38" s="84">
        <v>65425.945331</v>
      </c>
      <c r="E38" s="84">
        <v>25</v>
      </c>
      <c r="F38" s="84">
        <v>91.9</v>
      </c>
      <c r="G38" s="84">
        <v>5</v>
      </c>
      <c r="H38" s="84">
        <v>8</v>
      </c>
      <c r="I38" s="84">
        <v>17</v>
      </c>
      <c r="J38" s="84">
        <v>155.36306</v>
      </c>
      <c r="K38" s="84">
        <v>3</v>
      </c>
      <c r="L38" s="84">
        <v>194.15926</v>
      </c>
      <c r="M38" s="84">
        <v>6</v>
      </c>
      <c r="N38" s="84">
        <v>631.72963</v>
      </c>
      <c r="O38" s="84">
        <v>0</v>
      </c>
      <c r="P38" s="84">
        <v>1.6</v>
      </c>
      <c r="Q38" s="84">
        <v>3833</v>
      </c>
      <c r="R38" s="84">
        <v>66104.378761</v>
      </c>
    </row>
    <row r="39" spans="1:18" s="80" customFormat="1" ht="12.75" customHeight="1">
      <c r="A39" s="56" t="s">
        <v>101</v>
      </c>
      <c r="B39" s="57"/>
      <c r="C39" s="84">
        <v>15927</v>
      </c>
      <c r="D39" s="84">
        <v>521399.678245</v>
      </c>
      <c r="E39" s="84">
        <v>88</v>
      </c>
      <c r="F39" s="84">
        <v>331.45</v>
      </c>
      <c r="G39" s="84">
        <v>37</v>
      </c>
      <c r="H39" s="84">
        <v>593.724</v>
      </c>
      <c r="I39" s="84">
        <v>51</v>
      </c>
      <c r="J39" s="84">
        <v>1431.00577</v>
      </c>
      <c r="K39" s="84">
        <v>9</v>
      </c>
      <c r="L39" s="84">
        <v>542.388</v>
      </c>
      <c r="M39" s="84">
        <v>27</v>
      </c>
      <c r="N39" s="84">
        <v>5965.82299</v>
      </c>
      <c r="O39" s="84">
        <v>2</v>
      </c>
      <c r="P39" s="84">
        <v>111.64317</v>
      </c>
      <c r="Q39" s="84">
        <v>16007</v>
      </c>
      <c r="R39" s="84">
        <v>528103.488175</v>
      </c>
    </row>
    <row r="40" spans="1:18" s="80" customFormat="1" ht="12.75" customHeight="1">
      <c r="A40" s="56" t="s">
        <v>167</v>
      </c>
      <c r="B40" s="57"/>
      <c r="C40" s="84">
        <v>2484</v>
      </c>
      <c r="D40" s="84">
        <v>812933.602826</v>
      </c>
      <c r="E40" s="84">
        <v>43</v>
      </c>
      <c r="F40" s="84">
        <v>196.9</v>
      </c>
      <c r="G40" s="84">
        <v>5</v>
      </c>
      <c r="H40" s="84">
        <v>93.2</v>
      </c>
      <c r="I40" s="84">
        <v>22</v>
      </c>
      <c r="J40" s="84">
        <v>3012.7025</v>
      </c>
      <c r="K40" s="84">
        <v>3</v>
      </c>
      <c r="L40" s="84">
        <v>276.82</v>
      </c>
      <c r="M40" s="84">
        <v>12</v>
      </c>
      <c r="N40" s="84">
        <v>-3601.25624</v>
      </c>
      <c r="O40" s="84">
        <v>0</v>
      </c>
      <c r="P40" s="84">
        <v>-42.9635</v>
      </c>
      <c r="Q40" s="84">
        <v>2534</v>
      </c>
      <c r="R40" s="84">
        <v>812128.965586</v>
      </c>
    </row>
    <row r="41" spans="1:18" s="80" customFormat="1" ht="12.75" customHeight="1">
      <c r="A41" s="56" t="s">
        <v>168</v>
      </c>
      <c r="B41" s="57"/>
      <c r="C41" s="84">
        <v>3611</v>
      </c>
      <c r="D41" s="84">
        <v>176281.216007</v>
      </c>
      <c r="E41" s="84">
        <v>11</v>
      </c>
      <c r="F41" s="84">
        <v>11.95</v>
      </c>
      <c r="G41" s="84">
        <v>11</v>
      </c>
      <c r="H41" s="84">
        <v>56.1</v>
      </c>
      <c r="I41" s="84">
        <v>7</v>
      </c>
      <c r="J41" s="84">
        <v>66.2</v>
      </c>
      <c r="K41" s="84">
        <v>2</v>
      </c>
      <c r="L41" s="84">
        <v>9.9</v>
      </c>
      <c r="M41" s="84">
        <v>-2</v>
      </c>
      <c r="N41" s="84">
        <v>-83</v>
      </c>
      <c r="O41" s="84">
        <v>0</v>
      </c>
      <c r="P41" s="84">
        <v>1.5</v>
      </c>
      <c r="Q41" s="84">
        <v>3609</v>
      </c>
      <c r="R41" s="84">
        <v>176211.866007</v>
      </c>
    </row>
    <row r="42" spans="1:18" s="80" customFormat="1" ht="12.75" customHeight="1">
      <c r="A42" s="56" t="s">
        <v>169</v>
      </c>
      <c r="B42" s="57"/>
      <c r="C42" s="84">
        <v>99222</v>
      </c>
      <c r="D42" s="84">
        <v>1079880.722671</v>
      </c>
      <c r="E42" s="84">
        <v>656</v>
      </c>
      <c r="F42" s="84">
        <v>1530.806676</v>
      </c>
      <c r="G42" s="84">
        <v>338</v>
      </c>
      <c r="H42" s="84">
        <v>1098.64341</v>
      </c>
      <c r="I42" s="84">
        <v>282</v>
      </c>
      <c r="J42" s="84">
        <v>4107.700303</v>
      </c>
      <c r="K42" s="84">
        <v>36</v>
      </c>
      <c r="L42" s="84">
        <v>557.905565</v>
      </c>
      <c r="M42" s="84">
        <v>61</v>
      </c>
      <c r="N42" s="84">
        <v>1109.771173</v>
      </c>
      <c r="O42" s="84">
        <v>-8</v>
      </c>
      <c r="P42" s="84">
        <v>-336.663</v>
      </c>
      <c r="Q42" s="84">
        <v>99593</v>
      </c>
      <c r="R42" s="84">
        <v>1084635.788848</v>
      </c>
    </row>
    <row r="43" spans="1:18" s="80" customFormat="1" ht="12.75" customHeight="1">
      <c r="A43" s="56" t="s">
        <v>170</v>
      </c>
      <c r="B43" s="57"/>
      <c r="C43" s="84">
        <v>119110</v>
      </c>
      <c r="D43" s="84">
        <v>997081.503962</v>
      </c>
      <c r="E43" s="84">
        <v>583</v>
      </c>
      <c r="F43" s="84">
        <v>939.940888</v>
      </c>
      <c r="G43" s="84">
        <v>491</v>
      </c>
      <c r="H43" s="84">
        <v>1657.165878</v>
      </c>
      <c r="I43" s="84">
        <v>252</v>
      </c>
      <c r="J43" s="84">
        <v>4663.074712</v>
      </c>
      <c r="K43" s="84">
        <v>43</v>
      </c>
      <c r="L43" s="84">
        <v>2829.063148</v>
      </c>
      <c r="M43" s="84">
        <v>-123</v>
      </c>
      <c r="N43" s="84">
        <v>9626.83933</v>
      </c>
      <c r="O43" s="84">
        <v>12</v>
      </c>
      <c r="P43" s="84">
        <v>-406.454267</v>
      </c>
      <c r="Q43" s="84">
        <v>119091</v>
      </c>
      <c r="R43" s="84">
        <v>1007418.675599</v>
      </c>
    </row>
    <row r="44" spans="1:18" s="80" customFormat="1" ht="12.75" customHeight="1">
      <c r="A44" s="56" t="s">
        <v>171</v>
      </c>
      <c r="B44" s="57"/>
      <c r="C44" s="84">
        <v>15873</v>
      </c>
      <c r="D44" s="84">
        <v>773689.365666</v>
      </c>
      <c r="E44" s="84">
        <v>70</v>
      </c>
      <c r="F44" s="84">
        <v>425.768888</v>
      </c>
      <c r="G44" s="84">
        <v>38</v>
      </c>
      <c r="H44" s="84">
        <v>172.52</v>
      </c>
      <c r="I44" s="84">
        <v>44</v>
      </c>
      <c r="J44" s="84">
        <v>1914.24283</v>
      </c>
      <c r="K44" s="84">
        <v>8</v>
      </c>
      <c r="L44" s="84">
        <v>408.54847</v>
      </c>
      <c r="M44" s="84">
        <v>15</v>
      </c>
      <c r="N44" s="84">
        <v>-661.43803</v>
      </c>
      <c r="O44" s="84">
        <v>-8</v>
      </c>
      <c r="P44" s="84">
        <v>-350.1</v>
      </c>
      <c r="Q44" s="84">
        <v>15912</v>
      </c>
      <c r="R44" s="84">
        <v>774436.770884</v>
      </c>
    </row>
    <row r="45" spans="1:18" s="80" customFormat="1" ht="12.75" customHeight="1">
      <c r="A45" s="56" t="s">
        <v>172</v>
      </c>
      <c r="B45" s="57"/>
      <c r="C45" s="84">
        <v>6472</v>
      </c>
      <c r="D45" s="84">
        <v>64514.440784</v>
      </c>
      <c r="E45" s="84">
        <v>65</v>
      </c>
      <c r="F45" s="84">
        <v>115.4</v>
      </c>
      <c r="G45" s="84">
        <v>46</v>
      </c>
      <c r="H45" s="84">
        <v>168.01</v>
      </c>
      <c r="I45" s="84">
        <v>22</v>
      </c>
      <c r="J45" s="84">
        <v>306.2</v>
      </c>
      <c r="K45" s="84">
        <v>2</v>
      </c>
      <c r="L45" s="84">
        <v>3.4</v>
      </c>
      <c r="M45" s="84">
        <v>-6</v>
      </c>
      <c r="N45" s="84">
        <v>-164.52</v>
      </c>
      <c r="O45" s="84">
        <v>0</v>
      </c>
      <c r="P45" s="84">
        <v>-120.10163</v>
      </c>
      <c r="Q45" s="84">
        <v>6485</v>
      </c>
      <c r="R45" s="84">
        <v>64480.009154</v>
      </c>
    </row>
    <row r="46" spans="1:18" s="80" customFormat="1" ht="12.75" customHeight="1">
      <c r="A46" s="56" t="s">
        <v>173</v>
      </c>
      <c r="B46" s="57"/>
      <c r="C46" s="84">
        <v>21500</v>
      </c>
      <c r="D46" s="84">
        <v>529776.616665</v>
      </c>
      <c r="E46" s="84">
        <v>145</v>
      </c>
      <c r="F46" s="84">
        <v>270.554694</v>
      </c>
      <c r="G46" s="84">
        <v>87</v>
      </c>
      <c r="H46" s="84">
        <v>527.478</v>
      </c>
      <c r="I46" s="84">
        <v>78</v>
      </c>
      <c r="J46" s="84">
        <v>1074.893099</v>
      </c>
      <c r="K46" s="84">
        <v>10</v>
      </c>
      <c r="L46" s="84">
        <v>184.88376</v>
      </c>
      <c r="M46" s="84">
        <v>0</v>
      </c>
      <c r="N46" s="84">
        <v>-251.68451</v>
      </c>
      <c r="O46" s="84">
        <v>-2</v>
      </c>
      <c r="P46" s="84">
        <v>-81.05</v>
      </c>
      <c r="Q46" s="84">
        <v>21556</v>
      </c>
      <c r="R46" s="84">
        <v>530076.968188</v>
      </c>
    </row>
    <row r="47" spans="1:18" s="80" customFormat="1" ht="12.75" customHeight="1">
      <c r="A47" s="56" t="s">
        <v>174</v>
      </c>
      <c r="B47" s="57"/>
      <c r="C47" s="84">
        <v>33239</v>
      </c>
      <c r="D47" s="84">
        <v>6119721.037627</v>
      </c>
      <c r="E47" s="84">
        <v>389</v>
      </c>
      <c r="F47" s="84">
        <v>6270.814794</v>
      </c>
      <c r="G47" s="84">
        <v>115</v>
      </c>
      <c r="H47" s="84">
        <v>1084.5408</v>
      </c>
      <c r="I47" s="84">
        <v>212</v>
      </c>
      <c r="J47" s="84">
        <v>35692.977271</v>
      </c>
      <c r="K47" s="84">
        <v>56</v>
      </c>
      <c r="L47" s="84">
        <v>8310.836529</v>
      </c>
      <c r="M47" s="84">
        <v>25</v>
      </c>
      <c r="N47" s="84">
        <v>1102.843</v>
      </c>
      <c r="O47" s="84">
        <v>-8</v>
      </c>
      <c r="P47" s="84">
        <v>-6001.83711</v>
      </c>
      <c r="Q47" s="84">
        <v>33530</v>
      </c>
      <c r="R47" s="84">
        <v>6147390.458253</v>
      </c>
    </row>
    <row r="48" spans="1:18" s="80" customFormat="1" ht="12.75" customHeight="1">
      <c r="A48" s="56" t="s">
        <v>175</v>
      </c>
      <c r="B48" s="57"/>
      <c r="C48" s="84">
        <v>30376</v>
      </c>
      <c r="D48" s="84">
        <v>1126455.591912</v>
      </c>
      <c r="E48" s="84">
        <v>239</v>
      </c>
      <c r="F48" s="84">
        <v>1715.262988</v>
      </c>
      <c r="G48" s="84">
        <v>142</v>
      </c>
      <c r="H48" s="84">
        <v>1309.65</v>
      </c>
      <c r="I48" s="84">
        <v>121</v>
      </c>
      <c r="J48" s="84">
        <v>4082.169109</v>
      </c>
      <c r="K48" s="84">
        <v>25</v>
      </c>
      <c r="L48" s="84">
        <v>587.295</v>
      </c>
      <c r="M48" s="84">
        <v>4</v>
      </c>
      <c r="N48" s="84">
        <v>-4903.343</v>
      </c>
      <c r="O48" s="84">
        <v>-4</v>
      </c>
      <c r="P48" s="84">
        <v>-497.499999</v>
      </c>
      <c r="Q48" s="84">
        <v>30473</v>
      </c>
      <c r="R48" s="84">
        <v>1124955.23601</v>
      </c>
    </row>
    <row r="49" spans="1:18" s="80" customFormat="1" ht="12.75" customHeight="1">
      <c r="A49" s="56" t="s">
        <v>176</v>
      </c>
      <c r="B49" s="57"/>
      <c r="C49" s="84">
        <v>50145</v>
      </c>
      <c r="D49" s="84">
        <v>359372.495125</v>
      </c>
      <c r="E49" s="84">
        <v>551</v>
      </c>
      <c r="F49" s="84">
        <v>951.330522</v>
      </c>
      <c r="G49" s="84">
        <v>227</v>
      </c>
      <c r="H49" s="84">
        <v>424.944125</v>
      </c>
      <c r="I49" s="84">
        <v>176</v>
      </c>
      <c r="J49" s="84">
        <v>2569.418479</v>
      </c>
      <c r="K49" s="84">
        <v>24</v>
      </c>
      <c r="L49" s="84">
        <v>965.75117</v>
      </c>
      <c r="M49" s="84">
        <v>30</v>
      </c>
      <c r="N49" s="84">
        <v>-1153.51066</v>
      </c>
      <c r="O49" s="84">
        <v>0</v>
      </c>
      <c r="P49" s="84">
        <v>-30.61657</v>
      </c>
      <c r="Q49" s="84">
        <v>50499</v>
      </c>
      <c r="R49" s="84">
        <v>360318.421601</v>
      </c>
    </row>
    <row r="50" spans="1:18" s="80" customFormat="1" ht="12.75" customHeight="1">
      <c r="A50" s="56" t="s">
        <v>177</v>
      </c>
      <c r="B50" s="57"/>
      <c r="C50" s="84">
        <v>15371</v>
      </c>
      <c r="D50" s="84">
        <v>274380.480634</v>
      </c>
      <c r="E50" s="84">
        <v>123</v>
      </c>
      <c r="F50" s="84">
        <v>398.09</v>
      </c>
      <c r="G50" s="84">
        <v>65</v>
      </c>
      <c r="H50" s="84">
        <v>325.01</v>
      </c>
      <c r="I50" s="84">
        <v>48</v>
      </c>
      <c r="J50" s="84">
        <v>489.75958</v>
      </c>
      <c r="K50" s="84">
        <v>7</v>
      </c>
      <c r="L50" s="84">
        <v>93.8</v>
      </c>
      <c r="M50" s="84">
        <v>11</v>
      </c>
      <c r="N50" s="84">
        <v>208.1</v>
      </c>
      <c r="O50" s="84">
        <v>1</v>
      </c>
      <c r="P50" s="84">
        <v>-69</v>
      </c>
      <c r="Q50" s="84">
        <v>15441</v>
      </c>
      <c r="R50" s="84">
        <v>274988.620214</v>
      </c>
    </row>
    <row r="51" spans="1:18" s="80" customFormat="1" ht="12.75" customHeight="1">
      <c r="A51" s="56" t="s">
        <v>178</v>
      </c>
      <c r="B51" s="57"/>
      <c r="C51" s="84">
        <v>112</v>
      </c>
      <c r="D51" s="84">
        <v>232.361</v>
      </c>
      <c r="E51" s="84">
        <v>4</v>
      </c>
      <c r="F51" s="84">
        <v>3.5</v>
      </c>
      <c r="G51" s="84">
        <v>0</v>
      </c>
      <c r="H51" s="84">
        <v>0</v>
      </c>
      <c r="I51" s="84">
        <v>1</v>
      </c>
      <c r="J51" s="84">
        <v>28.5</v>
      </c>
      <c r="K51" s="84">
        <v>0</v>
      </c>
      <c r="L51" s="84">
        <v>0</v>
      </c>
      <c r="M51" s="84">
        <v>-2</v>
      </c>
      <c r="N51" s="84">
        <v>-29.1</v>
      </c>
      <c r="O51" s="84">
        <v>0</v>
      </c>
      <c r="P51" s="84">
        <v>0</v>
      </c>
      <c r="Q51" s="84">
        <v>114</v>
      </c>
      <c r="R51" s="84">
        <v>235.261</v>
      </c>
    </row>
    <row r="52" spans="1:18" s="80" customFormat="1" ht="12.75" customHeight="1">
      <c r="A52" s="56" t="s">
        <v>179</v>
      </c>
      <c r="B52" s="57"/>
      <c r="C52" s="84">
        <v>336</v>
      </c>
      <c r="D52" s="84">
        <v>1873.704666</v>
      </c>
      <c r="E52" s="84">
        <v>3</v>
      </c>
      <c r="F52" s="84">
        <v>4.1</v>
      </c>
      <c r="G52" s="84">
        <v>4</v>
      </c>
      <c r="H52" s="84">
        <v>1.86</v>
      </c>
      <c r="I52" s="84">
        <v>0</v>
      </c>
      <c r="J52" s="84">
        <v>0</v>
      </c>
      <c r="K52" s="84">
        <v>0</v>
      </c>
      <c r="L52" s="84">
        <v>0</v>
      </c>
      <c r="M52" s="84">
        <v>2</v>
      </c>
      <c r="N52" s="84">
        <v>10.432</v>
      </c>
      <c r="O52" s="84">
        <v>0</v>
      </c>
      <c r="P52" s="84">
        <v>1.5</v>
      </c>
      <c r="Q52" s="84">
        <v>337</v>
      </c>
      <c r="R52" s="84">
        <v>1887.876666</v>
      </c>
    </row>
    <row r="53" spans="1:18" s="80" customFormat="1" ht="12.75" customHeight="1">
      <c r="A53" s="56" t="s">
        <v>180</v>
      </c>
      <c r="B53" s="57"/>
      <c r="C53" s="84">
        <v>53</v>
      </c>
      <c r="D53" s="84">
        <v>223.65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223.65</v>
      </c>
    </row>
    <row r="54" spans="1:18" s="80" customFormat="1" ht="12.75" customHeight="1">
      <c r="A54" s="56" t="s">
        <v>181</v>
      </c>
      <c r="B54" s="57"/>
      <c r="C54" s="84">
        <v>2109</v>
      </c>
      <c r="D54" s="84">
        <v>73107.584722</v>
      </c>
      <c r="E54" s="84">
        <v>26</v>
      </c>
      <c r="F54" s="84">
        <v>51.32</v>
      </c>
      <c r="G54" s="84">
        <v>13</v>
      </c>
      <c r="H54" s="84">
        <v>182.75</v>
      </c>
      <c r="I54" s="84">
        <v>5</v>
      </c>
      <c r="J54" s="84">
        <v>37.75</v>
      </c>
      <c r="K54" s="84">
        <v>1</v>
      </c>
      <c r="L54" s="84">
        <v>9</v>
      </c>
      <c r="M54" s="84">
        <v>-3</v>
      </c>
      <c r="N54" s="84">
        <v>-6</v>
      </c>
      <c r="O54" s="84">
        <v>0</v>
      </c>
      <c r="P54" s="84">
        <v>0</v>
      </c>
      <c r="Q54" s="84">
        <v>2119</v>
      </c>
      <c r="R54" s="84">
        <v>72998.904722</v>
      </c>
    </row>
    <row r="55" spans="1:18" s="80" customFormat="1" ht="12.75" customHeight="1">
      <c r="A55" s="56" t="s">
        <v>182</v>
      </c>
      <c r="B55" s="57"/>
      <c r="C55" s="84">
        <v>12447</v>
      </c>
      <c r="D55" s="84">
        <v>133978.687747</v>
      </c>
      <c r="E55" s="84">
        <v>115</v>
      </c>
      <c r="F55" s="84">
        <v>215.84</v>
      </c>
      <c r="G55" s="84">
        <v>53</v>
      </c>
      <c r="H55" s="84">
        <v>244.885</v>
      </c>
      <c r="I55" s="84">
        <v>54</v>
      </c>
      <c r="J55" s="84">
        <v>709.049372</v>
      </c>
      <c r="K55" s="84">
        <v>6</v>
      </c>
      <c r="L55" s="84">
        <v>1109.96011</v>
      </c>
      <c r="M55" s="84">
        <v>4</v>
      </c>
      <c r="N55" s="84">
        <v>29.74865</v>
      </c>
      <c r="O55" s="84">
        <v>1</v>
      </c>
      <c r="P55" s="84">
        <v>-25.118</v>
      </c>
      <c r="Q55" s="84">
        <v>12514</v>
      </c>
      <c r="R55" s="84">
        <v>133553.362659</v>
      </c>
    </row>
    <row r="56" spans="1:18" s="80" customFormat="1" ht="12.75" customHeight="1">
      <c r="A56" s="56" t="s">
        <v>183</v>
      </c>
      <c r="B56" s="57"/>
      <c r="C56" s="84">
        <v>32993</v>
      </c>
      <c r="D56" s="84">
        <v>290642.826216</v>
      </c>
      <c r="E56" s="84">
        <v>1</v>
      </c>
      <c r="F56" s="84">
        <v>1</v>
      </c>
      <c r="G56" s="84">
        <v>125</v>
      </c>
      <c r="H56" s="84">
        <v>606.3213</v>
      </c>
      <c r="I56" s="84">
        <v>134</v>
      </c>
      <c r="J56" s="84">
        <v>2279.623089</v>
      </c>
      <c r="K56" s="84">
        <v>17</v>
      </c>
      <c r="L56" s="84">
        <v>715.823</v>
      </c>
      <c r="M56" s="84">
        <v>-202</v>
      </c>
      <c r="N56" s="84">
        <v>-6935.8218</v>
      </c>
      <c r="O56" s="84">
        <v>-273</v>
      </c>
      <c r="P56" s="84">
        <v>2504.630311</v>
      </c>
      <c r="Q56" s="84">
        <v>32394</v>
      </c>
      <c r="R56" s="84">
        <v>287170.113516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25" t="str">
        <f>'2491-00-01'!V34</f>
        <v>中華民國104年08月01日編製</v>
      </c>
      <c r="R57" s="325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26" t="s">
        <v>184</v>
      </c>
      <c r="R58" s="326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187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28">
      <selection activeCell="I17" sqref="I17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56" t="s">
        <v>269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中華民國104年07月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194" t="s">
        <v>37</v>
      </c>
      <c r="B9" s="195"/>
      <c r="C9" s="39">
        <v>648161</v>
      </c>
      <c r="D9" s="39">
        <v>21704212.601898</v>
      </c>
      <c r="E9" s="39">
        <v>4074</v>
      </c>
      <c r="F9" s="39">
        <v>16937.738849</v>
      </c>
      <c r="G9" s="39">
        <v>2333</v>
      </c>
      <c r="H9" s="39">
        <v>20124.102123</v>
      </c>
      <c r="I9" s="39">
        <v>2212</v>
      </c>
      <c r="J9" s="39">
        <v>81746.632353</v>
      </c>
      <c r="K9" s="39">
        <v>351</v>
      </c>
      <c r="L9" s="39">
        <v>46466.522231</v>
      </c>
      <c r="M9" s="39">
        <v>0</v>
      </c>
      <c r="N9" s="39">
        <v>0</v>
      </c>
      <c r="O9" s="39">
        <v>-308</v>
      </c>
      <c r="P9" s="39">
        <v>-12396.945436</v>
      </c>
      <c r="Q9" s="39">
        <v>649594</v>
      </c>
      <c r="R9" s="39">
        <v>21723909.40331</v>
      </c>
    </row>
    <row r="10" spans="1:18" s="116" customFormat="1" ht="16.5" customHeight="1">
      <c r="A10" s="189" t="s">
        <v>244</v>
      </c>
      <c r="B10" s="190"/>
      <c r="C10" s="39">
        <v>646973</v>
      </c>
      <c r="D10" s="39">
        <v>21684578.863958</v>
      </c>
      <c r="E10" s="39">
        <v>4063</v>
      </c>
      <c r="F10" s="39">
        <v>16899.988849</v>
      </c>
      <c r="G10" s="39">
        <v>2330</v>
      </c>
      <c r="H10" s="39">
        <v>20117.602123</v>
      </c>
      <c r="I10" s="39">
        <v>2209</v>
      </c>
      <c r="J10" s="39">
        <v>81634.832353</v>
      </c>
      <c r="K10" s="39">
        <v>350</v>
      </c>
      <c r="L10" s="39">
        <v>46446.572231</v>
      </c>
      <c r="M10" s="39">
        <v>0</v>
      </c>
      <c r="N10" s="39">
        <v>0</v>
      </c>
      <c r="O10" s="39">
        <v>-308</v>
      </c>
      <c r="P10" s="39">
        <v>-12397.245436</v>
      </c>
      <c r="Q10" s="39">
        <v>648398</v>
      </c>
      <c r="R10" s="39">
        <v>21704152.26537</v>
      </c>
    </row>
    <row r="11" spans="1:18" s="116" customFormat="1" ht="16.5" customHeight="1">
      <c r="A11" s="191" t="s">
        <v>284</v>
      </c>
      <c r="B11" s="192"/>
      <c r="C11" s="39">
        <v>125912</v>
      </c>
      <c r="D11" s="39">
        <v>2012871.803177</v>
      </c>
      <c r="E11" s="39">
        <v>724</v>
      </c>
      <c r="F11" s="39">
        <v>2040.866091</v>
      </c>
      <c r="G11" s="39">
        <v>457</v>
      </c>
      <c r="H11" s="39">
        <v>2692.86952</v>
      </c>
      <c r="I11" s="39">
        <v>364</v>
      </c>
      <c r="J11" s="39">
        <v>5710.774429</v>
      </c>
      <c r="K11" s="39">
        <v>75</v>
      </c>
      <c r="L11" s="39">
        <v>2524.429969</v>
      </c>
      <c r="M11" s="39">
        <v>0</v>
      </c>
      <c r="N11" s="39">
        <v>0</v>
      </c>
      <c r="O11" s="39">
        <v>-10</v>
      </c>
      <c r="P11" s="39">
        <v>667.013437</v>
      </c>
      <c r="Q11" s="39">
        <v>126169</v>
      </c>
      <c r="R11" s="39">
        <v>2016073.157645</v>
      </c>
    </row>
    <row r="12" spans="1:18" s="116" customFormat="1" ht="16.5" customHeight="1">
      <c r="A12" s="191" t="s">
        <v>283</v>
      </c>
      <c r="B12" s="192"/>
      <c r="C12" s="39">
        <v>170749</v>
      </c>
      <c r="D12" s="39">
        <v>11066010.95488</v>
      </c>
      <c r="E12" s="39">
        <v>1105</v>
      </c>
      <c r="F12" s="39">
        <v>7054.885474</v>
      </c>
      <c r="G12" s="39">
        <v>658</v>
      </c>
      <c r="H12" s="39">
        <v>4233.267581</v>
      </c>
      <c r="I12" s="39">
        <v>661</v>
      </c>
      <c r="J12" s="39">
        <v>48779.708885</v>
      </c>
      <c r="K12" s="39">
        <v>110</v>
      </c>
      <c r="L12" s="39">
        <v>21932.314852</v>
      </c>
      <c r="M12" s="39">
        <v>0</v>
      </c>
      <c r="N12" s="39">
        <v>0</v>
      </c>
      <c r="O12" s="39">
        <v>-142</v>
      </c>
      <c r="P12" s="39">
        <v>-3082.951468</v>
      </c>
      <c r="Q12" s="39">
        <v>171054</v>
      </c>
      <c r="R12" s="39">
        <v>11092597.015338</v>
      </c>
    </row>
    <row r="13" spans="1:18" s="116" customFormat="1" ht="16.5" customHeight="1">
      <c r="A13" s="191" t="s">
        <v>332</v>
      </c>
      <c r="B13" s="192"/>
      <c r="C13" s="39">
        <v>53238</v>
      </c>
      <c r="D13" s="39">
        <v>1415740.971419</v>
      </c>
      <c r="E13" s="39">
        <v>381</v>
      </c>
      <c r="F13" s="39">
        <v>1254.502</v>
      </c>
      <c r="G13" s="39">
        <v>182</v>
      </c>
      <c r="H13" s="39">
        <v>826.36</v>
      </c>
      <c r="I13" s="39">
        <v>175</v>
      </c>
      <c r="J13" s="39">
        <v>5024.361133</v>
      </c>
      <c r="K13" s="39">
        <v>22</v>
      </c>
      <c r="L13" s="39">
        <v>2127.12666</v>
      </c>
      <c r="M13" s="39">
        <v>0</v>
      </c>
      <c r="N13" s="39">
        <v>0</v>
      </c>
      <c r="O13" s="39">
        <v>-13</v>
      </c>
      <c r="P13" s="39">
        <v>-6775.33465</v>
      </c>
      <c r="Q13" s="39">
        <v>53424</v>
      </c>
      <c r="R13" s="39">
        <v>1412291.013242</v>
      </c>
    </row>
    <row r="14" spans="1:18" s="116" customFormat="1" ht="16.5" customHeight="1">
      <c r="A14" s="191" t="s">
        <v>239</v>
      </c>
      <c r="B14" s="192"/>
      <c r="C14" s="39">
        <v>86975</v>
      </c>
      <c r="D14" s="39">
        <v>1585353.814012</v>
      </c>
      <c r="E14" s="39">
        <v>613</v>
      </c>
      <c r="F14" s="39">
        <v>2175.888888</v>
      </c>
      <c r="G14" s="39">
        <v>327</v>
      </c>
      <c r="H14" s="39">
        <v>1264.5713</v>
      </c>
      <c r="I14" s="39">
        <v>316</v>
      </c>
      <c r="J14" s="39">
        <v>5482.115319</v>
      </c>
      <c r="K14" s="39">
        <v>41</v>
      </c>
      <c r="L14" s="39">
        <v>11684.320248</v>
      </c>
      <c r="M14" s="39">
        <v>0</v>
      </c>
      <c r="N14" s="39">
        <v>0</v>
      </c>
      <c r="O14" s="39">
        <v>-77</v>
      </c>
      <c r="P14" s="39">
        <v>-6316.047495</v>
      </c>
      <c r="Q14" s="39">
        <v>87184</v>
      </c>
      <c r="R14" s="39">
        <v>1573746.879176</v>
      </c>
    </row>
    <row r="15" spans="1:18" s="116" customFormat="1" ht="16.5" customHeight="1">
      <c r="A15" s="191" t="s">
        <v>240</v>
      </c>
      <c r="B15" s="192"/>
      <c r="C15" s="39">
        <v>33293</v>
      </c>
      <c r="D15" s="39">
        <v>832995.49628</v>
      </c>
      <c r="E15" s="39">
        <v>222</v>
      </c>
      <c r="F15" s="39">
        <v>1172.105</v>
      </c>
      <c r="G15" s="39">
        <v>109</v>
      </c>
      <c r="H15" s="39">
        <v>513.691</v>
      </c>
      <c r="I15" s="39">
        <v>140</v>
      </c>
      <c r="J15" s="39">
        <v>2111.455842</v>
      </c>
      <c r="K15" s="39">
        <v>34</v>
      </c>
      <c r="L15" s="39">
        <v>793.436312</v>
      </c>
      <c r="M15" s="39">
        <v>0</v>
      </c>
      <c r="N15" s="39">
        <v>0</v>
      </c>
      <c r="O15" s="39">
        <v>-8</v>
      </c>
      <c r="P15" s="39">
        <v>947.244901</v>
      </c>
      <c r="Q15" s="39">
        <v>33398</v>
      </c>
      <c r="R15" s="39">
        <v>835919.174711</v>
      </c>
    </row>
    <row r="16" spans="1:18" s="116" customFormat="1" ht="16.5" customHeight="1">
      <c r="A16" s="193" t="s">
        <v>245</v>
      </c>
      <c r="B16" s="190"/>
      <c r="C16" s="39">
        <v>80866</v>
      </c>
      <c r="D16" s="39">
        <v>1736210.356619</v>
      </c>
      <c r="E16" s="39">
        <v>399</v>
      </c>
      <c r="F16" s="39">
        <v>1205.689</v>
      </c>
      <c r="G16" s="39">
        <v>253</v>
      </c>
      <c r="H16" s="39">
        <v>1047.59</v>
      </c>
      <c r="I16" s="39">
        <v>203</v>
      </c>
      <c r="J16" s="39">
        <v>3579.981247</v>
      </c>
      <c r="K16" s="39">
        <v>22</v>
      </c>
      <c r="L16" s="39">
        <v>569.145</v>
      </c>
      <c r="M16" s="39">
        <v>0</v>
      </c>
      <c r="N16" s="39">
        <v>0</v>
      </c>
      <c r="O16" s="39">
        <v>-27</v>
      </c>
      <c r="P16" s="39">
        <v>-726.763101</v>
      </c>
      <c r="Q16" s="39">
        <v>80985</v>
      </c>
      <c r="R16" s="39">
        <v>1738652.528765</v>
      </c>
    </row>
    <row r="17" spans="1:18" s="116" customFormat="1" ht="16.5" customHeight="1">
      <c r="A17" s="191" t="s">
        <v>246</v>
      </c>
      <c r="B17" s="192"/>
      <c r="C17" s="39">
        <v>5494</v>
      </c>
      <c r="D17" s="39">
        <v>75257.81865</v>
      </c>
      <c r="E17" s="39">
        <v>40</v>
      </c>
      <c r="F17" s="39">
        <v>158.707988</v>
      </c>
      <c r="G17" s="39">
        <v>18</v>
      </c>
      <c r="H17" s="39">
        <v>44.5</v>
      </c>
      <c r="I17" s="39">
        <v>13</v>
      </c>
      <c r="J17" s="39">
        <v>291.69998</v>
      </c>
      <c r="K17" s="39">
        <v>3</v>
      </c>
      <c r="L17" s="39">
        <v>16.4</v>
      </c>
      <c r="M17" s="39">
        <v>0</v>
      </c>
      <c r="N17" s="39">
        <v>0</v>
      </c>
      <c r="O17" s="39">
        <v>-3</v>
      </c>
      <c r="P17" s="39">
        <v>-1.85</v>
      </c>
      <c r="Q17" s="39">
        <v>5513</v>
      </c>
      <c r="R17" s="39">
        <v>75645.476618</v>
      </c>
    </row>
    <row r="18" spans="1:18" s="116" customFormat="1" ht="16.5" customHeight="1">
      <c r="A18" s="191" t="s">
        <v>247</v>
      </c>
      <c r="B18" s="192"/>
      <c r="C18" s="39">
        <v>10940</v>
      </c>
      <c r="D18" s="39">
        <v>512519.579006</v>
      </c>
      <c r="E18" s="39">
        <v>85</v>
      </c>
      <c r="F18" s="39">
        <v>327.564</v>
      </c>
      <c r="G18" s="39">
        <v>38</v>
      </c>
      <c r="H18" s="39">
        <v>2282.5045</v>
      </c>
      <c r="I18" s="39">
        <v>69</v>
      </c>
      <c r="J18" s="39">
        <v>5796.29227</v>
      </c>
      <c r="K18" s="39">
        <v>11</v>
      </c>
      <c r="L18" s="39">
        <v>6086.73639</v>
      </c>
      <c r="M18" s="39">
        <v>0</v>
      </c>
      <c r="N18" s="39">
        <v>0</v>
      </c>
      <c r="O18" s="39">
        <v>6</v>
      </c>
      <c r="P18" s="39">
        <v>2676.26675</v>
      </c>
      <c r="Q18" s="39">
        <v>10993</v>
      </c>
      <c r="R18" s="39">
        <v>512950.461136</v>
      </c>
    </row>
    <row r="19" spans="1:18" s="116" customFormat="1" ht="16.5" customHeight="1">
      <c r="A19" s="191" t="s">
        <v>248</v>
      </c>
      <c r="B19" s="192"/>
      <c r="C19" s="39">
        <v>6790</v>
      </c>
      <c r="D19" s="39">
        <v>297476.246676</v>
      </c>
      <c r="E19" s="39">
        <v>35</v>
      </c>
      <c r="F19" s="39">
        <v>68.6</v>
      </c>
      <c r="G19" s="39">
        <v>30</v>
      </c>
      <c r="H19" s="39">
        <v>121.608</v>
      </c>
      <c r="I19" s="39">
        <v>24</v>
      </c>
      <c r="J19" s="39">
        <v>519.63458</v>
      </c>
      <c r="K19" s="39">
        <v>1</v>
      </c>
      <c r="L19" s="39">
        <v>83.041</v>
      </c>
      <c r="M19" s="39">
        <v>0</v>
      </c>
      <c r="N19" s="39">
        <v>0</v>
      </c>
      <c r="O19" s="39">
        <v>0</v>
      </c>
      <c r="P19" s="39">
        <v>263.72064</v>
      </c>
      <c r="Q19" s="39">
        <v>6795</v>
      </c>
      <c r="R19" s="39">
        <v>298123.552896</v>
      </c>
    </row>
    <row r="20" spans="1:18" s="116" customFormat="1" ht="16.5" customHeight="1">
      <c r="A20" s="191" t="s">
        <v>249</v>
      </c>
      <c r="B20" s="192"/>
      <c r="C20" s="39">
        <v>24716</v>
      </c>
      <c r="D20" s="39">
        <v>413164.622032</v>
      </c>
      <c r="E20" s="39">
        <v>116</v>
      </c>
      <c r="F20" s="39">
        <v>385.04</v>
      </c>
      <c r="G20" s="39">
        <v>71</v>
      </c>
      <c r="H20" s="39">
        <v>371.803</v>
      </c>
      <c r="I20" s="39">
        <v>56</v>
      </c>
      <c r="J20" s="39">
        <v>441.9</v>
      </c>
      <c r="K20" s="39">
        <v>11</v>
      </c>
      <c r="L20" s="39">
        <v>274.815</v>
      </c>
      <c r="M20" s="39">
        <v>0</v>
      </c>
      <c r="N20" s="39">
        <v>0</v>
      </c>
      <c r="O20" s="39">
        <v>-11</v>
      </c>
      <c r="P20" s="39">
        <v>-227.21</v>
      </c>
      <c r="Q20" s="39">
        <v>24750</v>
      </c>
      <c r="R20" s="39">
        <v>413117.734032</v>
      </c>
    </row>
    <row r="21" spans="1:18" s="116" customFormat="1" ht="16.5" customHeight="1">
      <c r="A21" s="191" t="s">
        <v>250</v>
      </c>
      <c r="B21" s="192"/>
      <c r="C21" s="39">
        <v>4962</v>
      </c>
      <c r="D21" s="39">
        <v>76333.440738</v>
      </c>
      <c r="E21" s="39">
        <v>34</v>
      </c>
      <c r="F21" s="39">
        <v>63.023</v>
      </c>
      <c r="G21" s="39">
        <v>16</v>
      </c>
      <c r="H21" s="39">
        <v>33.3</v>
      </c>
      <c r="I21" s="39">
        <v>16</v>
      </c>
      <c r="J21" s="39">
        <v>427.53649</v>
      </c>
      <c r="K21" s="39">
        <v>2</v>
      </c>
      <c r="L21" s="39">
        <v>3</v>
      </c>
      <c r="M21" s="39">
        <v>0</v>
      </c>
      <c r="N21" s="39">
        <v>0</v>
      </c>
      <c r="O21" s="39">
        <v>-4</v>
      </c>
      <c r="P21" s="39">
        <v>-27.7</v>
      </c>
      <c r="Q21" s="39">
        <v>4976</v>
      </c>
      <c r="R21" s="39">
        <v>76760.000228</v>
      </c>
    </row>
    <row r="22" spans="1:18" s="116" customFormat="1" ht="16.5" customHeight="1">
      <c r="A22" s="191" t="s">
        <v>251</v>
      </c>
      <c r="B22" s="192"/>
      <c r="C22" s="39">
        <v>6302</v>
      </c>
      <c r="D22" s="39">
        <v>255413.608819</v>
      </c>
      <c r="E22" s="39">
        <v>43</v>
      </c>
      <c r="F22" s="39">
        <v>79.518888</v>
      </c>
      <c r="G22" s="39">
        <v>35</v>
      </c>
      <c r="H22" s="39">
        <v>141.28</v>
      </c>
      <c r="I22" s="39">
        <v>22</v>
      </c>
      <c r="J22" s="39">
        <v>206.990888</v>
      </c>
      <c r="K22" s="39">
        <v>2</v>
      </c>
      <c r="L22" s="39">
        <v>17</v>
      </c>
      <c r="M22" s="39">
        <v>0</v>
      </c>
      <c r="N22" s="39">
        <v>0</v>
      </c>
      <c r="O22" s="39">
        <v>0</v>
      </c>
      <c r="P22" s="39">
        <v>-66.359999</v>
      </c>
      <c r="Q22" s="39">
        <v>6310</v>
      </c>
      <c r="R22" s="39">
        <v>255475.478596</v>
      </c>
    </row>
    <row r="23" spans="1:18" s="116" customFormat="1" ht="16.5" customHeight="1">
      <c r="A23" s="191" t="s">
        <v>252</v>
      </c>
      <c r="B23" s="192"/>
      <c r="C23" s="39">
        <v>4309</v>
      </c>
      <c r="D23" s="39">
        <v>65477.030211</v>
      </c>
      <c r="E23" s="39">
        <v>34</v>
      </c>
      <c r="F23" s="39">
        <v>70.00352</v>
      </c>
      <c r="G23" s="39">
        <v>13</v>
      </c>
      <c r="H23" s="39">
        <v>24.73</v>
      </c>
      <c r="I23" s="39">
        <v>11</v>
      </c>
      <c r="J23" s="39">
        <v>177.88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-16.690001</v>
      </c>
      <c r="Q23" s="39">
        <v>4331</v>
      </c>
      <c r="R23" s="39">
        <v>65683.49373</v>
      </c>
    </row>
    <row r="24" spans="1:18" s="116" customFormat="1" ht="16.5" customHeight="1">
      <c r="A24" s="191" t="s">
        <v>253</v>
      </c>
      <c r="B24" s="192"/>
      <c r="C24" s="39">
        <v>6244</v>
      </c>
      <c r="D24" s="39">
        <v>92140.070134</v>
      </c>
      <c r="E24" s="39">
        <v>41</v>
      </c>
      <c r="F24" s="39">
        <v>65.71</v>
      </c>
      <c r="G24" s="39">
        <v>33</v>
      </c>
      <c r="H24" s="39">
        <v>136.75</v>
      </c>
      <c r="I24" s="39">
        <v>28</v>
      </c>
      <c r="J24" s="39">
        <v>705.84133</v>
      </c>
      <c r="K24" s="39">
        <v>4</v>
      </c>
      <c r="L24" s="39">
        <v>21.5</v>
      </c>
      <c r="M24" s="39">
        <v>0</v>
      </c>
      <c r="N24" s="39">
        <v>0</v>
      </c>
      <c r="O24" s="39">
        <v>-2</v>
      </c>
      <c r="P24" s="39">
        <v>-122</v>
      </c>
      <c r="Q24" s="39">
        <v>6250</v>
      </c>
      <c r="R24" s="39">
        <v>92631.371464</v>
      </c>
    </row>
    <row r="25" spans="1:18" s="116" customFormat="1" ht="16.5" customHeight="1">
      <c r="A25" s="191" t="s">
        <v>238</v>
      </c>
      <c r="B25" s="192"/>
      <c r="C25" s="39">
        <v>1210</v>
      </c>
      <c r="D25" s="39">
        <v>13960.535072</v>
      </c>
      <c r="E25" s="39">
        <v>13</v>
      </c>
      <c r="F25" s="39">
        <v>61.8</v>
      </c>
      <c r="G25" s="39">
        <v>5</v>
      </c>
      <c r="H25" s="39">
        <v>5.86</v>
      </c>
      <c r="I25" s="39">
        <v>5</v>
      </c>
      <c r="J25" s="39">
        <v>29.9</v>
      </c>
      <c r="K25" s="39">
        <v>0</v>
      </c>
      <c r="L25" s="39">
        <v>0</v>
      </c>
      <c r="M25" s="39">
        <v>0</v>
      </c>
      <c r="N25" s="39">
        <v>0</v>
      </c>
      <c r="O25" s="39">
        <v>1</v>
      </c>
      <c r="P25" s="39">
        <v>15</v>
      </c>
      <c r="Q25" s="39">
        <v>1219</v>
      </c>
      <c r="R25" s="39">
        <v>14061.375072</v>
      </c>
    </row>
    <row r="26" spans="1:18" s="116" customFormat="1" ht="16.5" customHeight="1">
      <c r="A26" s="191" t="s">
        <v>254</v>
      </c>
      <c r="B26" s="192"/>
      <c r="C26" s="39">
        <v>3546</v>
      </c>
      <c r="D26" s="39">
        <v>72628.012214</v>
      </c>
      <c r="E26" s="39">
        <v>33</v>
      </c>
      <c r="F26" s="39">
        <v>68.35</v>
      </c>
      <c r="G26" s="39">
        <v>8</v>
      </c>
      <c r="H26" s="39">
        <v>39.2</v>
      </c>
      <c r="I26" s="39">
        <v>10</v>
      </c>
      <c r="J26" s="39">
        <v>58.52</v>
      </c>
      <c r="K26" s="39">
        <v>0</v>
      </c>
      <c r="L26" s="39">
        <v>0</v>
      </c>
      <c r="M26" s="39">
        <v>0</v>
      </c>
      <c r="N26" s="39">
        <v>0</v>
      </c>
      <c r="O26" s="39">
        <v>-3</v>
      </c>
      <c r="P26" s="39">
        <v>4.25</v>
      </c>
      <c r="Q26" s="39">
        <v>3568</v>
      </c>
      <c r="R26" s="39">
        <v>72719.932214</v>
      </c>
    </row>
    <row r="27" spans="1:18" s="116" customFormat="1" ht="16.5" customHeight="1">
      <c r="A27" s="191" t="s">
        <v>255</v>
      </c>
      <c r="B27" s="192"/>
      <c r="C27" s="39">
        <v>651</v>
      </c>
      <c r="D27" s="39">
        <v>7741.55775</v>
      </c>
      <c r="E27" s="39">
        <v>1</v>
      </c>
      <c r="F27" s="39">
        <v>30</v>
      </c>
      <c r="G27" s="39">
        <v>2</v>
      </c>
      <c r="H27" s="39">
        <v>3.01</v>
      </c>
      <c r="I27" s="39">
        <v>1</v>
      </c>
      <c r="J27" s="39">
        <v>2</v>
      </c>
      <c r="K27" s="39">
        <v>0</v>
      </c>
      <c r="L27" s="39">
        <v>0</v>
      </c>
      <c r="M27" s="39">
        <v>0</v>
      </c>
      <c r="N27" s="39">
        <v>0</v>
      </c>
      <c r="O27" s="39">
        <v>2</v>
      </c>
      <c r="P27" s="39">
        <v>65</v>
      </c>
      <c r="Q27" s="39">
        <v>652</v>
      </c>
      <c r="R27" s="39">
        <v>7835.54775</v>
      </c>
    </row>
    <row r="28" spans="1:18" s="116" customFormat="1" ht="16.5" customHeight="1">
      <c r="A28" s="191" t="s">
        <v>256</v>
      </c>
      <c r="B28" s="192"/>
      <c r="C28" s="39">
        <v>5612</v>
      </c>
      <c r="D28" s="39">
        <v>75878.490326</v>
      </c>
      <c r="E28" s="39">
        <v>33</v>
      </c>
      <c r="F28" s="39">
        <v>153.06</v>
      </c>
      <c r="G28" s="39">
        <v>15</v>
      </c>
      <c r="H28" s="39">
        <v>79.11</v>
      </c>
      <c r="I28" s="39">
        <v>10</v>
      </c>
      <c r="J28" s="39">
        <v>58</v>
      </c>
      <c r="K28" s="39">
        <v>1</v>
      </c>
      <c r="L28" s="39">
        <v>11.76</v>
      </c>
      <c r="M28" s="39">
        <v>0</v>
      </c>
      <c r="N28" s="39">
        <v>0</v>
      </c>
      <c r="O28" s="39">
        <v>1</v>
      </c>
      <c r="P28" s="39">
        <v>34.515</v>
      </c>
      <c r="Q28" s="39">
        <v>5631</v>
      </c>
      <c r="R28" s="39">
        <v>76033.195326</v>
      </c>
    </row>
    <row r="29" spans="1:18" s="116" customFormat="1" ht="16.5" customHeight="1">
      <c r="A29" s="191" t="s">
        <v>257</v>
      </c>
      <c r="B29" s="192"/>
      <c r="C29" s="39">
        <v>10847</v>
      </c>
      <c r="D29" s="39">
        <v>1030499.383852</v>
      </c>
      <c r="E29" s="39">
        <v>73</v>
      </c>
      <c r="F29" s="39">
        <v>309.815</v>
      </c>
      <c r="G29" s="39">
        <v>46</v>
      </c>
      <c r="H29" s="39">
        <v>6191.21</v>
      </c>
      <c r="I29" s="39">
        <v>63</v>
      </c>
      <c r="J29" s="39">
        <v>1834.03996</v>
      </c>
      <c r="K29" s="39">
        <v>9</v>
      </c>
      <c r="L29" s="39">
        <v>161.0468</v>
      </c>
      <c r="M29" s="39">
        <v>0</v>
      </c>
      <c r="N29" s="39">
        <v>0</v>
      </c>
      <c r="O29" s="39">
        <v>-11</v>
      </c>
      <c r="P29" s="39">
        <v>446.05055</v>
      </c>
      <c r="Q29" s="39">
        <v>10863</v>
      </c>
      <c r="R29" s="39">
        <v>1026737.032562</v>
      </c>
    </row>
    <row r="30" spans="1:18" s="116" customFormat="1" ht="16.5" customHeight="1">
      <c r="A30" s="191" t="s">
        <v>258</v>
      </c>
      <c r="B30" s="192"/>
      <c r="C30" s="39">
        <v>4317</v>
      </c>
      <c r="D30" s="39">
        <v>46905.072091</v>
      </c>
      <c r="E30" s="39">
        <v>38</v>
      </c>
      <c r="F30" s="39">
        <v>154.86</v>
      </c>
      <c r="G30" s="39">
        <v>14</v>
      </c>
      <c r="H30" s="39">
        <v>64.387222</v>
      </c>
      <c r="I30" s="39">
        <v>22</v>
      </c>
      <c r="J30" s="39">
        <v>396.2</v>
      </c>
      <c r="K30" s="39">
        <v>2</v>
      </c>
      <c r="L30" s="39">
        <v>140.5</v>
      </c>
      <c r="M30" s="39">
        <v>0</v>
      </c>
      <c r="N30" s="39">
        <v>0</v>
      </c>
      <c r="O30" s="39">
        <v>-8</v>
      </c>
      <c r="P30" s="39">
        <v>-153.4</v>
      </c>
      <c r="Q30" s="39">
        <v>4333</v>
      </c>
      <c r="R30" s="39">
        <v>47097.844869</v>
      </c>
    </row>
    <row r="31" spans="1:18" s="116" customFormat="1" ht="16.5" customHeight="1">
      <c r="A31" s="189" t="s">
        <v>259</v>
      </c>
      <c r="B31" s="190"/>
      <c r="C31" s="39">
        <v>1188</v>
      </c>
      <c r="D31" s="39">
        <v>19633.73794</v>
      </c>
      <c r="E31" s="39">
        <v>11</v>
      </c>
      <c r="F31" s="39">
        <v>37.75</v>
      </c>
      <c r="G31" s="39">
        <v>3</v>
      </c>
      <c r="H31" s="39">
        <v>6.5</v>
      </c>
      <c r="I31" s="39">
        <v>3</v>
      </c>
      <c r="J31" s="39">
        <v>111.8</v>
      </c>
      <c r="K31" s="39">
        <v>1</v>
      </c>
      <c r="L31" s="39">
        <v>19.95</v>
      </c>
      <c r="M31" s="39">
        <v>0</v>
      </c>
      <c r="N31" s="39">
        <v>0</v>
      </c>
      <c r="O31" s="39">
        <v>0</v>
      </c>
      <c r="P31" s="39">
        <v>0.3</v>
      </c>
      <c r="Q31" s="39">
        <v>1196</v>
      </c>
      <c r="R31" s="39">
        <v>19757.13794</v>
      </c>
    </row>
    <row r="32" spans="1:18" s="116" customFormat="1" ht="16.5" customHeight="1">
      <c r="A32" s="185" t="s">
        <v>38</v>
      </c>
      <c r="B32" s="186"/>
      <c r="C32" s="39">
        <v>1044</v>
      </c>
      <c r="D32" s="39">
        <v>18399.97794</v>
      </c>
      <c r="E32" s="39">
        <v>10</v>
      </c>
      <c r="F32" s="39">
        <v>32.75</v>
      </c>
      <c r="G32" s="39">
        <v>3</v>
      </c>
      <c r="H32" s="39">
        <v>6.5</v>
      </c>
      <c r="I32" s="39">
        <v>3</v>
      </c>
      <c r="J32" s="39">
        <v>111.8</v>
      </c>
      <c r="K32" s="39">
        <v>1</v>
      </c>
      <c r="L32" s="39">
        <v>19.95</v>
      </c>
      <c r="M32" s="39">
        <v>0</v>
      </c>
      <c r="N32" s="39">
        <v>0</v>
      </c>
      <c r="O32" s="39">
        <v>-1</v>
      </c>
      <c r="P32" s="39">
        <v>-0.2</v>
      </c>
      <c r="Q32" s="39">
        <v>1050</v>
      </c>
      <c r="R32" s="39">
        <v>18517.87794</v>
      </c>
    </row>
    <row r="33" spans="1:18" s="116" customFormat="1" ht="16.5" customHeight="1">
      <c r="A33" s="187" t="s">
        <v>39</v>
      </c>
      <c r="B33" s="188"/>
      <c r="C33" s="39">
        <v>144</v>
      </c>
      <c r="D33" s="39">
        <v>1233.76</v>
      </c>
      <c r="E33" s="39">
        <v>1</v>
      </c>
      <c r="F33" s="39">
        <v>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1</v>
      </c>
      <c r="P33" s="39">
        <v>0.5</v>
      </c>
      <c r="Q33" s="39">
        <v>146</v>
      </c>
      <c r="R33" s="39">
        <v>1239.26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47" t="str">
        <f>'2491-00-01'!V34</f>
        <v>中華民國104年08月01日編製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48" t="s">
        <v>184</v>
      </c>
      <c r="R35" s="348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190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56" t="s">
        <v>270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中華民國104年07月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50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648161</v>
      </c>
      <c r="D9" s="39">
        <v>21704212.601898</v>
      </c>
      <c r="E9" s="39">
        <v>4074</v>
      </c>
      <c r="F9" s="39">
        <v>16937.738849</v>
      </c>
      <c r="G9" s="39">
        <v>2333</v>
      </c>
      <c r="H9" s="39">
        <v>20124.102123</v>
      </c>
      <c r="I9" s="39">
        <v>2212</v>
      </c>
      <c r="J9" s="39">
        <v>81746.632353</v>
      </c>
      <c r="K9" s="39">
        <v>351</v>
      </c>
      <c r="L9" s="39">
        <v>46466.522231</v>
      </c>
      <c r="M9" s="39">
        <v>0</v>
      </c>
      <c r="N9" s="39">
        <v>0</v>
      </c>
      <c r="O9" s="39">
        <v>-308</v>
      </c>
      <c r="P9" s="39">
        <v>-12396.945436</v>
      </c>
      <c r="Q9" s="39">
        <v>649594</v>
      </c>
      <c r="R9" s="39">
        <v>21723909.40331</v>
      </c>
    </row>
    <row r="10" spans="1:18" s="116" customFormat="1" ht="45" customHeight="1">
      <c r="A10" s="37" t="s">
        <v>192</v>
      </c>
      <c r="B10" s="133"/>
      <c r="C10" s="39">
        <v>9814</v>
      </c>
      <c r="D10" s="39">
        <v>13508877.939066</v>
      </c>
      <c r="E10" s="39">
        <v>73</v>
      </c>
      <c r="F10" s="39">
        <v>3001.759</v>
      </c>
      <c r="G10" s="39">
        <v>35</v>
      </c>
      <c r="H10" s="39">
        <v>150.50341</v>
      </c>
      <c r="I10" s="39">
        <v>145</v>
      </c>
      <c r="J10" s="39">
        <v>48115.412213</v>
      </c>
      <c r="K10" s="39">
        <v>42</v>
      </c>
      <c r="L10" s="39">
        <v>21825.059461</v>
      </c>
      <c r="M10" s="39">
        <v>0</v>
      </c>
      <c r="N10" s="39">
        <v>0</v>
      </c>
      <c r="O10" s="39">
        <v>5</v>
      </c>
      <c r="P10" s="39">
        <v>-17460.827711</v>
      </c>
      <c r="Q10" s="39">
        <v>9857</v>
      </c>
      <c r="R10" s="39">
        <v>13520558.719697</v>
      </c>
    </row>
    <row r="11" spans="1:18" s="116" customFormat="1" ht="45" customHeight="1">
      <c r="A11" s="37" t="s">
        <v>193</v>
      </c>
      <c r="B11" s="133"/>
      <c r="C11" s="39">
        <v>147639</v>
      </c>
      <c r="D11" s="39">
        <v>1481916.095485</v>
      </c>
      <c r="E11" s="39">
        <v>995</v>
      </c>
      <c r="F11" s="39">
        <v>3194.790396</v>
      </c>
      <c r="G11" s="39">
        <v>515</v>
      </c>
      <c r="H11" s="39">
        <v>2090.278222</v>
      </c>
      <c r="I11" s="39">
        <v>480</v>
      </c>
      <c r="J11" s="39">
        <v>7034.828368</v>
      </c>
      <c r="K11" s="39">
        <v>52</v>
      </c>
      <c r="L11" s="39">
        <v>6073.76895</v>
      </c>
      <c r="M11" s="39">
        <v>0</v>
      </c>
      <c r="N11" s="39">
        <v>0</v>
      </c>
      <c r="O11" s="39">
        <v>-58</v>
      </c>
      <c r="P11" s="39">
        <v>3369.87635</v>
      </c>
      <c r="Q11" s="39">
        <v>148061</v>
      </c>
      <c r="R11" s="39">
        <v>1487351.543427</v>
      </c>
    </row>
    <row r="12" spans="1:18" s="116" customFormat="1" ht="45" customHeight="1">
      <c r="A12" s="37" t="s">
        <v>286</v>
      </c>
      <c r="B12" s="133"/>
      <c r="C12" s="39">
        <v>124971</v>
      </c>
      <c r="D12" s="39">
        <v>1152155.83993</v>
      </c>
      <c r="E12" s="39">
        <v>719</v>
      </c>
      <c r="F12" s="39">
        <v>1980.266091</v>
      </c>
      <c r="G12" s="39">
        <v>455</v>
      </c>
      <c r="H12" s="39">
        <v>2690.02111</v>
      </c>
      <c r="I12" s="39">
        <v>348</v>
      </c>
      <c r="J12" s="39">
        <v>4006.810589</v>
      </c>
      <c r="K12" s="39">
        <v>72</v>
      </c>
      <c r="L12" s="39">
        <v>2479.92996</v>
      </c>
      <c r="M12" s="39">
        <v>0</v>
      </c>
      <c r="N12" s="39">
        <v>0</v>
      </c>
      <c r="O12" s="39">
        <v>-11</v>
      </c>
      <c r="P12" s="39">
        <v>2751.760818</v>
      </c>
      <c r="Q12" s="39">
        <v>125224</v>
      </c>
      <c r="R12" s="39">
        <v>1155724.726358</v>
      </c>
    </row>
    <row r="13" spans="1:18" s="116" customFormat="1" ht="45" customHeight="1">
      <c r="A13" s="37" t="s">
        <v>194</v>
      </c>
      <c r="B13" s="133"/>
      <c r="C13" s="39">
        <v>165378</v>
      </c>
      <c r="D13" s="39">
        <v>2287534.345966</v>
      </c>
      <c r="E13" s="39">
        <v>1060</v>
      </c>
      <c r="F13" s="39">
        <v>4390.515474</v>
      </c>
      <c r="G13" s="39">
        <v>635</v>
      </c>
      <c r="H13" s="39">
        <v>4121.112581</v>
      </c>
      <c r="I13" s="39">
        <v>572</v>
      </c>
      <c r="J13" s="39">
        <v>9249.571925</v>
      </c>
      <c r="K13" s="39">
        <v>84</v>
      </c>
      <c r="L13" s="39">
        <v>5136.84473</v>
      </c>
      <c r="M13" s="39">
        <v>0</v>
      </c>
      <c r="N13" s="39">
        <v>0</v>
      </c>
      <c r="O13" s="39">
        <v>-147</v>
      </c>
      <c r="P13" s="39">
        <v>-2383.495993</v>
      </c>
      <c r="Q13" s="39">
        <v>165656</v>
      </c>
      <c r="R13" s="39">
        <v>2289532.980061</v>
      </c>
    </row>
    <row r="14" spans="1:18" s="116" customFormat="1" ht="45" customHeight="1">
      <c r="A14" s="37" t="s">
        <v>302</v>
      </c>
      <c r="B14" s="133"/>
      <c r="C14" s="39">
        <v>86145</v>
      </c>
      <c r="D14" s="39">
        <v>727188.94723</v>
      </c>
      <c r="E14" s="39">
        <v>608</v>
      </c>
      <c r="F14" s="39">
        <v>2020.613888</v>
      </c>
      <c r="G14" s="39">
        <v>328</v>
      </c>
      <c r="H14" s="39">
        <v>1246.5713</v>
      </c>
      <c r="I14" s="39">
        <v>309</v>
      </c>
      <c r="J14" s="39">
        <v>4036.082589</v>
      </c>
      <c r="K14" s="39">
        <v>36</v>
      </c>
      <c r="L14" s="39">
        <v>631.096958</v>
      </c>
      <c r="M14" s="39">
        <v>0</v>
      </c>
      <c r="N14" s="39">
        <v>0</v>
      </c>
      <c r="O14" s="39">
        <v>-65</v>
      </c>
      <c r="P14" s="39">
        <v>-948.08146</v>
      </c>
      <c r="Q14" s="39">
        <v>86360</v>
      </c>
      <c r="R14" s="39">
        <v>730419.893989</v>
      </c>
    </row>
    <row r="15" spans="1:18" s="116" customFormat="1" ht="45" customHeight="1">
      <c r="A15" s="37" t="s">
        <v>293</v>
      </c>
      <c r="B15" s="133"/>
      <c r="C15" s="39">
        <v>32987</v>
      </c>
      <c r="D15" s="39">
        <v>343053.595507</v>
      </c>
      <c r="E15" s="39">
        <v>220</v>
      </c>
      <c r="F15" s="39">
        <v>1092.595</v>
      </c>
      <c r="G15" s="39">
        <v>109</v>
      </c>
      <c r="H15" s="39">
        <v>513.691</v>
      </c>
      <c r="I15" s="39">
        <v>133</v>
      </c>
      <c r="J15" s="39">
        <v>1688.624152</v>
      </c>
      <c r="K15" s="39">
        <v>33</v>
      </c>
      <c r="L15" s="39">
        <v>778.176312</v>
      </c>
      <c r="M15" s="39">
        <v>0</v>
      </c>
      <c r="N15" s="39">
        <v>0</v>
      </c>
      <c r="O15" s="39">
        <v>-7</v>
      </c>
      <c r="P15" s="39">
        <v>208.244901</v>
      </c>
      <c r="Q15" s="39">
        <v>33091</v>
      </c>
      <c r="R15" s="39">
        <v>344751.192248</v>
      </c>
    </row>
    <row r="16" spans="1:18" s="116" customFormat="1" ht="45" customHeight="1">
      <c r="A16" s="37" t="s">
        <v>195</v>
      </c>
      <c r="B16" s="133"/>
      <c r="C16" s="39">
        <v>79991</v>
      </c>
      <c r="D16" s="39">
        <v>683837.65584</v>
      </c>
      <c r="E16" s="39">
        <v>396</v>
      </c>
      <c r="F16" s="39">
        <v>1204.189</v>
      </c>
      <c r="G16" s="39">
        <v>252</v>
      </c>
      <c r="H16" s="39">
        <v>1047.09</v>
      </c>
      <c r="I16" s="39">
        <v>188</v>
      </c>
      <c r="J16" s="39">
        <v>1852.773977</v>
      </c>
      <c r="K16" s="39">
        <v>22</v>
      </c>
      <c r="L16" s="39">
        <v>569.145</v>
      </c>
      <c r="M16" s="39">
        <v>0</v>
      </c>
      <c r="N16" s="39">
        <v>0</v>
      </c>
      <c r="O16" s="39">
        <v>-33</v>
      </c>
      <c r="P16" s="39">
        <v>-815.783101</v>
      </c>
      <c r="Q16" s="39">
        <v>80102</v>
      </c>
      <c r="R16" s="39">
        <v>684462.600716</v>
      </c>
    </row>
    <row r="17" spans="1:18" s="116" customFormat="1" ht="45" customHeight="1">
      <c r="A17" s="37" t="s">
        <v>196</v>
      </c>
      <c r="B17" s="133"/>
      <c r="C17" s="39">
        <v>471</v>
      </c>
      <c r="D17" s="39">
        <v>210754.81635</v>
      </c>
      <c r="E17" s="39">
        <v>0</v>
      </c>
      <c r="F17" s="39">
        <v>0</v>
      </c>
      <c r="G17" s="39">
        <v>0</v>
      </c>
      <c r="H17" s="39">
        <v>0</v>
      </c>
      <c r="I17" s="39">
        <v>8</v>
      </c>
      <c r="J17" s="39">
        <v>195.0008</v>
      </c>
      <c r="K17" s="39">
        <v>1</v>
      </c>
      <c r="L17" s="39">
        <v>177.388</v>
      </c>
      <c r="M17" s="39">
        <v>0</v>
      </c>
      <c r="N17" s="39">
        <v>0</v>
      </c>
      <c r="O17" s="39">
        <v>3</v>
      </c>
      <c r="P17" s="39">
        <v>-58</v>
      </c>
      <c r="Q17" s="39">
        <v>474</v>
      </c>
      <c r="R17" s="39">
        <v>210714.42915</v>
      </c>
    </row>
    <row r="18" spans="1:18" s="116" customFormat="1" ht="45" customHeight="1">
      <c r="A18" s="37" t="s">
        <v>315</v>
      </c>
      <c r="B18" s="133"/>
      <c r="C18" s="39">
        <v>431</v>
      </c>
      <c r="D18" s="39">
        <v>1103290.856004</v>
      </c>
      <c r="E18" s="39">
        <v>2</v>
      </c>
      <c r="F18" s="39">
        <v>34.5</v>
      </c>
      <c r="G18" s="39">
        <v>3</v>
      </c>
      <c r="H18" s="39">
        <v>8245.3345</v>
      </c>
      <c r="I18" s="39">
        <v>19</v>
      </c>
      <c r="J18" s="39">
        <v>5303.01544</v>
      </c>
      <c r="K18" s="39">
        <v>5</v>
      </c>
      <c r="L18" s="39">
        <v>226.8058</v>
      </c>
      <c r="M18" s="39">
        <v>0</v>
      </c>
      <c r="N18" s="39">
        <v>0</v>
      </c>
      <c r="O18" s="39">
        <v>3</v>
      </c>
      <c r="P18" s="39">
        <v>2801.36076</v>
      </c>
      <c r="Q18" s="39">
        <v>433</v>
      </c>
      <c r="R18" s="39">
        <v>1102957.591904</v>
      </c>
    </row>
    <row r="19" spans="1:18" s="116" customFormat="1" ht="45" customHeight="1">
      <c r="A19" s="37" t="s">
        <v>316</v>
      </c>
      <c r="B19" s="133"/>
      <c r="C19" s="39">
        <v>139</v>
      </c>
      <c r="D19" s="39">
        <v>69967.95827</v>
      </c>
      <c r="E19" s="39">
        <v>1</v>
      </c>
      <c r="F19" s="39">
        <v>18.51</v>
      </c>
      <c r="G19" s="39">
        <v>0</v>
      </c>
      <c r="H19" s="39">
        <v>0</v>
      </c>
      <c r="I19" s="39">
        <v>5</v>
      </c>
      <c r="J19" s="39">
        <v>163.3558</v>
      </c>
      <c r="K19" s="39">
        <v>1</v>
      </c>
      <c r="L19" s="39">
        <v>15.26</v>
      </c>
      <c r="M19" s="39">
        <v>0</v>
      </c>
      <c r="N19" s="39">
        <v>0</v>
      </c>
      <c r="O19" s="39">
        <v>1</v>
      </c>
      <c r="P19" s="39">
        <v>5</v>
      </c>
      <c r="Q19" s="39">
        <v>141</v>
      </c>
      <c r="R19" s="39">
        <v>70139.56407</v>
      </c>
    </row>
    <row r="20" spans="1:18" s="116" customFormat="1" ht="45" customHeight="1">
      <c r="A20" s="37" t="s">
        <v>317</v>
      </c>
      <c r="B20" s="133"/>
      <c r="C20" s="39">
        <v>91</v>
      </c>
      <c r="D20" s="39">
        <v>120605.35128</v>
      </c>
      <c r="E20" s="39">
        <v>0</v>
      </c>
      <c r="F20" s="39">
        <v>0</v>
      </c>
      <c r="G20" s="39">
        <v>0</v>
      </c>
      <c r="H20" s="39">
        <v>0</v>
      </c>
      <c r="I20" s="39">
        <v>3</v>
      </c>
      <c r="J20" s="39">
        <v>55.6565</v>
      </c>
      <c r="K20" s="39">
        <v>3</v>
      </c>
      <c r="L20" s="39">
        <v>8553.04706</v>
      </c>
      <c r="M20" s="39">
        <v>0</v>
      </c>
      <c r="N20" s="39">
        <v>0</v>
      </c>
      <c r="O20" s="39">
        <v>0</v>
      </c>
      <c r="P20" s="39">
        <v>0</v>
      </c>
      <c r="Q20" s="39">
        <v>91</v>
      </c>
      <c r="R20" s="39">
        <v>112107.96072</v>
      </c>
    </row>
    <row r="21" spans="1:18" s="116" customFormat="1" ht="45" customHeight="1">
      <c r="A21" s="37" t="s">
        <v>197</v>
      </c>
      <c r="B21" s="133"/>
      <c r="C21" s="39">
        <v>51</v>
      </c>
      <c r="D21" s="39">
        <v>2322.82343</v>
      </c>
      <c r="E21" s="39">
        <v>0</v>
      </c>
      <c r="F21" s="39">
        <v>0</v>
      </c>
      <c r="G21" s="39">
        <v>1</v>
      </c>
      <c r="H21" s="39">
        <v>19.5</v>
      </c>
      <c r="I21" s="39">
        <v>1</v>
      </c>
      <c r="J21" s="39">
        <v>3.5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50</v>
      </c>
      <c r="R21" s="39">
        <v>2306.82343</v>
      </c>
    </row>
    <row r="22" spans="1:18" s="116" customFormat="1" ht="45" customHeight="1">
      <c r="A22" s="37" t="s">
        <v>311</v>
      </c>
      <c r="B22" s="133"/>
      <c r="C22" s="39">
        <v>31</v>
      </c>
      <c r="D22" s="39">
        <v>4025.5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-5</v>
      </c>
      <c r="Q22" s="39">
        <v>31</v>
      </c>
      <c r="R22" s="39">
        <v>4020.5</v>
      </c>
    </row>
    <row r="23" spans="1:18" s="116" customFormat="1" ht="45" customHeight="1">
      <c r="A23" s="37" t="s">
        <v>312</v>
      </c>
      <c r="B23" s="133"/>
      <c r="C23" s="39">
        <v>22</v>
      </c>
      <c r="D23" s="39">
        <v>8680.87754</v>
      </c>
      <c r="E23" s="39">
        <v>0</v>
      </c>
      <c r="F23" s="39">
        <v>0</v>
      </c>
      <c r="G23" s="39">
        <v>0</v>
      </c>
      <c r="H23" s="39">
        <v>0</v>
      </c>
      <c r="I23" s="39">
        <v>1</v>
      </c>
      <c r="J23" s="39">
        <v>42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138</v>
      </c>
      <c r="Q23" s="39">
        <v>23</v>
      </c>
      <c r="R23" s="39">
        <v>8860.87754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47" t="str">
        <f>'2491-00-01'!V34</f>
        <v>中華民國104年08月01日編製</v>
      </c>
      <c r="R24" s="347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48" t="s">
        <v>331</v>
      </c>
      <c r="R25" s="348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>
      <c r="A32" s="349" t="s">
        <v>327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zoomScaleSheetLayoutView="100" zoomScalePageLayoutView="0" workbookViewId="0" topLeftCell="A1">
      <selection activeCell="C9" sqref="C9:V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273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273</v>
      </c>
      <c r="AT2" s="245"/>
    </row>
    <row r="3" spans="1:46" s="14" customFormat="1" ht="19.5" customHeight="1">
      <c r="A3" s="246" t="s">
        <v>276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277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中華民國104年07月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中華民國104年07月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294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4074</v>
      </c>
      <c r="D9" s="23">
        <v>16937.738849</v>
      </c>
      <c r="E9" s="23">
        <v>144</v>
      </c>
      <c r="F9" s="23">
        <v>428.128888</v>
      </c>
      <c r="G9" s="23">
        <v>18</v>
      </c>
      <c r="H9" s="23">
        <v>43.75</v>
      </c>
      <c r="I9" s="23">
        <v>888</v>
      </c>
      <c r="J9" s="23">
        <v>3363.280511</v>
      </c>
      <c r="K9" s="23">
        <v>43</v>
      </c>
      <c r="L9" s="23">
        <v>196.9</v>
      </c>
      <c r="M9" s="23">
        <v>11</v>
      </c>
      <c r="N9" s="23">
        <v>11.95</v>
      </c>
      <c r="O9" s="23">
        <v>656</v>
      </c>
      <c r="P9" s="23">
        <v>1530.806676</v>
      </c>
      <c r="Q9" s="23">
        <v>583</v>
      </c>
      <c r="R9" s="23">
        <v>939.940888</v>
      </c>
      <c r="S9" s="23">
        <v>70</v>
      </c>
      <c r="T9" s="23">
        <v>425.768888</v>
      </c>
      <c r="U9" s="23">
        <v>65</v>
      </c>
      <c r="V9" s="23">
        <v>115.4</v>
      </c>
      <c r="W9" s="194" t="s">
        <v>37</v>
      </c>
      <c r="X9" s="195"/>
      <c r="Y9" s="23">
        <v>145</v>
      </c>
      <c r="Z9" s="23">
        <v>270.554694</v>
      </c>
      <c r="AA9" s="23">
        <v>389</v>
      </c>
      <c r="AB9" s="23">
        <v>6270.814794</v>
      </c>
      <c r="AC9" s="23">
        <v>239</v>
      </c>
      <c r="AD9" s="23">
        <v>1715.262988</v>
      </c>
      <c r="AE9" s="23">
        <v>551</v>
      </c>
      <c r="AF9" s="23">
        <v>951.330522</v>
      </c>
      <c r="AG9" s="23">
        <v>123</v>
      </c>
      <c r="AH9" s="23">
        <v>398.09</v>
      </c>
      <c r="AI9" s="23">
        <v>4</v>
      </c>
      <c r="AJ9" s="23">
        <v>3.5</v>
      </c>
      <c r="AK9" s="23">
        <v>3</v>
      </c>
      <c r="AL9" s="23">
        <v>4.1</v>
      </c>
      <c r="AM9" s="23">
        <v>0</v>
      </c>
      <c r="AN9" s="23">
        <v>0</v>
      </c>
      <c r="AO9" s="23">
        <v>26</v>
      </c>
      <c r="AP9" s="23">
        <v>51.32</v>
      </c>
      <c r="AQ9" s="23">
        <v>115</v>
      </c>
      <c r="AR9" s="23">
        <v>215.84</v>
      </c>
      <c r="AS9" s="23">
        <v>1</v>
      </c>
      <c r="AT9" s="23">
        <v>1</v>
      </c>
    </row>
    <row r="10" spans="1:46" s="22" customFormat="1" ht="16.5" customHeight="1">
      <c r="A10" s="189" t="s">
        <v>244</v>
      </c>
      <c r="B10" s="190"/>
      <c r="C10" s="23">
        <v>4063</v>
      </c>
      <c r="D10" s="23">
        <v>16899.988849</v>
      </c>
      <c r="E10" s="23">
        <v>144</v>
      </c>
      <c r="F10" s="23">
        <v>428.128888</v>
      </c>
      <c r="G10" s="23">
        <v>18</v>
      </c>
      <c r="H10" s="23">
        <v>43.75</v>
      </c>
      <c r="I10" s="23">
        <v>888</v>
      </c>
      <c r="J10" s="23">
        <v>3363.280511</v>
      </c>
      <c r="K10" s="23">
        <v>43</v>
      </c>
      <c r="L10" s="23">
        <v>196.9</v>
      </c>
      <c r="M10" s="23">
        <v>11</v>
      </c>
      <c r="N10" s="23">
        <v>11.95</v>
      </c>
      <c r="O10" s="23">
        <v>654</v>
      </c>
      <c r="P10" s="23">
        <v>1524.806676</v>
      </c>
      <c r="Q10" s="23">
        <v>581</v>
      </c>
      <c r="R10" s="23">
        <v>938.740888</v>
      </c>
      <c r="S10" s="23">
        <v>69</v>
      </c>
      <c r="T10" s="23">
        <v>415.268888</v>
      </c>
      <c r="U10" s="23">
        <v>64</v>
      </c>
      <c r="V10" s="23">
        <v>114.4</v>
      </c>
      <c r="W10" s="189" t="s">
        <v>244</v>
      </c>
      <c r="X10" s="190"/>
      <c r="Y10" s="23">
        <v>144</v>
      </c>
      <c r="Z10" s="23">
        <v>269.554694</v>
      </c>
      <c r="AA10" s="23">
        <v>388</v>
      </c>
      <c r="AB10" s="23">
        <v>6265.814794</v>
      </c>
      <c r="AC10" s="23">
        <v>239</v>
      </c>
      <c r="AD10" s="23">
        <v>1715.262988</v>
      </c>
      <c r="AE10" s="23">
        <v>550</v>
      </c>
      <c r="AF10" s="23">
        <v>951.280522</v>
      </c>
      <c r="AG10" s="23">
        <v>121</v>
      </c>
      <c r="AH10" s="23">
        <v>385.09</v>
      </c>
      <c r="AI10" s="23">
        <v>4</v>
      </c>
      <c r="AJ10" s="23">
        <v>3.5</v>
      </c>
      <c r="AK10" s="23">
        <v>3</v>
      </c>
      <c r="AL10" s="23">
        <v>4.1</v>
      </c>
      <c r="AM10" s="23">
        <v>0</v>
      </c>
      <c r="AN10" s="23">
        <v>0</v>
      </c>
      <c r="AO10" s="23">
        <v>26</v>
      </c>
      <c r="AP10" s="23">
        <v>51.32</v>
      </c>
      <c r="AQ10" s="23">
        <v>115</v>
      </c>
      <c r="AR10" s="23">
        <v>215.84</v>
      </c>
      <c r="AS10" s="23">
        <v>1</v>
      </c>
      <c r="AT10" s="23">
        <v>1</v>
      </c>
    </row>
    <row r="11" spans="1:46" s="22" customFormat="1" ht="16.5" customHeight="1">
      <c r="A11" s="191" t="s">
        <v>284</v>
      </c>
      <c r="B11" s="192"/>
      <c r="C11" s="23">
        <v>724</v>
      </c>
      <c r="D11" s="23">
        <v>2040.866091</v>
      </c>
      <c r="E11" s="23">
        <v>19</v>
      </c>
      <c r="F11" s="23">
        <v>115.4</v>
      </c>
      <c r="G11" s="23">
        <v>3</v>
      </c>
      <c r="H11" s="23">
        <v>5</v>
      </c>
      <c r="I11" s="23">
        <v>194</v>
      </c>
      <c r="J11" s="23">
        <v>596.998203</v>
      </c>
      <c r="K11" s="23">
        <v>5</v>
      </c>
      <c r="L11" s="23">
        <v>16</v>
      </c>
      <c r="M11" s="23">
        <v>2</v>
      </c>
      <c r="N11" s="23">
        <v>1.25</v>
      </c>
      <c r="O11" s="23">
        <v>128</v>
      </c>
      <c r="P11" s="23">
        <v>305.414</v>
      </c>
      <c r="Q11" s="23">
        <v>119</v>
      </c>
      <c r="R11" s="23">
        <v>159.61</v>
      </c>
      <c r="S11" s="23">
        <v>16</v>
      </c>
      <c r="T11" s="23">
        <v>44.4</v>
      </c>
      <c r="U11" s="23">
        <v>9</v>
      </c>
      <c r="V11" s="23">
        <v>15.5</v>
      </c>
      <c r="W11" s="191" t="s">
        <v>284</v>
      </c>
      <c r="X11" s="192"/>
      <c r="Y11" s="23">
        <v>27</v>
      </c>
      <c r="Z11" s="23">
        <v>29.305</v>
      </c>
      <c r="AA11" s="23">
        <v>44</v>
      </c>
      <c r="AB11" s="23">
        <v>288.156888</v>
      </c>
      <c r="AC11" s="23">
        <v>34</v>
      </c>
      <c r="AD11" s="23">
        <v>212.85</v>
      </c>
      <c r="AE11" s="23">
        <v>89</v>
      </c>
      <c r="AF11" s="23">
        <v>158.222</v>
      </c>
      <c r="AG11" s="23">
        <v>13</v>
      </c>
      <c r="AH11" s="23">
        <v>42.06</v>
      </c>
      <c r="AI11" s="23">
        <v>1</v>
      </c>
      <c r="AJ11" s="23">
        <v>1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4.5</v>
      </c>
      <c r="AQ11" s="23">
        <v>17</v>
      </c>
      <c r="AR11" s="23">
        <v>45.2</v>
      </c>
      <c r="AS11" s="23">
        <v>0</v>
      </c>
      <c r="AT11" s="23">
        <v>0</v>
      </c>
    </row>
    <row r="12" spans="1:46" s="22" customFormat="1" ht="16.5" customHeight="1">
      <c r="A12" s="191" t="s">
        <v>283</v>
      </c>
      <c r="B12" s="192"/>
      <c r="C12" s="23">
        <v>1105</v>
      </c>
      <c r="D12" s="23">
        <v>7054.885474</v>
      </c>
      <c r="E12" s="23">
        <v>33</v>
      </c>
      <c r="F12" s="23">
        <v>54.751</v>
      </c>
      <c r="G12" s="23">
        <v>3</v>
      </c>
      <c r="H12" s="23">
        <v>6.5</v>
      </c>
      <c r="I12" s="23">
        <v>147</v>
      </c>
      <c r="J12" s="23">
        <v>733.828788</v>
      </c>
      <c r="K12" s="23">
        <v>6</v>
      </c>
      <c r="L12" s="23">
        <v>22.7</v>
      </c>
      <c r="M12" s="23">
        <v>1</v>
      </c>
      <c r="N12" s="23">
        <v>1</v>
      </c>
      <c r="O12" s="23">
        <v>123</v>
      </c>
      <c r="P12" s="23">
        <v>344.212676</v>
      </c>
      <c r="Q12" s="23">
        <v>139</v>
      </c>
      <c r="R12" s="23">
        <v>267.068888</v>
      </c>
      <c r="S12" s="23">
        <v>15</v>
      </c>
      <c r="T12" s="23">
        <v>134.6</v>
      </c>
      <c r="U12" s="23">
        <v>23</v>
      </c>
      <c r="V12" s="23">
        <v>50.54</v>
      </c>
      <c r="W12" s="191" t="s">
        <v>283</v>
      </c>
      <c r="X12" s="192"/>
      <c r="Y12" s="23">
        <v>69</v>
      </c>
      <c r="Z12" s="23">
        <v>189.841694</v>
      </c>
      <c r="AA12" s="23">
        <v>184</v>
      </c>
      <c r="AB12" s="23">
        <v>4172.882906</v>
      </c>
      <c r="AC12" s="23">
        <v>55</v>
      </c>
      <c r="AD12" s="23">
        <v>470.1</v>
      </c>
      <c r="AE12" s="23">
        <v>249</v>
      </c>
      <c r="AF12" s="23">
        <v>475.219522</v>
      </c>
      <c r="AG12" s="23">
        <v>16</v>
      </c>
      <c r="AH12" s="23">
        <v>24.15</v>
      </c>
      <c r="AI12" s="23">
        <v>1</v>
      </c>
      <c r="AJ12" s="23">
        <v>1</v>
      </c>
      <c r="AK12" s="23">
        <v>2</v>
      </c>
      <c r="AL12" s="23">
        <v>4</v>
      </c>
      <c r="AM12" s="23">
        <v>0</v>
      </c>
      <c r="AN12" s="23">
        <v>0</v>
      </c>
      <c r="AO12" s="23">
        <v>13</v>
      </c>
      <c r="AP12" s="23">
        <v>24.86</v>
      </c>
      <c r="AQ12" s="23">
        <v>25</v>
      </c>
      <c r="AR12" s="23">
        <v>76.63</v>
      </c>
      <c r="AS12" s="23">
        <v>1</v>
      </c>
      <c r="AT12" s="23">
        <v>1</v>
      </c>
    </row>
    <row r="13" spans="1:46" s="22" customFormat="1" ht="16.5" customHeight="1">
      <c r="A13" s="191" t="s">
        <v>332</v>
      </c>
      <c r="B13" s="192"/>
      <c r="C13" s="23">
        <v>381</v>
      </c>
      <c r="D13" s="23">
        <v>1254.502</v>
      </c>
      <c r="E13" s="23">
        <v>10</v>
      </c>
      <c r="F13" s="23">
        <v>34.668</v>
      </c>
      <c r="G13" s="23">
        <v>2</v>
      </c>
      <c r="H13" s="23">
        <v>6</v>
      </c>
      <c r="I13" s="23">
        <v>100</v>
      </c>
      <c r="J13" s="23">
        <v>243.92</v>
      </c>
      <c r="K13" s="23">
        <v>4</v>
      </c>
      <c r="L13" s="23">
        <v>40</v>
      </c>
      <c r="M13" s="23">
        <v>1</v>
      </c>
      <c r="N13" s="23">
        <v>0.2</v>
      </c>
      <c r="O13" s="23">
        <v>75</v>
      </c>
      <c r="P13" s="23">
        <v>172.42</v>
      </c>
      <c r="Q13" s="23">
        <v>46</v>
      </c>
      <c r="R13" s="23">
        <v>49.78</v>
      </c>
      <c r="S13" s="23">
        <v>7</v>
      </c>
      <c r="T13" s="23">
        <v>120.2</v>
      </c>
      <c r="U13" s="23">
        <v>5</v>
      </c>
      <c r="V13" s="23">
        <v>8.6</v>
      </c>
      <c r="W13" s="191" t="s">
        <v>332</v>
      </c>
      <c r="X13" s="192"/>
      <c r="Y13" s="23">
        <v>7</v>
      </c>
      <c r="Z13" s="23">
        <v>12.4</v>
      </c>
      <c r="AA13" s="23">
        <v>33</v>
      </c>
      <c r="AB13" s="23">
        <v>303.4</v>
      </c>
      <c r="AC13" s="23">
        <v>22</v>
      </c>
      <c r="AD13" s="23">
        <v>62.8</v>
      </c>
      <c r="AE13" s="23">
        <v>35</v>
      </c>
      <c r="AF13" s="23">
        <v>65.514</v>
      </c>
      <c r="AG13" s="23">
        <v>19</v>
      </c>
      <c r="AH13" s="23">
        <v>108.4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2</v>
      </c>
      <c r="AP13" s="23">
        <v>11</v>
      </c>
      <c r="AQ13" s="23">
        <v>12</v>
      </c>
      <c r="AR13" s="23">
        <v>15.1</v>
      </c>
      <c r="AS13" s="23">
        <v>0</v>
      </c>
      <c r="AT13" s="23">
        <v>0</v>
      </c>
    </row>
    <row r="14" spans="1:46" s="22" customFormat="1" ht="16.5" customHeight="1">
      <c r="A14" s="191" t="s">
        <v>239</v>
      </c>
      <c r="B14" s="192"/>
      <c r="C14" s="23">
        <v>613</v>
      </c>
      <c r="D14" s="23">
        <v>2175.888888</v>
      </c>
      <c r="E14" s="23">
        <v>16</v>
      </c>
      <c r="F14" s="23">
        <v>39.91</v>
      </c>
      <c r="G14" s="23">
        <v>3</v>
      </c>
      <c r="H14" s="23">
        <v>16</v>
      </c>
      <c r="I14" s="23">
        <v>151</v>
      </c>
      <c r="J14" s="23">
        <v>452.701</v>
      </c>
      <c r="K14" s="23">
        <v>3</v>
      </c>
      <c r="L14" s="23">
        <v>5.5</v>
      </c>
      <c r="M14" s="23">
        <v>1</v>
      </c>
      <c r="N14" s="23">
        <v>0.8</v>
      </c>
      <c r="O14" s="23">
        <v>82</v>
      </c>
      <c r="P14" s="23">
        <v>173.16</v>
      </c>
      <c r="Q14" s="23">
        <v>103</v>
      </c>
      <c r="R14" s="23">
        <v>193.139</v>
      </c>
      <c r="S14" s="23">
        <v>11</v>
      </c>
      <c r="T14" s="23">
        <v>60.368888</v>
      </c>
      <c r="U14" s="23">
        <v>11</v>
      </c>
      <c r="V14" s="23">
        <v>14.37</v>
      </c>
      <c r="W14" s="191" t="s">
        <v>239</v>
      </c>
      <c r="X14" s="192"/>
      <c r="Y14" s="23">
        <v>22</v>
      </c>
      <c r="Z14" s="23">
        <v>27.47</v>
      </c>
      <c r="AA14" s="23">
        <v>42</v>
      </c>
      <c r="AB14" s="23">
        <v>633.425</v>
      </c>
      <c r="AC14" s="23">
        <v>37</v>
      </c>
      <c r="AD14" s="23">
        <v>348.25</v>
      </c>
      <c r="AE14" s="23">
        <v>75</v>
      </c>
      <c r="AF14" s="23">
        <v>86.565</v>
      </c>
      <c r="AG14" s="23">
        <v>28</v>
      </c>
      <c r="AH14" s="23">
        <v>74.23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0.5</v>
      </c>
      <c r="AQ14" s="23">
        <v>27</v>
      </c>
      <c r="AR14" s="23">
        <v>49.5</v>
      </c>
      <c r="AS14" s="23">
        <v>0</v>
      </c>
      <c r="AT14" s="23">
        <v>0</v>
      </c>
    </row>
    <row r="15" spans="1:46" s="22" customFormat="1" ht="16.5" customHeight="1">
      <c r="A15" s="191" t="s">
        <v>240</v>
      </c>
      <c r="B15" s="192"/>
      <c r="C15" s="23">
        <v>222</v>
      </c>
      <c r="D15" s="23">
        <v>1172.105</v>
      </c>
      <c r="E15" s="23">
        <v>12</v>
      </c>
      <c r="F15" s="23">
        <v>20.911</v>
      </c>
      <c r="G15" s="23">
        <v>1</v>
      </c>
      <c r="H15" s="23">
        <v>3</v>
      </c>
      <c r="I15" s="23">
        <v>55</v>
      </c>
      <c r="J15" s="23">
        <v>509.54</v>
      </c>
      <c r="K15" s="23">
        <v>5</v>
      </c>
      <c r="L15" s="23">
        <v>3</v>
      </c>
      <c r="M15" s="23">
        <v>1</v>
      </c>
      <c r="N15" s="23">
        <v>0.3</v>
      </c>
      <c r="O15" s="23">
        <v>38</v>
      </c>
      <c r="P15" s="23">
        <v>71.781</v>
      </c>
      <c r="Q15" s="23">
        <v>39</v>
      </c>
      <c r="R15" s="23">
        <v>59.763</v>
      </c>
      <c r="S15" s="23">
        <v>2</v>
      </c>
      <c r="T15" s="23">
        <v>4</v>
      </c>
      <c r="U15" s="23">
        <v>2</v>
      </c>
      <c r="V15" s="23">
        <v>4.5</v>
      </c>
      <c r="W15" s="191" t="s">
        <v>240</v>
      </c>
      <c r="X15" s="192"/>
      <c r="Y15" s="23">
        <v>5</v>
      </c>
      <c r="Z15" s="23">
        <v>3.3</v>
      </c>
      <c r="AA15" s="23">
        <v>13</v>
      </c>
      <c r="AB15" s="23">
        <v>254.2</v>
      </c>
      <c r="AC15" s="23">
        <v>18</v>
      </c>
      <c r="AD15" s="23">
        <v>180.05</v>
      </c>
      <c r="AE15" s="23">
        <v>21</v>
      </c>
      <c r="AF15" s="23">
        <v>36.21</v>
      </c>
      <c r="AG15" s="23">
        <v>5</v>
      </c>
      <c r="AH15" s="23">
        <v>13.5</v>
      </c>
      <c r="AI15" s="23">
        <v>1</v>
      </c>
      <c r="AJ15" s="23">
        <v>1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4</v>
      </c>
      <c r="AR15" s="23">
        <v>7.05</v>
      </c>
      <c r="AS15" s="23">
        <v>0</v>
      </c>
      <c r="AT15" s="23">
        <v>0</v>
      </c>
    </row>
    <row r="16" spans="1:46" s="22" customFormat="1" ht="16.5" customHeight="1">
      <c r="A16" s="193" t="s">
        <v>245</v>
      </c>
      <c r="B16" s="190"/>
      <c r="C16" s="23">
        <v>399</v>
      </c>
      <c r="D16" s="23">
        <v>1205.689</v>
      </c>
      <c r="E16" s="23">
        <v>16</v>
      </c>
      <c r="F16" s="23">
        <v>31.65</v>
      </c>
      <c r="G16" s="23">
        <v>3</v>
      </c>
      <c r="H16" s="23">
        <v>3</v>
      </c>
      <c r="I16" s="23">
        <v>77</v>
      </c>
      <c r="J16" s="23">
        <v>389.68</v>
      </c>
      <c r="K16" s="23">
        <v>8</v>
      </c>
      <c r="L16" s="23">
        <v>26.5</v>
      </c>
      <c r="M16" s="23">
        <v>3</v>
      </c>
      <c r="N16" s="23">
        <v>7.7</v>
      </c>
      <c r="O16" s="23">
        <v>88</v>
      </c>
      <c r="P16" s="23">
        <v>148.409</v>
      </c>
      <c r="Q16" s="23">
        <v>52</v>
      </c>
      <c r="R16" s="23">
        <v>82.03</v>
      </c>
      <c r="S16" s="23">
        <v>13</v>
      </c>
      <c r="T16" s="23">
        <v>20.2</v>
      </c>
      <c r="U16" s="23">
        <v>4</v>
      </c>
      <c r="V16" s="23">
        <v>1.11</v>
      </c>
      <c r="W16" s="193" t="s">
        <v>245</v>
      </c>
      <c r="X16" s="190"/>
      <c r="Y16" s="23">
        <v>5</v>
      </c>
      <c r="Z16" s="23">
        <v>1.95</v>
      </c>
      <c r="AA16" s="23">
        <v>35</v>
      </c>
      <c r="AB16" s="23">
        <v>279.34</v>
      </c>
      <c r="AC16" s="23">
        <v>20</v>
      </c>
      <c r="AD16" s="23">
        <v>96.9</v>
      </c>
      <c r="AE16" s="23">
        <v>39</v>
      </c>
      <c r="AF16" s="23">
        <v>51.3</v>
      </c>
      <c r="AG16" s="23">
        <v>15</v>
      </c>
      <c r="AH16" s="23">
        <v>42.3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9.91</v>
      </c>
      <c r="AQ16" s="23">
        <v>17</v>
      </c>
      <c r="AR16" s="23">
        <v>13.71</v>
      </c>
      <c r="AS16" s="23">
        <v>0</v>
      </c>
      <c r="AT16" s="23">
        <v>0</v>
      </c>
    </row>
    <row r="17" spans="1:46" s="22" customFormat="1" ht="16.5" customHeight="1">
      <c r="A17" s="191" t="s">
        <v>246</v>
      </c>
      <c r="B17" s="192"/>
      <c r="C17" s="23">
        <v>40</v>
      </c>
      <c r="D17" s="23">
        <v>158.707988</v>
      </c>
      <c r="E17" s="23">
        <v>4</v>
      </c>
      <c r="F17" s="23">
        <v>17.1</v>
      </c>
      <c r="G17" s="23">
        <v>0</v>
      </c>
      <c r="H17" s="23">
        <v>0</v>
      </c>
      <c r="I17" s="23">
        <v>8</v>
      </c>
      <c r="J17" s="23">
        <v>11.1</v>
      </c>
      <c r="K17" s="23">
        <v>0</v>
      </c>
      <c r="L17" s="23">
        <v>0</v>
      </c>
      <c r="M17" s="23">
        <v>0</v>
      </c>
      <c r="N17" s="23">
        <v>0</v>
      </c>
      <c r="O17" s="23">
        <v>11</v>
      </c>
      <c r="P17" s="23">
        <v>35.45</v>
      </c>
      <c r="Q17" s="23">
        <v>4</v>
      </c>
      <c r="R17" s="23">
        <v>4.98</v>
      </c>
      <c r="S17" s="23">
        <v>0</v>
      </c>
      <c r="T17" s="23">
        <v>0</v>
      </c>
      <c r="U17" s="23">
        <v>1</v>
      </c>
      <c r="V17" s="23">
        <v>1</v>
      </c>
      <c r="W17" s="191" t="s">
        <v>246</v>
      </c>
      <c r="X17" s="192"/>
      <c r="Y17" s="23">
        <v>1</v>
      </c>
      <c r="Z17" s="23">
        <v>0.168</v>
      </c>
      <c r="AA17" s="23">
        <v>1</v>
      </c>
      <c r="AB17" s="23">
        <v>30</v>
      </c>
      <c r="AC17" s="23">
        <v>7</v>
      </c>
      <c r="AD17" s="23">
        <v>55.409988</v>
      </c>
      <c r="AE17" s="23">
        <v>0</v>
      </c>
      <c r="AF17" s="23">
        <v>0</v>
      </c>
      <c r="AG17" s="23">
        <v>1</v>
      </c>
      <c r="AH17" s="23">
        <v>1</v>
      </c>
      <c r="AI17" s="23">
        <v>1</v>
      </c>
      <c r="AJ17" s="23">
        <v>0.5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2</v>
      </c>
      <c r="AS17" s="23">
        <v>0</v>
      </c>
      <c r="AT17" s="23">
        <v>0</v>
      </c>
    </row>
    <row r="18" spans="1:46" s="22" customFormat="1" ht="16.5" customHeight="1">
      <c r="A18" s="191" t="s">
        <v>247</v>
      </c>
      <c r="B18" s="192"/>
      <c r="C18" s="23">
        <v>85</v>
      </c>
      <c r="D18" s="23">
        <v>327.564</v>
      </c>
      <c r="E18" s="23">
        <v>2</v>
      </c>
      <c r="F18" s="23">
        <v>1.2</v>
      </c>
      <c r="G18" s="23">
        <v>0</v>
      </c>
      <c r="H18" s="23">
        <v>0</v>
      </c>
      <c r="I18" s="23">
        <v>27</v>
      </c>
      <c r="J18" s="23">
        <v>144.614</v>
      </c>
      <c r="K18" s="23">
        <v>0</v>
      </c>
      <c r="L18" s="23">
        <v>0</v>
      </c>
      <c r="M18" s="23">
        <v>0</v>
      </c>
      <c r="N18" s="23">
        <v>0</v>
      </c>
      <c r="O18" s="23">
        <v>17</v>
      </c>
      <c r="P18" s="23">
        <v>50.65</v>
      </c>
      <c r="Q18" s="23">
        <v>9</v>
      </c>
      <c r="R18" s="23">
        <v>10.95</v>
      </c>
      <c r="S18" s="23">
        <v>0</v>
      </c>
      <c r="T18" s="23">
        <v>0</v>
      </c>
      <c r="U18" s="23">
        <v>1</v>
      </c>
      <c r="V18" s="23">
        <v>1</v>
      </c>
      <c r="W18" s="191" t="s">
        <v>247</v>
      </c>
      <c r="X18" s="192"/>
      <c r="Y18" s="23">
        <v>1</v>
      </c>
      <c r="Z18" s="23">
        <v>1</v>
      </c>
      <c r="AA18" s="23">
        <v>10</v>
      </c>
      <c r="AB18" s="23">
        <v>52</v>
      </c>
      <c r="AC18" s="23">
        <v>5</v>
      </c>
      <c r="AD18" s="23">
        <v>25.2</v>
      </c>
      <c r="AE18" s="23">
        <v>11</v>
      </c>
      <c r="AF18" s="23">
        <v>40.8</v>
      </c>
      <c r="AG18" s="23">
        <v>1</v>
      </c>
      <c r="AH18" s="23">
        <v>0.1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0.05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191" t="s">
        <v>248</v>
      </c>
      <c r="B19" s="192"/>
      <c r="C19" s="23">
        <v>35</v>
      </c>
      <c r="D19" s="23">
        <v>68.6</v>
      </c>
      <c r="E19" s="23">
        <v>2</v>
      </c>
      <c r="F19" s="23">
        <v>2.1</v>
      </c>
      <c r="G19" s="23">
        <v>0</v>
      </c>
      <c r="H19" s="23">
        <v>0</v>
      </c>
      <c r="I19" s="23">
        <v>4</v>
      </c>
      <c r="J19" s="23">
        <v>11</v>
      </c>
      <c r="K19" s="23">
        <v>0</v>
      </c>
      <c r="L19" s="23">
        <v>0</v>
      </c>
      <c r="M19" s="23">
        <v>0</v>
      </c>
      <c r="N19" s="23">
        <v>0</v>
      </c>
      <c r="O19" s="23">
        <v>13</v>
      </c>
      <c r="P19" s="23">
        <v>19.25</v>
      </c>
      <c r="Q19" s="23">
        <v>4</v>
      </c>
      <c r="R19" s="23">
        <v>1.35</v>
      </c>
      <c r="S19" s="23">
        <v>0</v>
      </c>
      <c r="T19" s="23">
        <v>0</v>
      </c>
      <c r="U19" s="23">
        <v>0</v>
      </c>
      <c r="V19" s="23">
        <v>0</v>
      </c>
      <c r="W19" s="191" t="s">
        <v>248</v>
      </c>
      <c r="X19" s="192"/>
      <c r="Y19" s="23">
        <v>0</v>
      </c>
      <c r="Z19" s="23">
        <v>0</v>
      </c>
      <c r="AA19" s="23">
        <v>1</v>
      </c>
      <c r="AB19" s="23">
        <v>3</v>
      </c>
      <c r="AC19" s="23">
        <v>6</v>
      </c>
      <c r="AD19" s="23">
        <v>26.1</v>
      </c>
      <c r="AE19" s="23">
        <v>2</v>
      </c>
      <c r="AF19" s="23">
        <v>1.6</v>
      </c>
      <c r="AG19" s="23">
        <v>1</v>
      </c>
      <c r="AH19" s="23">
        <v>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1.2</v>
      </c>
      <c r="AS19" s="23">
        <v>0</v>
      </c>
      <c r="AT19" s="23">
        <v>0</v>
      </c>
    </row>
    <row r="20" spans="1:46" s="22" customFormat="1" ht="16.5" customHeight="1">
      <c r="A20" s="191" t="s">
        <v>249</v>
      </c>
      <c r="B20" s="192"/>
      <c r="C20" s="23">
        <v>116</v>
      </c>
      <c r="D20" s="23">
        <v>385.04</v>
      </c>
      <c r="E20" s="23">
        <v>4</v>
      </c>
      <c r="F20" s="23">
        <v>8.6</v>
      </c>
      <c r="G20" s="23">
        <v>0</v>
      </c>
      <c r="H20" s="23">
        <v>0</v>
      </c>
      <c r="I20" s="23">
        <v>56</v>
      </c>
      <c r="J20" s="23">
        <v>120.95</v>
      </c>
      <c r="K20" s="23">
        <v>3</v>
      </c>
      <c r="L20" s="23">
        <v>2.5</v>
      </c>
      <c r="M20" s="23">
        <v>2</v>
      </c>
      <c r="N20" s="23">
        <v>0.7</v>
      </c>
      <c r="O20" s="23">
        <v>6</v>
      </c>
      <c r="P20" s="23">
        <v>5.8</v>
      </c>
      <c r="Q20" s="23">
        <v>22</v>
      </c>
      <c r="R20" s="23">
        <v>34.85</v>
      </c>
      <c r="S20" s="23">
        <v>1</v>
      </c>
      <c r="T20" s="23">
        <v>1</v>
      </c>
      <c r="U20" s="23">
        <v>1</v>
      </c>
      <c r="V20" s="23">
        <v>0.88</v>
      </c>
      <c r="W20" s="191" t="s">
        <v>249</v>
      </c>
      <c r="X20" s="192"/>
      <c r="Y20" s="23">
        <v>0</v>
      </c>
      <c r="Z20" s="23">
        <v>0</v>
      </c>
      <c r="AA20" s="23">
        <v>7</v>
      </c>
      <c r="AB20" s="23">
        <v>132.76</v>
      </c>
      <c r="AC20" s="23">
        <v>5</v>
      </c>
      <c r="AD20" s="23">
        <v>59</v>
      </c>
      <c r="AE20" s="23">
        <v>6</v>
      </c>
      <c r="AF20" s="23">
        <v>9.8</v>
      </c>
      <c r="AG20" s="23">
        <v>2</v>
      </c>
      <c r="AH20" s="23">
        <v>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0</v>
      </c>
      <c r="AT20" s="23">
        <v>0</v>
      </c>
    </row>
    <row r="21" spans="1:46" s="22" customFormat="1" ht="16.5" customHeight="1">
      <c r="A21" s="191" t="s">
        <v>250</v>
      </c>
      <c r="B21" s="192"/>
      <c r="C21" s="23">
        <v>34</v>
      </c>
      <c r="D21" s="23">
        <v>63.023</v>
      </c>
      <c r="E21" s="23">
        <v>3</v>
      </c>
      <c r="F21" s="23">
        <v>3.45</v>
      </c>
      <c r="G21" s="23">
        <v>1</v>
      </c>
      <c r="H21" s="23">
        <v>0.25</v>
      </c>
      <c r="I21" s="23">
        <v>13</v>
      </c>
      <c r="J21" s="23">
        <v>17.55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6.6</v>
      </c>
      <c r="Q21" s="23">
        <v>4</v>
      </c>
      <c r="R21" s="23">
        <v>6.52</v>
      </c>
      <c r="S21" s="23">
        <v>0</v>
      </c>
      <c r="T21" s="23">
        <v>0</v>
      </c>
      <c r="U21" s="23">
        <v>1</v>
      </c>
      <c r="V21" s="23">
        <v>5</v>
      </c>
      <c r="W21" s="191" t="s">
        <v>250</v>
      </c>
      <c r="X21" s="192"/>
      <c r="Y21" s="23">
        <v>1</v>
      </c>
      <c r="Z21" s="23">
        <v>0.05</v>
      </c>
      <c r="AA21" s="23">
        <v>0</v>
      </c>
      <c r="AB21" s="23">
        <v>0</v>
      </c>
      <c r="AC21" s="23">
        <v>3</v>
      </c>
      <c r="AD21" s="23">
        <v>13.603</v>
      </c>
      <c r="AE21" s="23">
        <v>2</v>
      </c>
      <c r="AF21" s="23">
        <v>3</v>
      </c>
      <c r="AG21" s="23">
        <v>1</v>
      </c>
      <c r="AH21" s="23">
        <v>7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43</v>
      </c>
      <c r="D22" s="23">
        <v>79.518888</v>
      </c>
      <c r="E22" s="23">
        <v>3</v>
      </c>
      <c r="F22" s="23">
        <v>14.888888</v>
      </c>
      <c r="G22" s="23">
        <v>0</v>
      </c>
      <c r="H22" s="23">
        <v>0</v>
      </c>
      <c r="I22" s="23">
        <v>8</v>
      </c>
      <c r="J22" s="23">
        <v>19.36</v>
      </c>
      <c r="K22" s="23">
        <v>1</v>
      </c>
      <c r="L22" s="23">
        <v>5</v>
      </c>
      <c r="M22" s="23">
        <v>0</v>
      </c>
      <c r="N22" s="23">
        <v>0</v>
      </c>
      <c r="O22" s="23">
        <v>12</v>
      </c>
      <c r="P22" s="23">
        <v>19.91</v>
      </c>
      <c r="Q22" s="23">
        <v>7</v>
      </c>
      <c r="R22" s="23">
        <v>9.91</v>
      </c>
      <c r="S22" s="23">
        <v>0</v>
      </c>
      <c r="T22" s="23">
        <v>0</v>
      </c>
      <c r="U22" s="23">
        <v>2</v>
      </c>
      <c r="V22" s="23">
        <v>2</v>
      </c>
      <c r="W22" s="191" t="s">
        <v>251</v>
      </c>
      <c r="X22" s="192"/>
      <c r="Y22" s="23">
        <v>1</v>
      </c>
      <c r="Z22" s="23">
        <v>1.35</v>
      </c>
      <c r="AA22" s="23">
        <v>4</v>
      </c>
      <c r="AB22" s="23">
        <v>1.6</v>
      </c>
      <c r="AC22" s="23">
        <v>0</v>
      </c>
      <c r="AD22" s="23">
        <v>0</v>
      </c>
      <c r="AE22" s="23">
        <v>2</v>
      </c>
      <c r="AF22" s="23">
        <v>3</v>
      </c>
      <c r="AG22" s="23">
        <v>2</v>
      </c>
      <c r="AH22" s="23">
        <v>1.5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0</v>
      </c>
      <c r="AT22" s="23">
        <v>0</v>
      </c>
    </row>
    <row r="23" spans="1:46" s="22" customFormat="1" ht="16.5" customHeight="1">
      <c r="A23" s="191" t="s">
        <v>252</v>
      </c>
      <c r="B23" s="192"/>
      <c r="C23" s="23">
        <v>34</v>
      </c>
      <c r="D23" s="23">
        <v>70.00352</v>
      </c>
      <c r="E23" s="23">
        <v>2</v>
      </c>
      <c r="F23" s="23">
        <v>1.1</v>
      </c>
      <c r="G23" s="23">
        <v>0</v>
      </c>
      <c r="H23" s="23">
        <v>0</v>
      </c>
      <c r="I23" s="23">
        <v>7</v>
      </c>
      <c r="J23" s="23">
        <v>11.85352</v>
      </c>
      <c r="K23" s="23">
        <v>0</v>
      </c>
      <c r="L23" s="23">
        <v>0</v>
      </c>
      <c r="M23" s="23">
        <v>0</v>
      </c>
      <c r="N23" s="23">
        <v>0</v>
      </c>
      <c r="O23" s="23">
        <v>8</v>
      </c>
      <c r="P23" s="23">
        <v>13.8</v>
      </c>
      <c r="Q23" s="23">
        <v>7</v>
      </c>
      <c r="R23" s="23">
        <v>10.3</v>
      </c>
      <c r="S23" s="23">
        <v>1</v>
      </c>
      <c r="T23" s="23">
        <v>20</v>
      </c>
      <c r="U23" s="23">
        <v>0</v>
      </c>
      <c r="V23" s="23">
        <v>0</v>
      </c>
      <c r="W23" s="191" t="s">
        <v>252</v>
      </c>
      <c r="X23" s="192"/>
      <c r="Y23" s="23">
        <v>1</v>
      </c>
      <c r="Z23" s="23">
        <v>0.25</v>
      </c>
      <c r="AA23" s="23">
        <v>0</v>
      </c>
      <c r="AB23" s="23">
        <v>0</v>
      </c>
      <c r="AC23" s="23">
        <v>3</v>
      </c>
      <c r="AD23" s="23">
        <v>6.2</v>
      </c>
      <c r="AE23" s="23">
        <v>2</v>
      </c>
      <c r="AF23" s="23">
        <v>1.5</v>
      </c>
      <c r="AG23" s="23">
        <v>3</v>
      </c>
      <c r="AH23" s="23">
        <v>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41</v>
      </c>
      <c r="D24" s="23">
        <v>65.71</v>
      </c>
      <c r="E24" s="23">
        <v>7</v>
      </c>
      <c r="F24" s="23">
        <v>13.4</v>
      </c>
      <c r="G24" s="23">
        <v>1</v>
      </c>
      <c r="H24" s="23">
        <v>3</v>
      </c>
      <c r="I24" s="23">
        <v>6</v>
      </c>
      <c r="J24" s="23">
        <v>3.88</v>
      </c>
      <c r="K24" s="23">
        <v>1</v>
      </c>
      <c r="L24" s="23">
        <v>3</v>
      </c>
      <c r="M24" s="23">
        <v>0</v>
      </c>
      <c r="N24" s="23">
        <v>0</v>
      </c>
      <c r="O24" s="23">
        <v>7</v>
      </c>
      <c r="P24" s="23">
        <v>20.8</v>
      </c>
      <c r="Q24" s="23">
        <v>9</v>
      </c>
      <c r="R24" s="23">
        <v>9.98</v>
      </c>
      <c r="S24" s="23">
        <v>0</v>
      </c>
      <c r="T24" s="23">
        <v>0</v>
      </c>
      <c r="U24" s="23">
        <v>0</v>
      </c>
      <c r="V24" s="23">
        <v>0</v>
      </c>
      <c r="W24" s="191" t="s">
        <v>253</v>
      </c>
      <c r="X24" s="192"/>
      <c r="Y24" s="23">
        <v>0</v>
      </c>
      <c r="Z24" s="23">
        <v>0</v>
      </c>
      <c r="AA24" s="23">
        <v>1</v>
      </c>
      <c r="AB24" s="23">
        <v>0.5</v>
      </c>
      <c r="AC24" s="23">
        <v>2</v>
      </c>
      <c r="AD24" s="23">
        <v>3.5</v>
      </c>
      <c r="AE24" s="23">
        <v>2</v>
      </c>
      <c r="AF24" s="23">
        <v>2</v>
      </c>
      <c r="AG24" s="23">
        <v>2</v>
      </c>
      <c r="AH24" s="23">
        <v>4.1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3</v>
      </c>
      <c r="AR24" s="23">
        <v>1.55</v>
      </c>
      <c r="AS24" s="23">
        <v>0</v>
      </c>
      <c r="AT24" s="23">
        <v>0</v>
      </c>
    </row>
    <row r="25" spans="1:46" s="22" customFormat="1" ht="16.5" customHeight="1">
      <c r="A25" s="191" t="s">
        <v>238</v>
      </c>
      <c r="B25" s="192"/>
      <c r="C25" s="23">
        <v>13</v>
      </c>
      <c r="D25" s="23">
        <v>61.8</v>
      </c>
      <c r="E25" s="23">
        <v>3</v>
      </c>
      <c r="F25" s="23">
        <v>2.3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91" t="s">
        <v>238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6</v>
      </c>
      <c r="AD25" s="23">
        <v>54</v>
      </c>
      <c r="AE25" s="23">
        <v>0</v>
      </c>
      <c r="AF25" s="23">
        <v>0</v>
      </c>
      <c r="AG25" s="23">
        <v>1</v>
      </c>
      <c r="AH25" s="23">
        <v>0.5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33</v>
      </c>
      <c r="D26" s="23">
        <v>68.35</v>
      </c>
      <c r="E26" s="23">
        <v>2</v>
      </c>
      <c r="F26" s="23">
        <v>1.4</v>
      </c>
      <c r="G26" s="23">
        <v>0</v>
      </c>
      <c r="H26" s="23">
        <v>0</v>
      </c>
      <c r="I26" s="23">
        <v>4</v>
      </c>
      <c r="J26" s="23">
        <v>7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2.5</v>
      </c>
      <c r="Q26" s="23">
        <v>3</v>
      </c>
      <c r="R26" s="23">
        <v>3.1</v>
      </c>
      <c r="S26" s="23">
        <v>1</v>
      </c>
      <c r="T26" s="23">
        <v>0.5</v>
      </c>
      <c r="U26" s="23">
        <v>1</v>
      </c>
      <c r="V26" s="23">
        <v>0.5</v>
      </c>
      <c r="W26" s="191" t="s">
        <v>254</v>
      </c>
      <c r="X26" s="192"/>
      <c r="Y26" s="23">
        <v>0</v>
      </c>
      <c r="Z26" s="23">
        <v>0</v>
      </c>
      <c r="AA26" s="23">
        <v>4</v>
      </c>
      <c r="AB26" s="23">
        <v>17.55</v>
      </c>
      <c r="AC26" s="23">
        <v>7</v>
      </c>
      <c r="AD26" s="23">
        <v>24</v>
      </c>
      <c r="AE26" s="23">
        <v>1</v>
      </c>
      <c r="AF26" s="23">
        <v>0.1</v>
      </c>
      <c r="AG26" s="23">
        <v>3</v>
      </c>
      <c r="AH26" s="23">
        <v>10.5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0.5</v>
      </c>
      <c r="AQ26" s="23">
        <v>2</v>
      </c>
      <c r="AR26" s="23">
        <v>0.7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1</v>
      </c>
      <c r="D27" s="23">
        <v>30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30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255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33</v>
      </c>
      <c r="D28" s="23">
        <v>153.06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5.7</v>
      </c>
      <c r="K28" s="23">
        <v>1</v>
      </c>
      <c r="L28" s="23">
        <v>4</v>
      </c>
      <c r="M28" s="23">
        <v>0</v>
      </c>
      <c r="N28" s="23">
        <v>0</v>
      </c>
      <c r="O28" s="23">
        <v>13</v>
      </c>
      <c r="P28" s="23">
        <v>75.3</v>
      </c>
      <c r="Q28" s="23">
        <v>3</v>
      </c>
      <c r="R28" s="23">
        <v>3</v>
      </c>
      <c r="S28" s="23">
        <v>1</v>
      </c>
      <c r="T28" s="23">
        <v>5</v>
      </c>
      <c r="U28" s="23">
        <v>1</v>
      </c>
      <c r="V28" s="23">
        <v>1</v>
      </c>
      <c r="W28" s="191" t="s">
        <v>256</v>
      </c>
      <c r="X28" s="192"/>
      <c r="Y28" s="23">
        <v>3</v>
      </c>
      <c r="Z28" s="23">
        <v>2.46</v>
      </c>
      <c r="AA28" s="23">
        <v>0</v>
      </c>
      <c r="AB28" s="23">
        <v>0</v>
      </c>
      <c r="AC28" s="23">
        <v>2</v>
      </c>
      <c r="AD28" s="23">
        <v>29</v>
      </c>
      <c r="AE28" s="23">
        <v>1</v>
      </c>
      <c r="AF28" s="23">
        <v>0.1</v>
      </c>
      <c r="AG28" s="23">
        <v>2</v>
      </c>
      <c r="AH28" s="23">
        <v>27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191" t="s">
        <v>257</v>
      </c>
      <c r="B29" s="192"/>
      <c r="C29" s="23">
        <v>73</v>
      </c>
      <c r="D29" s="23">
        <v>309.815</v>
      </c>
      <c r="E29" s="23">
        <v>1</v>
      </c>
      <c r="F29" s="23">
        <v>0.3</v>
      </c>
      <c r="G29" s="23">
        <v>0</v>
      </c>
      <c r="H29" s="23">
        <v>0</v>
      </c>
      <c r="I29" s="23">
        <v>21</v>
      </c>
      <c r="J29" s="23">
        <v>72.455</v>
      </c>
      <c r="K29" s="23">
        <v>1</v>
      </c>
      <c r="L29" s="23">
        <v>33.5</v>
      </c>
      <c r="M29" s="23">
        <v>0</v>
      </c>
      <c r="N29" s="23">
        <v>0</v>
      </c>
      <c r="O29" s="23">
        <v>16</v>
      </c>
      <c r="P29" s="23">
        <v>46.85</v>
      </c>
      <c r="Q29" s="23">
        <v>8</v>
      </c>
      <c r="R29" s="23">
        <v>9.21</v>
      </c>
      <c r="S29" s="23">
        <v>1</v>
      </c>
      <c r="T29" s="23">
        <v>5</v>
      </c>
      <c r="U29" s="23">
        <v>1</v>
      </c>
      <c r="V29" s="23">
        <v>3.4</v>
      </c>
      <c r="W29" s="191" t="s">
        <v>257</v>
      </c>
      <c r="X29" s="192"/>
      <c r="Y29" s="23">
        <v>0</v>
      </c>
      <c r="Z29" s="23">
        <v>0</v>
      </c>
      <c r="AA29" s="23">
        <v>6</v>
      </c>
      <c r="AB29" s="23">
        <v>79</v>
      </c>
      <c r="AC29" s="23">
        <v>5</v>
      </c>
      <c r="AD29" s="23">
        <v>41.3</v>
      </c>
      <c r="AE29" s="23">
        <v>7</v>
      </c>
      <c r="AF29" s="23">
        <v>10.15</v>
      </c>
      <c r="AG29" s="23">
        <v>4</v>
      </c>
      <c r="AH29" s="23">
        <v>7.15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1.5</v>
      </c>
      <c r="AS29" s="23">
        <v>0</v>
      </c>
      <c r="AT29" s="23">
        <v>0</v>
      </c>
    </row>
    <row r="30" spans="1:46" s="22" customFormat="1" ht="16.5" customHeight="1">
      <c r="A30" s="191" t="s">
        <v>258</v>
      </c>
      <c r="B30" s="192"/>
      <c r="C30" s="23">
        <v>38</v>
      </c>
      <c r="D30" s="23">
        <v>154.86</v>
      </c>
      <c r="E30" s="23">
        <v>5</v>
      </c>
      <c r="F30" s="23">
        <v>65</v>
      </c>
      <c r="G30" s="23">
        <v>1</v>
      </c>
      <c r="H30" s="23">
        <v>1</v>
      </c>
      <c r="I30" s="23">
        <v>5</v>
      </c>
      <c r="J30" s="23">
        <v>11.15</v>
      </c>
      <c r="K30" s="23">
        <v>4</v>
      </c>
      <c r="L30" s="23">
        <v>5.2</v>
      </c>
      <c r="M30" s="23">
        <v>0</v>
      </c>
      <c r="N30" s="23">
        <v>0</v>
      </c>
      <c r="O30" s="23">
        <v>5</v>
      </c>
      <c r="P30" s="23">
        <v>7.5</v>
      </c>
      <c r="Q30" s="23">
        <v>3</v>
      </c>
      <c r="R30" s="23">
        <v>23.2</v>
      </c>
      <c r="S30" s="23">
        <v>0</v>
      </c>
      <c r="T30" s="23">
        <v>0</v>
      </c>
      <c r="U30" s="23">
        <v>1</v>
      </c>
      <c r="V30" s="23">
        <v>5</v>
      </c>
      <c r="W30" s="191" t="s">
        <v>258</v>
      </c>
      <c r="X30" s="192"/>
      <c r="Y30" s="23">
        <v>1</v>
      </c>
      <c r="Z30" s="23">
        <v>0.01</v>
      </c>
      <c r="AA30" s="23">
        <v>3</v>
      </c>
      <c r="AB30" s="23">
        <v>18</v>
      </c>
      <c r="AC30" s="23">
        <v>2</v>
      </c>
      <c r="AD30" s="23">
        <v>7</v>
      </c>
      <c r="AE30" s="23">
        <v>6</v>
      </c>
      <c r="AF30" s="23">
        <v>6.2</v>
      </c>
      <c r="AG30" s="23">
        <v>2</v>
      </c>
      <c r="AH30" s="23">
        <v>5.6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11</v>
      </c>
      <c r="D31" s="23">
        <v>37.75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6</v>
      </c>
      <c r="Q31" s="23">
        <v>2</v>
      </c>
      <c r="R31" s="23">
        <v>1.2</v>
      </c>
      <c r="S31" s="23">
        <v>1</v>
      </c>
      <c r="T31" s="23">
        <v>10.5</v>
      </c>
      <c r="U31" s="23">
        <v>1</v>
      </c>
      <c r="V31" s="23">
        <v>1</v>
      </c>
      <c r="W31" s="189" t="s">
        <v>259</v>
      </c>
      <c r="X31" s="190"/>
      <c r="Y31" s="23">
        <v>1</v>
      </c>
      <c r="Z31" s="23">
        <v>1</v>
      </c>
      <c r="AA31" s="23">
        <v>1</v>
      </c>
      <c r="AB31" s="23">
        <v>5</v>
      </c>
      <c r="AC31" s="23">
        <v>0</v>
      </c>
      <c r="AD31" s="23">
        <v>0</v>
      </c>
      <c r="AE31" s="23">
        <v>1</v>
      </c>
      <c r="AF31" s="23">
        <v>0.05</v>
      </c>
      <c r="AG31" s="23">
        <v>2</v>
      </c>
      <c r="AH31" s="23">
        <v>13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10</v>
      </c>
      <c r="D32" s="23">
        <v>32.75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6</v>
      </c>
      <c r="Q32" s="23">
        <v>2</v>
      </c>
      <c r="R32" s="23">
        <v>1.2</v>
      </c>
      <c r="S32" s="23">
        <v>1</v>
      </c>
      <c r="T32" s="23">
        <v>10.5</v>
      </c>
      <c r="U32" s="23">
        <v>1</v>
      </c>
      <c r="V32" s="23">
        <v>1</v>
      </c>
      <c r="W32" s="185" t="s">
        <v>38</v>
      </c>
      <c r="X32" s="186"/>
      <c r="Y32" s="23">
        <v>1</v>
      </c>
      <c r="Z32" s="23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0.05</v>
      </c>
      <c r="AG32" s="23">
        <v>2</v>
      </c>
      <c r="AH32" s="23">
        <v>13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1</v>
      </c>
      <c r="D33" s="23">
        <v>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1</v>
      </c>
      <c r="AB33" s="23">
        <v>5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中華民國104年08月01日編製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中華民國104年08月01日編製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2015-08-20T05:26:25Z</cp:lastPrinted>
  <dcterms:created xsi:type="dcterms:W3CDTF">2007-01-05T05:18:13Z</dcterms:created>
  <dcterms:modified xsi:type="dcterms:W3CDTF">2015-08-20T07:16:33Z</dcterms:modified>
  <cp:category/>
  <cp:version/>
  <cp:contentType/>
  <cp:contentStatus/>
</cp:coreProperties>
</file>