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1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<sst xmlns="http://schemas.openxmlformats.org/spreadsheetml/2006/main" count="706" uniqueCount="228">
  <si>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</si>
  <si>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</si>
  <si>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</si>
  <si>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</si>
  <si>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</si>
  <si>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</si>
  <si>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</si>
  <si>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</si>
  <si>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</si>
  <si>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</si>
  <si>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</si>
  <si>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</si>
  <si>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</si>
  <si>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</si>
  <si>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</si>
  <si>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</si>
  <si>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</si>
  <si>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</si>
  <si>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</si>
  <si>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</si>
  <si>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</si>
  <si>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</si>
  <si>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</si>
  <si>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</si>
  <si>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</si>
  <si>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</si>
  <si>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</si>
  <si>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</si>
  <si>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</si>
  <si>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</si>
  <si>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</si>
  <si>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</si>
  <si>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</si>
  <si>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</si>
  <si>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</si>
  <si>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</si>
  <si>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</si>
  <si>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</si>
  <si>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</si>
  <si>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</si>
  <si>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</si>
  <si>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</si>
  <si>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</si>
  <si>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</si>
  <si>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</si>
  <si>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</si>
  <si>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</si>
  <si>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</si>
  <si>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</si>
  <si>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</si>
  <si>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</si>
  <si>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</si>
  <si>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</si>
  <si>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</si>
  <si>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</si>
  <si>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</si>
  <si>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</si>
  <si>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</si>
  <si>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</si>
  <si>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</si>
  <si>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</si>
  <si>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</si>
  <si>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</si>
  <si>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</si>
  <si>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</si>
  <si>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</si>
  <si>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</si>
  <si>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</si>
  <si>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</si>
  <si>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</si>
  <si>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</si>
  <si>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</si>
  <si>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</si>
  <si>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</si>
  <si>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</si>
  <si>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</si>
  <si>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</si>
  <si>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</si>
  <si>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</si>
  <si>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</si>
  <si>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</si>
  <si>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</si>
  <si>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</si>
  <si>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</si>
  <si>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</si>
  <si>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</si>
  <si>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</si>
  <si>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</si>
  <si>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</si>
  <si>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</si>
  <si>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</si>
  <si>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</si>
  <si>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</si>
  <si>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</si>
  <si>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</si>
  <si>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</si>
  <si>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</si>
  <si>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</si>
  <si>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</si>
  <si>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</si>
  <si>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</si>
  <si>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</si>
  <si>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</si>
  <si>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</si>
  <si>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</si>
  <si>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</si>
  <si>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</si>
  <si>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</si>
  <si>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</si>
  <si>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</si>
  <si>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</si>
  <si>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</si>
  <si>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</si>
  <si>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</si>
  <si>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</si>
  <si>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</si>
  <si>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</si>
  <si>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</si>
  <si>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</si>
  <si>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</si>
  <si>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</si>
  <si>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</si>
  <si>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</si>
  <si>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</si>
  <si>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</si>
  <si>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</si>
  <si>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</si>
  <si>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</si>
  <si>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</si>
  <si>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</si>
  <si>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</si>
  <si>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</si>
  <si>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</si>
  <si>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</si>
  <si>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</si>
  <si>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</si>
  <si>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</si>
  <si>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</si>
  <si>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</si>
  <si>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</si>
  <si>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</si>
  <si>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</si>
  <si>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</si>
  <si>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</si>
  <si>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</si>
  <si>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</si>
  <si>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</si>
  <si>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</si>
  <si>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</si>
  <si>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</si>
  <si>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</si>
  <si>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</si>
  <si>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</si>
  <si>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</si>
  <si>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</si>
  <si>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</si>
  <si>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</si>
  <si>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</si>
  <si>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</si>
  <si>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</si>
  <si>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</si>
  <si>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</si>
  <si>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</si>
  <si>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</si>
  <si>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</si>
  <si>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</si>
  <si>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</si>
  <si>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</si>
  <si>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</si>
  <si>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</si>
  <si>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</si>
  <si>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</si>
  <si>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</si>
  <si>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</si>
  <si>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</si>
  <si>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</si>
  <si>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</si>
  <si>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</si>
  <si>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</si>
  <si>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</si>
  <si>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</si>
  <si>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</si>
  <si>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</si>
  <si>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</si>
  <si>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</si>
  <si>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</si>
  <si>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</si>
  <si>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</si>
  <si>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</si>
  <si>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</si>
  <si>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</si>
  <si>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</si>
  <si>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</si>
  <si>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</si>
  <si>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</si>
  <si>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</si>
  <si>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</si>
  <si>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</si>
  <si>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</si>
  <si>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</si>
  <si>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</si>
  <si>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</si>
  <si>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</si>
  <si>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</si>
  <si>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</si>
  <si>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</si>
  <si>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</si>
  <si>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</si>
  <si>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</si>
  <si>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</si>
  <si>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</si>
  <si>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</si>
  <si>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</si>
  <si>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</si>
  <si>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</si>
  <si>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</si>
  <si>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</si>
  <si>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</si>
  <si>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</si>
  <si>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</si>
  <si>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</si>
  <si>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</si>
  <si>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</si>
  <si>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</si>
  <si>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107年08月</t>
  </si>
  <si>
    <t>中華民國107年09月20日編製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</si>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</sst>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2" fillId="33" borderId="11" xfId="69" applyFont="1" applyFill="1" applyBorder="1" applyAlignment="1" applyProtection="1">
      <alignment horizontal="center" vertical="center"/>
      <protection hidden="1" locked="0"/>
    </xf>
    <xf numFmtId="0" fontId="2" fillId="33" borderId="26" xfId="69" applyFont="1" applyFill="1" applyBorder="1" applyAlignment="1" applyProtection="1">
      <alignment horizontal="center" vertical="center"/>
      <protection hidden="1" locked="0"/>
    </xf>
    <xf numFmtId="0" fontId="2" fillId="33" borderId="12" xfId="69" applyFont="1" applyFill="1" applyBorder="1" applyAlignment="1" applyProtection="1">
      <alignment horizontal="center" vertical="center"/>
      <protection hidden="1" locked="0"/>
    </xf>
    <xf numFmtId="0" fontId="2" fillId="33" borderId="13" xfId="69" applyFont="1" applyFill="1" applyBorder="1" applyAlignment="1" applyProtection="1">
      <alignment horizontal="center"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17" fontId="5" fillId="33" borderId="21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1" applyFont="1" applyFill="1" applyBorder="1" applyProtection="1">
      <alignment/>
      <protection hidden="1" locked="0"/>
    </xf>
    <xf numFmtId="0" fontId="3" fillId="33" borderId="27" xfId="71" applyFont="1" applyFill="1" applyBorder="1" applyAlignment="1" applyProtection="1">
      <alignment horizontal="left"/>
      <protection hidden="1" locked="0"/>
    </xf>
    <xf numFmtId="0" fontId="6" fillId="33" borderId="27" xfId="71" applyFont="1" applyFill="1" applyBorder="1" applyAlignment="1" applyProtection="1">
      <alignment horizontal="right"/>
      <protection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5" fillId="33" borderId="18" xfId="70" applyFont="1" applyFill="1" applyBorder="1" applyAlignment="1">
      <alignment horizontal="left"/>
      <protection/>
    </xf>
    <xf numFmtId="0" fontId="6" fillId="33" borderId="18" xfId="70" applyFont="1" applyFill="1" applyBorder="1" applyAlignment="1">
      <alignment horizontal="left" wrapText="1"/>
      <protection/>
    </xf>
    <xf numFmtId="0" fontId="5" fillId="33" borderId="22" xfId="70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5" fillId="33" borderId="0" xfId="70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3" fillId="33" borderId="9" xfId="66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20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7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28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9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66" t="s">
        <v>146</v>
      </c>
      <c r="P1" s="166"/>
      <c r="Q1" s="1" t="s">
        <v>145</v>
      </c>
      <c r="R1" s="4"/>
      <c r="AD1" s="1" t="s">
        <v>2</v>
      </c>
      <c r="AE1" s="179" t="s">
        <v>146</v>
      </c>
      <c r="AF1" s="180"/>
      <c r="AG1" s="1" t="s">
        <v>145</v>
      </c>
      <c r="AH1" s="4"/>
      <c r="AT1" s="1" t="s">
        <v>2</v>
      </c>
      <c r="AU1" s="166" t="s">
        <v>146</v>
      </c>
      <c r="AV1" s="166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09"/>
      <c r="L2" s="109"/>
      <c r="M2" s="109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09"/>
      <c r="AD2" s="1" t="s">
        <v>44</v>
      </c>
      <c r="AE2" s="164" t="s">
        <v>148</v>
      </c>
      <c r="AF2" s="165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64" t="s">
        <v>148</v>
      </c>
      <c r="AV2" s="165"/>
    </row>
    <row r="3" spans="1:48" s="10" customFormat="1" ht="19.5" customHeight="1">
      <c r="A3" s="147" t="s">
        <v>150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7" t="s">
        <v>151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7" t="s">
        <v>151</v>
      </c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</row>
    <row r="4" spans="1:48" s="10" customFormat="1" ht="19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</row>
    <row r="5" spans="1:48" s="13" customFormat="1" ht="19.5" customHeight="1">
      <c r="A5" s="63"/>
      <c r="B5" s="63"/>
      <c r="C5" s="63"/>
      <c r="D5" s="63"/>
      <c r="E5" s="11"/>
      <c r="F5" s="125"/>
      <c r="G5" s="12"/>
      <c r="H5" s="177" t="str">
        <f>CONCATENATE('2492-00-02'!K5,"底")</f>
        <v>   中華民國 107年08月底</v>
      </c>
      <c r="I5" s="178"/>
      <c r="J5" s="178"/>
      <c r="K5" s="178"/>
      <c r="L5" s="178"/>
      <c r="M5" s="110"/>
      <c r="N5" s="110"/>
      <c r="O5" s="110"/>
      <c r="P5" s="14" t="s">
        <v>136</v>
      </c>
      <c r="Q5" s="11"/>
      <c r="R5" s="11"/>
      <c r="S5" s="110"/>
      <c r="T5" s="110"/>
      <c r="U5" s="110"/>
      <c r="V5" s="110"/>
      <c r="W5" s="150" t="str">
        <f>CONCATENATE('2492-00-02'!K5,"底")</f>
        <v>   中華民國 107年08月底</v>
      </c>
      <c r="X5" s="178"/>
      <c r="Y5" s="178"/>
      <c r="Z5" s="178"/>
      <c r="AA5" s="178"/>
      <c r="AB5" s="178"/>
      <c r="AC5" s="178"/>
      <c r="AD5" s="178"/>
      <c r="AE5" s="11"/>
      <c r="AF5" s="28" t="s">
        <v>136</v>
      </c>
      <c r="AG5" s="11"/>
      <c r="AH5" s="11"/>
      <c r="AI5" s="110"/>
      <c r="AJ5" s="110"/>
      <c r="AK5" s="110"/>
      <c r="AL5" s="110"/>
      <c r="AM5" s="150" t="str">
        <f>CONCATENATE('2492-00-02'!K5,"底")</f>
        <v>   中華民國 107年08月底</v>
      </c>
      <c r="AN5" s="151"/>
      <c r="AO5" s="151"/>
      <c r="AP5" s="151"/>
      <c r="AQ5" s="151"/>
      <c r="AR5" s="151"/>
      <c r="AS5" s="151"/>
      <c r="AT5" s="151"/>
      <c r="AU5" s="11"/>
      <c r="AV5" s="28" t="s">
        <v>136</v>
      </c>
    </row>
    <row r="6" spans="1:48" ht="16.5" customHeight="1">
      <c r="A6" s="190" t="s">
        <v>48</v>
      </c>
      <c r="B6" s="169"/>
      <c r="C6" s="191" t="s">
        <v>49</v>
      </c>
      <c r="D6" s="191"/>
      <c r="E6" s="195" t="s">
        <v>152</v>
      </c>
      <c r="F6" s="161"/>
      <c r="G6" s="192" t="s">
        <v>11</v>
      </c>
      <c r="H6" s="181"/>
      <c r="I6" s="143" t="s">
        <v>9</v>
      </c>
      <c r="J6" s="153"/>
      <c r="K6" s="186" t="s">
        <v>33</v>
      </c>
      <c r="L6" s="187"/>
      <c r="M6" s="160" t="s">
        <v>34</v>
      </c>
      <c r="N6" s="161"/>
      <c r="O6" s="156" t="s">
        <v>214</v>
      </c>
      <c r="P6" s="193"/>
      <c r="Q6" s="169" t="s">
        <v>48</v>
      </c>
      <c r="R6" s="170"/>
      <c r="S6" s="171" t="s">
        <v>12</v>
      </c>
      <c r="T6" s="181"/>
      <c r="U6" s="152" t="s">
        <v>35</v>
      </c>
      <c r="V6" s="153"/>
      <c r="W6" s="171" t="s">
        <v>13</v>
      </c>
      <c r="X6" s="181"/>
      <c r="Y6" s="156" t="s">
        <v>215</v>
      </c>
      <c r="Z6" s="157"/>
      <c r="AA6" s="160" t="s">
        <v>14</v>
      </c>
      <c r="AB6" s="161"/>
      <c r="AC6" s="152" t="s">
        <v>36</v>
      </c>
      <c r="AD6" s="153"/>
      <c r="AE6" s="152" t="s">
        <v>29</v>
      </c>
      <c r="AF6" s="167"/>
      <c r="AG6" s="169" t="s">
        <v>48</v>
      </c>
      <c r="AH6" s="170"/>
      <c r="AI6" s="152" t="s">
        <v>37</v>
      </c>
      <c r="AJ6" s="153"/>
      <c r="AK6" s="152" t="s">
        <v>38</v>
      </c>
      <c r="AL6" s="153"/>
      <c r="AM6" s="156" t="s">
        <v>220</v>
      </c>
      <c r="AN6" s="157"/>
      <c r="AO6" s="152" t="s">
        <v>39</v>
      </c>
      <c r="AP6" s="144"/>
      <c r="AQ6" s="160" t="s">
        <v>40</v>
      </c>
      <c r="AR6" s="161"/>
      <c r="AS6" s="171" t="s">
        <v>8</v>
      </c>
      <c r="AT6" s="172"/>
      <c r="AU6" s="143"/>
      <c r="AV6" s="144"/>
    </row>
    <row r="7" spans="1:48" ht="16.5" customHeight="1">
      <c r="A7" s="169"/>
      <c r="B7" s="169"/>
      <c r="C7" s="191"/>
      <c r="D7" s="191"/>
      <c r="E7" s="196"/>
      <c r="F7" s="163"/>
      <c r="G7" s="182"/>
      <c r="H7" s="183"/>
      <c r="I7" s="154"/>
      <c r="J7" s="155"/>
      <c r="K7" s="188"/>
      <c r="L7" s="189"/>
      <c r="M7" s="162"/>
      <c r="N7" s="163"/>
      <c r="O7" s="158"/>
      <c r="P7" s="194"/>
      <c r="Q7" s="170"/>
      <c r="R7" s="170"/>
      <c r="S7" s="182"/>
      <c r="T7" s="183"/>
      <c r="U7" s="154"/>
      <c r="V7" s="155"/>
      <c r="W7" s="182"/>
      <c r="X7" s="183"/>
      <c r="Y7" s="158"/>
      <c r="Z7" s="159"/>
      <c r="AA7" s="162"/>
      <c r="AB7" s="163"/>
      <c r="AC7" s="154"/>
      <c r="AD7" s="155"/>
      <c r="AE7" s="154"/>
      <c r="AF7" s="168"/>
      <c r="AG7" s="170"/>
      <c r="AH7" s="170"/>
      <c r="AI7" s="154"/>
      <c r="AJ7" s="155"/>
      <c r="AK7" s="154"/>
      <c r="AL7" s="155"/>
      <c r="AM7" s="158"/>
      <c r="AN7" s="159"/>
      <c r="AO7" s="145"/>
      <c r="AP7" s="146"/>
      <c r="AQ7" s="162"/>
      <c r="AR7" s="163"/>
      <c r="AS7" s="173"/>
      <c r="AT7" s="174"/>
      <c r="AU7" s="145"/>
      <c r="AV7" s="146"/>
    </row>
    <row r="8" spans="1:48" ht="22.5" customHeight="1">
      <c r="A8" s="169"/>
      <c r="B8" s="169"/>
      <c r="C8" s="120" t="s">
        <v>5</v>
      </c>
      <c r="D8" s="120" t="s">
        <v>4</v>
      </c>
      <c r="E8" s="121" t="s">
        <v>5</v>
      </c>
      <c r="F8" s="120" t="s">
        <v>4</v>
      </c>
      <c r="G8" s="120" t="s">
        <v>5</v>
      </c>
      <c r="H8" s="120" t="s">
        <v>4</v>
      </c>
      <c r="I8" s="120" t="s">
        <v>5</v>
      </c>
      <c r="J8" s="120" t="s">
        <v>4</v>
      </c>
      <c r="K8" s="120" t="s">
        <v>5</v>
      </c>
      <c r="L8" s="120" t="s">
        <v>4</v>
      </c>
      <c r="M8" s="120" t="s">
        <v>5</v>
      </c>
      <c r="N8" s="122" t="s">
        <v>4</v>
      </c>
      <c r="O8" s="120" t="s">
        <v>5</v>
      </c>
      <c r="P8" s="123" t="s">
        <v>4</v>
      </c>
      <c r="Q8" s="170"/>
      <c r="R8" s="170"/>
      <c r="S8" s="120" t="s">
        <v>5</v>
      </c>
      <c r="T8" s="123" t="s">
        <v>4</v>
      </c>
      <c r="U8" s="120" t="s">
        <v>5</v>
      </c>
      <c r="V8" s="123" t="s">
        <v>4</v>
      </c>
      <c r="W8" s="120" t="s">
        <v>5</v>
      </c>
      <c r="X8" s="123" t="s">
        <v>4</v>
      </c>
      <c r="Y8" s="120" t="s">
        <v>5</v>
      </c>
      <c r="Z8" s="123" t="s">
        <v>4</v>
      </c>
      <c r="AA8" s="120" t="s">
        <v>5</v>
      </c>
      <c r="AB8" s="123" t="s">
        <v>4</v>
      </c>
      <c r="AC8" s="120" t="s">
        <v>5</v>
      </c>
      <c r="AD8" s="123" t="s">
        <v>4</v>
      </c>
      <c r="AE8" s="124" t="s">
        <v>5</v>
      </c>
      <c r="AF8" s="123" t="s">
        <v>4</v>
      </c>
      <c r="AG8" s="170"/>
      <c r="AH8" s="170"/>
      <c r="AI8" s="120" t="s">
        <v>5</v>
      </c>
      <c r="AJ8" s="123" t="s">
        <v>4</v>
      </c>
      <c r="AK8" s="120" t="s">
        <v>5</v>
      </c>
      <c r="AL8" s="123" t="s">
        <v>4</v>
      </c>
      <c r="AM8" s="120" t="s">
        <v>5</v>
      </c>
      <c r="AN8" s="123" t="s">
        <v>4</v>
      </c>
      <c r="AO8" s="120" t="s">
        <v>5</v>
      </c>
      <c r="AP8" s="123" t="s">
        <v>4</v>
      </c>
      <c r="AQ8" s="120" t="s">
        <v>5</v>
      </c>
      <c r="AR8" s="123" t="s">
        <v>4</v>
      </c>
      <c r="AS8" s="120" t="s">
        <v>5</v>
      </c>
      <c r="AT8" s="123" t="s">
        <v>4</v>
      </c>
      <c r="AU8" s="124" t="s">
        <v>5</v>
      </c>
      <c r="AV8" s="123" t="s">
        <v>4</v>
      </c>
    </row>
    <row r="9" spans="1:48" s="18" customFormat="1" ht="16.5" customHeight="1">
      <c r="A9" s="139" t="s">
        <v>10</v>
      </c>
      <c r="B9" s="140"/>
      <c r="C9" s="24">
        <v>862788</v>
      </c>
      <c r="D9" s="24">
        <v>169047649</v>
      </c>
      <c r="E9" s="24">
        <v>7963</v>
      </c>
      <c r="F9" s="24">
        <v>3035377</v>
      </c>
      <c r="G9" s="24">
        <v>1810</v>
      </c>
      <c r="H9" s="24">
        <v>1183714</v>
      </c>
      <c r="I9" s="24">
        <v>49869</v>
      </c>
      <c r="J9" s="24">
        <v>12664903</v>
      </c>
      <c r="K9" s="24">
        <v>320</v>
      </c>
      <c r="L9" s="24">
        <v>196432</v>
      </c>
      <c r="M9" s="24">
        <v>3586</v>
      </c>
      <c r="N9" s="24">
        <v>1413841</v>
      </c>
      <c r="O9" s="24">
        <v>76113</v>
      </c>
      <c r="P9" s="24">
        <v>35305181</v>
      </c>
      <c r="Q9" s="139" t="s">
        <v>176</v>
      </c>
      <c r="R9" s="140"/>
      <c r="S9" s="24">
        <v>481540</v>
      </c>
      <c r="T9" s="24">
        <v>73571395</v>
      </c>
      <c r="U9" s="24">
        <v>26515</v>
      </c>
      <c r="V9" s="24">
        <v>5934741</v>
      </c>
      <c r="W9" s="24">
        <v>79291</v>
      </c>
      <c r="X9" s="24">
        <v>11272993</v>
      </c>
      <c r="Y9" s="24">
        <v>5838</v>
      </c>
      <c r="Z9" s="24">
        <v>1704103</v>
      </c>
      <c r="AA9" s="24">
        <v>2784</v>
      </c>
      <c r="AB9" s="24">
        <v>4599419</v>
      </c>
      <c r="AC9" s="24">
        <v>3626</v>
      </c>
      <c r="AD9" s="24">
        <v>922934</v>
      </c>
      <c r="AE9" s="24">
        <v>16772</v>
      </c>
      <c r="AF9" s="24">
        <v>3496440</v>
      </c>
      <c r="AG9" s="139" t="s">
        <v>176</v>
      </c>
      <c r="AH9" s="140"/>
      <c r="AI9" s="24">
        <v>25538</v>
      </c>
      <c r="AJ9" s="24">
        <v>6115396</v>
      </c>
      <c r="AK9" s="24">
        <v>0</v>
      </c>
      <c r="AL9" s="24">
        <v>0</v>
      </c>
      <c r="AM9" s="24">
        <v>518</v>
      </c>
      <c r="AN9" s="24">
        <v>91462</v>
      </c>
      <c r="AO9" s="24">
        <v>1</v>
      </c>
      <c r="AP9" s="24">
        <v>100</v>
      </c>
      <c r="AQ9" s="24">
        <v>18611</v>
      </c>
      <c r="AR9" s="24">
        <v>2296752</v>
      </c>
      <c r="AS9" s="24">
        <v>62093</v>
      </c>
      <c r="AT9" s="24">
        <v>5242466</v>
      </c>
      <c r="AU9" s="24"/>
      <c r="AV9" s="24"/>
    </row>
    <row r="10" spans="1:48" ht="16.5" customHeight="1">
      <c r="A10" s="141" t="s">
        <v>65</v>
      </c>
      <c r="B10" s="142"/>
      <c r="C10" s="24">
        <v>843705</v>
      </c>
      <c r="D10" s="24">
        <v>166939516</v>
      </c>
      <c r="E10" s="24">
        <v>7894</v>
      </c>
      <c r="F10" s="24">
        <v>3013372</v>
      </c>
      <c r="G10" s="24">
        <v>1806</v>
      </c>
      <c r="H10" s="24">
        <v>1171474</v>
      </c>
      <c r="I10" s="24">
        <v>49701</v>
      </c>
      <c r="J10" s="24">
        <v>12559291</v>
      </c>
      <c r="K10" s="24">
        <v>318</v>
      </c>
      <c r="L10" s="24">
        <v>186232</v>
      </c>
      <c r="M10" s="24">
        <v>3578</v>
      </c>
      <c r="N10" s="24">
        <v>1412361</v>
      </c>
      <c r="O10" s="24">
        <v>75584</v>
      </c>
      <c r="P10" s="24">
        <v>34904610</v>
      </c>
      <c r="Q10" s="141" t="s">
        <v>177</v>
      </c>
      <c r="R10" s="142"/>
      <c r="S10" s="24">
        <v>464748</v>
      </c>
      <c r="T10" s="24">
        <v>72857497</v>
      </c>
      <c r="U10" s="24">
        <v>26393</v>
      </c>
      <c r="V10" s="24">
        <v>5517176</v>
      </c>
      <c r="W10" s="24">
        <v>78638</v>
      </c>
      <c r="X10" s="24">
        <v>11181568</v>
      </c>
      <c r="Y10" s="24">
        <v>5803</v>
      </c>
      <c r="Z10" s="24">
        <v>1696423</v>
      </c>
      <c r="AA10" s="24">
        <v>2776</v>
      </c>
      <c r="AB10" s="24">
        <v>4583869</v>
      </c>
      <c r="AC10" s="24">
        <v>3615</v>
      </c>
      <c r="AD10" s="24">
        <v>909754</v>
      </c>
      <c r="AE10" s="24">
        <v>16687</v>
      </c>
      <c r="AF10" s="24">
        <v>3473880</v>
      </c>
      <c r="AG10" s="141" t="s">
        <v>177</v>
      </c>
      <c r="AH10" s="142"/>
      <c r="AI10" s="24">
        <v>25337</v>
      </c>
      <c r="AJ10" s="24">
        <v>5880176</v>
      </c>
      <c r="AK10" s="24">
        <v>0</v>
      </c>
      <c r="AL10" s="24">
        <v>0</v>
      </c>
      <c r="AM10" s="24">
        <v>518</v>
      </c>
      <c r="AN10" s="24">
        <v>91462</v>
      </c>
      <c r="AO10" s="24">
        <v>1</v>
      </c>
      <c r="AP10" s="24">
        <v>100</v>
      </c>
      <c r="AQ10" s="24">
        <v>18428</v>
      </c>
      <c r="AR10" s="24">
        <v>2272402</v>
      </c>
      <c r="AS10" s="24">
        <v>61880</v>
      </c>
      <c r="AT10" s="24">
        <v>5227870</v>
      </c>
      <c r="AU10" s="24"/>
      <c r="AV10" s="24"/>
    </row>
    <row r="11" spans="1:48" ht="16.5" customHeight="1">
      <c r="A11" s="133" t="s">
        <v>139</v>
      </c>
      <c r="B11" s="134"/>
      <c r="C11" s="24">
        <v>140330</v>
      </c>
      <c r="D11" s="24">
        <v>25377523</v>
      </c>
      <c r="E11" s="24">
        <v>349</v>
      </c>
      <c r="F11" s="24">
        <v>106532</v>
      </c>
      <c r="G11" s="24">
        <v>195</v>
      </c>
      <c r="H11" s="24">
        <v>69236</v>
      </c>
      <c r="I11" s="24">
        <v>6723</v>
      </c>
      <c r="J11" s="24">
        <v>1800340</v>
      </c>
      <c r="K11" s="24">
        <v>13</v>
      </c>
      <c r="L11" s="24">
        <v>5380</v>
      </c>
      <c r="M11" s="24">
        <v>386</v>
      </c>
      <c r="N11" s="24">
        <v>148963</v>
      </c>
      <c r="O11" s="24">
        <v>12887</v>
      </c>
      <c r="P11" s="24">
        <v>4594037</v>
      </c>
      <c r="Q11" s="133" t="s">
        <v>178</v>
      </c>
      <c r="R11" s="134"/>
      <c r="S11" s="24">
        <v>79560</v>
      </c>
      <c r="T11" s="24">
        <v>12043591</v>
      </c>
      <c r="U11" s="24">
        <v>10436</v>
      </c>
      <c r="V11" s="24">
        <v>586995</v>
      </c>
      <c r="W11" s="24">
        <v>10838</v>
      </c>
      <c r="X11" s="24">
        <v>1630288</v>
      </c>
      <c r="Y11" s="24">
        <v>1232</v>
      </c>
      <c r="Z11" s="24">
        <v>381753</v>
      </c>
      <c r="AA11" s="24">
        <v>443</v>
      </c>
      <c r="AB11" s="24">
        <v>1518009</v>
      </c>
      <c r="AC11" s="24">
        <v>234</v>
      </c>
      <c r="AD11" s="24">
        <v>45616</v>
      </c>
      <c r="AE11" s="24">
        <v>2769</v>
      </c>
      <c r="AF11" s="24">
        <v>636505</v>
      </c>
      <c r="AG11" s="133" t="s">
        <v>178</v>
      </c>
      <c r="AH11" s="134"/>
      <c r="AI11" s="24">
        <v>3024</v>
      </c>
      <c r="AJ11" s="24">
        <v>649831</v>
      </c>
      <c r="AK11" s="24">
        <v>0</v>
      </c>
      <c r="AL11" s="24">
        <v>0</v>
      </c>
      <c r="AM11" s="24">
        <v>71</v>
      </c>
      <c r="AN11" s="24">
        <v>10701</v>
      </c>
      <c r="AO11" s="24">
        <v>0</v>
      </c>
      <c r="AP11" s="24">
        <v>0</v>
      </c>
      <c r="AQ11" s="24">
        <v>2615</v>
      </c>
      <c r="AR11" s="24">
        <v>348202</v>
      </c>
      <c r="AS11" s="24">
        <v>8555</v>
      </c>
      <c r="AT11" s="24">
        <v>801545</v>
      </c>
      <c r="AU11" s="24"/>
      <c r="AV11" s="24"/>
    </row>
    <row r="12" spans="1:48" ht="16.5" customHeight="1">
      <c r="A12" s="133" t="s">
        <v>153</v>
      </c>
      <c r="B12" s="134"/>
      <c r="C12" s="24">
        <v>57741</v>
      </c>
      <c r="D12" s="24">
        <v>11866927</v>
      </c>
      <c r="E12" s="24">
        <v>206</v>
      </c>
      <c r="F12" s="24">
        <v>66167</v>
      </c>
      <c r="G12" s="24">
        <v>5</v>
      </c>
      <c r="H12" s="24">
        <v>1730</v>
      </c>
      <c r="I12" s="24">
        <v>627</v>
      </c>
      <c r="J12" s="24">
        <v>185447</v>
      </c>
      <c r="K12" s="24">
        <v>7</v>
      </c>
      <c r="L12" s="24">
        <v>4103</v>
      </c>
      <c r="M12" s="24">
        <v>113</v>
      </c>
      <c r="N12" s="24">
        <v>33944</v>
      </c>
      <c r="O12" s="24">
        <v>2166</v>
      </c>
      <c r="P12" s="24">
        <v>985839</v>
      </c>
      <c r="Q12" s="133" t="s">
        <v>179</v>
      </c>
      <c r="R12" s="134"/>
      <c r="S12" s="24">
        <v>29207</v>
      </c>
      <c r="T12" s="24">
        <v>6262590</v>
      </c>
      <c r="U12" s="24">
        <v>5294</v>
      </c>
      <c r="V12" s="24">
        <v>259656</v>
      </c>
      <c r="W12" s="24">
        <v>8827</v>
      </c>
      <c r="X12" s="24">
        <v>1553398</v>
      </c>
      <c r="Y12" s="24">
        <v>726</v>
      </c>
      <c r="Z12" s="24">
        <v>225423</v>
      </c>
      <c r="AA12" s="24">
        <v>390</v>
      </c>
      <c r="AB12" s="24">
        <v>415073</v>
      </c>
      <c r="AC12" s="24">
        <v>214</v>
      </c>
      <c r="AD12" s="24">
        <v>48523</v>
      </c>
      <c r="AE12" s="24">
        <v>1765</v>
      </c>
      <c r="AF12" s="24">
        <v>505242</v>
      </c>
      <c r="AG12" s="133" t="s">
        <v>208</v>
      </c>
      <c r="AH12" s="134"/>
      <c r="AI12" s="24">
        <v>1268</v>
      </c>
      <c r="AJ12" s="24">
        <v>306804</v>
      </c>
      <c r="AK12" s="24">
        <v>0</v>
      </c>
      <c r="AL12" s="24">
        <v>0</v>
      </c>
      <c r="AM12" s="24">
        <v>61</v>
      </c>
      <c r="AN12" s="24">
        <v>12675</v>
      </c>
      <c r="AO12" s="24">
        <v>0</v>
      </c>
      <c r="AP12" s="24">
        <v>0</v>
      </c>
      <c r="AQ12" s="24">
        <v>1959</v>
      </c>
      <c r="AR12" s="24">
        <v>322313</v>
      </c>
      <c r="AS12" s="24">
        <v>4906</v>
      </c>
      <c r="AT12" s="24">
        <v>678001</v>
      </c>
      <c r="AU12" s="24"/>
      <c r="AV12" s="24"/>
    </row>
    <row r="13" spans="1:48" ht="16.5" customHeight="1">
      <c r="A13" s="133" t="s">
        <v>207</v>
      </c>
      <c r="B13" s="134"/>
      <c r="C13" s="24">
        <v>53939</v>
      </c>
      <c r="D13" s="24">
        <v>13248956</v>
      </c>
      <c r="E13" s="24">
        <v>373</v>
      </c>
      <c r="F13" s="24">
        <v>130650</v>
      </c>
      <c r="G13" s="24">
        <v>21</v>
      </c>
      <c r="H13" s="24">
        <v>6320</v>
      </c>
      <c r="I13" s="24">
        <v>1414</v>
      </c>
      <c r="J13" s="24">
        <v>810034</v>
      </c>
      <c r="K13" s="24">
        <v>8</v>
      </c>
      <c r="L13" s="24">
        <v>2471</v>
      </c>
      <c r="M13" s="24">
        <v>269</v>
      </c>
      <c r="N13" s="24">
        <v>97893</v>
      </c>
      <c r="O13" s="24">
        <v>6180</v>
      </c>
      <c r="P13" s="24">
        <v>2534440</v>
      </c>
      <c r="Q13" s="133" t="s">
        <v>207</v>
      </c>
      <c r="R13" s="134"/>
      <c r="S13" s="24">
        <v>28692</v>
      </c>
      <c r="T13" s="24">
        <v>5574486</v>
      </c>
      <c r="U13" s="24">
        <v>1609</v>
      </c>
      <c r="V13" s="24">
        <v>326747</v>
      </c>
      <c r="W13" s="24">
        <v>6503</v>
      </c>
      <c r="X13" s="24">
        <v>1747907</v>
      </c>
      <c r="Y13" s="24">
        <v>291</v>
      </c>
      <c r="Z13" s="24">
        <v>103588</v>
      </c>
      <c r="AA13" s="24">
        <v>186</v>
      </c>
      <c r="AB13" s="24">
        <v>527380</v>
      </c>
      <c r="AC13" s="24">
        <v>305</v>
      </c>
      <c r="AD13" s="24">
        <v>99822</v>
      </c>
      <c r="AE13" s="24">
        <v>1145</v>
      </c>
      <c r="AF13" s="24">
        <v>237939</v>
      </c>
      <c r="AG13" s="133" t="s">
        <v>207</v>
      </c>
      <c r="AH13" s="134"/>
      <c r="AI13" s="24">
        <v>1768</v>
      </c>
      <c r="AJ13" s="24">
        <v>465332</v>
      </c>
      <c r="AK13" s="24">
        <v>0</v>
      </c>
      <c r="AL13" s="24">
        <v>0</v>
      </c>
      <c r="AM13" s="24">
        <v>49</v>
      </c>
      <c r="AN13" s="24">
        <v>6779</v>
      </c>
      <c r="AO13" s="24">
        <v>0</v>
      </c>
      <c r="AP13" s="24">
        <v>0</v>
      </c>
      <c r="AQ13" s="24">
        <v>1325</v>
      </c>
      <c r="AR13" s="24">
        <v>142628</v>
      </c>
      <c r="AS13" s="24">
        <v>3801</v>
      </c>
      <c r="AT13" s="24">
        <v>434539</v>
      </c>
      <c r="AU13" s="24"/>
      <c r="AV13" s="24"/>
    </row>
    <row r="14" spans="1:48" ht="16.5" customHeight="1">
      <c r="A14" s="133" t="s">
        <v>7</v>
      </c>
      <c r="B14" s="134"/>
      <c r="C14" s="24">
        <v>110587</v>
      </c>
      <c r="D14" s="24">
        <v>19893879</v>
      </c>
      <c r="E14" s="24">
        <v>758</v>
      </c>
      <c r="F14" s="24">
        <v>205080</v>
      </c>
      <c r="G14" s="24">
        <v>152</v>
      </c>
      <c r="H14" s="24">
        <v>110639</v>
      </c>
      <c r="I14" s="24">
        <v>13541</v>
      </c>
      <c r="J14" s="24">
        <v>2670113</v>
      </c>
      <c r="K14" s="24">
        <v>15</v>
      </c>
      <c r="L14" s="24">
        <v>3625</v>
      </c>
      <c r="M14" s="24">
        <v>444</v>
      </c>
      <c r="N14" s="24">
        <v>152616</v>
      </c>
      <c r="O14" s="24">
        <v>8894</v>
      </c>
      <c r="P14" s="24">
        <v>3390314</v>
      </c>
      <c r="Q14" s="133" t="s">
        <v>7</v>
      </c>
      <c r="R14" s="134"/>
      <c r="S14" s="24">
        <v>60384</v>
      </c>
      <c r="T14" s="24">
        <v>8766499</v>
      </c>
      <c r="U14" s="24">
        <v>1421</v>
      </c>
      <c r="V14" s="24">
        <v>674469</v>
      </c>
      <c r="W14" s="24">
        <v>8747</v>
      </c>
      <c r="X14" s="24">
        <v>1234530</v>
      </c>
      <c r="Y14" s="24">
        <v>696</v>
      </c>
      <c r="Z14" s="24">
        <v>175478</v>
      </c>
      <c r="AA14" s="24">
        <v>402</v>
      </c>
      <c r="AB14" s="24">
        <v>449232</v>
      </c>
      <c r="AC14" s="24">
        <v>456</v>
      </c>
      <c r="AD14" s="24">
        <v>88953</v>
      </c>
      <c r="AE14" s="24">
        <v>2296</v>
      </c>
      <c r="AF14" s="24">
        <v>446306</v>
      </c>
      <c r="AG14" s="133" t="s">
        <v>7</v>
      </c>
      <c r="AH14" s="134"/>
      <c r="AI14" s="24">
        <v>3282</v>
      </c>
      <c r="AJ14" s="24">
        <v>668073</v>
      </c>
      <c r="AK14" s="24">
        <v>0</v>
      </c>
      <c r="AL14" s="24">
        <v>0</v>
      </c>
      <c r="AM14" s="24">
        <v>51</v>
      </c>
      <c r="AN14" s="24">
        <v>6623</v>
      </c>
      <c r="AO14" s="24">
        <v>0</v>
      </c>
      <c r="AP14" s="24">
        <v>0</v>
      </c>
      <c r="AQ14" s="24">
        <v>1939</v>
      </c>
      <c r="AR14" s="24">
        <v>240876</v>
      </c>
      <c r="AS14" s="24">
        <v>7109</v>
      </c>
      <c r="AT14" s="24">
        <v>610452</v>
      </c>
      <c r="AU14" s="24"/>
      <c r="AV14" s="24"/>
    </row>
    <row r="15" spans="1:48" ht="16.5" customHeight="1">
      <c r="A15" s="133" t="s">
        <v>154</v>
      </c>
      <c r="B15" s="134"/>
      <c r="C15" s="24">
        <v>64920</v>
      </c>
      <c r="D15" s="24">
        <v>12787901</v>
      </c>
      <c r="E15" s="24">
        <v>417</v>
      </c>
      <c r="F15" s="24">
        <v>239272</v>
      </c>
      <c r="G15" s="24">
        <v>117</v>
      </c>
      <c r="H15" s="24">
        <v>44648</v>
      </c>
      <c r="I15" s="24">
        <v>4465</v>
      </c>
      <c r="J15" s="24">
        <v>1496573</v>
      </c>
      <c r="K15" s="24">
        <v>40</v>
      </c>
      <c r="L15" s="24">
        <v>37753</v>
      </c>
      <c r="M15" s="24">
        <v>313</v>
      </c>
      <c r="N15" s="24">
        <v>76615</v>
      </c>
      <c r="O15" s="24">
        <v>5909</v>
      </c>
      <c r="P15" s="24">
        <v>2679792</v>
      </c>
      <c r="Q15" s="133" t="s">
        <v>180</v>
      </c>
      <c r="R15" s="134"/>
      <c r="S15" s="24">
        <v>35624</v>
      </c>
      <c r="T15" s="24">
        <v>5591683</v>
      </c>
      <c r="U15" s="24">
        <v>430</v>
      </c>
      <c r="V15" s="24">
        <v>168202</v>
      </c>
      <c r="W15" s="24">
        <v>7051</v>
      </c>
      <c r="X15" s="24">
        <v>795030</v>
      </c>
      <c r="Y15" s="24">
        <v>379</v>
      </c>
      <c r="Z15" s="24">
        <v>93185</v>
      </c>
      <c r="AA15" s="24">
        <v>220</v>
      </c>
      <c r="AB15" s="24">
        <v>264987</v>
      </c>
      <c r="AC15" s="24">
        <v>384</v>
      </c>
      <c r="AD15" s="24">
        <v>57071</v>
      </c>
      <c r="AE15" s="24">
        <v>1517</v>
      </c>
      <c r="AF15" s="24">
        <v>287166</v>
      </c>
      <c r="AG15" s="133" t="s">
        <v>180</v>
      </c>
      <c r="AH15" s="134"/>
      <c r="AI15" s="24">
        <v>1970</v>
      </c>
      <c r="AJ15" s="24">
        <v>341710</v>
      </c>
      <c r="AK15" s="24">
        <v>0</v>
      </c>
      <c r="AL15" s="24">
        <v>0</v>
      </c>
      <c r="AM15" s="24">
        <v>48</v>
      </c>
      <c r="AN15" s="24">
        <v>15355</v>
      </c>
      <c r="AO15" s="24">
        <v>0</v>
      </c>
      <c r="AP15" s="24">
        <v>0</v>
      </c>
      <c r="AQ15" s="24">
        <v>1305</v>
      </c>
      <c r="AR15" s="24">
        <v>191643</v>
      </c>
      <c r="AS15" s="24">
        <v>4731</v>
      </c>
      <c r="AT15" s="24">
        <v>407218</v>
      </c>
      <c r="AU15" s="24"/>
      <c r="AV15" s="24"/>
    </row>
    <row r="16" spans="1:48" ht="16.5" customHeight="1">
      <c r="A16" s="133" t="s">
        <v>223</v>
      </c>
      <c r="B16" s="134"/>
      <c r="C16" s="24">
        <v>119640</v>
      </c>
      <c r="D16" s="24">
        <v>25254172</v>
      </c>
      <c r="E16" s="24">
        <v>554</v>
      </c>
      <c r="F16" s="24">
        <v>224929</v>
      </c>
      <c r="G16" s="24">
        <v>226</v>
      </c>
      <c r="H16" s="24">
        <v>142509</v>
      </c>
      <c r="I16" s="24">
        <v>3151</v>
      </c>
      <c r="J16" s="24">
        <v>1112985</v>
      </c>
      <c r="K16" s="24">
        <v>21</v>
      </c>
      <c r="L16" s="24">
        <v>24030</v>
      </c>
      <c r="M16" s="24">
        <v>546</v>
      </c>
      <c r="N16" s="24">
        <v>222138</v>
      </c>
      <c r="O16" s="24">
        <v>11294</v>
      </c>
      <c r="P16" s="24">
        <v>5826310</v>
      </c>
      <c r="Q16" s="133" t="s">
        <v>223</v>
      </c>
      <c r="R16" s="134"/>
      <c r="S16" s="24">
        <v>68881</v>
      </c>
      <c r="T16" s="24">
        <v>12186876</v>
      </c>
      <c r="U16" s="24">
        <v>2150</v>
      </c>
      <c r="V16" s="24">
        <v>802920</v>
      </c>
      <c r="W16" s="24">
        <v>11643</v>
      </c>
      <c r="X16" s="24">
        <v>1298446</v>
      </c>
      <c r="Y16" s="24">
        <v>1030</v>
      </c>
      <c r="Z16" s="24">
        <v>314842</v>
      </c>
      <c r="AA16" s="24">
        <v>420</v>
      </c>
      <c r="AB16" s="24">
        <v>532246</v>
      </c>
      <c r="AC16" s="24">
        <v>437</v>
      </c>
      <c r="AD16" s="24">
        <v>105879</v>
      </c>
      <c r="AE16" s="24">
        <v>2690</v>
      </c>
      <c r="AF16" s="24">
        <v>506630</v>
      </c>
      <c r="AG16" s="133" t="s">
        <v>223</v>
      </c>
      <c r="AH16" s="134"/>
      <c r="AI16" s="24">
        <v>4762</v>
      </c>
      <c r="AJ16" s="24">
        <v>997202</v>
      </c>
      <c r="AK16" s="24">
        <v>0</v>
      </c>
      <c r="AL16" s="24">
        <v>0</v>
      </c>
      <c r="AM16" s="24">
        <v>58</v>
      </c>
      <c r="AN16" s="24">
        <v>5878</v>
      </c>
      <c r="AO16" s="24">
        <v>0</v>
      </c>
      <c r="AP16" s="24">
        <v>0</v>
      </c>
      <c r="AQ16" s="24">
        <v>2150</v>
      </c>
      <c r="AR16" s="24">
        <v>152380</v>
      </c>
      <c r="AS16" s="24">
        <v>9627</v>
      </c>
      <c r="AT16" s="24">
        <v>797972</v>
      </c>
      <c r="AU16" s="24"/>
      <c r="AV16" s="24"/>
    </row>
    <row r="17" spans="1:48" ht="16.5" customHeight="1">
      <c r="A17" s="133" t="s">
        <v>155</v>
      </c>
      <c r="B17" s="134"/>
      <c r="C17" s="24">
        <v>24325</v>
      </c>
      <c r="D17" s="24">
        <v>4958700</v>
      </c>
      <c r="E17" s="24">
        <v>348</v>
      </c>
      <c r="F17" s="24">
        <v>160292</v>
      </c>
      <c r="G17" s="24">
        <v>171</v>
      </c>
      <c r="H17" s="24">
        <v>113246</v>
      </c>
      <c r="I17" s="24">
        <v>1506</v>
      </c>
      <c r="J17" s="24">
        <v>333545</v>
      </c>
      <c r="K17" s="24">
        <v>1</v>
      </c>
      <c r="L17" s="24">
        <v>200</v>
      </c>
      <c r="M17" s="24">
        <v>78</v>
      </c>
      <c r="N17" s="24">
        <v>26822</v>
      </c>
      <c r="O17" s="24">
        <v>2649</v>
      </c>
      <c r="P17" s="24">
        <v>1253722</v>
      </c>
      <c r="Q17" s="133" t="s">
        <v>181</v>
      </c>
      <c r="R17" s="134"/>
      <c r="S17" s="24">
        <v>12451</v>
      </c>
      <c r="T17" s="24">
        <v>1764875</v>
      </c>
      <c r="U17" s="24">
        <v>314</v>
      </c>
      <c r="V17" s="24">
        <v>156005</v>
      </c>
      <c r="W17" s="24">
        <v>2652</v>
      </c>
      <c r="X17" s="24">
        <v>357193</v>
      </c>
      <c r="Y17" s="24">
        <v>84</v>
      </c>
      <c r="Z17" s="24">
        <v>22492</v>
      </c>
      <c r="AA17" s="24">
        <v>41</v>
      </c>
      <c r="AB17" s="24">
        <v>56834</v>
      </c>
      <c r="AC17" s="24">
        <v>253</v>
      </c>
      <c r="AD17" s="24">
        <v>101942</v>
      </c>
      <c r="AE17" s="24">
        <v>428</v>
      </c>
      <c r="AF17" s="24">
        <v>120733</v>
      </c>
      <c r="AG17" s="133" t="s">
        <v>181</v>
      </c>
      <c r="AH17" s="134"/>
      <c r="AI17" s="24">
        <v>914</v>
      </c>
      <c r="AJ17" s="24">
        <v>250910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544</v>
      </c>
      <c r="AR17" s="24">
        <v>73435</v>
      </c>
      <c r="AS17" s="24">
        <v>1850</v>
      </c>
      <c r="AT17" s="24">
        <v>155643</v>
      </c>
      <c r="AU17" s="24"/>
      <c r="AV17" s="24"/>
    </row>
    <row r="18" spans="1:48" ht="16.5" customHeight="1">
      <c r="A18" s="133" t="s">
        <v>156</v>
      </c>
      <c r="B18" s="134"/>
      <c r="C18" s="24">
        <v>16765</v>
      </c>
      <c r="D18" s="24">
        <v>3120830</v>
      </c>
      <c r="E18" s="24">
        <v>225</v>
      </c>
      <c r="F18" s="24">
        <v>74618</v>
      </c>
      <c r="G18" s="24">
        <v>47</v>
      </c>
      <c r="H18" s="24">
        <v>17209</v>
      </c>
      <c r="I18" s="24">
        <v>971</v>
      </c>
      <c r="J18" s="24">
        <v>213319</v>
      </c>
      <c r="K18" s="24">
        <v>7</v>
      </c>
      <c r="L18" s="24">
        <v>3200</v>
      </c>
      <c r="M18" s="24">
        <v>71</v>
      </c>
      <c r="N18" s="24">
        <v>30760</v>
      </c>
      <c r="O18" s="24">
        <v>2080</v>
      </c>
      <c r="P18" s="24">
        <v>767725</v>
      </c>
      <c r="Q18" s="133" t="s">
        <v>182</v>
      </c>
      <c r="R18" s="134"/>
      <c r="S18" s="24">
        <v>8047</v>
      </c>
      <c r="T18" s="24">
        <v>1218557</v>
      </c>
      <c r="U18" s="24">
        <v>175</v>
      </c>
      <c r="V18" s="24">
        <v>126140</v>
      </c>
      <c r="W18" s="24">
        <v>2036</v>
      </c>
      <c r="X18" s="24">
        <v>212097</v>
      </c>
      <c r="Y18" s="24">
        <v>82</v>
      </c>
      <c r="Z18" s="24">
        <v>16845</v>
      </c>
      <c r="AA18" s="24">
        <v>28</v>
      </c>
      <c r="AB18" s="24">
        <v>28835</v>
      </c>
      <c r="AC18" s="24">
        <v>101</v>
      </c>
      <c r="AD18" s="24">
        <v>23530</v>
      </c>
      <c r="AE18" s="24">
        <v>294</v>
      </c>
      <c r="AF18" s="24">
        <v>55029</v>
      </c>
      <c r="AG18" s="133" t="s">
        <v>182</v>
      </c>
      <c r="AH18" s="134"/>
      <c r="AI18" s="24">
        <v>857</v>
      </c>
      <c r="AJ18" s="24">
        <v>168417</v>
      </c>
      <c r="AK18" s="24">
        <v>0</v>
      </c>
      <c r="AL18" s="24">
        <v>0</v>
      </c>
      <c r="AM18" s="24">
        <v>16</v>
      </c>
      <c r="AN18" s="24">
        <v>6601</v>
      </c>
      <c r="AO18" s="24">
        <v>0</v>
      </c>
      <c r="AP18" s="24">
        <v>0</v>
      </c>
      <c r="AQ18" s="24">
        <v>339</v>
      </c>
      <c r="AR18" s="24">
        <v>39993</v>
      </c>
      <c r="AS18" s="24">
        <v>1389</v>
      </c>
      <c r="AT18" s="24">
        <v>117956</v>
      </c>
      <c r="AU18" s="24"/>
      <c r="AV18" s="24"/>
    </row>
    <row r="19" spans="1:48" ht="16.5" customHeight="1">
      <c r="A19" s="133" t="s">
        <v>157</v>
      </c>
      <c r="B19" s="134"/>
      <c r="C19" s="24">
        <v>32733</v>
      </c>
      <c r="D19" s="24">
        <v>4567270</v>
      </c>
      <c r="E19" s="24">
        <v>356</v>
      </c>
      <c r="F19" s="24">
        <v>110784</v>
      </c>
      <c r="G19" s="24">
        <v>139</v>
      </c>
      <c r="H19" s="24">
        <v>35837</v>
      </c>
      <c r="I19" s="24">
        <v>3125</v>
      </c>
      <c r="J19" s="24">
        <v>346572</v>
      </c>
      <c r="K19" s="24">
        <v>6</v>
      </c>
      <c r="L19" s="24">
        <v>865</v>
      </c>
      <c r="M19" s="24">
        <v>165</v>
      </c>
      <c r="N19" s="24">
        <v>86877</v>
      </c>
      <c r="O19" s="24">
        <v>3207</v>
      </c>
      <c r="P19" s="24">
        <v>1427937</v>
      </c>
      <c r="Q19" s="133" t="s">
        <v>183</v>
      </c>
      <c r="R19" s="134"/>
      <c r="S19" s="24">
        <v>17834</v>
      </c>
      <c r="T19" s="24">
        <v>1594714</v>
      </c>
      <c r="U19" s="24">
        <v>454</v>
      </c>
      <c r="V19" s="24">
        <v>171590</v>
      </c>
      <c r="W19" s="24">
        <v>2469</v>
      </c>
      <c r="X19" s="24">
        <v>214425</v>
      </c>
      <c r="Y19" s="24">
        <v>112</v>
      </c>
      <c r="Z19" s="24">
        <v>31365</v>
      </c>
      <c r="AA19" s="24">
        <v>52</v>
      </c>
      <c r="AB19" s="24">
        <v>50080</v>
      </c>
      <c r="AC19" s="24">
        <v>138</v>
      </c>
      <c r="AD19" s="24">
        <v>55415</v>
      </c>
      <c r="AE19" s="24">
        <v>363</v>
      </c>
      <c r="AF19" s="24">
        <v>61369</v>
      </c>
      <c r="AG19" s="133" t="s">
        <v>183</v>
      </c>
      <c r="AH19" s="134"/>
      <c r="AI19" s="24">
        <v>989</v>
      </c>
      <c r="AJ19" s="24">
        <v>199450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605</v>
      </c>
      <c r="AR19" s="24">
        <v>66218</v>
      </c>
      <c r="AS19" s="24">
        <v>2713</v>
      </c>
      <c r="AT19" s="24">
        <v>112964</v>
      </c>
      <c r="AU19" s="24"/>
      <c r="AV19" s="24"/>
    </row>
    <row r="20" spans="1:48" ht="16.5" customHeight="1">
      <c r="A20" s="133" t="s">
        <v>158</v>
      </c>
      <c r="B20" s="134"/>
      <c r="C20" s="24">
        <v>36558</v>
      </c>
      <c r="D20" s="24">
        <v>7983497</v>
      </c>
      <c r="E20" s="24">
        <v>697</v>
      </c>
      <c r="F20" s="24">
        <v>265354</v>
      </c>
      <c r="G20" s="24">
        <v>57</v>
      </c>
      <c r="H20" s="24">
        <v>15591</v>
      </c>
      <c r="I20" s="24">
        <v>4653</v>
      </c>
      <c r="J20" s="24">
        <v>1557453</v>
      </c>
      <c r="K20" s="24">
        <v>28</v>
      </c>
      <c r="L20" s="24">
        <v>18322</v>
      </c>
      <c r="M20" s="24">
        <v>301</v>
      </c>
      <c r="N20" s="24">
        <v>100479</v>
      </c>
      <c r="O20" s="24">
        <v>3153</v>
      </c>
      <c r="P20" s="24">
        <v>1513648</v>
      </c>
      <c r="Q20" s="133" t="s">
        <v>184</v>
      </c>
      <c r="R20" s="134"/>
      <c r="S20" s="24">
        <v>20806</v>
      </c>
      <c r="T20" s="24">
        <v>3281109</v>
      </c>
      <c r="U20" s="24">
        <v>393</v>
      </c>
      <c r="V20" s="24">
        <v>235819</v>
      </c>
      <c r="W20" s="24">
        <v>1829</v>
      </c>
      <c r="X20" s="24">
        <v>202790</v>
      </c>
      <c r="Y20" s="24">
        <v>157</v>
      </c>
      <c r="Z20" s="24">
        <v>38488</v>
      </c>
      <c r="AA20" s="24">
        <v>124</v>
      </c>
      <c r="AB20" s="24">
        <v>167740</v>
      </c>
      <c r="AC20" s="24">
        <v>110</v>
      </c>
      <c r="AD20" s="24">
        <v>29364</v>
      </c>
      <c r="AE20" s="24">
        <v>539</v>
      </c>
      <c r="AF20" s="24">
        <v>80014</v>
      </c>
      <c r="AG20" s="133" t="s">
        <v>184</v>
      </c>
      <c r="AH20" s="134"/>
      <c r="AI20" s="24">
        <v>858</v>
      </c>
      <c r="AJ20" s="24">
        <v>183414</v>
      </c>
      <c r="AK20" s="24">
        <v>0</v>
      </c>
      <c r="AL20" s="24">
        <v>0</v>
      </c>
      <c r="AM20" s="24">
        <v>19</v>
      </c>
      <c r="AN20" s="24">
        <v>2845</v>
      </c>
      <c r="AO20" s="24">
        <v>0</v>
      </c>
      <c r="AP20" s="24">
        <v>0</v>
      </c>
      <c r="AQ20" s="24">
        <v>688</v>
      </c>
      <c r="AR20" s="24">
        <v>71294</v>
      </c>
      <c r="AS20" s="24">
        <v>2146</v>
      </c>
      <c r="AT20" s="24">
        <v>219773</v>
      </c>
      <c r="AU20" s="24"/>
      <c r="AV20" s="24"/>
    </row>
    <row r="21" spans="1:48" ht="16.5" customHeight="1">
      <c r="A21" s="133" t="s">
        <v>159</v>
      </c>
      <c r="B21" s="134"/>
      <c r="C21" s="24">
        <v>28406</v>
      </c>
      <c r="D21" s="24">
        <v>5528985</v>
      </c>
      <c r="E21" s="24">
        <v>696</v>
      </c>
      <c r="F21" s="24">
        <v>381775</v>
      </c>
      <c r="G21" s="24">
        <v>200</v>
      </c>
      <c r="H21" s="24">
        <v>142575</v>
      </c>
      <c r="I21" s="24">
        <v>2078</v>
      </c>
      <c r="J21" s="24">
        <v>306557</v>
      </c>
      <c r="K21" s="24">
        <v>65</v>
      </c>
      <c r="L21" s="24">
        <v>9493</v>
      </c>
      <c r="M21" s="24">
        <v>76</v>
      </c>
      <c r="N21" s="24">
        <v>36478</v>
      </c>
      <c r="O21" s="24">
        <v>2000</v>
      </c>
      <c r="P21" s="24">
        <v>1088820</v>
      </c>
      <c r="Q21" s="133" t="s">
        <v>185</v>
      </c>
      <c r="R21" s="134"/>
      <c r="S21" s="24">
        <v>16931</v>
      </c>
      <c r="T21" s="24">
        <v>2191772</v>
      </c>
      <c r="U21" s="24">
        <v>443</v>
      </c>
      <c r="V21" s="24">
        <v>375497</v>
      </c>
      <c r="W21" s="24">
        <v>1576</v>
      </c>
      <c r="X21" s="24">
        <v>245400</v>
      </c>
      <c r="Y21" s="24">
        <v>177</v>
      </c>
      <c r="Z21" s="24">
        <v>72521</v>
      </c>
      <c r="AA21" s="24">
        <v>68</v>
      </c>
      <c r="AB21" s="24">
        <v>74764</v>
      </c>
      <c r="AC21" s="24">
        <v>101</v>
      </c>
      <c r="AD21" s="24">
        <v>18235</v>
      </c>
      <c r="AE21" s="24">
        <v>342</v>
      </c>
      <c r="AF21" s="24">
        <v>55184</v>
      </c>
      <c r="AG21" s="133" t="s">
        <v>185</v>
      </c>
      <c r="AH21" s="134"/>
      <c r="AI21" s="24">
        <v>764</v>
      </c>
      <c r="AJ21" s="24">
        <v>244688</v>
      </c>
      <c r="AK21" s="24">
        <v>0</v>
      </c>
      <c r="AL21" s="24">
        <v>0</v>
      </c>
      <c r="AM21" s="24">
        <v>7</v>
      </c>
      <c r="AN21" s="24">
        <v>870</v>
      </c>
      <c r="AO21" s="24">
        <v>0</v>
      </c>
      <c r="AP21" s="24">
        <v>0</v>
      </c>
      <c r="AQ21" s="24">
        <v>572</v>
      </c>
      <c r="AR21" s="24">
        <v>163505</v>
      </c>
      <c r="AS21" s="24">
        <v>2310</v>
      </c>
      <c r="AT21" s="24">
        <v>120853</v>
      </c>
      <c r="AU21" s="24"/>
      <c r="AV21" s="24"/>
    </row>
    <row r="22" spans="1:48" ht="16.5" customHeight="1">
      <c r="A22" s="133" t="s">
        <v>160</v>
      </c>
      <c r="B22" s="134"/>
      <c r="C22" s="24">
        <v>22698</v>
      </c>
      <c r="D22" s="24">
        <v>6485780</v>
      </c>
      <c r="E22" s="24">
        <v>704</v>
      </c>
      <c r="F22" s="24">
        <v>162900</v>
      </c>
      <c r="G22" s="24">
        <v>43</v>
      </c>
      <c r="H22" s="24">
        <v>42220</v>
      </c>
      <c r="I22" s="24">
        <v>909</v>
      </c>
      <c r="J22" s="24">
        <v>524077</v>
      </c>
      <c r="K22" s="24">
        <v>28</v>
      </c>
      <c r="L22" s="24">
        <v>23490</v>
      </c>
      <c r="M22" s="24">
        <v>191</v>
      </c>
      <c r="N22" s="24">
        <v>60272</v>
      </c>
      <c r="O22" s="24">
        <v>2581</v>
      </c>
      <c r="P22" s="24">
        <v>1969101</v>
      </c>
      <c r="Q22" s="133" t="s">
        <v>186</v>
      </c>
      <c r="R22" s="134"/>
      <c r="S22" s="24">
        <v>13666</v>
      </c>
      <c r="T22" s="24">
        <v>2602128</v>
      </c>
      <c r="U22" s="24">
        <v>476</v>
      </c>
      <c r="V22" s="24">
        <v>365835</v>
      </c>
      <c r="W22" s="24">
        <v>1226</v>
      </c>
      <c r="X22" s="24">
        <v>207148</v>
      </c>
      <c r="Y22" s="24">
        <v>76</v>
      </c>
      <c r="Z22" s="24">
        <v>25207</v>
      </c>
      <c r="AA22" s="24">
        <v>55</v>
      </c>
      <c r="AB22" s="24">
        <v>73463</v>
      </c>
      <c r="AC22" s="24">
        <v>121</v>
      </c>
      <c r="AD22" s="24">
        <v>31865</v>
      </c>
      <c r="AE22" s="24">
        <v>334</v>
      </c>
      <c r="AF22" s="24">
        <v>70170</v>
      </c>
      <c r="AG22" s="133" t="s">
        <v>186</v>
      </c>
      <c r="AH22" s="134"/>
      <c r="AI22" s="24">
        <v>478</v>
      </c>
      <c r="AJ22" s="24">
        <v>173636</v>
      </c>
      <c r="AK22" s="24">
        <v>0</v>
      </c>
      <c r="AL22" s="24">
        <v>0</v>
      </c>
      <c r="AM22" s="24">
        <v>17</v>
      </c>
      <c r="AN22" s="24">
        <v>2103</v>
      </c>
      <c r="AO22" s="24">
        <v>0</v>
      </c>
      <c r="AP22" s="24">
        <v>0</v>
      </c>
      <c r="AQ22" s="24">
        <v>469</v>
      </c>
      <c r="AR22" s="24">
        <v>58129</v>
      </c>
      <c r="AS22" s="24">
        <v>1324</v>
      </c>
      <c r="AT22" s="24">
        <v>94035</v>
      </c>
      <c r="AU22" s="24"/>
      <c r="AV22" s="24"/>
    </row>
    <row r="23" spans="1:48" ht="16.5" customHeight="1">
      <c r="A23" s="133" t="s">
        <v>161</v>
      </c>
      <c r="B23" s="134"/>
      <c r="C23" s="24">
        <v>17926</v>
      </c>
      <c r="D23" s="24">
        <v>3234081</v>
      </c>
      <c r="E23" s="24">
        <v>505</v>
      </c>
      <c r="F23" s="24">
        <v>89861</v>
      </c>
      <c r="G23" s="24">
        <v>56</v>
      </c>
      <c r="H23" s="24">
        <v>29663</v>
      </c>
      <c r="I23" s="24">
        <v>1364</v>
      </c>
      <c r="J23" s="24">
        <v>300526</v>
      </c>
      <c r="K23" s="24">
        <v>31</v>
      </c>
      <c r="L23" s="24">
        <v>9748</v>
      </c>
      <c r="M23" s="24">
        <v>121</v>
      </c>
      <c r="N23" s="24">
        <v>34730</v>
      </c>
      <c r="O23" s="24">
        <v>1765</v>
      </c>
      <c r="P23" s="24">
        <v>1059151</v>
      </c>
      <c r="Q23" s="133" t="s">
        <v>187</v>
      </c>
      <c r="R23" s="134"/>
      <c r="S23" s="24">
        <v>10395</v>
      </c>
      <c r="T23" s="24">
        <v>1233471</v>
      </c>
      <c r="U23" s="24">
        <v>48</v>
      </c>
      <c r="V23" s="24">
        <v>43550</v>
      </c>
      <c r="W23" s="24">
        <v>910</v>
      </c>
      <c r="X23" s="24">
        <v>90621</v>
      </c>
      <c r="Y23" s="24">
        <v>61</v>
      </c>
      <c r="Z23" s="24">
        <v>9663</v>
      </c>
      <c r="AA23" s="24">
        <v>41</v>
      </c>
      <c r="AB23" s="24">
        <v>55863</v>
      </c>
      <c r="AC23" s="24">
        <v>19</v>
      </c>
      <c r="AD23" s="24">
        <v>8329</v>
      </c>
      <c r="AE23" s="24">
        <v>193</v>
      </c>
      <c r="AF23" s="24">
        <v>30304</v>
      </c>
      <c r="AG23" s="133" t="s">
        <v>187</v>
      </c>
      <c r="AH23" s="134"/>
      <c r="AI23" s="24">
        <v>643</v>
      </c>
      <c r="AJ23" s="24">
        <v>152325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399</v>
      </c>
      <c r="AR23" s="24">
        <v>23766</v>
      </c>
      <c r="AS23" s="24">
        <v>1363</v>
      </c>
      <c r="AT23" s="24">
        <v>61529</v>
      </c>
      <c r="AU23" s="24"/>
      <c r="AV23" s="24"/>
    </row>
    <row r="24" spans="1:48" ht="16.5" customHeight="1">
      <c r="A24" s="133" t="s">
        <v>162</v>
      </c>
      <c r="B24" s="134"/>
      <c r="C24" s="24">
        <v>29835</v>
      </c>
      <c r="D24" s="24">
        <v>5652389</v>
      </c>
      <c r="E24" s="24">
        <v>677</v>
      </c>
      <c r="F24" s="24">
        <v>221980</v>
      </c>
      <c r="G24" s="24">
        <v>80</v>
      </c>
      <c r="H24" s="24">
        <v>108441</v>
      </c>
      <c r="I24" s="24">
        <v>1194</v>
      </c>
      <c r="J24" s="24">
        <v>140751</v>
      </c>
      <c r="K24" s="24">
        <v>28</v>
      </c>
      <c r="L24" s="24">
        <v>10992</v>
      </c>
      <c r="M24" s="24">
        <v>196</v>
      </c>
      <c r="N24" s="24">
        <v>121893</v>
      </c>
      <c r="O24" s="24">
        <v>3296</v>
      </c>
      <c r="P24" s="24">
        <v>1531802</v>
      </c>
      <c r="Q24" s="133" t="s">
        <v>188</v>
      </c>
      <c r="R24" s="134"/>
      <c r="S24" s="24">
        <v>17220</v>
      </c>
      <c r="T24" s="24">
        <v>2430219</v>
      </c>
      <c r="U24" s="24">
        <v>245</v>
      </c>
      <c r="V24" s="24">
        <v>176790</v>
      </c>
      <c r="W24" s="24">
        <v>1765</v>
      </c>
      <c r="X24" s="24">
        <v>207260</v>
      </c>
      <c r="Y24" s="24">
        <v>170</v>
      </c>
      <c r="Z24" s="24">
        <v>25955</v>
      </c>
      <c r="AA24" s="24">
        <v>80</v>
      </c>
      <c r="AB24" s="24">
        <v>91754</v>
      </c>
      <c r="AC24" s="24">
        <v>98</v>
      </c>
      <c r="AD24" s="24">
        <v>28829</v>
      </c>
      <c r="AE24" s="24">
        <v>492</v>
      </c>
      <c r="AF24" s="24">
        <v>75963</v>
      </c>
      <c r="AG24" s="133" t="s">
        <v>188</v>
      </c>
      <c r="AH24" s="134"/>
      <c r="AI24" s="24">
        <v>869</v>
      </c>
      <c r="AJ24" s="24">
        <v>234016</v>
      </c>
      <c r="AK24" s="24">
        <v>0</v>
      </c>
      <c r="AL24" s="24">
        <v>0</v>
      </c>
      <c r="AM24" s="24">
        <v>16</v>
      </c>
      <c r="AN24" s="24">
        <v>2118</v>
      </c>
      <c r="AO24" s="24">
        <v>0</v>
      </c>
      <c r="AP24" s="24">
        <v>0</v>
      </c>
      <c r="AQ24" s="24">
        <v>1059</v>
      </c>
      <c r="AR24" s="24">
        <v>101437</v>
      </c>
      <c r="AS24" s="24">
        <v>2350</v>
      </c>
      <c r="AT24" s="24">
        <v>142189</v>
      </c>
      <c r="AU24" s="24"/>
      <c r="AV24" s="24"/>
    </row>
    <row r="25" spans="1:48" ht="16.5" customHeight="1">
      <c r="A25" s="133" t="s">
        <v>6</v>
      </c>
      <c r="B25" s="134"/>
      <c r="C25" s="24">
        <v>18097</v>
      </c>
      <c r="D25" s="24">
        <v>2369023</v>
      </c>
      <c r="E25" s="24">
        <v>350</v>
      </c>
      <c r="F25" s="24">
        <v>146895</v>
      </c>
      <c r="G25" s="24">
        <v>92</v>
      </c>
      <c r="H25" s="24">
        <v>77827</v>
      </c>
      <c r="I25" s="24">
        <v>1199</v>
      </c>
      <c r="J25" s="24">
        <v>156505</v>
      </c>
      <c r="K25" s="24">
        <v>7</v>
      </c>
      <c r="L25" s="24">
        <v>1571</v>
      </c>
      <c r="M25" s="24">
        <v>56</v>
      </c>
      <c r="N25" s="24">
        <v>23918</v>
      </c>
      <c r="O25" s="24">
        <v>974</v>
      </c>
      <c r="P25" s="24">
        <v>480349</v>
      </c>
      <c r="Q25" s="133" t="s">
        <v>6</v>
      </c>
      <c r="R25" s="134"/>
      <c r="S25" s="24">
        <v>9560</v>
      </c>
      <c r="T25" s="24">
        <v>747887</v>
      </c>
      <c r="U25" s="24">
        <v>142</v>
      </c>
      <c r="V25" s="24">
        <v>65208</v>
      </c>
      <c r="W25" s="24">
        <v>1974</v>
      </c>
      <c r="X25" s="24">
        <v>191452</v>
      </c>
      <c r="Y25" s="24">
        <v>66</v>
      </c>
      <c r="Z25" s="24">
        <v>11907</v>
      </c>
      <c r="AA25" s="24">
        <v>28</v>
      </c>
      <c r="AB25" s="24">
        <v>31759</v>
      </c>
      <c r="AC25" s="24">
        <v>82</v>
      </c>
      <c r="AD25" s="24">
        <v>25410</v>
      </c>
      <c r="AE25" s="24">
        <v>197</v>
      </c>
      <c r="AF25" s="24">
        <v>20693</v>
      </c>
      <c r="AG25" s="133" t="s">
        <v>6</v>
      </c>
      <c r="AH25" s="134"/>
      <c r="AI25" s="24">
        <v>648</v>
      </c>
      <c r="AJ25" s="24">
        <v>274390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517</v>
      </c>
      <c r="AR25" s="24">
        <v>40225</v>
      </c>
      <c r="AS25" s="24">
        <v>2202</v>
      </c>
      <c r="AT25" s="24">
        <v>72867</v>
      </c>
      <c r="AU25" s="24"/>
      <c r="AV25" s="24"/>
    </row>
    <row r="26" spans="1:48" ht="16.5" customHeight="1">
      <c r="A26" s="133" t="s">
        <v>163</v>
      </c>
      <c r="B26" s="134"/>
      <c r="C26" s="24">
        <v>18867</v>
      </c>
      <c r="D26" s="24">
        <v>4789683</v>
      </c>
      <c r="E26" s="24">
        <v>456</v>
      </c>
      <c r="F26" s="24">
        <v>189700</v>
      </c>
      <c r="G26" s="24">
        <v>128</v>
      </c>
      <c r="H26" s="24">
        <v>151242</v>
      </c>
      <c r="I26" s="24">
        <v>373</v>
      </c>
      <c r="J26" s="24">
        <v>89194</v>
      </c>
      <c r="K26" s="24">
        <v>1</v>
      </c>
      <c r="L26" s="24">
        <v>2500</v>
      </c>
      <c r="M26" s="24">
        <v>88</v>
      </c>
      <c r="N26" s="24">
        <v>89661</v>
      </c>
      <c r="O26" s="24">
        <v>2276</v>
      </c>
      <c r="P26" s="24">
        <v>1612013</v>
      </c>
      <c r="Q26" s="133" t="s">
        <v>189</v>
      </c>
      <c r="R26" s="134"/>
      <c r="S26" s="24">
        <v>9826</v>
      </c>
      <c r="T26" s="24">
        <v>1519264</v>
      </c>
      <c r="U26" s="24">
        <v>676</v>
      </c>
      <c r="V26" s="24">
        <v>297367</v>
      </c>
      <c r="W26" s="24">
        <v>2096</v>
      </c>
      <c r="X26" s="24">
        <v>255020</v>
      </c>
      <c r="Y26" s="24">
        <v>91</v>
      </c>
      <c r="Z26" s="24">
        <v>25581</v>
      </c>
      <c r="AA26" s="24">
        <v>41</v>
      </c>
      <c r="AB26" s="24">
        <v>50980</v>
      </c>
      <c r="AC26" s="24">
        <v>191</v>
      </c>
      <c r="AD26" s="24">
        <v>65771</v>
      </c>
      <c r="AE26" s="24">
        <v>307</v>
      </c>
      <c r="AF26" s="24">
        <v>74774</v>
      </c>
      <c r="AG26" s="133" t="s">
        <v>189</v>
      </c>
      <c r="AH26" s="134"/>
      <c r="AI26" s="24">
        <v>574</v>
      </c>
      <c r="AJ26" s="24">
        <v>234862</v>
      </c>
      <c r="AK26" s="24">
        <v>0</v>
      </c>
      <c r="AL26" s="24">
        <v>0</v>
      </c>
      <c r="AM26" s="24">
        <v>14</v>
      </c>
      <c r="AN26" s="24">
        <v>1598</v>
      </c>
      <c r="AO26" s="24">
        <v>0</v>
      </c>
      <c r="AP26" s="24">
        <v>0</v>
      </c>
      <c r="AQ26" s="24">
        <v>480</v>
      </c>
      <c r="AR26" s="24">
        <v>50689</v>
      </c>
      <c r="AS26" s="24">
        <v>1249</v>
      </c>
      <c r="AT26" s="24">
        <v>79467</v>
      </c>
      <c r="AU26" s="24"/>
      <c r="AV26" s="24"/>
    </row>
    <row r="27" spans="1:48" ht="16.5" customHeight="1">
      <c r="A27" s="133" t="s">
        <v>164</v>
      </c>
      <c r="B27" s="134"/>
      <c r="C27" s="24">
        <v>6191</v>
      </c>
      <c r="D27" s="24">
        <v>937544</v>
      </c>
      <c r="E27" s="24">
        <v>36</v>
      </c>
      <c r="F27" s="24">
        <v>18011</v>
      </c>
      <c r="G27" s="24">
        <v>41</v>
      </c>
      <c r="H27" s="24">
        <v>45181</v>
      </c>
      <c r="I27" s="24">
        <v>251</v>
      </c>
      <c r="J27" s="24">
        <v>39177</v>
      </c>
      <c r="K27" s="24">
        <v>1</v>
      </c>
      <c r="L27" s="24">
        <v>500</v>
      </c>
      <c r="M27" s="24">
        <v>17</v>
      </c>
      <c r="N27" s="24">
        <v>13396</v>
      </c>
      <c r="O27" s="24">
        <v>381</v>
      </c>
      <c r="P27" s="24">
        <v>194118</v>
      </c>
      <c r="Q27" s="133" t="s">
        <v>190</v>
      </c>
      <c r="R27" s="134"/>
      <c r="S27" s="24">
        <v>3082</v>
      </c>
      <c r="T27" s="24">
        <v>335582</v>
      </c>
      <c r="U27" s="24">
        <v>172</v>
      </c>
      <c r="V27" s="24">
        <v>57107</v>
      </c>
      <c r="W27" s="24">
        <v>813</v>
      </c>
      <c r="X27" s="24">
        <v>56306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23781</v>
      </c>
      <c r="AE27" s="24">
        <v>76</v>
      </c>
      <c r="AF27" s="24">
        <v>12753</v>
      </c>
      <c r="AG27" s="133" t="s">
        <v>190</v>
      </c>
      <c r="AH27" s="134"/>
      <c r="AI27" s="24">
        <v>369</v>
      </c>
      <c r="AJ27" s="24">
        <v>42615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466</v>
      </c>
      <c r="AR27" s="24">
        <v>41922</v>
      </c>
      <c r="AS27" s="24">
        <v>331</v>
      </c>
      <c r="AT27" s="24">
        <v>20873</v>
      </c>
      <c r="AU27" s="24"/>
      <c r="AV27" s="24"/>
    </row>
    <row r="28" spans="1:48" ht="16.5" customHeight="1">
      <c r="A28" s="133" t="s">
        <v>165</v>
      </c>
      <c r="B28" s="134"/>
      <c r="C28" s="24">
        <v>11918</v>
      </c>
      <c r="D28" s="24">
        <v>2682054</v>
      </c>
      <c r="E28" s="24">
        <v>55</v>
      </c>
      <c r="F28" s="24">
        <v>103638</v>
      </c>
      <c r="G28" s="24">
        <v>5</v>
      </c>
      <c r="H28" s="24">
        <v>1518</v>
      </c>
      <c r="I28" s="24">
        <v>185</v>
      </c>
      <c r="J28" s="24">
        <v>89170</v>
      </c>
      <c r="K28" s="24">
        <v>2</v>
      </c>
      <c r="L28" s="24">
        <v>5390</v>
      </c>
      <c r="M28" s="24">
        <v>45</v>
      </c>
      <c r="N28" s="24">
        <v>7388</v>
      </c>
      <c r="O28" s="24">
        <v>1375</v>
      </c>
      <c r="P28" s="24">
        <v>664388</v>
      </c>
      <c r="Q28" s="133" t="s">
        <v>191</v>
      </c>
      <c r="R28" s="134"/>
      <c r="S28" s="24">
        <v>5754</v>
      </c>
      <c r="T28" s="24">
        <v>829863</v>
      </c>
      <c r="U28" s="24">
        <v>1153</v>
      </c>
      <c r="V28" s="24">
        <v>458293</v>
      </c>
      <c r="W28" s="24">
        <v>1279</v>
      </c>
      <c r="X28" s="24">
        <v>182253</v>
      </c>
      <c r="Y28" s="24">
        <v>57</v>
      </c>
      <c r="Z28" s="24">
        <v>22870</v>
      </c>
      <c r="AA28" s="24">
        <v>26</v>
      </c>
      <c r="AB28" s="24">
        <v>41750</v>
      </c>
      <c r="AC28" s="24">
        <v>20</v>
      </c>
      <c r="AD28" s="24">
        <v>3665</v>
      </c>
      <c r="AE28" s="24">
        <v>193</v>
      </c>
      <c r="AF28" s="24">
        <v>38574</v>
      </c>
      <c r="AG28" s="133" t="s">
        <v>191</v>
      </c>
      <c r="AH28" s="134"/>
      <c r="AI28" s="24">
        <v>402</v>
      </c>
      <c r="AJ28" s="24">
        <v>76146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321</v>
      </c>
      <c r="AR28" s="24">
        <v>56622</v>
      </c>
      <c r="AS28" s="24">
        <v>1038</v>
      </c>
      <c r="AT28" s="24">
        <v>99456</v>
      </c>
      <c r="AU28" s="24"/>
      <c r="AV28" s="24"/>
    </row>
    <row r="29" spans="1:48" ht="16.5" customHeight="1">
      <c r="A29" s="133" t="s">
        <v>166</v>
      </c>
      <c r="B29" s="134"/>
      <c r="C29" s="24">
        <v>19472</v>
      </c>
      <c r="D29" s="24">
        <v>3268991</v>
      </c>
      <c r="E29" s="24">
        <v>72</v>
      </c>
      <c r="F29" s="24">
        <v>15871</v>
      </c>
      <c r="G29" s="24">
        <v>18</v>
      </c>
      <c r="H29" s="24">
        <v>11314</v>
      </c>
      <c r="I29" s="24">
        <v>1663</v>
      </c>
      <c r="J29" s="24">
        <v>211001</v>
      </c>
      <c r="K29" s="24">
        <v>2</v>
      </c>
      <c r="L29" s="24">
        <v>3200</v>
      </c>
      <c r="M29" s="24">
        <v>67</v>
      </c>
      <c r="N29" s="24">
        <v>43377</v>
      </c>
      <c r="O29" s="24">
        <v>1690</v>
      </c>
      <c r="P29" s="24">
        <v>695167</v>
      </c>
      <c r="Q29" s="133" t="s">
        <v>192</v>
      </c>
      <c r="R29" s="134"/>
      <c r="S29" s="24">
        <v>9386</v>
      </c>
      <c r="T29" s="24">
        <v>1360943</v>
      </c>
      <c r="U29" s="24">
        <v>252</v>
      </c>
      <c r="V29" s="24">
        <v>67638</v>
      </c>
      <c r="W29" s="24">
        <v>2906</v>
      </c>
      <c r="X29" s="24">
        <v>331494</v>
      </c>
      <c r="Y29" s="24">
        <v>191</v>
      </c>
      <c r="Z29" s="24">
        <v>46377</v>
      </c>
      <c r="AA29" s="24">
        <v>60</v>
      </c>
      <c r="AB29" s="24">
        <v>68797</v>
      </c>
      <c r="AC29" s="24">
        <v>108</v>
      </c>
      <c r="AD29" s="24">
        <v>19584</v>
      </c>
      <c r="AE29" s="24">
        <v>398</v>
      </c>
      <c r="AF29" s="24">
        <v>82476</v>
      </c>
      <c r="AG29" s="133" t="s">
        <v>197</v>
      </c>
      <c r="AH29" s="134"/>
      <c r="AI29" s="24">
        <v>536</v>
      </c>
      <c r="AJ29" s="24">
        <v>134472</v>
      </c>
      <c r="AK29" s="24">
        <v>0</v>
      </c>
      <c r="AL29" s="24">
        <v>0</v>
      </c>
      <c r="AM29" s="24">
        <v>12</v>
      </c>
      <c r="AN29" s="24">
        <v>1740</v>
      </c>
      <c r="AO29" s="24">
        <v>0</v>
      </c>
      <c r="AP29" s="24">
        <v>0</v>
      </c>
      <c r="AQ29" s="24">
        <v>405</v>
      </c>
      <c r="AR29" s="24">
        <v>51278</v>
      </c>
      <c r="AS29" s="24">
        <v>1706</v>
      </c>
      <c r="AT29" s="24">
        <v>124263</v>
      </c>
      <c r="AU29" s="24"/>
      <c r="AV29" s="24"/>
    </row>
    <row r="30" spans="1:48" ht="16.5" customHeight="1">
      <c r="A30" s="133" t="s">
        <v>167</v>
      </c>
      <c r="B30" s="134"/>
      <c r="C30" s="24">
        <v>12757</v>
      </c>
      <c r="D30" s="24">
        <v>2931328</v>
      </c>
      <c r="E30" s="24">
        <v>60</v>
      </c>
      <c r="F30" s="24">
        <v>99063</v>
      </c>
      <c r="G30" s="24">
        <v>13</v>
      </c>
      <c r="H30" s="24">
        <v>4528</v>
      </c>
      <c r="I30" s="24">
        <v>309</v>
      </c>
      <c r="J30" s="24">
        <v>175954</v>
      </c>
      <c r="K30" s="24">
        <v>7</v>
      </c>
      <c r="L30" s="24">
        <v>19400</v>
      </c>
      <c r="M30" s="24">
        <v>35</v>
      </c>
      <c r="N30" s="24">
        <v>4141</v>
      </c>
      <c r="O30" s="24">
        <v>827</v>
      </c>
      <c r="P30" s="24">
        <v>635936</v>
      </c>
      <c r="Q30" s="133" t="s">
        <v>193</v>
      </c>
      <c r="R30" s="134"/>
      <c r="S30" s="24">
        <v>7442</v>
      </c>
      <c r="T30" s="24">
        <v>1321389</v>
      </c>
      <c r="U30" s="24">
        <v>110</v>
      </c>
      <c r="V30" s="24">
        <v>101348</v>
      </c>
      <c r="W30" s="24">
        <v>1498</v>
      </c>
      <c r="X30" s="24">
        <v>168511</v>
      </c>
      <c r="Y30" s="24">
        <v>91</v>
      </c>
      <c r="Z30" s="24">
        <v>34661</v>
      </c>
      <c r="AA30" s="24">
        <v>59</v>
      </c>
      <c r="AB30" s="24">
        <v>67623</v>
      </c>
      <c r="AC30" s="24">
        <v>138</v>
      </c>
      <c r="AD30" s="24">
        <v>28170</v>
      </c>
      <c r="AE30" s="24">
        <v>349</v>
      </c>
      <c r="AF30" s="24">
        <v>76056</v>
      </c>
      <c r="AG30" s="133" t="s">
        <v>198</v>
      </c>
      <c r="AH30" s="134"/>
      <c r="AI30" s="24">
        <v>362</v>
      </c>
      <c r="AJ30" s="24">
        <v>81882</v>
      </c>
      <c r="AK30" s="24">
        <v>0</v>
      </c>
      <c r="AL30" s="24">
        <v>0</v>
      </c>
      <c r="AM30" s="24">
        <v>6</v>
      </c>
      <c r="AN30" s="24">
        <v>543</v>
      </c>
      <c r="AO30" s="24">
        <v>0</v>
      </c>
      <c r="AP30" s="24">
        <v>0</v>
      </c>
      <c r="AQ30" s="24">
        <v>271</v>
      </c>
      <c r="AR30" s="24">
        <v>35848</v>
      </c>
      <c r="AS30" s="24">
        <v>1180</v>
      </c>
      <c r="AT30" s="24">
        <v>76275</v>
      </c>
      <c r="AU30" s="24"/>
      <c r="AV30" s="24"/>
    </row>
    <row r="31" spans="1:48" ht="16.5" customHeight="1">
      <c r="A31" s="137" t="s">
        <v>168</v>
      </c>
      <c r="B31" s="138"/>
      <c r="C31" s="24">
        <v>19083</v>
      </c>
      <c r="D31" s="24">
        <v>2108133</v>
      </c>
      <c r="E31" s="24">
        <v>69</v>
      </c>
      <c r="F31" s="24">
        <v>22005</v>
      </c>
      <c r="G31" s="24">
        <v>4</v>
      </c>
      <c r="H31" s="24">
        <v>12240</v>
      </c>
      <c r="I31" s="24">
        <v>168</v>
      </c>
      <c r="J31" s="24">
        <v>105612</v>
      </c>
      <c r="K31" s="24">
        <v>2</v>
      </c>
      <c r="L31" s="24">
        <v>10200</v>
      </c>
      <c r="M31" s="24">
        <v>8</v>
      </c>
      <c r="N31" s="24">
        <v>1480</v>
      </c>
      <c r="O31" s="24">
        <v>529</v>
      </c>
      <c r="P31" s="24">
        <v>400571</v>
      </c>
      <c r="Q31" s="137" t="s">
        <v>194</v>
      </c>
      <c r="R31" s="138"/>
      <c r="S31" s="24">
        <v>16792</v>
      </c>
      <c r="T31" s="24">
        <v>713898</v>
      </c>
      <c r="U31" s="24">
        <v>122</v>
      </c>
      <c r="V31" s="24">
        <v>417565</v>
      </c>
      <c r="W31" s="24">
        <v>653</v>
      </c>
      <c r="X31" s="24">
        <v>91425</v>
      </c>
      <c r="Y31" s="24">
        <v>35</v>
      </c>
      <c r="Z31" s="24">
        <v>7680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85</v>
      </c>
      <c r="AF31" s="24">
        <v>22560</v>
      </c>
      <c r="AG31" s="137" t="s">
        <v>199</v>
      </c>
      <c r="AH31" s="138"/>
      <c r="AI31" s="24">
        <v>201</v>
      </c>
      <c r="AJ31" s="24">
        <v>235220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183</v>
      </c>
      <c r="AR31" s="24">
        <v>24350</v>
      </c>
      <c r="AS31" s="24">
        <v>213</v>
      </c>
      <c r="AT31" s="24">
        <v>14597</v>
      </c>
      <c r="AU31" s="24"/>
      <c r="AV31" s="24"/>
    </row>
    <row r="32" spans="1:48" ht="16.5" customHeight="1">
      <c r="A32" s="133" t="s">
        <v>169</v>
      </c>
      <c r="B32" s="134"/>
      <c r="C32" s="24">
        <v>18193</v>
      </c>
      <c r="D32" s="24">
        <v>1769699</v>
      </c>
      <c r="E32" s="24">
        <v>40</v>
      </c>
      <c r="F32" s="24">
        <v>16580</v>
      </c>
      <c r="G32" s="24">
        <v>4</v>
      </c>
      <c r="H32" s="24">
        <v>12240</v>
      </c>
      <c r="I32" s="24">
        <v>140</v>
      </c>
      <c r="J32" s="24">
        <v>97524</v>
      </c>
      <c r="K32" s="24">
        <v>1</v>
      </c>
      <c r="L32" s="24">
        <v>10000</v>
      </c>
      <c r="M32" s="24">
        <v>7</v>
      </c>
      <c r="N32" s="24">
        <v>1030</v>
      </c>
      <c r="O32" s="24">
        <v>471</v>
      </c>
      <c r="P32" s="24">
        <v>368006</v>
      </c>
      <c r="Q32" s="133" t="s">
        <v>195</v>
      </c>
      <c r="R32" s="134"/>
      <c r="S32" s="24">
        <v>16481</v>
      </c>
      <c r="T32" s="24">
        <v>621150</v>
      </c>
      <c r="U32" s="24">
        <v>68</v>
      </c>
      <c r="V32" s="24">
        <v>311635</v>
      </c>
      <c r="W32" s="24">
        <v>477</v>
      </c>
      <c r="X32" s="24">
        <v>61427</v>
      </c>
      <c r="Y32" s="24">
        <v>25</v>
      </c>
      <c r="Z32" s="24">
        <v>5470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67</v>
      </c>
      <c r="AF32" s="24">
        <v>13390</v>
      </c>
      <c r="AG32" s="133" t="s">
        <v>200</v>
      </c>
      <c r="AH32" s="134"/>
      <c r="AI32" s="24">
        <v>148</v>
      </c>
      <c r="AJ32" s="24">
        <v>216680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5540</v>
      </c>
      <c r="AS32" s="24">
        <v>167</v>
      </c>
      <c r="AT32" s="24">
        <v>10297</v>
      </c>
      <c r="AU32" s="24"/>
      <c r="AV32" s="24"/>
    </row>
    <row r="33" spans="1:48" ht="16.5" customHeight="1">
      <c r="A33" s="135" t="s">
        <v>170</v>
      </c>
      <c r="B33" s="136"/>
      <c r="C33" s="24">
        <v>890</v>
      </c>
      <c r="D33" s="24">
        <v>338434</v>
      </c>
      <c r="E33" s="24">
        <v>29</v>
      </c>
      <c r="F33" s="24">
        <v>5425</v>
      </c>
      <c r="G33" s="24">
        <v>0</v>
      </c>
      <c r="H33" s="24">
        <v>0</v>
      </c>
      <c r="I33" s="24">
        <v>28</v>
      </c>
      <c r="J33" s="24">
        <v>8088</v>
      </c>
      <c r="K33" s="24">
        <v>1</v>
      </c>
      <c r="L33" s="24">
        <v>200</v>
      </c>
      <c r="M33" s="24">
        <v>1</v>
      </c>
      <c r="N33" s="24">
        <v>450</v>
      </c>
      <c r="O33" s="24">
        <v>58</v>
      </c>
      <c r="P33" s="24">
        <v>32565</v>
      </c>
      <c r="Q33" s="135" t="s">
        <v>196</v>
      </c>
      <c r="R33" s="136"/>
      <c r="S33" s="24">
        <v>311</v>
      </c>
      <c r="T33" s="24">
        <v>92748</v>
      </c>
      <c r="U33" s="24">
        <v>54</v>
      </c>
      <c r="V33" s="24">
        <v>105930</v>
      </c>
      <c r="W33" s="24">
        <v>176</v>
      </c>
      <c r="X33" s="24">
        <v>29998</v>
      </c>
      <c r="Y33" s="24">
        <v>10</v>
      </c>
      <c r="Z33" s="24">
        <v>2210</v>
      </c>
      <c r="AA33" s="24">
        <v>1</v>
      </c>
      <c r="AB33" s="24">
        <v>10000</v>
      </c>
      <c r="AC33" s="24">
        <v>0</v>
      </c>
      <c r="AD33" s="24">
        <v>0</v>
      </c>
      <c r="AE33" s="24">
        <v>18</v>
      </c>
      <c r="AF33" s="24">
        <v>9170</v>
      </c>
      <c r="AG33" s="135" t="s">
        <v>201</v>
      </c>
      <c r="AH33" s="136"/>
      <c r="AI33" s="24">
        <v>53</v>
      </c>
      <c r="AJ33" s="24">
        <v>18540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104</v>
      </c>
      <c r="AR33" s="24">
        <v>18810</v>
      </c>
      <c r="AS33" s="24">
        <v>46</v>
      </c>
      <c r="AT33" s="24">
        <v>4300</v>
      </c>
      <c r="AU33" s="24"/>
      <c r="AV33" s="24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8" t="str">
        <f>V34</f>
        <v>中華民國107年09月20日編製</v>
      </c>
      <c r="AS34" s="66"/>
      <c r="AT34" s="67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6"/>
      <c r="AT35" s="68"/>
    </row>
    <row r="36" spans="6:46" s="19" customFormat="1" ht="15.75">
      <c r="F36" s="20"/>
      <c r="J36" s="20"/>
      <c r="V36" s="22"/>
      <c r="AB36" s="20"/>
      <c r="AF36" s="20"/>
      <c r="AS36" s="66"/>
      <c r="AT36" s="68"/>
    </row>
    <row r="37" spans="1:20" s="26" customFormat="1" ht="19.5" customHeight="1">
      <c r="A37" s="25" t="s">
        <v>211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s="26" customFormat="1" ht="16.5">
      <c r="A38" s="25" t="s">
        <v>91</v>
      </c>
      <c r="B38" s="40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18" t="s">
        <v>204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23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I40" s="77"/>
      <c r="AJ40" s="77"/>
      <c r="AK40" s="77"/>
      <c r="AL40" s="77"/>
      <c r="AM40" s="77"/>
      <c r="AN40" s="77"/>
      <c r="AO40" s="77"/>
      <c r="AQ40" s="77"/>
      <c r="AR40" s="77"/>
      <c r="AS40" s="77"/>
      <c r="AT40" s="77"/>
      <c r="AU40" s="77"/>
      <c r="AV40" s="77"/>
    </row>
    <row r="41" ht="19.5" customHeight="1"/>
    <row r="42" spans="1:32" ht="19.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5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</row>
    <row r="44" ht="15.75">
      <c r="AP44" s="77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111"/>
      <c r="Q2" s="34"/>
      <c r="R2" s="34"/>
      <c r="S2" s="111"/>
      <c r="T2" s="35"/>
      <c r="U2" s="33" t="s">
        <v>203</v>
      </c>
      <c r="V2" s="36" t="s">
        <v>17</v>
      </c>
    </row>
    <row r="3" spans="1:22" s="37" customFormat="1" ht="18.75" customHeight="1">
      <c r="A3" s="212" t="s">
        <v>173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s="37" customFormat="1" ht="15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s="42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05" t="s">
        <v>224</v>
      </c>
      <c r="L5" s="205"/>
      <c r="M5" s="205"/>
      <c r="N5" s="40"/>
      <c r="O5" s="38"/>
      <c r="P5" s="38"/>
      <c r="Q5" s="38"/>
      <c r="R5" s="38"/>
      <c r="S5" s="38"/>
      <c r="T5" s="52"/>
      <c r="U5" s="51"/>
      <c r="V5" s="56" t="s">
        <v>137</v>
      </c>
    </row>
    <row r="6" spans="1:22" ht="19.5" customHeight="1">
      <c r="A6" s="43"/>
      <c r="B6" s="44"/>
      <c r="C6" s="199" t="s">
        <v>18</v>
      </c>
      <c r="D6" s="200"/>
      <c r="E6" s="203" t="s">
        <v>19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199" t="s">
        <v>20</v>
      </c>
      <c r="V6" s="208"/>
    </row>
    <row r="7" spans="1:22" ht="19.5" customHeight="1">
      <c r="A7" s="45"/>
      <c r="B7" s="46"/>
      <c r="C7" s="201"/>
      <c r="D7" s="202"/>
      <c r="E7" s="210" t="s">
        <v>21</v>
      </c>
      <c r="F7" s="211"/>
      <c r="G7" s="210" t="s">
        <v>32</v>
      </c>
      <c r="H7" s="211"/>
      <c r="I7" s="210" t="s">
        <v>30</v>
      </c>
      <c r="J7" s="211"/>
      <c r="K7" s="210" t="s">
        <v>31</v>
      </c>
      <c r="L7" s="211"/>
      <c r="M7" s="210" t="s">
        <v>22</v>
      </c>
      <c r="N7" s="211"/>
      <c r="O7" s="210" t="s">
        <v>41</v>
      </c>
      <c r="P7" s="211"/>
      <c r="Q7" s="210" t="s">
        <v>23</v>
      </c>
      <c r="R7" s="211"/>
      <c r="S7" s="210" t="s">
        <v>24</v>
      </c>
      <c r="T7" s="211"/>
      <c r="U7" s="201"/>
      <c r="V7" s="209"/>
    </row>
    <row r="8" spans="1:22" ht="19.5" customHeight="1" thickBot="1">
      <c r="A8" s="47"/>
      <c r="B8" s="48"/>
      <c r="C8" s="49" t="s">
        <v>25</v>
      </c>
      <c r="D8" s="49" t="s">
        <v>26</v>
      </c>
      <c r="E8" s="49" t="s">
        <v>25</v>
      </c>
      <c r="F8" s="49" t="s">
        <v>26</v>
      </c>
      <c r="G8" s="49" t="s">
        <v>25</v>
      </c>
      <c r="H8" s="49" t="s">
        <v>26</v>
      </c>
      <c r="I8" s="49" t="s">
        <v>25</v>
      </c>
      <c r="J8" s="49" t="s">
        <v>26</v>
      </c>
      <c r="K8" s="49" t="s">
        <v>25</v>
      </c>
      <c r="L8" s="49" t="s">
        <v>26</v>
      </c>
      <c r="M8" s="49" t="s">
        <v>25</v>
      </c>
      <c r="N8" s="49" t="s">
        <v>26</v>
      </c>
      <c r="O8" s="49" t="s">
        <v>25</v>
      </c>
      <c r="P8" s="49" t="s">
        <v>26</v>
      </c>
      <c r="Q8" s="49" t="s">
        <v>25</v>
      </c>
      <c r="R8" s="49" t="s">
        <v>26</v>
      </c>
      <c r="S8" s="49" t="s">
        <v>25</v>
      </c>
      <c r="T8" s="49" t="s">
        <v>26</v>
      </c>
      <c r="U8" s="49" t="s">
        <v>25</v>
      </c>
      <c r="V8" s="50" t="s">
        <v>26</v>
      </c>
    </row>
    <row r="9" spans="1:23" s="52" customFormat="1" ht="19.5" customHeight="1">
      <c r="A9" s="197" t="s">
        <v>202</v>
      </c>
      <c r="B9" s="198"/>
      <c r="C9" s="24">
        <v>860884</v>
      </c>
      <c r="D9" s="24">
        <v>168634130</v>
      </c>
      <c r="E9" s="24">
        <v>4925</v>
      </c>
      <c r="F9" s="24">
        <v>715315</v>
      </c>
      <c r="G9" s="24">
        <v>3027</v>
      </c>
      <c r="H9" s="24">
        <v>532251</v>
      </c>
      <c r="I9" s="24">
        <v>177</v>
      </c>
      <c r="J9" s="24">
        <v>233315</v>
      </c>
      <c r="K9" s="24">
        <v>18</v>
      </c>
      <c r="L9" s="24">
        <v>6432</v>
      </c>
      <c r="M9" s="24">
        <v>129</v>
      </c>
      <c r="N9" s="24">
        <v>40474</v>
      </c>
      <c r="O9" s="24">
        <v>128</v>
      </c>
      <c r="P9" s="24">
        <v>40184</v>
      </c>
      <c r="Q9" s="24">
        <v>0</v>
      </c>
      <c r="R9" s="24">
        <v>0</v>
      </c>
      <c r="S9" s="24">
        <v>5</v>
      </c>
      <c r="T9" s="24">
        <v>3282</v>
      </c>
      <c r="U9" s="24">
        <v>862788</v>
      </c>
      <c r="V9" s="24">
        <v>169047649</v>
      </c>
      <c r="W9" s="79"/>
    </row>
    <row r="10" spans="1:23" s="52" customFormat="1" ht="19.5" customHeight="1">
      <c r="A10" s="53" t="s">
        <v>28</v>
      </c>
      <c r="B10" s="112"/>
      <c r="C10" s="24">
        <v>7911</v>
      </c>
      <c r="D10" s="24">
        <v>3022425</v>
      </c>
      <c r="E10" s="24">
        <v>73</v>
      </c>
      <c r="F10" s="24">
        <v>13590</v>
      </c>
      <c r="G10" s="24">
        <v>20</v>
      </c>
      <c r="H10" s="24">
        <v>5238</v>
      </c>
      <c r="I10" s="24">
        <v>1</v>
      </c>
      <c r="J10" s="24">
        <v>4000</v>
      </c>
      <c r="K10" s="24">
        <v>0</v>
      </c>
      <c r="L10" s="24">
        <v>0</v>
      </c>
      <c r="M10" s="24">
        <v>1</v>
      </c>
      <c r="N10" s="24">
        <v>200</v>
      </c>
      <c r="O10" s="24">
        <v>1</v>
      </c>
      <c r="P10" s="24">
        <v>200</v>
      </c>
      <c r="Q10" s="24">
        <v>-1</v>
      </c>
      <c r="R10" s="24">
        <v>600</v>
      </c>
      <c r="S10" s="24">
        <v>0</v>
      </c>
      <c r="T10" s="24">
        <v>0</v>
      </c>
      <c r="U10" s="24">
        <v>7963</v>
      </c>
      <c r="V10" s="24">
        <v>3035377</v>
      </c>
      <c r="W10" s="79"/>
    </row>
    <row r="11" spans="1:23" s="52" customFormat="1" ht="19.5" customHeight="1">
      <c r="A11" s="54" t="s">
        <v>11</v>
      </c>
      <c r="B11" s="112"/>
      <c r="C11" s="24">
        <v>1809</v>
      </c>
      <c r="D11" s="24">
        <v>1184044</v>
      </c>
      <c r="E11" s="24">
        <v>5</v>
      </c>
      <c r="F11" s="24">
        <v>1000</v>
      </c>
      <c r="G11" s="24">
        <v>4</v>
      </c>
      <c r="H11" s="24">
        <v>1330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0</v>
      </c>
      <c r="R11" s="24">
        <v>0</v>
      </c>
      <c r="S11" s="24">
        <v>0</v>
      </c>
      <c r="T11" s="24">
        <v>0</v>
      </c>
      <c r="U11" s="24">
        <v>1810</v>
      </c>
      <c r="V11" s="24">
        <v>1183714</v>
      </c>
      <c r="W11" s="79"/>
    </row>
    <row r="12" spans="1:23" s="52" customFormat="1" ht="19.5" customHeight="1">
      <c r="A12" s="54" t="s">
        <v>9</v>
      </c>
      <c r="B12" s="112"/>
      <c r="C12" s="24">
        <v>49743</v>
      </c>
      <c r="D12" s="24">
        <v>12628898</v>
      </c>
      <c r="E12" s="24">
        <v>222</v>
      </c>
      <c r="F12" s="24">
        <v>40144</v>
      </c>
      <c r="G12" s="24">
        <v>96</v>
      </c>
      <c r="H12" s="24">
        <v>22527</v>
      </c>
      <c r="I12" s="24">
        <v>15</v>
      </c>
      <c r="J12" s="24">
        <v>16184</v>
      </c>
      <c r="K12" s="24">
        <v>1</v>
      </c>
      <c r="L12" s="24">
        <v>48</v>
      </c>
      <c r="M12" s="24">
        <v>4</v>
      </c>
      <c r="N12" s="24">
        <v>820</v>
      </c>
      <c r="O12" s="24">
        <v>4</v>
      </c>
      <c r="P12" s="24">
        <v>820</v>
      </c>
      <c r="Q12" s="24">
        <v>2</v>
      </c>
      <c r="R12" s="24">
        <v>-448</v>
      </c>
      <c r="S12" s="24">
        <v>-2</v>
      </c>
      <c r="T12" s="24">
        <v>2700</v>
      </c>
      <c r="U12" s="24">
        <v>49869</v>
      </c>
      <c r="V12" s="24">
        <v>12664903</v>
      </c>
      <c r="W12" s="79"/>
    </row>
    <row r="13" spans="1:23" s="51" customFormat="1" ht="19.5" customHeight="1">
      <c r="A13" s="54" t="s">
        <v>33</v>
      </c>
      <c r="B13" s="112"/>
      <c r="C13" s="24">
        <v>313</v>
      </c>
      <c r="D13" s="24">
        <v>195080</v>
      </c>
      <c r="E13" s="24">
        <v>7</v>
      </c>
      <c r="F13" s="24">
        <v>1352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320</v>
      </c>
      <c r="V13" s="24">
        <v>196432</v>
      </c>
      <c r="W13" s="79"/>
    </row>
    <row r="14" spans="1:23" s="52" customFormat="1" ht="19.5" customHeight="1">
      <c r="A14" s="54" t="s">
        <v>34</v>
      </c>
      <c r="B14" s="112"/>
      <c r="C14" s="24">
        <v>3576</v>
      </c>
      <c r="D14" s="24">
        <v>1405729</v>
      </c>
      <c r="E14" s="24">
        <v>15</v>
      </c>
      <c r="F14" s="24">
        <v>3153</v>
      </c>
      <c r="G14" s="24">
        <v>5</v>
      </c>
      <c r="H14" s="24">
        <v>1036</v>
      </c>
      <c r="I14" s="24">
        <v>3</v>
      </c>
      <c r="J14" s="24">
        <v>5800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0</v>
      </c>
      <c r="R14" s="24">
        <v>195</v>
      </c>
      <c r="S14" s="24">
        <v>0</v>
      </c>
      <c r="T14" s="24">
        <v>0</v>
      </c>
      <c r="U14" s="24">
        <v>3586</v>
      </c>
      <c r="V14" s="24">
        <v>1413841</v>
      </c>
      <c r="W14" s="79"/>
    </row>
    <row r="15" spans="1:23" s="52" customFormat="1" ht="19.5" customHeight="1">
      <c r="A15" s="127" t="s">
        <v>214</v>
      </c>
      <c r="B15" s="112"/>
      <c r="C15" s="24">
        <v>75837</v>
      </c>
      <c r="D15" s="24">
        <v>35198736</v>
      </c>
      <c r="E15" s="24">
        <v>508</v>
      </c>
      <c r="F15" s="24">
        <v>120492</v>
      </c>
      <c r="G15" s="24">
        <v>232</v>
      </c>
      <c r="H15" s="24">
        <v>80608</v>
      </c>
      <c r="I15" s="24">
        <v>51</v>
      </c>
      <c r="J15" s="24">
        <v>65451</v>
      </c>
      <c r="K15" s="24">
        <v>0</v>
      </c>
      <c r="L15" s="24">
        <v>0</v>
      </c>
      <c r="M15" s="24">
        <v>19</v>
      </c>
      <c r="N15" s="24">
        <v>12508</v>
      </c>
      <c r="O15" s="24">
        <v>19</v>
      </c>
      <c r="P15" s="24">
        <v>12508</v>
      </c>
      <c r="Q15" s="24">
        <v>-5</v>
      </c>
      <c r="R15" s="24">
        <v>-1150</v>
      </c>
      <c r="S15" s="24">
        <v>5</v>
      </c>
      <c r="T15" s="24">
        <v>2260</v>
      </c>
      <c r="U15" s="24">
        <v>76113</v>
      </c>
      <c r="V15" s="24">
        <v>35305181</v>
      </c>
      <c r="W15" s="79"/>
    </row>
    <row r="16" spans="1:23" s="52" customFormat="1" ht="19.5" customHeight="1">
      <c r="A16" s="54" t="s">
        <v>12</v>
      </c>
      <c r="B16" s="112"/>
      <c r="C16" s="24">
        <v>481076</v>
      </c>
      <c r="D16" s="24">
        <v>73425570</v>
      </c>
      <c r="E16" s="24">
        <v>2065</v>
      </c>
      <c r="F16" s="24">
        <v>309017</v>
      </c>
      <c r="G16" s="24">
        <v>1598</v>
      </c>
      <c r="H16" s="24">
        <v>267987</v>
      </c>
      <c r="I16" s="24">
        <v>75</v>
      </c>
      <c r="J16" s="24">
        <v>118371</v>
      </c>
      <c r="K16" s="24">
        <v>10</v>
      </c>
      <c r="L16" s="24">
        <v>5370</v>
      </c>
      <c r="M16" s="24">
        <v>75</v>
      </c>
      <c r="N16" s="24">
        <v>22095</v>
      </c>
      <c r="O16" s="24">
        <v>77</v>
      </c>
      <c r="P16" s="24">
        <v>22455</v>
      </c>
      <c r="Q16" s="24">
        <v>1</v>
      </c>
      <c r="R16" s="24">
        <v>-5590</v>
      </c>
      <c r="S16" s="24">
        <v>-2</v>
      </c>
      <c r="T16" s="24">
        <v>-2255</v>
      </c>
      <c r="U16" s="24">
        <v>481540</v>
      </c>
      <c r="V16" s="24">
        <v>73571395</v>
      </c>
      <c r="W16" s="79"/>
    </row>
    <row r="17" spans="1:23" s="52" customFormat="1" ht="19.5" customHeight="1">
      <c r="A17" s="54" t="s">
        <v>35</v>
      </c>
      <c r="B17" s="112"/>
      <c r="C17" s="24">
        <v>26507</v>
      </c>
      <c r="D17" s="24">
        <v>5940445</v>
      </c>
      <c r="E17" s="24">
        <v>19</v>
      </c>
      <c r="F17" s="24">
        <v>2181</v>
      </c>
      <c r="G17" s="24">
        <v>14</v>
      </c>
      <c r="H17" s="24">
        <v>8585</v>
      </c>
      <c r="I17" s="24">
        <v>1</v>
      </c>
      <c r="J17" s="24">
        <v>300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3</v>
      </c>
      <c r="R17" s="24">
        <v>400</v>
      </c>
      <c r="S17" s="24">
        <v>0</v>
      </c>
      <c r="T17" s="24">
        <v>0</v>
      </c>
      <c r="U17" s="24">
        <v>26515</v>
      </c>
      <c r="V17" s="24">
        <v>5934741</v>
      </c>
      <c r="W17" s="79"/>
    </row>
    <row r="18" spans="1:23" s="52" customFormat="1" ht="19.5" customHeight="1">
      <c r="A18" s="54" t="s">
        <v>13</v>
      </c>
      <c r="B18" s="112"/>
      <c r="C18" s="24">
        <v>78735</v>
      </c>
      <c r="D18" s="24">
        <v>11224704</v>
      </c>
      <c r="E18" s="24">
        <v>1117</v>
      </c>
      <c r="F18" s="24">
        <v>118522</v>
      </c>
      <c r="G18" s="24">
        <v>563</v>
      </c>
      <c r="H18" s="24">
        <v>75164</v>
      </c>
      <c r="I18" s="24">
        <v>11</v>
      </c>
      <c r="J18" s="24">
        <v>5160</v>
      </c>
      <c r="K18" s="24">
        <v>4</v>
      </c>
      <c r="L18" s="24">
        <v>491</v>
      </c>
      <c r="M18" s="24">
        <v>10</v>
      </c>
      <c r="N18" s="24">
        <v>1291</v>
      </c>
      <c r="O18" s="24">
        <v>10</v>
      </c>
      <c r="P18" s="24">
        <v>1241</v>
      </c>
      <c r="Q18" s="24">
        <v>1</v>
      </c>
      <c r="R18" s="24">
        <v>93</v>
      </c>
      <c r="S18" s="24">
        <v>1</v>
      </c>
      <c r="T18" s="24">
        <v>118</v>
      </c>
      <c r="U18" s="24">
        <v>79291</v>
      </c>
      <c r="V18" s="24">
        <v>11272993</v>
      </c>
      <c r="W18" s="79"/>
    </row>
    <row r="19" spans="1:23" s="52" customFormat="1" ht="19.5" customHeight="1">
      <c r="A19" s="127" t="s">
        <v>215</v>
      </c>
      <c r="B19" s="112"/>
      <c r="C19" s="24">
        <v>5827</v>
      </c>
      <c r="D19" s="24">
        <v>1699699</v>
      </c>
      <c r="E19" s="24">
        <v>34</v>
      </c>
      <c r="F19" s="24">
        <v>6514</v>
      </c>
      <c r="G19" s="24">
        <v>23</v>
      </c>
      <c r="H19" s="24">
        <v>6010</v>
      </c>
      <c r="I19" s="24">
        <v>2</v>
      </c>
      <c r="J19" s="24">
        <v>3900</v>
      </c>
      <c r="K19" s="24">
        <v>0</v>
      </c>
      <c r="L19" s="24">
        <v>0</v>
      </c>
      <c r="M19" s="24">
        <v>1</v>
      </c>
      <c r="N19" s="24">
        <v>300</v>
      </c>
      <c r="O19" s="24">
        <v>1</v>
      </c>
      <c r="P19" s="24">
        <v>300</v>
      </c>
      <c r="Q19" s="24">
        <v>-1</v>
      </c>
      <c r="R19" s="24">
        <v>-5</v>
      </c>
      <c r="S19" s="24">
        <v>1</v>
      </c>
      <c r="T19" s="24">
        <v>5</v>
      </c>
      <c r="U19" s="24">
        <v>5838</v>
      </c>
      <c r="V19" s="24">
        <v>1704103</v>
      </c>
      <c r="W19" s="79"/>
    </row>
    <row r="20" spans="1:23" s="52" customFormat="1" ht="19.5" customHeight="1">
      <c r="A20" s="54" t="s">
        <v>14</v>
      </c>
      <c r="B20" s="112"/>
      <c r="C20" s="24">
        <v>2778</v>
      </c>
      <c r="D20" s="24">
        <v>4591973</v>
      </c>
      <c r="E20" s="24">
        <v>11</v>
      </c>
      <c r="F20" s="24">
        <v>7205</v>
      </c>
      <c r="G20" s="24">
        <v>6</v>
      </c>
      <c r="H20" s="24">
        <v>1259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1450</v>
      </c>
      <c r="S20" s="24">
        <v>1</v>
      </c>
      <c r="T20" s="24">
        <v>50</v>
      </c>
      <c r="U20" s="24">
        <v>2784</v>
      </c>
      <c r="V20" s="24">
        <v>4599419</v>
      </c>
      <c r="W20" s="79"/>
    </row>
    <row r="21" spans="1:23" s="52" customFormat="1" ht="19.5" customHeight="1">
      <c r="A21" s="54" t="s">
        <v>36</v>
      </c>
      <c r="B21" s="112"/>
      <c r="C21" s="24">
        <v>3604</v>
      </c>
      <c r="D21" s="24">
        <v>916387</v>
      </c>
      <c r="E21" s="24">
        <v>46</v>
      </c>
      <c r="F21" s="24">
        <v>9946</v>
      </c>
      <c r="G21" s="24">
        <v>22</v>
      </c>
      <c r="H21" s="24">
        <v>3784</v>
      </c>
      <c r="I21" s="24">
        <v>1</v>
      </c>
      <c r="J21" s="24">
        <v>495</v>
      </c>
      <c r="K21" s="24">
        <v>0</v>
      </c>
      <c r="L21" s="24">
        <v>0</v>
      </c>
      <c r="M21" s="24">
        <v>4</v>
      </c>
      <c r="N21" s="24">
        <v>640</v>
      </c>
      <c r="O21" s="24">
        <v>3</v>
      </c>
      <c r="P21" s="24">
        <v>440</v>
      </c>
      <c r="Q21" s="24">
        <v>-3</v>
      </c>
      <c r="R21" s="24">
        <v>-310</v>
      </c>
      <c r="S21" s="24">
        <v>0</v>
      </c>
      <c r="T21" s="24">
        <v>0</v>
      </c>
      <c r="U21" s="24">
        <v>3626</v>
      </c>
      <c r="V21" s="24">
        <v>922934</v>
      </c>
      <c r="W21" s="79"/>
    </row>
    <row r="22" spans="1:23" s="52" customFormat="1" ht="19.5" customHeight="1">
      <c r="A22" s="54" t="s">
        <v>29</v>
      </c>
      <c r="B22" s="112"/>
      <c r="C22" s="24">
        <v>16737</v>
      </c>
      <c r="D22" s="24">
        <v>3492413</v>
      </c>
      <c r="E22" s="24">
        <v>99</v>
      </c>
      <c r="F22" s="24">
        <v>13379</v>
      </c>
      <c r="G22" s="24">
        <v>69</v>
      </c>
      <c r="H22" s="24">
        <v>13590</v>
      </c>
      <c r="I22" s="24">
        <v>4</v>
      </c>
      <c r="J22" s="24">
        <v>3120</v>
      </c>
      <c r="K22" s="24">
        <v>0</v>
      </c>
      <c r="L22" s="24">
        <v>0</v>
      </c>
      <c r="M22" s="24">
        <v>6</v>
      </c>
      <c r="N22" s="24">
        <v>1400</v>
      </c>
      <c r="O22" s="24">
        <v>5</v>
      </c>
      <c r="P22" s="24">
        <v>1200</v>
      </c>
      <c r="Q22" s="24">
        <v>4</v>
      </c>
      <c r="R22" s="24">
        <v>767</v>
      </c>
      <c r="S22" s="24">
        <v>0</v>
      </c>
      <c r="T22" s="24">
        <v>150</v>
      </c>
      <c r="U22" s="24">
        <v>16772</v>
      </c>
      <c r="V22" s="24">
        <v>3496440</v>
      </c>
      <c r="W22" s="79"/>
    </row>
    <row r="23" spans="1:23" s="52" customFormat="1" ht="19.5" customHeight="1">
      <c r="A23" s="54" t="s">
        <v>37</v>
      </c>
      <c r="B23" s="112"/>
      <c r="C23" s="24">
        <v>25469</v>
      </c>
      <c r="D23" s="24">
        <v>6100038</v>
      </c>
      <c r="E23" s="24">
        <v>179</v>
      </c>
      <c r="F23" s="24">
        <v>24423</v>
      </c>
      <c r="G23" s="24">
        <v>113</v>
      </c>
      <c r="H23" s="24">
        <v>15490</v>
      </c>
      <c r="I23" s="24">
        <v>5</v>
      </c>
      <c r="J23" s="24">
        <v>4670</v>
      </c>
      <c r="K23" s="24">
        <v>2</v>
      </c>
      <c r="L23" s="24">
        <v>343</v>
      </c>
      <c r="M23" s="24">
        <v>2</v>
      </c>
      <c r="N23" s="24">
        <v>300</v>
      </c>
      <c r="O23" s="24">
        <v>2</v>
      </c>
      <c r="P23" s="24">
        <v>300</v>
      </c>
      <c r="Q23" s="24">
        <v>3</v>
      </c>
      <c r="R23" s="24">
        <v>2093</v>
      </c>
      <c r="S23" s="24">
        <v>0</v>
      </c>
      <c r="T23" s="24">
        <v>5</v>
      </c>
      <c r="U23" s="24">
        <v>25538</v>
      </c>
      <c r="V23" s="24">
        <v>6115396</v>
      </c>
      <c r="W23" s="79"/>
    </row>
    <row r="24" spans="1:23" s="57" customFormat="1" ht="25.5" customHeight="1">
      <c r="A24" s="206" t="s">
        <v>38</v>
      </c>
      <c r="B24" s="207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79"/>
    </row>
    <row r="25" spans="1:23" s="52" customFormat="1" ht="19.5" customHeight="1">
      <c r="A25" s="127" t="s">
        <v>220</v>
      </c>
      <c r="B25" s="112"/>
      <c r="C25" s="24">
        <v>505</v>
      </c>
      <c r="D25" s="24">
        <v>89327</v>
      </c>
      <c r="E25" s="24">
        <v>14</v>
      </c>
      <c r="F25" s="24">
        <v>2035</v>
      </c>
      <c r="G25" s="24">
        <v>1</v>
      </c>
      <c r="H25" s="24">
        <v>50</v>
      </c>
      <c r="I25" s="24">
        <v>1</v>
      </c>
      <c r="J25" s="24">
        <v>150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518</v>
      </c>
      <c r="V25" s="24">
        <v>91462</v>
      </c>
      <c r="W25" s="79"/>
    </row>
    <row r="26" spans="1:23" s="52" customFormat="1" ht="19.5" customHeight="1">
      <c r="A26" s="54" t="s">
        <v>39</v>
      </c>
      <c r="B26" s="112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100</v>
      </c>
      <c r="W26" s="79"/>
    </row>
    <row r="27" spans="1:23" s="52" customFormat="1" ht="19.5" customHeight="1">
      <c r="A27" s="54" t="s">
        <v>40</v>
      </c>
      <c r="B27" s="112"/>
      <c r="C27" s="24">
        <v>18582</v>
      </c>
      <c r="D27" s="24">
        <v>2295130</v>
      </c>
      <c r="E27" s="24">
        <v>120</v>
      </c>
      <c r="F27" s="24">
        <v>12803</v>
      </c>
      <c r="G27" s="24">
        <v>86</v>
      </c>
      <c r="H27" s="24">
        <v>12847</v>
      </c>
      <c r="I27" s="24">
        <v>2</v>
      </c>
      <c r="J27" s="24">
        <v>2047</v>
      </c>
      <c r="K27" s="24">
        <v>1</v>
      </c>
      <c r="L27" s="24">
        <v>180</v>
      </c>
      <c r="M27" s="24">
        <v>1</v>
      </c>
      <c r="N27" s="24">
        <v>200</v>
      </c>
      <c r="O27" s="24">
        <v>1</v>
      </c>
      <c r="P27" s="24">
        <v>200</v>
      </c>
      <c r="Q27" s="24">
        <v>-6</v>
      </c>
      <c r="R27" s="24">
        <v>-470</v>
      </c>
      <c r="S27" s="24">
        <v>1</v>
      </c>
      <c r="T27" s="24">
        <v>269</v>
      </c>
      <c r="U27" s="24">
        <v>18611</v>
      </c>
      <c r="V27" s="24">
        <v>2296752</v>
      </c>
      <c r="W27" s="79"/>
    </row>
    <row r="28" spans="1:23" s="52" customFormat="1" ht="19.5" customHeight="1" thickBot="1">
      <c r="A28" s="55" t="s">
        <v>8</v>
      </c>
      <c r="B28" s="113"/>
      <c r="C28" s="24">
        <v>61874</v>
      </c>
      <c r="D28" s="24">
        <v>5223431</v>
      </c>
      <c r="E28" s="24">
        <v>391</v>
      </c>
      <c r="F28" s="24">
        <v>29560</v>
      </c>
      <c r="G28" s="24">
        <v>175</v>
      </c>
      <c r="H28" s="24">
        <v>16746</v>
      </c>
      <c r="I28" s="24">
        <v>5</v>
      </c>
      <c r="J28" s="24">
        <v>3667</v>
      </c>
      <c r="K28" s="24">
        <v>0</v>
      </c>
      <c r="L28" s="24">
        <v>0</v>
      </c>
      <c r="M28" s="24">
        <v>4</v>
      </c>
      <c r="N28" s="24">
        <v>320</v>
      </c>
      <c r="O28" s="24">
        <v>3</v>
      </c>
      <c r="P28" s="24">
        <v>120</v>
      </c>
      <c r="Q28" s="24">
        <v>3</v>
      </c>
      <c r="R28" s="24">
        <v>2378</v>
      </c>
      <c r="S28" s="24">
        <v>-1</v>
      </c>
      <c r="T28" s="24">
        <v>-23</v>
      </c>
      <c r="U28" s="24">
        <v>62093</v>
      </c>
      <c r="V28" s="24">
        <v>5242466</v>
      </c>
      <c r="W28" s="79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1"/>
      <c r="N29" s="51"/>
      <c r="O29" s="51"/>
      <c r="P29" s="51"/>
      <c r="R29" s="51"/>
      <c r="S29" s="51"/>
      <c r="T29" s="51"/>
      <c r="U29" s="51"/>
      <c r="V29" s="56" t="str">
        <f>'2492-00-01'!V34</f>
        <v>中華民國107年09月20日編製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19" ht="19.5" customHeight="1">
      <c r="A32" s="25" t="s">
        <v>211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6.5">
      <c r="A33" s="25" t="s">
        <v>91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2" ht="16.5">
      <c r="A34" s="94" t="s">
        <v>140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111"/>
      <c r="Q2" s="34"/>
      <c r="R2" s="34"/>
      <c r="S2" s="111"/>
      <c r="T2" s="35"/>
      <c r="U2" s="33" t="s">
        <v>172</v>
      </c>
      <c r="V2" s="36" t="s">
        <v>42</v>
      </c>
    </row>
    <row r="3" spans="1:22" s="37" customFormat="1" ht="18.75" customHeight="1">
      <c r="A3" s="212" t="s">
        <v>173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s="37" customFormat="1" ht="18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s="42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41" t="str">
        <f>'2492-00-02'!K5</f>
        <v>   中華民國 107年08月</v>
      </c>
      <c r="L5" s="40"/>
      <c r="M5" s="40"/>
      <c r="N5" s="40"/>
      <c r="O5" s="38"/>
      <c r="P5" s="38"/>
      <c r="Q5" s="38"/>
      <c r="R5" s="38"/>
      <c r="S5" s="38"/>
      <c r="V5" s="56" t="s">
        <v>137</v>
      </c>
    </row>
    <row r="6" spans="1:22" ht="19.5" customHeight="1">
      <c r="A6" s="43"/>
      <c r="B6" s="44"/>
      <c r="C6" s="199" t="s">
        <v>18</v>
      </c>
      <c r="D6" s="200"/>
      <c r="E6" s="203" t="s">
        <v>19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199" t="s">
        <v>20</v>
      </c>
      <c r="V6" s="208"/>
    </row>
    <row r="7" spans="1:22" ht="19.5" customHeight="1">
      <c r="A7" s="45"/>
      <c r="B7" s="46"/>
      <c r="C7" s="201"/>
      <c r="D7" s="202"/>
      <c r="E7" s="210" t="s">
        <v>21</v>
      </c>
      <c r="F7" s="211"/>
      <c r="G7" s="210" t="s">
        <v>32</v>
      </c>
      <c r="H7" s="211"/>
      <c r="I7" s="210" t="s">
        <v>30</v>
      </c>
      <c r="J7" s="211"/>
      <c r="K7" s="210" t="s">
        <v>31</v>
      </c>
      <c r="L7" s="211"/>
      <c r="M7" s="210" t="s">
        <v>22</v>
      </c>
      <c r="N7" s="211"/>
      <c r="O7" s="210" t="s">
        <v>41</v>
      </c>
      <c r="P7" s="211"/>
      <c r="Q7" s="210" t="s">
        <v>23</v>
      </c>
      <c r="R7" s="211"/>
      <c r="S7" s="210" t="s">
        <v>24</v>
      </c>
      <c r="T7" s="211"/>
      <c r="U7" s="201"/>
      <c r="V7" s="209"/>
    </row>
    <row r="8" spans="1:22" ht="19.5" customHeight="1" thickBot="1">
      <c r="A8" s="47"/>
      <c r="B8" s="48"/>
      <c r="C8" s="49" t="s">
        <v>25</v>
      </c>
      <c r="D8" s="49" t="s">
        <v>26</v>
      </c>
      <c r="E8" s="49" t="s">
        <v>25</v>
      </c>
      <c r="F8" s="49" t="s">
        <v>26</v>
      </c>
      <c r="G8" s="49" t="s">
        <v>25</v>
      </c>
      <c r="H8" s="49" t="s">
        <v>26</v>
      </c>
      <c r="I8" s="49" t="s">
        <v>25</v>
      </c>
      <c r="J8" s="49" t="s">
        <v>26</v>
      </c>
      <c r="K8" s="49" t="s">
        <v>25</v>
      </c>
      <c r="L8" s="49" t="s">
        <v>26</v>
      </c>
      <c r="M8" s="49" t="s">
        <v>25</v>
      </c>
      <c r="N8" s="49" t="s">
        <v>26</v>
      </c>
      <c r="O8" s="49" t="s">
        <v>25</v>
      </c>
      <c r="P8" s="49" t="s">
        <v>26</v>
      </c>
      <c r="Q8" s="49" t="s">
        <v>25</v>
      </c>
      <c r="R8" s="49" t="s">
        <v>26</v>
      </c>
      <c r="S8" s="49" t="s">
        <v>25</v>
      </c>
      <c r="T8" s="49" t="s">
        <v>26</v>
      </c>
      <c r="U8" s="49" t="s">
        <v>25</v>
      </c>
      <c r="V8" s="50" t="s">
        <v>26</v>
      </c>
    </row>
    <row r="9" spans="1:24" s="52" customFormat="1" ht="19.5" customHeight="1">
      <c r="A9" s="139" t="s">
        <v>66</v>
      </c>
      <c r="B9" s="140"/>
      <c r="C9" s="24">
        <v>860884</v>
      </c>
      <c r="D9" s="24">
        <v>168634130</v>
      </c>
      <c r="E9" s="24">
        <v>4925</v>
      </c>
      <c r="F9" s="24">
        <v>715315</v>
      </c>
      <c r="G9" s="24">
        <v>3027</v>
      </c>
      <c r="H9" s="24">
        <v>532251</v>
      </c>
      <c r="I9" s="24">
        <v>177</v>
      </c>
      <c r="J9" s="24">
        <v>233315</v>
      </c>
      <c r="K9" s="24">
        <v>18</v>
      </c>
      <c r="L9" s="24">
        <v>6432</v>
      </c>
      <c r="M9" s="24">
        <v>129</v>
      </c>
      <c r="N9" s="24">
        <v>40474</v>
      </c>
      <c r="O9" s="24">
        <v>128</v>
      </c>
      <c r="P9" s="24">
        <v>40184</v>
      </c>
      <c r="Q9" s="24">
        <v>0</v>
      </c>
      <c r="R9" s="24">
        <v>0</v>
      </c>
      <c r="S9" s="24">
        <v>5</v>
      </c>
      <c r="T9" s="24">
        <v>3282</v>
      </c>
      <c r="U9" s="24">
        <v>862788</v>
      </c>
      <c r="V9" s="24">
        <v>169047649</v>
      </c>
      <c r="W9" s="79"/>
      <c r="X9" s="79"/>
    </row>
    <row r="10" spans="1:24" s="52" customFormat="1" ht="19.5" customHeight="1">
      <c r="A10" s="141" t="s">
        <v>67</v>
      </c>
      <c r="B10" s="138"/>
      <c r="C10" s="24">
        <v>841812</v>
      </c>
      <c r="D10" s="24">
        <v>166528267</v>
      </c>
      <c r="E10" s="24">
        <v>4896</v>
      </c>
      <c r="F10" s="24">
        <v>711445</v>
      </c>
      <c r="G10" s="24">
        <v>3009</v>
      </c>
      <c r="H10" s="24">
        <v>528151</v>
      </c>
      <c r="I10" s="24">
        <v>174</v>
      </c>
      <c r="J10" s="24">
        <v>230815</v>
      </c>
      <c r="K10" s="24">
        <v>18</v>
      </c>
      <c r="L10" s="24">
        <v>6432</v>
      </c>
      <c r="M10" s="24">
        <v>129</v>
      </c>
      <c r="N10" s="24">
        <v>40474</v>
      </c>
      <c r="O10" s="24">
        <v>128</v>
      </c>
      <c r="P10" s="24">
        <v>40184</v>
      </c>
      <c r="Q10" s="24">
        <v>0</v>
      </c>
      <c r="R10" s="24">
        <v>0</v>
      </c>
      <c r="S10" s="24">
        <v>5</v>
      </c>
      <c r="T10" s="24">
        <v>3282</v>
      </c>
      <c r="U10" s="24">
        <v>843705</v>
      </c>
      <c r="V10" s="24">
        <v>166939516</v>
      </c>
      <c r="W10" s="79"/>
      <c r="X10" s="79"/>
    </row>
    <row r="11" spans="1:24" s="52" customFormat="1" ht="19.5" customHeight="1">
      <c r="A11" s="137" t="s">
        <v>86</v>
      </c>
      <c r="B11" s="138"/>
      <c r="C11" s="24">
        <v>140245</v>
      </c>
      <c r="D11" s="24">
        <v>25357216</v>
      </c>
      <c r="E11" s="24">
        <v>667</v>
      </c>
      <c r="F11" s="24">
        <v>114296</v>
      </c>
      <c r="G11" s="24">
        <v>595</v>
      </c>
      <c r="H11" s="24">
        <v>120331</v>
      </c>
      <c r="I11" s="24">
        <v>18</v>
      </c>
      <c r="J11" s="24">
        <v>30225</v>
      </c>
      <c r="K11" s="24">
        <v>2</v>
      </c>
      <c r="L11" s="24">
        <v>249</v>
      </c>
      <c r="M11" s="24">
        <v>40</v>
      </c>
      <c r="N11" s="24">
        <v>7852</v>
      </c>
      <c r="O11" s="24">
        <v>26</v>
      </c>
      <c r="P11" s="24">
        <v>11480</v>
      </c>
      <c r="Q11" s="24">
        <v>0</v>
      </c>
      <c r="R11" s="24">
        <v>0</v>
      </c>
      <c r="S11" s="24">
        <v>-1</v>
      </c>
      <c r="T11" s="24">
        <v>-5</v>
      </c>
      <c r="U11" s="24">
        <v>140330</v>
      </c>
      <c r="V11" s="24">
        <v>25377523</v>
      </c>
      <c r="W11" s="79"/>
      <c r="X11" s="79"/>
    </row>
    <row r="12" spans="1:24" s="52" customFormat="1" ht="19.5" customHeight="1">
      <c r="A12" s="137" t="s">
        <v>88</v>
      </c>
      <c r="B12" s="138"/>
      <c r="C12" s="24">
        <v>57650</v>
      </c>
      <c r="D12" s="24">
        <v>11846726</v>
      </c>
      <c r="E12" s="24">
        <v>473</v>
      </c>
      <c r="F12" s="24">
        <v>88663</v>
      </c>
      <c r="G12" s="24">
        <v>358</v>
      </c>
      <c r="H12" s="24">
        <v>77461</v>
      </c>
      <c r="I12" s="24">
        <v>7</v>
      </c>
      <c r="J12" s="24">
        <v>9541</v>
      </c>
      <c r="K12" s="24">
        <v>0</v>
      </c>
      <c r="L12" s="24">
        <v>0</v>
      </c>
      <c r="M12" s="24">
        <v>15</v>
      </c>
      <c r="N12" s="24">
        <v>7540</v>
      </c>
      <c r="O12" s="24">
        <v>39</v>
      </c>
      <c r="P12" s="24">
        <v>8082</v>
      </c>
      <c r="Q12" s="24">
        <v>0</v>
      </c>
      <c r="R12" s="24">
        <v>0</v>
      </c>
      <c r="S12" s="24">
        <v>0</v>
      </c>
      <c r="T12" s="24">
        <v>0</v>
      </c>
      <c r="U12" s="24">
        <v>57741</v>
      </c>
      <c r="V12" s="24">
        <v>11866927</v>
      </c>
      <c r="W12" s="79"/>
      <c r="X12" s="79"/>
    </row>
    <row r="13" spans="1:24" s="52" customFormat="1" ht="19.5" customHeight="1">
      <c r="A13" s="133" t="s">
        <v>209</v>
      </c>
      <c r="B13" s="134"/>
      <c r="C13" s="24">
        <v>53746</v>
      </c>
      <c r="D13" s="24">
        <v>13214055</v>
      </c>
      <c r="E13" s="24">
        <v>450</v>
      </c>
      <c r="F13" s="24">
        <v>72065</v>
      </c>
      <c r="G13" s="24">
        <v>263</v>
      </c>
      <c r="H13" s="24">
        <v>52000</v>
      </c>
      <c r="I13" s="24">
        <v>16</v>
      </c>
      <c r="J13" s="24">
        <v>12349</v>
      </c>
      <c r="K13" s="24">
        <v>3</v>
      </c>
      <c r="L13" s="24">
        <v>271</v>
      </c>
      <c r="M13" s="24">
        <v>13</v>
      </c>
      <c r="N13" s="24">
        <v>3517</v>
      </c>
      <c r="O13" s="24">
        <v>7</v>
      </c>
      <c r="P13" s="24">
        <v>1110</v>
      </c>
      <c r="Q13" s="24">
        <v>0</v>
      </c>
      <c r="R13" s="24">
        <v>0</v>
      </c>
      <c r="S13" s="24">
        <v>0</v>
      </c>
      <c r="T13" s="24">
        <v>351</v>
      </c>
      <c r="U13" s="24">
        <v>53939</v>
      </c>
      <c r="V13" s="24">
        <v>13248956</v>
      </c>
      <c r="W13" s="79"/>
      <c r="X13" s="79"/>
    </row>
    <row r="14" spans="1:24" s="52" customFormat="1" ht="19.5" customHeight="1">
      <c r="A14" s="133" t="s">
        <v>7</v>
      </c>
      <c r="B14" s="134"/>
      <c r="C14" s="24">
        <v>110250</v>
      </c>
      <c r="D14" s="24">
        <v>19817618</v>
      </c>
      <c r="E14" s="24">
        <v>670</v>
      </c>
      <c r="F14" s="24">
        <v>103987</v>
      </c>
      <c r="G14" s="24">
        <v>328</v>
      </c>
      <c r="H14" s="24">
        <v>45968</v>
      </c>
      <c r="I14" s="24">
        <v>17</v>
      </c>
      <c r="J14" s="24">
        <v>19095</v>
      </c>
      <c r="K14" s="24">
        <v>2</v>
      </c>
      <c r="L14" s="24">
        <v>436</v>
      </c>
      <c r="M14" s="24">
        <v>5</v>
      </c>
      <c r="N14" s="24">
        <v>1330</v>
      </c>
      <c r="O14" s="24">
        <v>10</v>
      </c>
      <c r="P14" s="24">
        <v>1737</v>
      </c>
      <c r="Q14" s="24">
        <v>0</v>
      </c>
      <c r="R14" s="24">
        <v>0</v>
      </c>
      <c r="S14" s="24">
        <v>0</v>
      </c>
      <c r="T14" s="24">
        <v>-10</v>
      </c>
      <c r="U14" s="24">
        <v>110587</v>
      </c>
      <c r="V14" s="24">
        <v>19893879</v>
      </c>
      <c r="W14" s="79"/>
      <c r="X14" s="79"/>
    </row>
    <row r="15" spans="1:24" s="51" customFormat="1" ht="19.5" customHeight="1">
      <c r="A15" s="133" t="s">
        <v>68</v>
      </c>
      <c r="B15" s="134"/>
      <c r="C15" s="24">
        <v>64284</v>
      </c>
      <c r="D15" s="24">
        <v>12702915</v>
      </c>
      <c r="E15" s="24">
        <v>867</v>
      </c>
      <c r="F15" s="24">
        <v>73409</v>
      </c>
      <c r="G15" s="24">
        <v>236</v>
      </c>
      <c r="H15" s="24">
        <v>29326</v>
      </c>
      <c r="I15" s="24">
        <v>21</v>
      </c>
      <c r="J15" s="24">
        <v>37931</v>
      </c>
      <c r="K15" s="24">
        <v>3</v>
      </c>
      <c r="L15" s="24">
        <v>153</v>
      </c>
      <c r="M15" s="24">
        <v>10</v>
      </c>
      <c r="N15" s="24">
        <v>3786</v>
      </c>
      <c r="O15" s="24">
        <v>5</v>
      </c>
      <c r="P15" s="24">
        <v>660</v>
      </c>
      <c r="Q15" s="24">
        <v>0</v>
      </c>
      <c r="R15" s="24">
        <v>0</v>
      </c>
      <c r="S15" s="24">
        <v>0</v>
      </c>
      <c r="T15" s="24">
        <v>0</v>
      </c>
      <c r="U15" s="24">
        <v>64920</v>
      </c>
      <c r="V15" s="24">
        <v>12787901</v>
      </c>
      <c r="W15" s="79"/>
      <c r="X15" s="79"/>
    </row>
    <row r="16" spans="1:24" s="52" customFormat="1" ht="19.5" customHeight="1">
      <c r="A16" s="133" t="s">
        <v>90</v>
      </c>
      <c r="B16" s="134"/>
      <c r="C16" s="24">
        <v>119547</v>
      </c>
      <c r="D16" s="24">
        <v>25201399</v>
      </c>
      <c r="E16" s="24">
        <v>461</v>
      </c>
      <c r="F16" s="24">
        <v>59811</v>
      </c>
      <c r="G16" s="24">
        <v>374</v>
      </c>
      <c r="H16" s="24">
        <v>55338</v>
      </c>
      <c r="I16" s="24">
        <v>21</v>
      </c>
      <c r="J16" s="24">
        <v>48135</v>
      </c>
      <c r="K16" s="24">
        <v>0</v>
      </c>
      <c r="L16" s="24">
        <v>0</v>
      </c>
      <c r="M16" s="24">
        <v>9</v>
      </c>
      <c r="N16" s="24">
        <v>1278</v>
      </c>
      <c r="O16" s="24">
        <v>5</v>
      </c>
      <c r="P16" s="24">
        <v>1154</v>
      </c>
      <c r="Q16" s="24">
        <v>0</v>
      </c>
      <c r="R16" s="24">
        <v>0</v>
      </c>
      <c r="S16" s="24">
        <v>2</v>
      </c>
      <c r="T16" s="24">
        <v>40</v>
      </c>
      <c r="U16" s="24">
        <v>119640</v>
      </c>
      <c r="V16" s="24">
        <v>25254172</v>
      </c>
      <c r="W16" s="79"/>
      <c r="X16" s="79"/>
    </row>
    <row r="17" spans="1:24" s="52" customFormat="1" ht="19.5" customHeight="1">
      <c r="A17" s="133" t="s">
        <v>69</v>
      </c>
      <c r="B17" s="134"/>
      <c r="C17" s="24">
        <v>24299</v>
      </c>
      <c r="D17" s="24">
        <v>4960779</v>
      </c>
      <c r="E17" s="24">
        <v>112</v>
      </c>
      <c r="F17" s="24">
        <v>16626</v>
      </c>
      <c r="G17" s="24">
        <v>85</v>
      </c>
      <c r="H17" s="24">
        <v>19502</v>
      </c>
      <c r="I17" s="24">
        <v>6</v>
      </c>
      <c r="J17" s="24">
        <v>3528</v>
      </c>
      <c r="K17" s="24">
        <v>1</v>
      </c>
      <c r="L17" s="24">
        <v>180</v>
      </c>
      <c r="M17" s="24">
        <v>1</v>
      </c>
      <c r="N17" s="24">
        <v>500</v>
      </c>
      <c r="O17" s="24">
        <v>2</v>
      </c>
      <c r="P17" s="24">
        <v>3100</v>
      </c>
      <c r="Q17" s="24">
        <v>0</v>
      </c>
      <c r="R17" s="24">
        <v>0</v>
      </c>
      <c r="S17" s="24">
        <v>0</v>
      </c>
      <c r="T17" s="24">
        <v>50</v>
      </c>
      <c r="U17" s="24">
        <v>24325</v>
      </c>
      <c r="V17" s="24">
        <v>4958700</v>
      </c>
      <c r="W17" s="79"/>
      <c r="X17" s="79"/>
    </row>
    <row r="18" spans="1:24" s="52" customFormat="1" ht="19.5" customHeight="1">
      <c r="A18" s="133" t="s">
        <v>70</v>
      </c>
      <c r="B18" s="134"/>
      <c r="C18" s="24">
        <v>16723</v>
      </c>
      <c r="D18" s="24">
        <v>3107750</v>
      </c>
      <c r="E18" s="24">
        <v>98</v>
      </c>
      <c r="F18" s="24">
        <v>13291</v>
      </c>
      <c r="G18" s="24">
        <v>61</v>
      </c>
      <c r="H18" s="24">
        <v>6883</v>
      </c>
      <c r="I18" s="24">
        <v>5</v>
      </c>
      <c r="J18" s="24">
        <v>5667</v>
      </c>
      <c r="K18" s="24">
        <v>0</v>
      </c>
      <c r="L18" s="24">
        <v>0</v>
      </c>
      <c r="M18" s="24">
        <v>7</v>
      </c>
      <c r="N18" s="24">
        <v>1210</v>
      </c>
      <c r="O18" s="24">
        <v>2</v>
      </c>
      <c r="P18" s="24">
        <v>400</v>
      </c>
      <c r="Q18" s="24">
        <v>0</v>
      </c>
      <c r="R18" s="24">
        <v>0</v>
      </c>
      <c r="S18" s="24">
        <v>0</v>
      </c>
      <c r="T18" s="24">
        <v>195</v>
      </c>
      <c r="U18" s="24">
        <v>16765</v>
      </c>
      <c r="V18" s="24">
        <v>3120830</v>
      </c>
      <c r="W18" s="79"/>
      <c r="X18" s="79"/>
    </row>
    <row r="19" spans="1:24" s="52" customFormat="1" ht="19.5" customHeight="1">
      <c r="A19" s="133" t="s">
        <v>71</v>
      </c>
      <c r="B19" s="134"/>
      <c r="C19" s="24">
        <v>32678</v>
      </c>
      <c r="D19" s="24">
        <v>4554380</v>
      </c>
      <c r="E19" s="24">
        <v>130</v>
      </c>
      <c r="F19" s="24">
        <v>19566</v>
      </c>
      <c r="G19" s="24">
        <v>72</v>
      </c>
      <c r="H19" s="24">
        <v>11521</v>
      </c>
      <c r="I19" s="24">
        <v>5</v>
      </c>
      <c r="J19" s="24">
        <v>5800</v>
      </c>
      <c r="K19" s="24">
        <v>2</v>
      </c>
      <c r="L19" s="24">
        <v>600</v>
      </c>
      <c r="M19" s="24">
        <v>2</v>
      </c>
      <c r="N19" s="24">
        <v>300</v>
      </c>
      <c r="O19" s="24">
        <v>5</v>
      </c>
      <c r="P19" s="24">
        <v>650</v>
      </c>
      <c r="Q19" s="24">
        <v>0</v>
      </c>
      <c r="R19" s="24">
        <v>0</v>
      </c>
      <c r="S19" s="24">
        <v>0</v>
      </c>
      <c r="T19" s="24">
        <v>-5</v>
      </c>
      <c r="U19" s="24">
        <v>32733</v>
      </c>
      <c r="V19" s="24">
        <v>4567270</v>
      </c>
      <c r="W19" s="79"/>
      <c r="X19" s="79"/>
    </row>
    <row r="20" spans="1:24" s="52" customFormat="1" ht="19.5" customHeight="1">
      <c r="A20" s="133" t="s">
        <v>72</v>
      </c>
      <c r="B20" s="134"/>
      <c r="C20" s="24">
        <v>36491</v>
      </c>
      <c r="D20" s="24">
        <v>7977990</v>
      </c>
      <c r="E20" s="24">
        <v>198</v>
      </c>
      <c r="F20" s="24">
        <v>30243</v>
      </c>
      <c r="G20" s="24">
        <v>126</v>
      </c>
      <c r="H20" s="24">
        <v>28669</v>
      </c>
      <c r="I20" s="24">
        <v>8</v>
      </c>
      <c r="J20" s="24">
        <v>5753</v>
      </c>
      <c r="K20" s="24">
        <v>1</v>
      </c>
      <c r="L20" s="24">
        <v>190</v>
      </c>
      <c r="M20" s="24">
        <v>1</v>
      </c>
      <c r="N20" s="24">
        <v>80</v>
      </c>
      <c r="O20" s="24">
        <v>6</v>
      </c>
      <c r="P20" s="24">
        <v>1710</v>
      </c>
      <c r="Q20" s="24">
        <v>0</v>
      </c>
      <c r="R20" s="24">
        <v>0</v>
      </c>
      <c r="S20" s="24">
        <v>0</v>
      </c>
      <c r="T20" s="24">
        <v>0</v>
      </c>
      <c r="U20" s="24">
        <v>36558</v>
      </c>
      <c r="V20" s="24">
        <v>7983497</v>
      </c>
      <c r="W20" s="79"/>
      <c r="X20" s="79"/>
    </row>
    <row r="21" spans="1:24" s="52" customFormat="1" ht="19.5" customHeight="1">
      <c r="A21" s="133" t="s">
        <v>73</v>
      </c>
      <c r="B21" s="134"/>
      <c r="C21" s="24">
        <v>28382</v>
      </c>
      <c r="D21" s="24">
        <v>5527877</v>
      </c>
      <c r="E21" s="24">
        <v>66</v>
      </c>
      <c r="F21" s="24">
        <v>9712</v>
      </c>
      <c r="G21" s="24">
        <v>41</v>
      </c>
      <c r="H21" s="24">
        <v>10974</v>
      </c>
      <c r="I21" s="24">
        <v>4</v>
      </c>
      <c r="J21" s="24">
        <v>2470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100</v>
      </c>
      <c r="Q21" s="24">
        <v>0</v>
      </c>
      <c r="R21" s="24">
        <v>0</v>
      </c>
      <c r="S21" s="24">
        <v>0</v>
      </c>
      <c r="T21" s="24">
        <v>0</v>
      </c>
      <c r="U21" s="24">
        <v>28406</v>
      </c>
      <c r="V21" s="24">
        <v>5528985</v>
      </c>
      <c r="W21" s="79"/>
      <c r="X21" s="79"/>
    </row>
    <row r="22" spans="1:24" s="52" customFormat="1" ht="19.5" customHeight="1">
      <c r="A22" s="133" t="s">
        <v>74</v>
      </c>
      <c r="B22" s="134"/>
      <c r="C22" s="24">
        <v>22663</v>
      </c>
      <c r="D22" s="24">
        <v>6454513</v>
      </c>
      <c r="E22" s="24">
        <v>100</v>
      </c>
      <c r="F22" s="24">
        <v>26560</v>
      </c>
      <c r="G22" s="24">
        <v>64</v>
      </c>
      <c r="H22" s="24">
        <v>10310</v>
      </c>
      <c r="I22" s="24">
        <v>12</v>
      </c>
      <c r="J22" s="24">
        <v>16997</v>
      </c>
      <c r="K22" s="24">
        <v>1</v>
      </c>
      <c r="L22" s="24">
        <v>4000</v>
      </c>
      <c r="M22" s="24">
        <v>2</v>
      </c>
      <c r="N22" s="24">
        <v>300</v>
      </c>
      <c r="O22" s="24">
        <v>3</v>
      </c>
      <c r="P22" s="24">
        <v>1280</v>
      </c>
      <c r="Q22" s="24">
        <v>0</v>
      </c>
      <c r="R22" s="24">
        <v>0</v>
      </c>
      <c r="S22" s="24">
        <v>0</v>
      </c>
      <c r="T22" s="24">
        <v>3000</v>
      </c>
      <c r="U22" s="24">
        <v>22698</v>
      </c>
      <c r="V22" s="24">
        <v>6485780</v>
      </c>
      <c r="W22" s="79"/>
      <c r="X22" s="79"/>
    </row>
    <row r="23" spans="1:24" s="52" customFormat="1" ht="19.5" customHeight="1">
      <c r="A23" s="133" t="s">
        <v>75</v>
      </c>
      <c r="B23" s="134"/>
      <c r="C23" s="24">
        <v>17895</v>
      </c>
      <c r="D23" s="24">
        <v>3224368</v>
      </c>
      <c r="E23" s="24">
        <v>75</v>
      </c>
      <c r="F23" s="24">
        <v>7634</v>
      </c>
      <c r="G23" s="24">
        <v>44</v>
      </c>
      <c r="H23" s="24">
        <v>4638</v>
      </c>
      <c r="I23" s="24">
        <v>5</v>
      </c>
      <c r="J23" s="24">
        <v>5290</v>
      </c>
      <c r="K23" s="24">
        <v>0</v>
      </c>
      <c r="L23" s="24">
        <v>0</v>
      </c>
      <c r="M23" s="24">
        <v>3</v>
      </c>
      <c r="N23" s="24">
        <v>3730</v>
      </c>
      <c r="O23" s="24">
        <v>3</v>
      </c>
      <c r="P23" s="24">
        <v>2303</v>
      </c>
      <c r="Q23" s="24">
        <v>0</v>
      </c>
      <c r="R23" s="24">
        <v>0</v>
      </c>
      <c r="S23" s="24">
        <v>0</v>
      </c>
      <c r="T23" s="24">
        <v>0</v>
      </c>
      <c r="U23" s="24">
        <v>17926</v>
      </c>
      <c r="V23" s="24">
        <v>3234081</v>
      </c>
      <c r="W23" s="79"/>
      <c r="X23" s="79"/>
    </row>
    <row r="24" spans="1:24" s="52" customFormat="1" ht="19.5" customHeight="1">
      <c r="A24" s="133" t="s">
        <v>76</v>
      </c>
      <c r="B24" s="134"/>
      <c r="C24" s="24">
        <v>29767</v>
      </c>
      <c r="D24" s="24">
        <v>5637572</v>
      </c>
      <c r="E24" s="24">
        <v>159</v>
      </c>
      <c r="F24" s="24">
        <v>19908</v>
      </c>
      <c r="G24" s="24">
        <v>87</v>
      </c>
      <c r="H24" s="24">
        <v>12770</v>
      </c>
      <c r="I24" s="24">
        <v>8</v>
      </c>
      <c r="J24" s="24">
        <v>9349</v>
      </c>
      <c r="K24" s="24">
        <v>0</v>
      </c>
      <c r="L24" s="24">
        <v>0</v>
      </c>
      <c r="M24" s="24">
        <v>2</v>
      </c>
      <c r="N24" s="24">
        <v>438</v>
      </c>
      <c r="O24" s="24">
        <v>6</v>
      </c>
      <c r="P24" s="24">
        <v>2108</v>
      </c>
      <c r="Q24" s="24">
        <v>0</v>
      </c>
      <c r="R24" s="24">
        <v>0</v>
      </c>
      <c r="S24" s="24">
        <v>0</v>
      </c>
      <c r="T24" s="24">
        <v>0</v>
      </c>
      <c r="U24" s="24">
        <v>29835</v>
      </c>
      <c r="V24" s="24">
        <v>5652389</v>
      </c>
      <c r="W24" s="79"/>
      <c r="X24" s="79"/>
    </row>
    <row r="25" spans="1:24" s="52" customFormat="1" ht="19.5" customHeight="1">
      <c r="A25" s="133" t="s">
        <v>6</v>
      </c>
      <c r="B25" s="134"/>
      <c r="C25" s="24">
        <v>18058</v>
      </c>
      <c r="D25" s="24">
        <v>2358943</v>
      </c>
      <c r="E25" s="24">
        <v>60</v>
      </c>
      <c r="F25" s="24">
        <v>9279</v>
      </c>
      <c r="G25" s="24">
        <v>25</v>
      </c>
      <c r="H25" s="24">
        <v>2824</v>
      </c>
      <c r="I25" s="24">
        <v>5</v>
      </c>
      <c r="J25" s="24">
        <v>3239</v>
      </c>
      <c r="K25" s="24">
        <v>1</v>
      </c>
      <c r="L25" s="24">
        <v>223</v>
      </c>
      <c r="M25" s="24">
        <v>2</v>
      </c>
      <c r="N25" s="24">
        <v>250</v>
      </c>
      <c r="O25" s="24">
        <v>0</v>
      </c>
      <c r="P25" s="24">
        <v>0</v>
      </c>
      <c r="Q25" s="24">
        <v>0</v>
      </c>
      <c r="R25" s="24">
        <v>0</v>
      </c>
      <c r="S25" s="24">
        <v>2</v>
      </c>
      <c r="T25" s="24">
        <v>359</v>
      </c>
      <c r="U25" s="24">
        <v>18097</v>
      </c>
      <c r="V25" s="24">
        <v>2369023</v>
      </c>
      <c r="W25" s="79"/>
      <c r="X25" s="79"/>
    </row>
    <row r="26" spans="1:24" s="52" customFormat="1" ht="19.5" customHeight="1">
      <c r="A26" s="133" t="s">
        <v>77</v>
      </c>
      <c r="B26" s="134"/>
      <c r="C26" s="24">
        <v>18848</v>
      </c>
      <c r="D26" s="24">
        <v>4775692</v>
      </c>
      <c r="E26" s="24">
        <v>78</v>
      </c>
      <c r="F26" s="24">
        <v>11620</v>
      </c>
      <c r="G26" s="24">
        <v>62</v>
      </c>
      <c r="H26" s="24">
        <v>7320</v>
      </c>
      <c r="I26" s="24">
        <v>4</v>
      </c>
      <c r="J26" s="24">
        <v>6251</v>
      </c>
      <c r="K26" s="24">
        <v>0</v>
      </c>
      <c r="L26" s="24">
        <v>0</v>
      </c>
      <c r="M26" s="24">
        <v>3</v>
      </c>
      <c r="N26" s="24">
        <v>3440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18867</v>
      </c>
      <c r="V26" s="24">
        <v>4789683</v>
      </c>
      <c r="W26" s="79"/>
      <c r="X26" s="79"/>
    </row>
    <row r="27" spans="1:24" s="52" customFormat="1" ht="19.5" customHeight="1">
      <c r="A27" s="133" t="s">
        <v>78</v>
      </c>
      <c r="B27" s="134"/>
      <c r="C27" s="24">
        <v>6173</v>
      </c>
      <c r="D27" s="24">
        <v>932974</v>
      </c>
      <c r="E27" s="24">
        <v>24</v>
      </c>
      <c r="F27" s="24">
        <v>2948</v>
      </c>
      <c r="G27" s="24">
        <v>6</v>
      </c>
      <c r="H27" s="24">
        <v>578</v>
      </c>
      <c r="I27" s="24">
        <v>1</v>
      </c>
      <c r="J27" s="24">
        <v>2200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6191</v>
      </c>
      <c r="V27" s="24">
        <v>937544</v>
      </c>
      <c r="W27" s="79"/>
      <c r="X27" s="79"/>
    </row>
    <row r="28" spans="1:24" s="52" customFormat="1" ht="19.5" customHeight="1">
      <c r="A28" s="133" t="s">
        <v>79</v>
      </c>
      <c r="B28" s="134"/>
      <c r="C28" s="24">
        <v>11921</v>
      </c>
      <c r="D28" s="24">
        <v>2688183</v>
      </c>
      <c r="E28" s="24">
        <v>50</v>
      </c>
      <c r="F28" s="24">
        <v>6234</v>
      </c>
      <c r="G28" s="24">
        <v>60</v>
      </c>
      <c r="H28" s="24">
        <v>16285</v>
      </c>
      <c r="I28" s="24">
        <v>5</v>
      </c>
      <c r="J28" s="24">
        <v>3145</v>
      </c>
      <c r="K28" s="24">
        <v>0</v>
      </c>
      <c r="L28" s="24">
        <v>0</v>
      </c>
      <c r="M28" s="24">
        <v>6</v>
      </c>
      <c r="N28" s="24">
        <v>680</v>
      </c>
      <c r="O28" s="24">
        <v>1</v>
      </c>
      <c r="P28" s="24">
        <v>10</v>
      </c>
      <c r="Q28" s="24">
        <v>0</v>
      </c>
      <c r="R28" s="24">
        <v>0</v>
      </c>
      <c r="S28" s="24">
        <v>2</v>
      </c>
      <c r="T28" s="24">
        <v>107</v>
      </c>
      <c r="U28" s="24">
        <v>11918</v>
      </c>
      <c r="V28" s="24">
        <v>2682054</v>
      </c>
      <c r="W28" s="79"/>
      <c r="X28" s="79"/>
    </row>
    <row r="29" spans="1:24" s="52" customFormat="1" ht="19.5" customHeight="1">
      <c r="A29" s="133" t="s">
        <v>80</v>
      </c>
      <c r="B29" s="134"/>
      <c r="C29" s="24">
        <v>19440</v>
      </c>
      <c r="D29" s="24">
        <v>3252437</v>
      </c>
      <c r="E29" s="24">
        <v>108</v>
      </c>
      <c r="F29" s="24">
        <v>21093</v>
      </c>
      <c r="G29" s="24">
        <v>76</v>
      </c>
      <c r="H29" s="24">
        <v>7549</v>
      </c>
      <c r="I29" s="24">
        <v>5</v>
      </c>
      <c r="J29" s="24">
        <v>3700</v>
      </c>
      <c r="K29" s="24">
        <v>2</v>
      </c>
      <c r="L29" s="24">
        <v>130</v>
      </c>
      <c r="M29" s="24">
        <v>5</v>
      </c>
      <c r="N29" s="24">
        <v>1040</v>
      </c>
      <c r="O29" s="24">
        <v>5</v>
      </c>
      <c r="P29" s="24">
        <v>800</v>
      </c>
      <c r="Q29" s="24">
        <v>0</v>
      </c>
      <c r="R29" s="24">
        <v>0</v>
      </c>
      <c r="S29" s="24">
        <v>0</v>
      </c>
      <c r="T29" s="24">
        <v>-800</v>
      </c>
      <c r="U29" s="24">
        <v>19472</v>
      </c>
      <c r="V29" s="24">
        <v>3268991</v>
      </c>
      <c r="W29" s="79"/>
      <c r="X29" s="79"/>
    </row>
    <row r="30" spans="1:24" s="52" customFormat="1" ht="19.5" customHeight="1">
      <c r="A30" s="133" t="s">
        <v>81</v>
      </c>
      <c r="B30" s="134"/>
      <c r="C30" s="24">
        <v>12752</v>
      </c>
      <c r="D30" s="24">
        <v>2934879</v>
      </c>
      <c r="E30" s="24">
        <v>50</v>
      </c>
      <c r="F30" s="24">
        <v>4500</v>
      </c>
      <c r="G30" s="24">
        <v>46</v>
      </c>
      <c r="H30" s="24">
        <v>7904</v>
      </c>
      <c r="I30" s="24">
        <v>1</v>
      </c>
      <c r="J30" s="24">
        <v>150</v>
      </c>
      <c r="K30" s="24">
        <v>0</v>
      </c>
      <c r="L30" s="24">
        <v>0</v>
      </c>
      <c r="M30" s="24">
        <v>3</v>
      </c>
      <c r="N30" s="24">
        <v>3203</v>
      </c>
      <c r="O30" s="24">
        <v>2</v>
      </c>
      <c r="P30" s="24">
        <v>3500</v>
      </c>
      <c r="Q30" s="24">
        <v>0</v>
      </c>
      <c r="R30" s="24">
        <v>0</v>
      </c>
      <c r="S30" s="24">
        <v>0</v>
      </c>
      <c r="T30" s="24">
        <v>0</v>
      </c>
      <c r="U30" s="24">
        <v>12757</v>
      </c>
      <c r="V30" s="24">
        <v>2931328</v>
      </c>
      <c r="W30" s="79"/>
      <c r="X30" s="79"/>
    </row>
    <row r="31" spans="1:24" s="52" customFormat="1" ht="19.5" customHeight="1">
      <c r="A31" s="133" t="s">
        <v>82</v>
      </c>
      <c r="B31" s="134"/>
      <c r="C31" s="24">
        <v>19072</v>
      </c>
      <c r="D31" s="24">
        <v>2105863</v>
      </c>
      <c r="E31" s="24">
        <v>29</v>
      </c>
      <c r="F31" s="24">
        <v>3870</v>
      </c>
      <c r="G31" s="24">
        <v>18</v>
      </c>
      <c r="H31" s="24">
        <v>4100</v>
      </c>
      <c r="I31" s="24">
        <v>3</v>
      </c>
      <c r="J31" s="24">
        <v>2500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19083</v>
      </c>
      <c r="V31" s="24">
        <v>2108133</v>
      </c>
      <c r="W31" s="79"/>
      <c r="X31" s="79"/>
    </row>
    <row r="32" spans="1:24" s="52" customFormat="1" ht="19.5" customHeight="1">
      <c r="A32" s="133" t="s">
        <v>83</v>
      </c>
      <c r="B32" s="134"/>
      <c r="C32" s="24">
        <v>18185</v>
      </c>
      <c r="D32" s="24">
        <v>1766069</v>
      </c>
      <c r="E32" s="24">
        <v>23</v>
      </c>
      <c r="F32" s="24">
        <v>3020</v>
      </c>
      <c r="G32" s="24">
        <v>15</v>
      </c>
      <c r="H32" s="24">
        <v>1890</v>
      </c>
      <c r="I32" s="24">
        <v>3</v>
      </c>
      <c r="J32" s="24">
        <v>2500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18193</v>
      </c>
      <c r="V32" s="24">
        <v>1769699</v>
      </c>
      <c r="W32" s="79"/>
      <c r="X32" s="79"/>
    </row>
    <row r="33" spans="1:24" s="52" customFormat="1" ht="19.5" customHeight="1" thickBot="1">
      <c r="A33" s="214" t="s">
        <v>84</v>
      </c>
      <c r="B33" s="215"/>
      <c r="C33" s="24">
        <v>887</v>
      </c>
      <c r="D33" s="24">
        <v>339794</v>
      </c>
      <c r="E33" s="24">
        <v>6</v>
      </c>
      <c r="F33" s="24">
        <v>850</v>
      </c>
      <c r="G33" s="24">
        <v>3</v>
      </c>
      <c r="H33" s="24">
        <v>2210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890</v>
      </c>
      <c r="V33" s="24">
        <v>338434</v>
      </c>
      <c r="W33" s="79"/>
      <c r="X33" s="79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1"/>
      <c r="N34" s="51"/>
      <c r="O34" s="51"/>
      <c r="P34" s="51"/>
      <c r="R34" s="51"/>
      <c r="S34" s="51"/>
      <c r="T34" s="51"/>
      <c r="U34" s="51"/>
      <c r="V34" s="56" t="str">
        <f>'2492-00-01'!V34</f>
        <v>中華民國107年09月20日編製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19" ht="19.5" customHeight="1">
      <c r="A37" s="25" t="s">
        <v>212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6.5">
      <c r="A38" s="25" t="s">
        <v>141</v>
      </c>
      <c r="B38" s="51"/>
      <c r="C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22" ht="16.5">
      <c r="B39" s="51" t="s">
        <v>92</v>
      </c>
      <c r="C39" s="79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2:3" ht="16.5">
      <c r="B40" s="51" t="s">
        <v>138</v>
      </c>
      <c r="C40" s="52"/>
    </row>
    <row r="41" spans="2:3" ht="16.5">
      <c r="B41" s="119" t="s">
        <v>205</v>
      </c>
      <c r="C41" s="52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9" t="s">
        <v>145</v>
      </c>
      <c r="B1" s="25"/>
      <c r="C1" s="60"/>
      <c r="D1" s="25"/>
      <c r="M1" s="4"/>
      <c r="N1" s="4"/>
      <c r="Q1" s="65"/>
      <c r="R1" s="65"/>
      <c r="S1" s="65"/>
      <c r="T1" s="1" t="s">
        <v>2</v>
      </c>
      <c r="U1" s="166" t="s">
        <v>174</v>
      </c>
      <c r="V1" s="166"/>
      <c r="W1" s="69" t="s">
        <v>145</v>
      </c>
      <c r="X1" s="25"/>
      <c r="AJ1" s="4"/>
      <c r="AO1" s="65"/>
      <c r="AP1" s="1" t="s">
        <v>2</v>
      </c>
      <c r="AQ1" s="217" t="s">
        <v>174</v>
      </c>
      <c r="AR1" s="217"/>
    </row>
    <row r="2" spans="1:44" ht="16.5" customHeight="1">
      <c r="A2" s="61" t="s">
        <v>43</v>
      </c>
      <c r="B2" s="114" t="s">
        <v>175</v>
      </c>
      <c r="C2" s="70"/>
      <c r="D2" s="115"/>
      <c r="E2" s="7"/>
      <c r="F2" s="7"/>
      <c r="G2" s="7"/>
      <c r="H2" s="7"/>
      <c r="I2" s="7"/>
      <c r="J2" s="71"/>
      <c r="K2" s="109"/>
      <c r="L2" s="109"/>
      <c r="M2" s="109"/>
      <c r="N2" s="109"/>
      <c r="O2" s="8"/>
      <c r="P2" s="71"/>
      <c r="Q2" s="16"/>
      <c r="R2" s="16"/>
      <c r="S2" s="16"/>
      <c r="T2" s="1" t="s">
        <v>44</v>
      </c>
      <c r="U2" s="222" t="s">
        <v>63</v>
      </c>
      <c r="V2" s="222"/>
      <c r="W2" s="61" t="s">
        <v>43</v>
      </c>
      <c r="X2" s="114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09"/>
      <c r="AJ2" s="109"/>
      <c r="AK2" s="8"/>
      <c r="AN2" s="71"/>
      <c r="AO2" s="72"/>
      <c r="AP2" s="1" t="s">
        <v>44</v>
      </c>
      <c r="AQ2" s="217" t="s">
        <v>63</v>
      </c>
      <c r="AR2" s="217"/>
    </row>
    <row r="3" spans="1:44" s="10" customFormat="1" ht="19.5" customHeight="1">
      <c r="A3" s="147" t="s">
        <v>62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147" t="s">
        <v>64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</row>
    <row r="4" spans="1:44" s="10" customFormat="1" ht="19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44" s="13" customFormat="1" ht="19.5" customHeight="1">
      <c r="A5" s="11"/>
      <c r="B5" s="11"/>
      <c r="C5" s="11"/>
      <c r="D5" s="11"/>
      <c r="E5" s="11"/>
      <c r="F5" s="11"/>
      <c r="G5" s="177" t="str">
        <f>'2492-00-02'!K5</f>
        <v>   中華民國 107年08月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16"/>
      <c r="S5" s="116"/>
      <c r="T5" s="116"/>
      <c r="V5" s="28" t="s">
        <v>136</v>
      </c>
      <c r="W5" s="11"/>
      <c r="X5" s="11"/>
      <c r="Y5" s="110"/>
      <c r="Z5" s="110"/>
      <c r="AA5" s="110"/>
      <c r="AB5" s="110"/>
      <c r="AC5" s="150" t="str">
        <f>'2492-00-02'!K5</f>
        <v>   中華民國 107年08月</v>
      </c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4"/>
      <c r="AP5" s="14"/>
      <c r="AQ5" s="14"/>
      <c r="AR5" s="28" t="s">
        <v>136</v>
      </c>
    </row>
    <row r="6" spans="1:44" ht="16.5" customHeight="1">
      <c r="A6" s="230" t="s">
        <v>48</v>
      </c>
      <c r="B6" s="245"/>
      <c r="C6" s="152" t="s">
        <v>49</v>
      </c>
      <c r="D6" s="153"/>
      <c r="E6" s="160" t="s">
        <v>28</v>
      </c>
      <c r="F6" s="161"/>
      <c r="G6" s="143" t="s">
        <v>11</v>
      </c>
      <c r="H6" s="153"/>
      <c r="I6" s="143" t="s">
        <v>9</v>
      </c>
      <c r="J6" s="153"/>
      <c r="K6" s="160" t="s">
        <v>33</v>
      </c>
      <c r="L6" s="161"/>
      <c r="M6" s="243" t="s">
        <v>50</v>
      </c>
      <c r="N6" s="244"/>
      <c r="O6" s="226" t="s">
        <v>219</v>
      </c>
      <c r="P6" s="227"/>
      <c r="Q6" s="143" t="s">
        <v>12</v>
      </c>
      <c r="R6" s="153"/>
      <c r="S6" s="152" t="s">
        <v>35</v>
      </c>
      <c r="T6" s="153"/>
      <c r="U6" s="143" t="s">
        <v>13</v>
      </c>
      <c r="V6" s="153"/>
      <c r="W6" s="230" t="s">
        <v>48</v>
      </c>
      <c r="X6" s="231"/>
      <c r="Y6" s="236" t="s">
        <v>215</v>
      </c>
      <c r="Z6" s="240"/>
      <c r="AA6" s="143" t="s">
        <v>14</v>
      </c>
      <c r="AB6" s="153"/>
      <c r="AC6" s="143" t="s">
        <v>36</v>
      </c>
      <c r="AD6" s="153"/>
      <c r="AE6" s="143" t="s">
        <v>51</v>
      </c>
      <c r="AF6" s="144"/>
      <c r="AG6" s="160" t="s">
        <v>52</v>
      </c>
      <c r="AH6" s="161"/>
      <c r="AI6" s="143" t="s">
        <v>53</v>
      </c>
      <c r="AJ6" s="144"/>
      <c r="AK6" s="236" t="s">
        <v>220</v>
      </c>
      <c r="AL6" s="237"/>
      <c r="AM6" s="143" t="s">
        <v>54</v>
      </c>
      <c r="AN6" s="144"/>
      <c r="AO6" s="143" t="s">
        <v>55</v>
      </c>
      <c r="AP6" s="144"/>
      <c r="AQ6" s="143" t="s">
        <v>8</v>
      </c>
      <c r="AR6" s="153"/>
    </row>
    <row r="7" spans="1:49" ht="16.5">
      <c r="A7" s="232"/>
      <c r="B7" s="246"/>
      <c r="C7" s="154"/>
      <c r="D7" s="155"/>
      <c r="E7" s="162"/>
      <c r="F7" s="163"/>
      <c r="G7" s="154"/>
      <c r="H7" s="155"/>
      <c r="I7" s="154"/>
      <c r="J7" s="155"/>
      <c r="K7" s="162"/>
      <c r="L7" s="163"/>
      <c r="M7" s="162" t="s">
        <v>56</v>
      </c>
      <c r="N7" s="163"/>
      <c r="O7" s="228"/>
      <c r="P7" s="229"/>
      <c r="Q7" s="154"/>
      <c r="R7" s="155"/>
      <c r="S7" s="154"/>
      <c r="T7" s="155"/>
      <c r="U7" s="154"/>
      <c r="V7" s="155"/>
      <c r="W7" s="232"/>
      <c r="X7" s="233"/>
      <c r="Y7" s="241"/>
      <c r="Z7" s="242"/>
      <c r="AA7" s="154"/>
      <c r="AB7" s="155"/>
      <c r="AC7" s="154"/>
      <c r="AD7" s="155"/>
      <c r="AE7" s="216" t="s">
        <v>57</v>
      </c>
      <c r="AF7" s="155"/>
      <c r="AG7" s="162"/>
      <c r="AH7" s="163"/>
      <c r="AI7" s="216" t="s">
        <v>58</v>
      </c>
      <c r="AJ7" s="155"/>
      <c r="AK7" s="238"/>
      <c r="AL7" s="239"/>
      <c r="AM7" s="216" t="s">
        <v>59</v>
      </c>
      <c r="AN7" s="219"/>
      <c r="AO7" s="220" t="s">
        <v>60</v>
      </c>
      <c r="AP7" s="221"/>
      <c r="AQ7" s="218"/>
      <c r="AR7" s="219"/>
      <c r="AS7" s="64"/>
      <c r="AT7" s="64"/>
      <c r="AU7" s="64"/>
      <c r="AV7" s="64"/>
      <c r="AW7" s="64"/>
    </row>
    <row r="8" spans="1:48" ht="15.75" customHeight="1">
      <c r="A8" s="234"/>
      <c r="B8" s="247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3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3" t="s">
        <v>4</v>
      </c>
      <c r="AQ8" s="1" t="s">
        <v>5</v>
      </c>
      <c r="AR8" s="74" t="s">
        <v>4</v>
      </c>
      <c r="AS8" s="64"/>
      <c r="AT8" s="64"/>
      <c r="AU8" s="64"/>
      <c r="AV8" s="64"/>
    </row>
    <row r="9" spans="1:60" s="18" customFormat="1" ht="24" customHeight="1">
      <c r="A9" s="139" t="s">
        <v>10</v>
      </c>
      <c r="B9" s="140"/>
      <c r="C9" s="24">
        <v>4925</v>
      </c>
      <c r="D9" s="24">
        <v>715315</v>
      </c>
      <c r="E9" s="24">
        <v>73</v>
      </c>
      <c r="F9" s="24">
        <v>13590</v>
      </c>
      <c r="G9" s="24">
        <v>5</v>
      </c>
      <c r="H9" s="24">
        <v>1000</v>
      </c>
      <c r="I9" s="24">
        <v>222</v>
      </c>
      <c r="J9" s="24">
        <v>40144</v>
      </c>
      <c r="K9" s="24">
        <v>7</v>
      </c>
      <c r="L9" s="24">
        <v>1352</v>
      </c>
      <c r="M9" s="24">
        <v>15</v>
      </c>
      <c r="N9" s="24">
        <v>3153</v>
      </c>
      <c r="O9" s="24">
        <v>508</v>
      </c>
      <c r="P9" s="24">
        <v>120492</v>
      </c>
      <c r="Q9" s="24">
        <v>2065</v>
      </c>
      <c r="R9" s="24">
        <v>309017</v>
      </c>
      <c r="S9" s="24">
        <v>19</v>
      </c>
      <c r="T9" s="24">
        <v>2181</v>
      </c>
      <c r="U9" s="24">
        <v>1117</v>
      </c>
      <c r="V9" s="24">
        <v>118522</v>
      </c>
      <c r="W9" s="139" t="s">
        <v>10</v>
      </c>
      <c r="X9" s="140"/>
      <c r="Y9" s="24">
        <v>34</v>
      </c>
      <c r="Z9" s="24">
        <v>6514</v>
      </c>
      <c r="AA9" s="24">
        <v>11</v>
      </c>
      <c r="AB9" s="24">
        <v>7205</v>
      </c>
      <c r="AC9" s="24">
        <v>46</v>
      </c>
      <c r="AD9" s="24">
        <v>9946</v>
      </c>
      <c r="AE9" s="24">
        <v>99</v>
      </c>
      <c r="AF9" s="24">
        <v>13379</v>
      </c>
      <c r="AG9" s="24">
        <v>179</v>
      </c>
      <c r="AH9" s="24">
        <v>24423</v>
      </c>
      <c r="AI9" s="24">
        <v>0</v>
      </c>
      <c r="AJ9" s="24">
        <v>0</v>
      </c>
      <c r="AK9" s="24">
        <v>14</v>
      </c>
      <c r="AL9" s="24">
        <v>2035</v>
      </c>
      <c r="AM9" s="24">
        <v>0</v>
      </c>
      <c r="AN9" s="24">
        <v>0</v>
      </c>
      <c r="AO9" s="24">
        <v>120</v>
      </c>
      <c r="AP9" s="24">
        <v>12803</v>
      </c>
      <c r="AQ9" s="24">
        <v>391</v>
      </c>
      <c r="AR9" s="24">
        <v>29560</v>
      </c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</row>
    <row r="10" spans="1:60" ht="24" customHeight="1">
      <c r="A10" s="141" t="s">
        <v>65</v>
      </c>
      <c r="B10" s="138"/>
      <c r="C10" s="24">
        <v>4896</v>
      </c>
      <c r="D10" s="24">
        <v>711445</v>
      </c>
      <c r="E10" s="24">
        <v>73</v>
      </c>
      <c r="F10" s="24">
        <v>13590</v>
      </c>
      <c r="G10" s="24">
        <v>5</v>
      </c>
      <c r="H10" s="24">
        <v>1000</v>
      </c>
      <c r="I10" s="24">
        <v>222</v>
      </c>
      <c r="J10" s="24">
        <v>40144</v>
      </c>
      <c r="K10" s="24">
        <v>7</v>
      </c>
      <c r="L10" s="24">
        <v>1352</v>
      </c>
      <c r="M10" s="24">
        <v>15</v>
      </c>
      <c r="N10" s="24">
        <v>3153</v>
      </c>
      <c r="O10" s="24">
        <v>500</v>
      </c>
      <c r="P10" s="24">
        <v>119142</v>
      </c>
      <c r="Q10" s="24">
        <v>2057</v>
      </c>
      <c r="R10" s="24">
        <v>308017</v>
      </c>
      <c r="S10" s="24">
        <v>19</v>
      </c>
      <c r="T10" s="24">
        <v>2181</v>
      </c>
      <c r="U10" s="24">
        <v>1111</v>
      </c>
      <c r="V10" s="24">
        <v>118072</v>
      </c>
      <c r="W10" s="141" t="s">
        <v>65</v>
      </c>
      <c r="X10" s="142"/>
      <c r="Y10" s="24">
        <v>34</v>
      </c>
      <c r="Z10" s="24">
        <v>6514</v>
      </c>
      <c r="AA10" s="24">
        <v>11</v>
      </c>
      <c r="AB10" s="24">
        <v>7205</v>
      </c>
      <c r="AC10" s="24">
        <v>46</v>
      </c>
      <c r="AD10" s="24">
        <v>9946</v>
      </c>
      <c r="AE10" s="24">
        <v>97</v>
      </c>
      <c r="AF10" s="24">
        <v>13079</v>
      </c>
      <c r="AG10" s="24">
        <v>176</v>
      </c>
      <c r="AH10" s="24">
        <v>23783</v>
      </c>
      <c r="AI10" s="24">
        <v>0</v>
      </c>
      <c r="AJ10" s="24">
        <v>0</v>
      </c>
      <c r="AK10" s="24">
        <v>14</v>
      </c>
      <c r="AL10" s="24">
        <v>2035</v>
      </c>
      <c r="AM10" s="24">
        <v>0</v>
      </c>
      <c r="AN10" s="24">
        <v>0</v>
      </c>
      <c r="AO10" s="24">
        <v>119</v>
      </c>
      <c r="AP10" s="24">
        <v>12773</v>
      </c>
      <c r="AQ10" s="24">
        <v>390</v>
      </c>
      <c r="AR10" s="24">
        <v>29460</v>
      </c>
      <c r="AS10" s="75"/>
      <c r="AT10" s="75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1:60" ht="24" customHeight="1">
      <c r="A11" s="133" t="s">
        <v>139</v>
      </c>
      <c r="B11" s="134"/>
      <c r="C11" s="24">
        <v>667</v>
      </c>
      <c r="D11" s="24">
        <v>114296</v>
      </c>
      <c r="E11" s="24">
        <v>6</v>
      </c>
      <c r="F11" s="24">
        <v>880</v>
      </c>
      <c r="G11" s="24">
        <v>0</v>
      </c>
      <c r="H11" s="24">
        <v>0</v>
      </c>
      <c r="I11" s="24">
        <v>28</v>
      </c>
      <c r="J11" s="24">
        <v>6278</v>
      </c>
      <c r="K11" s="24">
        <v>0</v>
      </c>
      <c r="L11" s="24">
        <v>0</v>
      </c>
      <c r="M11" s="24">
        <v>2</v>
      </c>
      <c r="N11" s="24">
        <v>400</v>
      </c>
      <c r="O11" s="24">
        <v>60</v>
      </c>
      <c r="P11" s="24">
        <v>17403</v>
      </c>
      <c r="Q11" s="24">
        <v>294</v>
      </c>
      <c r="R11" s="24">
        <v>50655</v>
      </c>
      <c r="S11" s="24">
        <v>3</v>
      </c>
      <c r="T11" s="24">
        <v>500</v>
      </c>
      <c r="U11" s="24">
        <v>184</v>
      </c>
      <c r="V11" s="24">
        <v>25732</v>
      </c>
      <c r="W11" s="137" t="s">
        <v>85</v>
      </c>
      <c r="X11" s="138"/>
      <c r="Y11" s="24">
        <v>10</v>
      </c>
      <c r="Z11" s="24">
        <v>1870</v>
      </c>
      <c r="AA11" s="24">
        <v>0</v>
      </c>
      <c r="AB11" s="24">
        <v>0</v>
      </c>
      <c r="AC11" s="24">
        <v>3</v>
      </c>
      <c r="AD11" s="24">
        <v>600</v>
      </c>
      <c r="AE11" s="24">
        <v>12</v>
      </c>
      <c r="AF11" s="24">
        <v>2210</v>
      </c>
      <c r="AG11" s="24">
        <v>14</v>
      </c>
      <c r="AH11" s="24">
        <v>2240</v>
      </c>
      <c r="AI11" s="24">
        <v>0</v>
      </c>
      <c r="AJ11" s="24">
        <v>0</v>
      </c>
      <c r="AK11" s="24">
        <v>3</v>
      </c>
      <c r="AL11" s="24">
        <v>540</v>
      </c>
      <c r="AM11" s="24">
        <v>0</v>
      </c>
      <c r="AN11" s="24">
        <v>0</v>
      </c>
      <c r="AO11" s="24">
        <v>13</v>
      </c>
      <c r="AP11" s="24">
        <v>1640</v>
      </c>
      <c r="AQ11" s="24">
        <v>35</v>
      </c>
      <c r="AR11" s="24">
        <v>3348</v>
      </c>
      <c r="AS11" s="75"/>
      <c r="AT11" s="75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</row>
    <row r="12" spans="1:60" ht="24" customHeight="1">
      <c r="A12" s="137" t="s">
        <v>87</v>
      </c>
      <c r="B12" s="138"/>
      <c r="C12" s="24">
        <v>473</v>
      </c>
      <c r="D12" s="24">
        <v>88663</v>
      </c>
      <c r="E12" s="24">
        <v>1</v>
      </c>
      <c r="F12" s="24">
        <v>100</v>
      </c>
      <c r="G12" s="24">
        <v>0</v>
      </c>
      <c r="H12" s="24">
        <v>0</v>
      </c>
      <c r="I12" s="24">
        <v>10</v>
      </c>
      <c r="J12" s="24">
        <v>1347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2840</v>
      </c>
      <c r="Q12" s="24">
        <v>228</v>
      </c>
      <c r="R12" s="24">
        <v>48182</v>
      </c>
      <c r="S12" s="24">
        <v>1</v>
      </c>
      <c r="T12" s="24">
        <v>100</v>
      </c>
      <c r="U12" s="24">
        <v>105</v>
      </c>
      <c r="V12" s="24">
        <v>18129</v>
      </c>
      <c r="W12" s="137" t="s">
        <v>87</v>
      </c>
      <c r="X12" s="138"/>
      <c r="Y12" s="24">
        <v>11</v>
      </c>
      <c r="Z12" s="24">
        <v>3066</v>
      </c>
      <c r="AA12" s="24">
        <v>4</v>
      </c>
      <c r="AB12" s="24">
        <v>800</v>
      </c>
      <c r="AC12" s="24">
        <v>5</v>
      </c>
      <c r="AD12" s="24">
        <v>960</v>
      </c>
      <c r="AE12" s="24">
        <v>18</v>
      </c>
      <c r="AF12" s="24">
        <v>2930</v>
      </c>
      <c r="AG12" s="24">
        <v>21</v>
      </c>
      <c r="AH12" s="24">
        <v>3151</v>
      </c>
      <c r="AI12" s="24">
        <v>0</v>
      </c>
      <c r="AJ12" s="24">
        <v>0</v>
      </c>
      <c r="AK12" s="24">
        <v>2</v>
      </c>
      <c r="AL12" s="24">
        <v>210</v>
      </c>
      <c r="AM12" s="24">
        <v>0</v>
      </c>
      <c r="AN12" s="24">
        <v>0</v>
      </c>
      <c r="AO12" s="24">
        <v>13</v>
      </c>
      <c r="AP12" s="24">
        <v>1630</v>
      </c>
      <c r="AQ12" s="24">
        <v>40</v>
      </c>
      <c r="AR12" s="24">
        <v>5219</v>
      </c>
      <c r="AS12" s="75"/>
      <c r="AT12" s="75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</row>
    <row r="13" spans="1:60" ht="24" customHeight="1">
      <c r="A13" s="133" t="s">
        <v>209</v>
      </c>
      <c r="B13" s="134"/>
      <c r="C13" s="24">
        <v>450</v>
      </c>
      <c r="D13" s="24">
        <v>72065</v>
      </c>
      <c r="E13" s="24">
        <v>2</v>
      </c>
      <c r="F13" s="24">
        <v>80</v>
      </c>
      <c r="G13" s="24">
        <v>0</v>
      </c>
      <c r="H13" s="24">
        <v>0</v>
      </c>
      <c r="I13" s="24">
        <v>8</v>
      </c>
      <c r="J13" s="24">
        <v>1310</v>
      </c>
      <c r="K13" s="24">
        <v>0</v>
      </c>
      <c r="L13" s="24">
        <v>0</v>
      </c>
      <c r="M13" s="24">
        <v>0</v>
      </c>
      <c r="N13" s="24">
        <v>0</v>
      </c>
      <c r="O13" s="24">
        <v>48</v>
      </c>
      <c r="P13" s="24">
        <v>17579</v>
      </c>
      <c r="Q13" s="24">
        <v>218</v>
      </c>
      <c r="R13" s="24">
        <v>30638</v>
      </c>
      <c r="S13" s="24">
        <v>3</v>
      </c>
      <c r="T13" s="24">
        <v>515</v>
      </c>
      <c r="U13" s="24">
        <v>95</v>
      </c>
      <c r="V13" s="24">
        <v>10437</v>
      </c>
      <c r="W13" s="133" t="s">
        <v>207</v>
      </c>
      <c r="X13" s="134"/>
      <c r="Y13" s="24">
        <v>2</v>
      </c>
      <c r="Z13" s="24">
        <v>80</v>
      </c>
      <c r="AA13" s="24">
        <v>0</v>
      </c>
      <c r="AB13" s="24">
        <v>0</v>
      </c>
      <c r="AC13" s="24">
        <v>2</v>
      </c>
      <c r="AD13" s="24">
        <v>130</v>
      </c>
      <c r="AE13" s="24">
        <v>11</v>
      </c>
      <c r="AF13" s="24">
        <v>1708</v>
      </c>
      <c r="AG13" s="24">
        <v>16</v>
      </c>
      <c r="AH13" s="24">
        <v>4338</v>
      </c>
      <c r="AI13" s="24">
        <v>0</v>
      </c>
      <c r="AJ13" s="24">
        <v>0</v>
      </c>
      <c r="AK13" s="24">
        <v>2</v>
      </c>
      <c r="AL13" s="24">
        <v>130</v>
      </c>
      <c r="AM13" s="24">
        <v>0</v>
      </c>
      <c r="AN13" s="24">
        <v>0</v>
      </c>
      <c r="AO13" s="24">
        <v>7</v>
      </c>
      <c r="AP13" s="24">
        <v>730</v>
      </c>
      <c r="AQ13" s="24">
        <v>36</v>
      </c>
      <c r="AR13" s="24">
        <v>4390</v>
      </c>
      <c r="AS13" s="75"/>
      <c r="AT13" s="75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</row>
    <row r="14" spans="1:60" ht="24" customHeight="1">
      <c r="A14" s="133" t="s">
        <v>7</v>
      </c>
      <c r="B14" s="134"/>
      <c r="C14" s="24">
        <v>670</v>
      </c>
      <c r="D14" s="24">
        <v>103987</v>
      </c>
      <c r="E14" s="24">
        <v>5</v>
      </c>
      <c r="F14" s="24">
        <v>1040</v>
      </c>
      <c r="G14" s="24">
        <v>0</v>
      </c>
      <c r="H14" s="24">
        <v>0</v>
      </c>
      <c r="I14" s="24">
        <v>50</v>
      </c>
      <c r="J14" s="24">
        <v>7476</v>
      </c>
      <c r="K14" s="24">
        <v>2</v>
      </c>
      <c r="L14" s="24">
        <v>300</v>
      </c>
      <c r="M14" s="24">
        <v>2</v>
      </c>
      <c r="N14" s="24">
        <v>700</v>
      </c>
      <c r="O14" s="24">
        <v>81</v>
      </c>
      <c r="P14" s="24">
        <v>15178</v>
      </c>
      <c r="Q14" s="24">
        <v>304</v>
      </c>
      <c r="R14" s="24">
        <v>46542</v>
      </c>
      <c r="S14" s="24">
        <v>2</v>
      </c>
      <c r="T14" s="24">
        <v>300</v>
      </c>
      <c r="U14" s="24">
        <v>118</v>
      </c>
      <c r="V14" s="24">
        <v>13387</v>
      </c>
      <c r="W14" s="133" t="s">
        <v>7</v>
      </c>
      <c r="X14" s="134"/>
      <c r="Y14" s="24">
        <v>5</v>
      </c>
      <c r="Z14" s="24">
        <v>940</v>
      </c>
      <c r="AA14" s="24">
        <v>4</v>
      </c>
      <c r="AB14" s="24">
        <v>6100</v>
      </c>
      <c r="AC14" s="24">
        <v>8</v>
      </c>
      <c r="AD14" s="24">
        <v>1250</v>
      </c>
      <c r="AE14" s="24">
        <v>16</v>
      </c>
      <c r="AF14" s="24">
        <v>2290</v>
      </c>
      <c r="AG14" s="24">
        <v>24</v>
      </c>
      <c r="AH14" s="24">
        <v>2813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12</v>
      </c>
      <c r="AP14" s="24">
        <v>1590</v>
      </c>
      <c r="AQ14" s="24">
        <v>36</v>
      </c>
      <c r="AR14" s="24">
        <v>3881</v>
      </c>
      <c r="AS14" s="75"/>
      <c r="AT14" s="75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</row>
    <row r="15" spans="1:60" ht="24" customHeight="1">
      <c r="A15" s="133" t="s">
        <v>68</v>
      </c>
      <c r="B15" s="134"/>
      <c r="C15" s="24">
        <v>867</v>
      </c>
      <c r="D15" s="24">
        <v>73409</v>
      </c>
      <c r="E15" s="24">
        <v>11</v>
      </c>
      <c r="F15" s="24">
        <v>733</v>
      </c>
      <c r="G15" s="24">
        <v>0</v>
      </c>
      <c r="H15" s="24">
        <v>0</v>
      </c>
      <c r="I15" s="24">
        <v>54</v>
      </c>
      <c r="J15" s="24">
        <v>10026</v>
      </c>
      <c r="K15" s="24">
        <v>2</v>
      </c>
      <c r="L15" s="24">
        <v>400</v>
      </c>
      <c r="M15" s="24">
        <v>3</v>
      </c>
      <c r="N15" s="24">
        <v>405</v>
      </c>
      <c r="O15" s="24">
        <v>77</v>
      </c>
      <c r="P15" s="24">
        <v>16551</v>
      </c>
      <c r="Q15" s="24">
        <v>277</v>
      </c>
      <c r="R15" s="24">
        <v>21597</v>
      </c>
      <c r="S15" s="24">
        <v>4</v>
      </c>
      <c r="T15" s="24">
        <v>193</v>
      </c>
      <c r="U15" s="24">
        <v>246</v>
      </c>
      <c r="V15" s="24">
        <v>13748</v>
      </c>
      <c r="W15" s="133" t="s">
        <v>68</v>
      </c>
      <c r="X15" s="134"/>
      <c r="Y15" s="24">
        <v>0</v>
      </c>
      <c r="Z15" s="24">
        <v>0</v>
      </c>
      <c r="AA15" s="24">
        <v>1</v>
      </c>
      <c r="AB15" s="24">
        <v>200</v>
      </c>
      <c r="AC15" s="24">
        <v>7</v>
      </c>
      <c r="AD15" s="24">
        <v>565</v>
      </c>
      <c r="AE15" s="24">
        <v>13</v>
      </c>
      <c r="AF15" s="24">
        <v>1364</v>
      </c>
      <c r="AG15" s="24">
        <v>26</v>
      </c>
      <c r="AH15" s="24">
        <v>2132</v>
      </c>
      <c r="AI15" s="24">
        <v>0</v>
      </c>
      <c r="AJ15" s="24">
        <v>0</v>
      </c>
      <c r="AK15" s="24">
        <v>2</v>
      </c>
      <c r="AL15" s="24">
        <v>400</v>
      </c>
      <c r="AM15" s="24">
        <v>0</v>
      </c>
      <c r="AN15" s="24">
        <v>0</v>
      </c>
      <c r="AO15" s="24">
        <v>9</v>
      </c>
      <c r="AP15" s="24">
        <v>730</v>
      </c>
      <c r="AQ15" s="24">
        <v>135</v>
      </c>
      <c r="AR15" s="24">
        <v>4365</v>
      </c>
      <c r="AS15" s="75"/>
      <c r="AT15" s="75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ht="24" customHeight="1">
      <c r="A16" s="133" t="s">
        <v>89</v>
      </c>
      <c r="B16" s="134"/>
      <c r="C16" s="24">
        <v>461</v>
      </c>
      <c r="D16" s="24">
        <v>59811</v>
      </c>
      <c r="E16" s="24">
        <v>8</v>
      </c>
      <c r="F16" s="24">
        <v>1230</v>
      </c>
      <c r="G16" s="24">
        <v>1</v>
      </c>
      <c r="H16" s="24">
        <v>200</v>
      </c>
      <c r="I16" s="24">
        <v>12</v>
      </c>
      <c r="J16" s="24">
        <v>1632</v>
      </c>
      <c r="K16" s="24">
        <v>0</v>
      </c>
      <c r="L16" s="24">
        <v>0</v>
      </c>
      <c r="M16" s="24">
        <v>4</v>
      </c>
      <c r="N16" s="24">
        <v>948</v>
      </c>
      <c r="O16" s="24">
        <v>46</v>
      </c>
      <c r="P16" s="24">
        <v>7688</v>
      </c>
      <c r="Q16" s="24">
        <v>200</v>
      </c>
      <c r="R16" s="24">
        <v>32511</v>
      </c>
      <c r="S16" s="24">
        <v>1</v>
      </c>
      <c r="T16" s="24">
        <v>3</v>
      </c>
      <c r="U16" s="24">
        <v>111</v>
      </c>
      <c r="V16" s="24">
        <v>9461</v>
      </c>
      <c r="W16" s="133" t="s">
        <v>89</v>
      </c>
      <c r="X16" s="134"/>
      <c r="Y16" s="24">
        <v>1</v>
      </c>
      <c r="Z16" s="24">
        <v>5</v>
      </c>
      <c r="AA16" s="24">
        <v>2</v>
      </c>
      <c r="AB16" s="24">
        <v>105</v>
      </c>
      <c r="AC16" s="24">
        <v>5</v>
      </c>
      <c r="AD16" s="24">
        <v>411</v>
      </c>
      <c r="AE16" s="24">
        <v>7</v>
      </c>
      <c r="AF16" s="24">
        <v>326</v>
      </c>
      <c r="AG16" s="24">
        <v>25</v>
      </c>
      <c r="AH16" s="24">
        <v>3102</v>
      </c>
      <c r="AI16" s="24">
        <v>0</v>
      </c>
      <c r="AJ16" s="24">
        <v>0</v>
      </c>
      <c r="AK16" s="24">
        <v>1</v>
      </c>
      <c r="AL16" s="24">
        <v>5</v>
      </c>
      <c r="AM16" s="24">
        <v>0</v>
      </c>
      <c r="AN16" s="24">
        <v>0</v>
      </c>
      <c r="AO16" s="24">
        <v>6</v>
      </c>
      <c r="AP16" s="24">
        <v>506</v>
      </c>
      <c r="AQ16" s="24">
        <v>31</v>
      </c>
      <c r="AR16" s="24">
        <v>1678</v>
      </c>
      <c r="AS16" s="75"/>
      <c r="AT16" s="75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</row>
    <row r="17" spans="1:60" ht="24" customHeight="1">
      <c r="A17" s="133" t="s">
        <v>69</v>
      </c>
      <c r="B17" s="134"/>
      <c r="C17" s="24">
        <v>112</v>
      </c>
      <c r="D17" s="24">
        <v>16626</v>
      </c>
      <c r="E17" s="24">
        <v>3</v>
      </c>
      <c r="F17" s="24">
        <v>599</v>
      </c>
      <c r="G17" s="24">
        <v>0</v>
      </c>
      <c r="H17" s="24">
        <v>0</v>
      </c>
      <c r="I17" s="24">
        <v>2</v>
      </c>
      <c r="J17" s="24">
        <v>400</v>
      </c>
      <c r="K17" s="24">
        <v>0</v>
      </c>
      <c r="L17" s="24">
        <v>0</v>
      </c>
      <c r="M17" s="24">
        <v>1</v>
      </c>
      <c r="N17" s="24">
        <v>100</v>
      </c>
      <c r="O17" s="24">
        <v>21</v>
      </c>
      <c r="P17" s="24">
        <v>3905</v>
      </c>
      <c r="Q17" s="24">
        <v>26</v>
      </c>
      <c r="R17" s="24">
        <v>4340</v>
      </c>
      <c r="S17" s="24">
        <v>1</v>
      </c>
      <c r="T17" s="24">
        <v>10</v>
      </c>
      <c r="U17" s="24">
        <v>27</v>
      </c>
      <c r="V17" s="24">
        <v>3135</v>
      </c>
      <c r="W17" s="133" t="s">
        <v>69</v>
      </c>
      <c r="X17" s="134"/>
      <c r="Y17" s="24">
        <v>2</v>
      </c>
      <c r="Z17" s="24">
        <v>300</v>
      </c>
      <c r="AA17" s="24">
        <v>0</v>
      </c>
      <c r="AB17" s="24">
        <v>0</v>
      </c>
      <c r="AC17" s="24">
        <v>3</v>
      </c>
      <c r="AD17" s="24">
        <v>600</v>
      </c>
      <c r="AE17" s="24">
        <v>2</v>
      </c>
      <c r="AF17" s="24">
        <v>250</v>
      </c>
      <c r="AG17" s="24">
        <v>12</v>
      </c>
      <c r="AH17" s="24">
        <v>1248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950</v>
      </c>
      <c r="AQ17" s="24">
        <v>6</v>
      </c>
      <c r="AR17" s="24">
        <v>789</v>
      </c>
      <c r="AS17" s="75"/>
      <c r="AT17" s="75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</row>
    <row r="18" spans="1:60" ht="24" customHeight="1">
      <c r="A18" s="133" t="s">
        <v>70</v>
      </c>
      <c r="B18" s="134"/>
      <c r="C18" s="24">
        <v>98</v>
      </c>
      <c r="D18" s="24">
        <v>13291</v>
      </c>
      <c r="E18" s="24">
        <v>1</v>
      </c>
      <c r="F18" s="24">
        <v>100</v>
      </c>
      <c r="G18" s="24">
        <v>0</v>
      </c>
      <c r="H18" s="24">
        <v>0</v>
      </c>
      <c r="I18" s="24">
        <v>4</v>
      </c>
      <c r="J18" s="24">
        <v>965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1510</v>
      </c>
      <c r="Q18" s="24">
        <v>43</v>
      </c>
      <c r="R18" s="24">
        <v>6159</v>
      </c>
      <c r="S18" s="24">
        <v>0</v>
      </c>
      <c r="T18" s="24">
        <v>0</v>
      </c>
      <c r="U18" s="24">
        <v>21</v>
      </c>
      <c r="V18" s="24">
        <v>2761</v>
      </c>
      <c r="W18" s="133" t="s">
        <v>70</v>
      </c>
      <c r="X18" s="134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230</v>
      </c>
      <c r="AE18" s="24">
        <v>2</v>
      </c>
      <c r="AF18" s="24">
        <v>53</v>
      </c>
      <c r="AG18" s="24">
        <v>1</v>
      </c>
      <c r="AH18" s="24">
        <v>240</v>
      </c>
      <c r="AI18" s="24">
        <v>0</v>
      </c>
      <c r="AJ18" s="24">
        <v>0</v>
      </c>
      <c r="AK18" s="24">
        <v>1</v>
      </c>
      <c r="AL18" s="24">
        <v>150</v>
      </c>
      <c r="AM18" s="24">
        <v>0</v>
      </c>
      <c r="AN18" s="24">
        <v>0</v>
      </c>
      <c r="AO18" s="24">
        <v>4</v>
      </c>
      <c r="AP18" s="24">
        <v>473</v>
      </c>
      <c r="AQ18" s="24">
        <v>7</v>
      </c>
      <c r="AR18" s="24">
        <v>650</v>
      </c>
      <c r="AS18" s="75"/>
      <c r="AT18" s="75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</row>
    <row r="19" spans="1:60" ht="24" customHeight="1">
      <c r="A19" s="133" t="s">
        <v>71</v>
      </c>
      <c r="B19" s="134"/>
      <c r="C19" s="24">
        <v>130</v>
      </c>
      <c r="D19" s="24">
        <v>19566</v>
      </c>
      <c r="E19" s="24">
        <v>3</v>
      </c>
      <c r="F19" s="24">
        <v>111</v>
      </c>
      <c r="G19" s="24">
        <v>0</v>
      </c>
      <c r="H19" s="24">
        <v>0</v>
      </c>
      <c r="I19" s="24">
        <v>5</v>
      </c>
      <c r="J19" s="24">
        <v>920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2886</v>
      </c>
      <c r="Q19" s="24">
        <v>50</v>
      </c>
      <c r="R19" s="24">
        <v>10462</v>
      </c>
      <c r="S19" s="24">
        <v>3</v>
      </c>
      <c r="T19" s="24">
        <v>540</v>
      </c>
      <c r="U19" s="24">
        <v>35</v>
      </c>
      <c r="V19" s="24">
        <v>2789</v>
      </c>
      <c r="W19" s="133" t="s">
        <v>71</v>
      </c>
      <c r="X19" s="134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7</v>
      </c>
      <c r="AH19" s="24">
        <v>1091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440</v>
      </c>
      <c r="AQ19" s="24">
        <v>8</v>
      </c>
      <c r="AR19" s="24">
        <v>327</v>
      </c>
      <c r="AS19" s="75"/>
      <c r="AT19" s="75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</row>
    <row r="20" spans="1:60" ht="24" customHeight="1">
      <c r="A20" s="133" t="s">
        <v>72</v>
      </c>
      <c r="B20" s="134"/>
      <c r="C20" s="24">
        <v>198</v>
      </c>
      <c r="D20" s="24">
        <v>30243</v>
      </c>
      <c r="E20" s="24">
        <v>10</v>
      </c>
      <c r="F20" s="24">
        <v>1488</v>
      </c>
      <c r="G20" s="24">
        <v>1</v>
      </c>
      <c r="H20" s="24">
        <v>200</v>
      </c>
      <c r="I20" s="24">
        <v>27</v>
      </c>
      <c r="J20" s="24">
        <v>4380</v>
      </c>
      <c r="K20" s="24">
        <v>1</v>
      </c>
      <c r="L20" s="24">
        <v>252</v>
      </c>
      <c r="M20" s="24">
        <v>0</v>
      </c>
      <c r="N20" s="24">
        <v>0</v>
      </c>
      <c r="O20" s="24">
        <v>20</v>
      </c>
      <c r="P20" s="24">
        <v>5281</v>
      </c>
      <c r="Q20" s="24">
        <v>85</v>
      </c>
      <c r="R20" s="24">
        <v>9930</v>
      </c>
      <c r="S20" s="24">
        <v>1</v>
      </c>
      <c r="T20" s="24">
        <v>20</v>
      </c>
      <c r="U20" s="24">
        <v>30</v>
      </c>
      <c r="V20" s="24">
        <v>5846</v>
      </c>
      <c r="W20" s="133" t="s">
        <v>72</v>
      </c>
      <c r="X20" s="134"/>
      <c r="Y20" s="24">
        <v>1</v>
      </c>
      <c r="Z20" s="24">
        <v>50</v>
      </c>
      <c r="AA20" s="24">
        <v>0</v>
      </c>
      <c r="AB20" s="24">
        <v>0</v>
      </c>
      <c r="AC20" s="24">
        <v>2</v>
      </c>
      <c r="AD20" s="24">
        <v>700</v>
      </c>
      <c r="AE20" s="24">
        <v>4</v>
      </c>
      <c r="AF20" s="24">
        <v>455</v>
      </c>
      <c r="AG20" s="24">
        <v>3</v>
      </c>
      <c r="AH20" s="24">
        <v>268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6</v>
      </c>
      <c r="AP20" s="24">
        <v>653</v>
      </c>
      <c r="AQ20" s="24">
        <v>6</v>
      </c>
      <c r="AR20" s="24">
        <v>520</v>
      </c>
      <c r="AS20" s="75"/>
      <c r="AT20" s="75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24" customHeight="1">
      <c r="A21" s="133" t="s">
        <v>73</v>
      </c>
      <c r="B21" s="134"/>
      <c r="C21" s="24">
        <v>66</v>
      </c>
      <c r="D21" s="24">
        <v>9712</v>
      </c>
      <c r="E21" s="24">
        <v>4</v>
      </c>
      <c r="F21" s="24">
        <v>720</v>
      </c>
      <c r="G21" s="24">
        <v>0</v>
      </c>
      <c r="H21" s="24">
        <v>0</v>
      </c>
      <c r="I21" s="24">
        <v>3</v>
      </c>
      <c r="J21" s="24">
        <v>320</v>
      </c>
      <c r="K21" s="24">
        <v>0</v>
      </c>
      <c r="L21" s="24">
        <v>0</v>
      </c>
      <c r="M21" s="24">
        <v>1</v>
      </c>
      <c r="N21" s="24">
        <v>200</v>
      </c>
      <c r="O21" s="24">
        <v>8</v>
      </c>
      <c r="P21" s="24">
        <v>1688</v>
      </c>
      <c r="Q21" s="24">
        <v>31</v>
      </c>
      <c r="R21" s="24">
        <v>4687</v>
      </c>
      <c r="S21" s="24">
        <v>0</v>
      </c>
      <c r="T21" s="24">
        <v>0</v>
      </c>
      <c r="U21" s="24">
        <v>7</v>
      </c>
      <c r="V21" s="24">
        <v>1073</v>
      </c>
      <c r="W21" s="133" t="s">
        <v>73</v>
      </c>
      <c r="X21" s="134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2</v>
      </c>
      <c r="AH21" s="24">
        <v>110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350</v>
      </c>
      <c r="AQ21" s="24">
        <v>6</v>
      </c>
      <c r="AR21" s="24">
        <v>464</v>
      </c>
      <c r="AS21" s="75"/>
      <c r="AT21" s="75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0" ht="24" customHeight="1">
      <c r="A22" s="133" t="s">
        <v>74</v>
      </c>
      <c r="B22" s="134"/>
      <c r="C22" s="24">
        <v>100</v>
      </c>
      <c r="D22" s="24">
        <v>26560</v>
      </c>
      <c r="E22" s="24">
        <v>8</v>
      </c>
      <c r="F22" s="24">
        <v>5180</v>
      </c>
      <c r="G22" s="24">
        <v>0</v>
      </c>
      <c r="H22" s="24">
        <v>0</v>
      </c>
      <c r="I22" s="24">
        <v>5</v>
      </c>
      <c r="J22" s="24">
        <v>2460</v>
      </c>
      <c r="K22" s="24">
        <v>0</v>
      </c>
      <c r="L22" s="24">
        <v>0</v>
      </c>
      <c r="M22" s="24">
        <v>0</v>
      </c>
      <c r="N22" s="24">
        <v>0</v>
      </c>
      <c r="O22" s="24">
        <v>16</v>
      </c>
      <c r="P22" s="24">
        <v>7485</v>
      </c>
      <c r="Q22" s="24">
        <v>49</v>
      </c>
      <c r="R22" s="24">
        <v>6273</v>
      </c>
      <c r="S22" s="24">
        <v>0</v>
      </c>
      <c r="T22" s="24">
        <v>0</v>
      </c>
      <c r="U22" s="24">
        <v>14</v>
      </c>
      <c r="V22" s="24">
        <v>1581</v>
      </c>
      <c r="W22" s="133" t="s">
        <v>74</v>
      </c>
      <c r="X22" s="134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3100</v>
      </c>
      <c r="AE22" s="24">
        <v>1</v>
      </c>
      <c r="AF22" s="24">
        <v>60</v>
      </c>
      <c r="AG22" s="24">
        <v>1</v>
      </c>
      <c r="AH22" s="24">
        <v>88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203</v>
      </c>
      <c r="AQ22" s="24">
        <v>2</v>
      </c>
      <c r="AR22" s="24">
        <v>130</v>
      </c>
      <c r="AS22" s="75"/>
      <c r="AT22" s="75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ht="24" customHeight="1">
      <c r="A23" s="133" t="s">
        <v>75</v>
      </c>
      <c r="B23" s="134"/>
      <c r="C23" s="24">
        <v>75</v>
      </c>
      <c r="D23" s="24">
        <v>7634</v>
      </c>
      <c r="E23" s="24">
        <v>1</v>
      </c>
      <c r="F23" s="24">
        <v>200</v>
      </c>
      <c r="G23" s="24">
        <v>1</v>
      </c>
      <c r="H23" s="24">
        <v>200</v>
      </c>
      <c r="I23" s="24">
        <v>1</v>
      </c>
      <c r="J23" s="24">
        <v>100</v>
      </c>
      <c r="K23" s="24">
        <v>0</v>
      </c>
      <c r="L23" s="24">
        <v>0</v>
      </c>
      <c r="M23" s="24">
        <v>2</v>
      </c>
      <c r="N23" s="24">
        <v>400</v>
      </c>
      <c r="O23" s="24">
        <v>12</v>
      </c>
      <c r="P23" s="24">
        <v>1760</v>
      </c>
      <c r="Q23" s="24">
        <v>22</v>
      </c>
      <c r="R23" s="24">
        <v>1926</v>
      </c>
      <c r="S23" s="24">
        <v>0</v>
      </c>
      <c r="T23" s="24">
        <v>0</v>
      </c>
      <c r="U23" s="24">
        <v>14</v>
      </c>
      <c r="V23" s="24">
        <v>832</v>
      </c>
      <c r="W23" s="133" t="s">
        <v>75</v>
      </c>
      <c r="X23" s="13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5</v>
      </c>
      <c r="AH23" s="24">
        <v>263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13</v>
      </c>
      <c r="AP23" s="24">
        <v>650</v>
      </c>
      <c r="AQ23" s="24">
        <v>4</v>
      </c>
      <c r="AR23" s="24">
        <v>1303</v>
      </c>
      <c r="AS23" s="75"/>
      <c r="AT23" s="75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</row>
    <row r="24" spans="1:60" ht="24" customHeight="1">
      <c r="A24" s="133" t="s">
        <v>76</v>
      </c>
      <c r="B24" s="134"/>
      <c r="C24" s="24">
        <v>159</v>
      </c>
      <c r="D24" s="24">
        <v>19908</v>
      </c>
      <c r="E24" s="24">
        <v>4</v>
      </c>
      <c r="F24" s="24">
        <v>478</v>
      </c>
      <c r="G24" s="24">
        <v>1</v>
      </c>
      <c r="H24" s="24">
        <v>200</v>
      </c>
      <c r="I24" s="24">
        <v>5</v>
      </c>
      <c r="J24" s="24">
        <v>850</v>
      </c>
      <c r="K24" s="24">
        <v>2</v>
      </c>
      <c r="L24" s="24">
        <v>400</v>
      </c>
      <c r="M24" s="24">
        <v>0</v>
      </c>
      <c r="N24" s="24">
        <v>0</v>
      </c>
      <c r="O24" s="24">
        <v>23</v>
      </c>
      <c r="P24" s="24">
        <v>6590</v>
      </c>
      <c r="Q24" s="24">
        <v>72</v>
      </c>
      <c r="R24" s="24">
        <v>7238</v>
      </c>
      <c r="S24" s="24">
        <v>0</v>
      </c>
      <c r="T24" s="24">
        <v>0</v>
      </c>
      <c r="U24" s="24">
        <v>22</v>
      </c>
      <c r="V24" s="24">
        <v>1729</v>
      </c>
      <c r="W24" s="133" t="s">
        <v>76</v>
      </c>
      <c r="X24" s="134"/>
      <c r="Y24" s="24">
        <v>1</v>
      </c>
      <c r="Z24" s="24">
        <v>3</v>
      </c>
      <c r="AA24" s="24">
        <v>0</v>
      </c>
      <c r="AB24" s="24">
        <v>0</v>
      </c>
      <c r="AC24" s="24">
        <v>1</v>
      </c>
      <c r="AD24" s="24">
        <v>200</v>
      </c>
      <c r="AE24" s="24">
        <v>2</v>
      </c>
      <c r="AF24" s="24">
        <v>400</v>
      </c>
      <c r="AG24" s="24">
        <v>4</v>
      </c>
      <c r="AH24" s="24">
        <v>423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9</v>
      </c>
      <c r="AP24" s="24">
        <v>708</v>
      </c>
      <c r="AQ24" s="24">
        <v>13</v>
      </c>
      <c r="AR24" s="24">
        <v>689</v>
      </c>
      <c r="AS24" s="75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</row>
    <row r="25" spans="1:60" ht="24" customHeight="1">
      <c r="A25" s="133" t="s">
        <v>6</v>
      </c>
      <c r="B25" s="134"/>
      <c r="C25" s="24">
        <v>60</v>
      </c>
      <c r="D25" s="24">
        <v>9279</v>
      </c>
      <c r="E25" s="24">
        <v>5</v>
      </c>
      <c r="F25" s="24">
        <v>551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3090</v>
      </c>
      <c r="Q25" s="24">
        <v>25</v>
      </c>
      <c r="R25" s="24">
        <v>2371</v>
      </c>
      <c r="S25" s="24">
        <v>0</v>
      </c>
      <c r="T25" s="24">
        <v>0</v>
      </c>
      <c r="U25" s="24">
        <v>13</v>
      </c>
      <c r="V25" s="24">
        <v>1259</v>
      </c>
      <c r="W25" s="133" t="s">
        <v>6</v>
      </c>
      <c r="X25" s="134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5</v>
      </c>
      <c r="AH25" s="24">
        <v>1553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200</v>
      </c>
      <c r="AQ25" s="24">
        <v>3</v>
      </c>
      <c r="AR25" s="24">
        <v>255</v>
      </c>
      <c r="AS25" s="75"/>
      <c r="AT25" s="75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</row>
    <row r="26" spans="1:60" ht="24" customHeight="1">
      <c r="A26" s="133" t="s">
        <v>77</v>
      </c>
      <c r="B26" s="134"/>
      <c r="C26" s="24">
        <v>78</v>
      </c>
      <c r="D26" s="24">
        <v>11620</v>
      </c>
      <c r="E26" s="24">
        <v>0</v>
      </c>
      <c r="F26" s="24">
        <v>0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8</v>
      </c>
      <c r="P26" s="24">
        <v>3300</v>
      </c>
      <c r="Q26" s="24">
        <v>38</v>
      </c>
      <c r="R26" s="24">
        <v>5253</v>
      </c>
      <c r="S26" s="24">
        <v>0</v>
      </c>
      <c r="T26" s="24">
        <v>0</v>
      </c>
      <c r="U26" s="24">
        <v>23</v>
      </c>
      <c r="V26" s="24">
        <v>1921</v>
      </c>
      <c r="W26" s="133" t="s">
        <v>77</v>
      </c>
      <c r="X26" s="134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2</v>
      </c>
      <c r="AH26" s="24">
        <v>250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590</v>
      </c>
      <c r="AQ26" s="24">
        <v>3</v>
      </c>
      <c r="AR26" s="24">
        <v>106</v>
      </c>
      <c r="AS26" s="75"/>
      <c r="AT26" s="75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</row>
    <row r="27" spans="1:60" ht="24" customHeight="1">
      <c r="A27" s="133" t="s">
        <v>78</v>
      </c>
      <c r="B27" s="134"/>
      <c r="C27" s="24">
        <v>24</v>
      </c>
      <c r="D27" s="24">
        <v>2948</v>
      </c>
      <c r="E27" s="24">
        <v>0</v>
      </c>
      <c r="F27" s="24">
        <v>0</v>
      </c>
      <c r="G27" s="24">
        <v>0</v>
      </c>
      <c r="H27" s="24">
        <v>0</v>
      </c>
      <c r="I27" s="24">
        <v>3</v>
      </c>
      <c r="J27" s="24">
        <v>1260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310</v>
      </c>
      <c r="Q27" s="24">
        <v>7</v>
      </c>
      <c r="R27" s="24">
        <v>553</v>
      </c>
      <c r="S27" s="24">
        <v>0</v>
      </c>
      <c r="T27" s="24">
        <v>0</v>
      </c>
      <c r="U27" s="24">
        <v>2</v>
      </c>
      <c r="V27" s="24">
        <v>100</v>
      </c>
      <c r="W27" s="133" t="s">
        <v>78</v>
      </c>
      <c r="X27" s="134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2</v>
      </c>
      <c r="AH27" s="24">
        <v>150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170</v>
      </c>
      <c r="AQ27" s="24">
        <v>1</v>
      </c>
      <c r="AR27" s="24">
        <v>5</v>
      </c>
      <c r="AS27" s="75"/>
      <c r="AT27" s="75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</row>
    <row r="28" spans="1:60" ht="24" customHeight="1">
      <c r="A28" s="133" t="s">
        <v>79</v>
      </c>
      <c r="B28" s="134"/>
      <c r="C28" s="24">
        <v>50</v>
      </c>
      <c r="D28" s="24">
        <v>6234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60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1058</v>
      </c>
      <c r="Q28" s="24">
        <v>26</v>
      </c>
      <c r="R28" s="24">
        <v>3548</v>
      </c>
      <c r="S28" s="24">
        <v>0</v>
      </c>
      <c r="T28" s="24">
        <v>0</v>
      </c>
      <c r="U28" s="24">
        <v>10</v>
      </c>
      <c r="V28" s="24">
        <v>1038</v>
      </c>
      <c r="W28" s="133" t="s">
        <v>79</v>
      </c>
      <c r="X28" s="134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180</v>
      </c>
      <c r="AG28" s="24">
        <v>1</v>
      </c>
      <c r="AH28" s="24">
        <v>20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130</v>
      </c>
      <c r="AS28" s="75"/>
      <c r="AT28" s="75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</row>
    <row r="29" spans="1:60" ht="24" customHeight="1">
      <c r="A29" s="133" t="s">
        <v>80</v>
      </c>
      <c r="B29" s="134"/>
      <c r="C29" s="24">
        <v>108</v>
      </c>
      <c r="D29" s="24">
        <v>21093</v>
      </c>
      <c r="E29" s="24">
        <v>1</v>
      </c>
      <c r="F29" s="24">
        <v>100</v>
      </c>
      <c r="G29" s="24">
        <v>0</v>
      </c>
      <c r="H29" s="24">
        <v>0</v>
      </c>
      <c r="I29" s="24">
        <v>2</v>
      </c>
      <c r="J29" s="24">
        <v>160</v>
      </c>
      <c r="K29" s="24">
        <v>0</v>
      </c>
      <c r="L29" s="24">
        <v>0</v>
      </c>
      <c r="M29" s="24">
        <v>0</v>
      </c>
      <c r="N29" s="24">
        <v>0</v>
      </c>
      <c r="O29" s="24">
        <v>13</v>
      </c>
      <c r="P29" s="24">
        <v>2043</v>
      </c>
      <c r="Q29" s="24">
        <v>41</v>
      </c>
      <c r="R29" s="24">
        <v>13444</v>
      </c>
      <c r="S29" s="24">
        <v>0</v>
      </c>
      <c r="T29" s="24">
        <v>0</v>
      </c>
      <c r="U29" s="24">
        <v>26</v>
      </c>
      <c r="V29" s="24">
        <v>2436</v>
      </c>
      <c r="W29" s="133" t="s">
        <v>80</v>
      </c>
      <c r="X29" s="134"/>
      <c r="Y29" s="24">
        <v>1</v>
      </c>
      <c r="Z29" s="24">
        <v>200</v>
      </c>
      <c r="AA29" s="24">
        <v>0</v>
      </c>
      <c r="AB29" s="24">
        <v>0</v>
      </c>
      <c r="AC29" s="24">
        <v>2</v>
      </c>
      <c r="AD29" s="24">
        <v>400</v>
      </c>
      <c r="AE29" s="24">
        <v>3</v>
      </c>
      <c r="AF29" s="24">
        <v>500</v>
      </c>
      <c r="AG29" s="24">
        <v>3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5</v>
      </c>
      <c r="AP29" s="24">
        <v>480</v>
      </c>
      <c r="AQ29" s="24">
        <v>11</v>
      </c>
      <c r="AR29" s="24">
        <v>1130</v>
      </c>
      <c r="AS29" s="75"/>
      <c r="AT29" s="75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</row>
    <row r="30" spans="1:60" ht="24" customHeight="1">
      <c r="A30" s="133" t="s">
        <v>81</v>
      </c>
      <c r="B30" s="134"/>
      <c r="C30" s="24">
        <v>50</v>
      </c>
      <c r="D30" s="24">
        <v>4500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997</v>
      </c>
      <c r="Q30" s="24">
        <v>21</v>
      </c>
      <c r="R30" s="24">
        <v>1708</v>
      </c>
      <c r="S30" s="24">
        <v>0</v>
      </c>
      <c r="T30" s="24">
        <v>0</v>
      </c>
      <c r="U30" s="24">
        <v>8</v>
      </c>
      <c r="V30" s="24">
        <v>678</v>
      </c>
      <c r="W30" s="133" t="s">
        <v>81</v>
      </c>
      <c r="X30" s="134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4</v>
      </c>
      <c r="AF30" s="24">
        <v>253</v>
      </c>
      <c r="AG30" s="24">
        <v>2</v>
      </c>
      <c r="AH30" s="24">
        <v>103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1</v>
      </c>
      <c r="AP30" s="24">
        <v>80</v>
      </c>
      <c r="AQ30" s="24">
        <v>4</v>
      </c>
      <c r="AR30" s="24">
        <v>81</v>
      </c>
      <c r="AS30" s="75"/>
      <c r="AT30" s="75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</row>
    <row r="31" spans="1:60" ht="24" customHeight="1">
      <c r="A31" s="133" t="s">
        <v>82</v>
      </c>
      <c r="B31" s="134"/>
      <c r="C31" s="24">
        <v>29</v>
      </c>
      <c r="D31" s="24">
        <v>3870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8</v>
      </c>
      <c r="P31" s="24">
        <v>1350</v>
      </c>
      <c r="Q31" s="24">
        <v>8</v>
      </c>
      <c r="R31" s="24">
        <v>1000</v>
      </c>
      <c r="S31" s="24">
        <v>0</v>
      </c>
      <c r="T31" s="24">
        <v>0</v>
      </c>
      <c r="U31" s="24">
        <v>6</v>
      </c>
      <c r="V31" s="24">
        <v>450</v>
      </c>
      <c r="W31" s="133" t="s">
        <v>82</v>
      </c>
      <c r="X31" s="13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300</v>
      </c>
      <c r="AG31" s="24">
        <v>3</v>
      </c>
      <c r="AH31" s="24">
        <v>640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30</v>
      </c>
      <c r="AQ31" s="24">
        <v>1</v>
      </c>
      <c r="AR31" s="24">
        <v>100</v>
      </c>
      <c r="AS31" s="75"/>
      <c r="AT31" s="75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</row>
    <row r="32" spans="1:60" ht="24" customHeight="1">
      <c r="A32" s="133" t="s">
        <v>83</v>
      </c>
      <c r="B32" s="134"/>
      <c r="C32" s="24">
        <v>23</v>
      </c>
      <c r="D32" s="24">
        <v>3020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7</v>
      </c>
      <c r="P32" s="24">
        <v>1150</v>
      </c>
      <c r="Q32" s="24">
        <v>7</v>
      </c>
      <c r="R32" s="24">
        <v>900</v>
      </c>
      <c r="S32" s="24">
        <v>0</v>
      </c>
      <c r="T32" s="24">
        <v>0</v>
      </c>
      <c r="U32" s="24">
        <v>4</v>
      </c>
      <c r="V32" s="24">
        <v>300</v>
      </c>
      <c r="W32" s="133" t="s">
        <v>83</v>
      </c>
      <c r="X32" s="13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2</v>
      </c>
      <c r="AH32" s="24">
        <v>440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30</v>
      </c>
      <c r="AQ32" s="24">
        <v>1</v>
      </c>
      <c r="AR32" s="24">
        <v>100</v>
      </c>
      <c r="AS32" s="75"/>
      <c r="AT32" s="75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</row>
    <row r="33" spans="1:60" ht="24" customHeight="1">
      <c r="A33" s="248" t="s">
        <v>84</v>
      </c>
      <c r="B33" s="249"/>
      <c r="C33" s="24">
        <v>6</v>
      </c>
      <c r="D33" s="24">
        <v>850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200</v>
      </c>
      <c r="Q33" s="24">
        <v>1</v>
      </c>
      <c r="R33" s="24">
        <v>100</v>
      </c>
      <c r="S33" s="24">
        <v>0</v>
      </c>
      <c r="T33" s="24">
        <v>0</v>
      </c>
      <c r="U33" s="24">
        <v>2</v>
      </c>
      <c r="V33" s="24">
        <v>150</v>
      </c>
      <c r="W33" s="248" t="s">
        <v>84</v>
      </c>
      <c r="X33" s="24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1</v>
      </c>
      <c r="AF33" s="24">
        <v>200</v>
      </c>
      <c r="AG33" s="24">
        <v>1</v>
      </c>
      <c r="AH33" s="24">
        <v>200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75"/>
      <c r="AT33" s="75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tr">
        <f>'2492-00-01'!V34</f>
        <v>中華民國107年09月20日編製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7"/>
      <c r="AP34" s="67"/>
      <c r="AQ34" s="67"/>
      <c r="AR34" s="58" t="str">
        <f>'2492-00-01'!V34</f>
        <v>中華民國107年09月20日編製</v>
      </c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8"/>
      <c r="AP35" s="68"/>
      <c r="AQ35" s="68"/>
      <c r="AR35" s="22" t="s">
        <v>61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6:60" s="19" customFormat="1" ht="15.75">
      <c r="F36" s="20"/>
      <c r="J36" s="20"/>
      <c r="AB36" s="20"/>
      <c r="AF36" s="20"/>
      <c r="AN36" s="22"/>
      <c r="AO36" s="68"/>
      <c r="AP36" s="68"/>
      <c r="AQ36" s="68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42" s="97" customFormat="1" ht="16.5">
      <c r="A37" s="96" t="s">
        <v>211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</row>
    <row r="38" spans="1:42" s="97" customFormat="1" ht="16.5">
      <c r="A38" s="96" t="s">
        <v>142</v>
      </c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</row>
    <row r="39" spans="1:42" s="97" customFormat="1" ht="16.5">
      <c r="A39" s="98" t="s">
        <v>143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</row>
    <row r="40" spans="2:3" ht="15.75">
      <c r="B40" s="118" t="s">
        <v>206</v>
      </c>
      <c r="C40" s="77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8">
      <selection activeCell="A38" sqref="A38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9" t="s">
        <v>145</v>
      </c>
      <c r="B1" s="25"/>
      <c r="C1" s="60"/>
      <c r="D1" s="25"/>
      <c r="M1" s="4"/>
      <c r="N1" s="4"/>
      <c r="O1" s="4"/>
      <c r="P1" s="4"/>
      <c r="Q1" s="4"/>
      <c r="R1" s="4"/>
      <c r="T1" s="1" t="s">
        <v>2</v>
      </c>
      <c r="U1" s="166" t="s">
        <v>174</v>
      </c>
      <c r="V1" s="166"/>
      <c r="W1" s="59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9" t="s">
        <v>174</v>
      </c>
      <c r="AR1" s="180"/>
    </row>
    <row r="2" spans="1:44" ht="16.5" customHeight="1">
      <c r="A2" s="61" t="s">
        <v>43</v>
      </c>
      <c r="B2" s="114" t="s">
        <v>175</v>
      </c>
      <c r="C2" s="62"/>
      <c r="D2" s="117"/>
      <c r="E2" s="7"/>
      <c r="F2" s="7"/>
      <c r="G2" s="7"/>
      <c r="H2" s="7"/>
      <c r="I2" s="7"/>
      <c r="K2" s="109"/>
      <c r="L2" s="109"/>
      <c r="M2" s="109"/>
      <c r="N2" s="109"/>
      <c r="O2" s="109"/>
      <c r="P2" s="109"/>
      <c r="Q2" s="109"/>
      <c r="R2" s="109"/>
      <c r="S2" s="8"/>
      <c r="T2" s="1" t="s">
        <v>44</v>
      </c>
      <c r="U2" s="184" t="s">
        <v>45</v>
      </c>
      <c r="V2" s="185"/>
      <c r="W2" s="61" t="s">
        <v>43</v>
      </c>
      <c r="X2" s="114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09"/>
      <c r="AJ2" s="109"/>
      <c r="AK2" s="109"/>
      <c r="AL2" s="109"/>
      <c r="AM2" s="109"/>
      <c r="AN2" s="109"/>
      <c r="AO2" s="109"/>
      <c r="AP2" s="1" t="s">
        <v>44</v>
      </c>
      <c r="AQ2" s="164" t="s">
        <v>45</v>
      </c>
      <c r="AR2" s="165"/>
    </row>
    <row r="3" spans="1:44" s="10" customFormat="1" ht="19.5" customHeight="1">
      <c r="A3" s="147" t="s">
        <v>46</v>
      </c>
      <c r="B3" s="223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7" t="s">
        <v>47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</row>
    <row r="4" spans="1:44" s="10" customFormat="1" ht="19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</row>
    <row r="5" spans="1:44" s="13" customFormat="1" ht="19.5" customHeight="1">
      <c r="A5" s="11"/>
      <c r="B5" s="11"/>
      <c r="C5" s="11"/>
      <c r="D5" s="11"/>
      <c r="E5" s="11"/>
      <c r="F5" s="11"/>
      <c r="G5" s="177" t="str">
        <f>'2492-00-02'!K5</f>
        <v>   中華民國 107年08月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10"/>
      <c r="S5" s="110"/>
      <c r="T5" s="110"/>
      <c r="V5" s="14" t="s">
        <v>136</v>
      </c>
      <c r="W5" s="11"/>
      <c r="X5" s="11"/>
      <c r="Y5" s="110"/>
      <c r="Z5" s="110"/>
      <c r="AA5" s="110"/>
      <c r="AB5" s="110"/>
      <c r="AC5" s="150" t="str">
        <f>'2492-00-02'!K5</f>
        <v>   中華民國 107年08月</v>
      </c>
      <c r="AD5" s="151"/>
      <c r="AE5" s="151"/>
      <c r="AF5" s="151"/>
      <c r="AG5" s="151"/>
      <c r="AH5" s="151"/>
      <c r="AI5" s="151"/>
      <c r="AJ5" s="151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0" t="s">
        <v>48</v>
      </c>
      <c r="B6" s="245"/>
      <c r="C6" s="152" t="s">
        <v>49</v>
      </c>
      <c r="D6" s="153"/>
      <c r="E6" s="160" t="s">
        <v>28</v>
      </c>
      <c r="F6" s="161"/>
      <c r="G6" s="143" t="s">
        <v>11</v>
      </c>
      <c r="H6" s="153"/>
      <c r="I6" s="143" t="s">
        <v>9</v>
      </c>
      <c r="J6" s="153"/>
      <c r="K6" s="160" t="s">
        <v>33</v>
      </c>
      <c r="L6" s="161"/>
      <c r="M6" s="243" t="s">
        <v>50</v>
      </c>
      <c r="N6" s="244"/>
      <c r="O6" s="226" t="s">
        <v>214</v>
      </c>
      <c r="P6" s="227"/>
      <c r="Q6" s="143" t="s">
        <v>12</v>
      </c>
      <c r="R6" s="153"/>
      <c r="S6" s="152" t="s">
        <v>35</v>
      </c>
      <c r="T6" s="153"/>
      <c r="U6" s="143" t="s">
        <v>13</v>
      </c>
      <c r="V6" s="153"/>
      <c r="W6" s="230" t="s">
        <v>48</v>
      </c>
      <c r="X6" s="252"/>
      <c r="Y6" s="236" t="s">
        <v>218</v>
      </c>
      <c r="Z6" s="240"/>
      <c r="AA6" s="143" t="s">
        <v>14</v>
      </c>
      <c r="AB6" s="153"/>
      <c r="AC6" s="143" t="s">
        <v>36</v>
      </c>
      <c r="AD6" s="153"/>
      <c r="AE6" s="143" t="s">
        <v>51</v>
      </c>
      <c r="AF6" s="144"/>
      <c r="AG6" s="160" t="s">
        <v>52</v>
      </c>
      <c r="AH6" s="161"/>
      <c r="AI6" s="143" t="s">
        <v>53</v>
      </c>
      <c r="AJ6" s="144"/>
      <c r="AK6" s="236" t="s">
        <v>221</v>
      </c>
      <c r="AL6" s="237"/>
      <c r="AM6" s="143" t="s">
        <v>54</v>
      </c>
      <c r="AN6" s="144"/>
      <c r="AO6" s="143" t="s">
        <v>55</v>
      </c>
      <c r="AP6" s="144"/>
      <c r="AQ6" s="143" t="s">
        <v>8</v>
      </c>
      <c r="AR6" s="153"/>
    </row>
    <row r="7" spans="1:44" ht="16.5" customHeight="1">
      <c r="A7" s="232"/>
      <c r="B7" s="246"/>
      <c r="C7" s="154"/>
      <c r="D7" s="155"/>
      <c r="E7" s="162"/>
      <c r="F7" s="163"/>
      <c r="G7" s="154"/>
      <c r="H7" s="155"/>
      <c r="I7" s="154"/>
      <c r="J7" s="155"/>
      <c r="K7" s="162"/>
      <c r="L7" s="163"/>
      <c r="M7" s="162" t="s">
        <v>56</v>
      </c>
      <c r="N7" s="163"/>
      <c r="O7" s="228"/>
      <c r="P7" s="229"/>
      <c r="Q7" s="154"/>
      <c r="R7" s="155"/>
      <c r="S7" s="154"/>
      <c r="T7" s="155"/>
      <c r="U7" s="154"/>
      <c r="V7" s="155"/>
      <c r="W7" s="253"/>
      <c r="X7" s="254"/>
      <c r="Y7" s="241"/>
      <c r="Z7" s="242"/>
      <c r="AA7" s="154"/>
      <c r="AB7" s="155"/>
      <c r="AC7" s="154"/>
      <c r="AD7" s="155"/>
      <c r="AE7" s="216" t="s">
        <v>57</v>
      </c>
      <c r="AF7" s="155"/>
      <c r="AG7" s="162"/>
      <c r="AH7" s="163"/>
      <c r="AI7" s="216" t="s">
        <v>58</v>
      </c>
      <c r="AJ7" s="155"/>
      <c r="AK7" s="238"/>
      <c r="AL7" s="239"/>
      <c r="AM7" s="216" t="s">
        <v>59</v>
      </c>
      <c r="AN7" s="155"/>
      <c r="AO7" s="250" t="s">
        <v>60</v>
      </c>
      <c r="AP7" s="251"/>
      <c r="AQ7" s="154"/>
      <c r="AR7" s="155"/>
    </row>
    <row r="8" spans="1:44" ht="22.5" customHeight="1">
      <c r="A8" s="234"/>
      <c r="B8" s="247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5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39" t="s">
        <v>10</v>
      </c>
      <c r="B9" s="140"/>
      <c r="C9" s="24">
        <v>3027</v>
      </c>
      <c r="D9" s="24">
        <v>532251</v>
      </c>
      <c r="E9" s="24">
        <v>20</v>
      </c>
      <c r="F9" s="24">
        <v>5238</v>
      </c>
      <c r="G9" s="24">
        <v>4</v>
      </c>
      <c r="H9" s="24">
        <v>1330</v>
      </c>
      <c r="I9" s="24">
        <v>96</v>
      </c>
      <c r="J9" s="24">
        <v>22527</v>
      </c>
      <c r="K9" s="24">
        <v>0</v>
      </c>
      <c r="L9" s="24">
        <v>0</v>
      </c>
      <c r="M9" s="24">
        <v>5</v>
      </c>
      <c r="N9" s="24">
        <v>1036</v>
      </c>
      <c r="O9" s="24">
        <v>232</v>
      </c>
      <c r="P9" s="24">
        <v>80608</v>
      </c>
      <c r="Q9" s="24">
        <v>1598</v>
      </c>
      <c r="R9" s="24">
        <v>267987</v>
      </c>
      <c r="S9" s="24">
        <v>14</v>
      </c>
      <c r="T9" s="24">
        <v>8585</v>
      </c>
      <c r="U9" s="24">
        <v>563</v>
      </c>
      <c r="V9" s="24">
        <v>75164</v>
      </c>
      <c r="W9" s="139" t="s">
        <v>10</v>
      </c>
      <c r="X9" s="140"/>
      <c r="Y9" s="24">
        <v>23</v>
      </c>
      <c r="Z9" s="24">
        <v>6010</v>
      </c>
      <c r="AA9" s="24">
        <v>6</v>
      </c>
      <c r="AB9" s="24">
        <v>1259</v>
      </c>
      <c r="AC9" s="24">
        <v>22</v>
      </c>
      <c r="AD9" s="24">
        <v>3784</v>
      </c>
      <c r="AE9" s="24">
        <v>69</v>
      </c>
      <c r="AF9" s="24">
        <v>13590</v>
      </c>
      <c r="AG9" s="24">
        <v>113</v>
      </c>
      <c r="AH9" s="24">
        <v>15490</v>
      </c>
      <c r="AI9" s="24">
        <v>0</v>
      </c>
      <c r="AJ9" s="24">
        <v>0</v>
      </c>
      <c r="AK9" s="24">
        <v>1</v>
      </c>
      <c r="AL9" s="24">
        <v>50</v>
      </c>
      <c r="AM9" s="24">
        <v>0</v>
      </c>
      <c r="AN9" s="24">
        <v>0</v>
      </c>
      <c r="AO9" s="24">
        <v>86</v>
      </c>
      <c r="AP9" s="24">
        <v>12847</v>
      </c>
      <c r="AQ9" s="24">
        <v>175</v>
      </c>
      <c r="AR9" s="24">
        <v>16746</v>
      </c>
    </row>
    <row r="10" spans="1:44" ht="24" customHeight="1">
      <c r="A10" s="141" t="s">
        <v>65</v>
      </c>
      <c r="B10" s="138"/>
      <c r="C10" s="24">
        <v>3009</v>
      </c>
      <c r="D10" s="24">
        <v>528151</v>
      </c>
      <c r="E10" s="24">
        <v>19</v>
      </c>
      <c r="F10" s="24">
        <v>3238</v>
      </c>
      <c r="G10" s="24">
        <v>4</v>
      </c>
      <c r="H10" s="24">
        <v>1330</v>
      </c>
      <c r="I10" s="24">
        <v>96</v>
      </c>
      <c r="J10" s="24">
        <v>22527</v>
      </c>
      <c r="K10" s="24">
        <v>0</v>
      </c>
      <c r="L10" s="24">
        <v>0</v>
      </c>
      <c r="M10" s="24">
        <v>5</v>
      </c>
      <c r="N10" s="24">
        <v>1036</v>
      </c>
      <c r="O10" s="24">
        <v>228</v>
      </c>
      <c r="P10" s="24">
        <v>79768</v>
      </c>
      <c r="Q10" s="24">
        <v>1591</v>
      </c>
      <c r="R10" s="24">
        <v>267357</v>
      </c>
      <c r="S10" s="24">
        <v>14</v>
      </c>
      <c r="T10" s="24">
        <v>8585</v>
      </c>
      <c r="U10" s="24">
        <v>559</v>
      </c>
      <c r="V10" s="24">
        <v>74764</v>
      </c>
      <c r="W10" s="141" t="s">
        <v>65</v>
      </c>
      <c r="X10" s="138"/>
      <c r="Y10" s="24">
        <v>23</v>
      </c>
      <c r="Z10" s="24">
        <v>6010</v>
      </c>
      <c r="AA10" s="24">
        <v>6</v>
      </c>
      <c r="AB10" s="24">
        <v>1259</v>
      </c>
      <c r="AC10" s="24">
        <v>22</v>
      </c>
      <c r="AD10" s="24">
        <v>3784</v>
      </c>
      <c r="AE10" s="24">
        <v>69</v>
      </c>
      <c r="AF10" s="24">
        <v>13590</v>
      </c>
      <c r="AG10" s="24">
        <v>112</v>
      </c>
      <c r="AH10" s="24">
        <v>15290</v>
      </c>
      <c r="AI10" s="24">
        <v>0</v>
      </c>
      <c r="AJ10" s="24">
        <v>0</v>
      </c>
      <c r="AK10" s="24">
        <v>1</v>
      </c>
      <c r="AL10" s="24">
        <v>50</v>
      </c>
      <c r="AM10" s="24">
        <v>0</v>
      </c>
      <c r="AN10" s="24">
        <v>0</v>
      </c>
      <c r="AO10" s="24">
        <v>85</v>
      </c>
      <c r="AP10" s="24">
        <v>12817</v>
      </c>
      <c r="AQ10" s="24">
        <v>175</v>
      </c>
      <c r="AR10" s="24">
        <v>16746</v>
      </c>
    </row>
    <row r="11" spans="1:44" ht="24" customHeight="1">
      <c r="A11" s="137" t="s">
        <v>85</v>
      </c>
      <c r="B11" s="138"/>
      <c r="C11" s="24">
        <v>595</v>
      </c>
      <c r="D11" s="24">
        <v>120331</v>
      </c>
      <c r="E11" s="24">
        <v>2</v>
      </c>
      <c r="F11" s="24">
        <v>250</v>
      </c>
      <c r="G11" s="24">
        <v>0</v>
      </c>
      <c r="H11" s="24">
        <v>0</v>
      </c>
      <c r="I11" s="24">
        <v>14</v>
      </c>
      <c r="J11" s="24">
        <v>2460</v>
      </c>
      <c r="K11" s="24">
        <v>0</v>
      </c>
      <c r="L11" s="24">
        <v>0</v>
      </c>
      <c r="M11" s="24">
        <v>2</v>
      </c>
      <c r="N11" s="24">
        <v>340</v>
      </c>
      <c r="O11" s="24">
        <v>55</v>
      </c>
      <c r="P11" s="24">
        <v>17781</v>
      </c>
      <c r="Q11" s="24">
        <v>334</v>
      </c>
      <c r="R11" s="24">
        <v>72491</v>
      </c>
      <c r="S11" s="24">
        <v>4</v>
      </c>
      <c r="T11" s="24">
        <v>360</v>
      </c>
      <c r="U11" s="24">
        <v>97</v>
      </c>
      <c r="V11" s="24">
        <v>13542</v>
      </c>
      <c r="W11" s="137" t="s">
        <v>86</v>
      </c>
      <c r="X11" s="138"/>
      <c r="Y11" s="24">
        <v>5</v>
      </c>
      <c r="Z11" s="24">
        <v>1000</v>
      </c>
      <c r="AA11" s="24">
        <v>2</v>
      </c>
      <c r="AB11" s="24">
        <v>450</v>
      </c>
      <c r="AC11" s="24">
        <v>0</v>
      </c>
      <c r="AD11" s="24">
        <v>0</v>
      </c>
      <c r="AE11" s="24">
        <v>15</v>
      </c>
      <c r="AF11" s="24">
        <v>2980</v>
      </c>
      <c r="AG11" s="24">
        <v>20</v>
      </c>
      <c r="AH11" s="24">
        <v>3210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12</v>
      </c>
      <c r="AP11" s="24">
        <v>1520</v>
      </c>
      <c r="AQ11" s="24">
        <v>32</v>
      </c>
      <c r="AR11" s="24">
        <v>3898</v>
      </c>
    </row>
    <row r="12" spans="1:44" ht="24" customHeight="1">
      <c r="A12" s="137" t="s">
        <v>87</v>
      </c>
      <c r="B12" s="138"/>
      <c r="C12" s="24">
        <v>358</v>
      </c>
      <c r="D12" s="24">
        <v>77461</v>
      </c>
      <c r="E12" s="24">
        <v>2</v>
      </c>
      <c r="F12" s="24">
        <v>80</v>
      </c>
      <c r="G12" s="24">
        <v>0</v>
      </c>
      <c r="H12" s="24">
        <v>0</v>
      </c>
      <c r="I12" s="24">
        <v>6</v>
      </c>
      <c r="J12" s="24">
        <v>1890</v>
      </c>
      <c r="K12" s="24">
        <v>0</v>
      </c>
      <c r="L12" s="24">
        <v>0</v>
      </c>
      <c r="M12" s="24">
        <v>1</v>
      </c>
      <c r="N12" s="24">
        <v>248</v>
      </c>
      <c r="O12" s="24">
        <v>12</v>
      </c>
      <c r="P12" s="24">
        <v>4940</v>
      </c>
      <c r="Q12" s="24">
        <v>186</v>
      </c>
      <c r="R12" s="24">
        <v>38342</v>
      </c>
      <c r="S12" s="24">
        <v>2</v>
      </c>
      <c r="T12" s="24">
        <v>400</v>
      </c>
      <c r="U12" s="24">
        <v>78</v>
      </c>
      <c r="V12" s="24">
        <v>18730</v>
      </c>
      <c r="W12" s="137" t="s">
        <v>88</v>
      </c>
      <c r="X12" s="138"/>
      <c r="Y12" s="24">
        <v>3</v>
      </c>
      <c r="Z12" s="24">
        <v>1840</v>
      </c>
      <c r="AA12" s="24">
        <v>1</v>
      </c>
      <c r="AB12" s="24">
        <v>240</v>
      </c>
      <c r="AC12" s="24">
        <v>0</v>
      </c>
      <c r="AD12" s="24">
        <v>0</v>
      </c>
      <c r="AE12" s="24">
        <v>11</v>
      </c>
      <c r="AF12" s="24">
        <v>3200</v>
      </c>
      <c r="AG12" s="24">
        <v>15</v>
      </c>
      <c r="AH12" s="24">
        <v>2330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12</v>
      </c>
      <c r="AP12" s="24">
        <v>1519</v>
      </c>
      <c r="AQ12" s="24">
        <v>29</v>
      </c>
      <c r="AR12" s="24">
        <v>3702</v>
      </c>
    </row>
    <row r="13" spans="1:44" ht="24" customHeight="1">
      <c r="A13" s="133" t="s">
        <v>210</v>
      </c>
      <c r="B13" s="134"/>
      <c r="C13" s="24">
        <v>263</v>
      </c>
      <c r="D13" s="24">
        <v>52000</v>
      </c>
      <c r="E13" s="24">
        <v>0</v>
      </c>
      <c r="F13" s="24">
        <v>0</v>
      </c>
      <c r="G13" s="24">
        <v>0</v>
      </c>
      <c r="H13" s="24">
        <v>0</v>
      </c>
      <c r="I13" s="24">
        <v>5</v>
      </c>
      <c r="J13" s="24">
        <v>419</v>
      </c>
      <c r="K13" s="24">
        <v>0</v>
      </c>
      <c r="L13" s="24">
        <v>0</v>
      </c>
      <c r="M13" s="24">
        <v>0</v>
      </c>
      <c r="N13" s="24">
        <v>0</v>
      </c>
      <c r="O13" s="24">
        <v>23</v>
      </c>
      <c r="P13" s="24">
        <v>16919</v>
      </c>
      <c r="Q13" s="24">
        <v>143</v>
      </c>
      <c r="R13" s="24">
        <v>24335</v>
      </c>
      <c r="S13" s="24">
        <v>1</v>
      </c>
      <c r="T13" s="24">
        <v>200</v>
      </c>
      <c r="U13" s="24">
        <v>54</v>
      </c>
      <c r="V13" s="24">
        <v>5868</v>
      </c>
      <c r="W13" s="133" t="s">
        <v>207</v>
      </c>
      <c r="X13" s="134"/>
      <c r="Y13" s="24">
        <v>1</v>
      </c>
      <c r="Z13" s="24">
        <v>100</v>
      </c>
      <c r="AA13" s="24">
        <v>1</v>
      </c>
      <c r="AB13" s="24">
        <v>200</v>
      </c>
      <c r="AC13" s="24">
        <v>0</v>
      </c>
      <c r="AD13" s="24">
        <v>0</v>
      </c>
      <c r="AE13" s="24">
        <v>7</v>
      </c>
      <c r="AF13" s="24">
        <v>938</v>
      </c>
      <c r="AG13" s="24">
        <v>4</v>
      </c>
      <c r="AH13" s="24">
        <v>700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473</v>
      </c>
      <c r="AQ13" s="24">
        <v>16</v>
      </c>
      <c r="AR13" s="24">
        <v>1848</v>
      </c>
    </row>
    <row r="14" spans="1:44" ht="24" customHeight="1">
      <c r="A14" s="133" t="s">
        <v>7</v>
      </c>
      <c r="B14" s="134"/>
      <c r="C14" s="24">
        <v>328</v>
      </c>
      <c r="D14" s="24">
        <v>45968</v>
      </c>
      <c r="E14" s="24">
        <v>1</v>
      </c>
      <c r="F14" s="24">
        <v>250</v>
      </c>
      <c r="G14" s="24">
        <v>0</v>
      </c>
      <c r="H14" s="24">
        <v>0</v>
      </c>
      <c r="I14" s="24">
        <v>13</v>
      </c>
      <c r="J14" s="24">
        <v>1890</v>
      </c>
      <c r="K14" s="24">
        <v>0</v>
      </c>
      <c r="L14" s="24">
        <v>0</v>
      </c>
      <c r="M14" s="24">
        <v>0</v>
      </c>
      <c r="N14" s="24">
        <v>0</v>
      </c>
      <c r="O14" s="24">
        <v>25</v>
      </c>
      <c r="P14" s="24">
        <v>4873</v>
      </c>
      <c r="Q14" s="24">
        <v>181</v>
      </c>
      <c r="R14" s="24">
        <v>23809</v>
      </c>
      <c r="S14" s="24">
        <v>0</v>
      </c>
      <c r="T14" s="24">
        <v>0</v>
      </c>
      <c r="U14" s="24">
        <v>64</v>
      </c>
      <c r="V14" s="24">
        <v>7411</v>
      </c>
      <c r="W14" s="133" t="s">
        <v>7</v>
      </c>
      <c r="X14" s="134"/>
      <c r="Y14" s="24">
        <v>3</v>
      </c>
      <c r="Z14" s="24">
        <v>500</v>
      </c>
      <c r="AA14" s="24">
        <v>1</v>
      </c>
      <c r="AB14" s="24">
        <v>200</v>
      </c>
      <c r="AC14" s="24">
        <v>1</v>
      </c>
      <c r="AD14" s="24">
        <v>100</v>
      </c>
      <c r="AE14" s="24">
        <v>7</v>
      </c>
      <c r="AF14" s="24">
        <v>967</v>
      </c>
      <c r="AG14" s="24">
        <v>13</v>
      </c>
      <c r="AH14" s="24">
        <v>1325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4</v>
      </c>
      <c r="AP14" s="24">
        <v>2410</v>
      </c>
      <c r="AQ14" s="24">
        <v>15</v>
      </c>
      <c r="AR14" s="24">
        <v>2233</v>
      </c>
    </row>
    <row r="15" spans="1:44" ht="24" customHeight="1">
      <c r="A15" s="133" t="s">
        <v>68</v>
      </c>
      <c r="B15" s="134"/>
      <c r="C15" s="24">
        <v>236</v>
      </c>
      <c r="D15" s="24">
        <v>29326</v>
      </c>
      <c r="E15" s="24">
        <v>0</v>
      </c>
      <c r="F15" s="24">
        <v>0</v>
      </c>
      <c r="G15" s="24">
        <v>0</v>
      </c>
      <c r="H15" s="24">
        <v>0</v>
      </c>
      <c r="I15" s="24">
        <v>11</v>
      </c>
      <c r="J15" s="24">
        <v>1655</v>
      </c>
      <c r="K15" s="24">
        <v>0</v>
      </c>
      <c r="L15" s="24">
        <v>0</v>
      </c>
      <c r="M15" s="24">
        <v>0</v>
      </c>
      <c r="N15" s="24">
        <v>0</v>
      </c>
      <c r="O15" s="24">
        <v>13</v>
      </c>
      <c r="P15" s="24">
        <v>2995</v>
      </c>
      <c r="Q15" s="24">
        <v>124</v>
      </c>
      <c r="R15" s="24">
        <v>14046</v>
      </c>
      <c r="S15" s="24">
        <v>0</v>
      </c>
      <c r="T15" s="24">
        <v>0</v>
      </c>
      <c r="U15" s="24">
        <v>46</v>
      </c>
      <c r="V15" s="24">
        <v>4434</v>
      </c>
      <c r="W15" s="133" t="s">
        <v>68</v>
      </c>
      <c r="X15" s="134"/>
      <c r="Y15" s="24">
        <v>2</v>
      </c>
      <c r="Z15" s="24">
        <v>350</v>
      </c>
      <c r="AA15" s="24">
        <v>0</v>
      </c>
      <c r="AB15" s="24">
        <v>0</v>
      </c>
      <c r="AC15" s="24">
        <v>6</v>
      </c>
      <c r="AD15" s="24">
        <v>813</v>
      </c>
      <c r="AE15" s="24">
        <v>4</v>
      </c>
      <c r="AF15" s="24">
        <v>1030</v>
      </c>
      <c r="AG15" s="24">
        <v>8</v>
      </c>
      <c r="AH15" s="24">
        <v>879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9</v>
      </c>
      <c r="AP15" s="24">
        <v>2766</v>
      </c>
      <c r="AQ15" s="24">
        <v>13</v>
      </c>
      <c r="AR15" s="24">
        <v>358</v>
      </c>
    </row>
    <row r="16" spans="1:44" ht="24" customHeight="1">
      <c r="A16" s="133" t="s">
        <v>89</v>
      </c>
      <c r="B16" s="134"/>
      <c r="C16" s="24">
        <v>374</v>
      </c>
      <c r="D16" s="24">
        <v>55338</v>
      </c>
      <c r="E16" s="24">
        <v>0</v>
      </c>
      <c r="F16" s="24">
        <v>0</v>
      </c>
      <c r="G16" s="24">
        <v>1</v>
      </c>
      <c r="H16" s="24">
        <v>230</v>
      </c>
      <c r="I16" s="24">
        <v>13</v>
      </c>
      <c r="J16" s="24">
        <v>6653</v>
      </c>
      <c r="K16" s="24">
        <v>0</v>
      </c>
      <c r="L16" s="24">
        <v>0</v>
      </c>
      <c r="M16" s="24">
        <v>0</v>
      </c>
      <c r="N16" s="24">
        <v>0</v>
      </c>
      <c r="O16" s="24">
        <v>35</v>
      </c>
      <c r="P16" s="24">
        <v>11047</v>
      </c>
      <c r="Q16" s="24">
        <v>182</v>
      </c>
      <c r="R16" s="24">
        <v>24227</v>
      </c>
      <c r="S16" s="24">
        <v>2</v>
      </c>
      <c r="T16" s="24">
        <v>230</v>
      </c>
      <c r="U16" s="24">
        <v>66</v>
      </c>
      <c r="V16" s="24">
        <v>6194</v>
      </c>
      <c r="W16" s="133" t="s">
        <v>90</v>
      </c>
      <c r="X16" s="134"/>
      <c r="Y16" s="24">
        <v>2</v>
      </c>
      <c r="Z16" s="24">
        <v>500</v>
      </c>
      <c r="AA16" s="24">
        <v>1</v>
      </c>
      <c r="AB16" s="24">
        <v>169</v>
      </c>
      <c r="AC16" s="24">
        <v>4</v>
      </c>
      <c r="AD16" s="24">
        <v>903</v>
      </c>
      <c r="AE16" s="24">
        <v>11</v>
      </c>
      <c r="AF16" s="24">
        <v>655</v>
      </c>
      <c r="AG16" s="24">
        <v>19</v>
      </c>
      <c r="AH16" s="24">
        <v>1989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9</v>
      </c>
      <c r="AP16" s="24">
        <v>732</v>
      </c>
      <c r="AQ16" s="24">
        <v>29</v>
      </c>
      <c r="AR16" s="24">
        <v>1810</v>
      </c>
    </row>
    <row r="17" spans="1:44" ht="24" customHeight="1">
      <c r="A17" s="133" t="s">
        <v>69</v>
      </c>
      <c r="B17" s="134"/>
      <c r="C17" s="24">
        <v>85</v>
      </c>
      <c r="D17" s="24">
        <v>19502</v>
      </c>
      <c r="E17" s="24">
        <v>0</v>
      </c>
      <c r="F17" s="24">
        <v>0</v>
      </c>
      <c r="G17" s="24">
        <v>1</v>
      </c>
      <c r="H17" s="24">
        <v>200</v>
      </c>
      <c r="I17" s="24">
        <v>2</v>
      </c>
      <c r="J17" s="24">
        <v>400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6648</v>
      </c>
      <c r="Q17" s="24">
        <v>38</v>
      </c>
      <c r="R17" s="24">
        <v>6512</v>
      </c>
      <c r="S17" s="24">
        <v>1</v>
      </c>
      <c r="T17" s="24">
        <v>40</v>
      </c>
      <c r="U17" s="24">
        <v>18</v>
      </c>
      <c r="V17" s="24">
        <v>3220</v>
      </c>
      <c r="W17" s="133" t="s">
        <v>69</v>
      </c>
      <c r="X17" s="134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568</v>
      </c>
      <c r="AE17" s="24">
        <v>0</v>
      </c>
      <c r="AF17" s="24">
        <v>0</v>
      </c>
      <c r="AG17" s="24">
        <v>4</v>
      </c>
      <c r="AH17" s="24">
        <v>334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748</v>
      </c>
      <c r="AQ17" s="24">
        <v>7</v>
      </c>
      <c r="AR17" s="24">
        <v>832</v>
      </c>
    </row>
    <row r="18" spans="1:44" ht="24" customHeight="1">
      <c r="A18" s="133" t="s">
        <v>70</v>
      </c>
      <c r="B18" s="134"/>
      <c r="C18" s="24">
        <v>61</v>
      </c>
      <c r="D18" s="24">
        <v>6883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30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870</v>
      </c>
      <c r="Q18" s="24">
        <v>34</v>
      </c>
      <c r="R18" s="24">
        <v>3823</v>
      </c>
      <c r="S18" s="24">
        <v>0</v>
      </c>
      <c r="T18" s="24">
        <v>0</v>
      </c>
      <c r="U18" s="24">
        <v>15</v>
      </c>
      <c r="V18" s="24">
        <v>1500</v>
      </c>
      <c r="W18" s="133" t="s">
        <v>70</v>
      </c>
      <c r="X18" s="134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2</v>
      </c>
      <c r="AH18" s="24">
        <v>230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200</v>
      </c>
      <c r="AQ18" s="24">
        <v>1</v>
      </c>
      <c r="AR18" s="24">
        <v>30</v>
      </c>
    </row>
    <row r="19" spans="1:44" ht="24" customHeight="1">
      <c r="A19" s="133" t="s">
        <v>71</v>
      </c>
      <c r="B19" s="134"/>
      <c r="C19" s="24">
        <v>72</v>
      </c>
      <c r="D19" s="24">
        <v>11521</v>
      </c>
      <c r="E19" s="24">
        <v>1</v>
      </c>
      <c r="F19" s="24">
        <v>10</v>
      </c>
      <c r="G19" s="24">
        <v>0</v>
      </c>
      <c r="H19" s="24">
        <v>0</v>
      </c>
      <c r="I19" s="24">
        <v>1</v>
      </c>
      <c r="J19" s="24">
        <v>30</v>
      </c>
      <c r="K19" s="24">
        <v>0</v>
      </c>
      <c r="L19" s="24">
        <v>0</v>
      </c>
      <c r="M19" s="24">
        <v>1</v>
      </c>
      <c r="N19" s="24">
        <v>248</v>
      </c>
      <c r="O19" s="24">
        <v>6</v>
      </c>
      <c r="P19" s="24">
        <v>3860</v>
      </c>
      <c r="Q19" s="24">
        <v>34</v>
      </c>
      <c r="R19" s="24">
        <v>3383</v>
      </c>
      <c r="S19" s="24">
        <v>1</v>
      </c>
      <c r="T19" s="24">
        <v>200</v>
      </c>
      <c r="U19" s="24">
        <v>14</v>
      </c>
      <c r="V19" s="24">
        <v>1810</v>
      </c>
      <c r="W19" s="133" t="s">
        <v>71</v>
      </c>
      <c r="X19" s="134"/>
      <c r="Y19" s="24">
        <v>1</v>
      </c>
      <c r="Z19" s="24">
        <v>10</v>
      </c>
      <c r="AA19" s="24">
        <v>0</v>
      </c>
      <c r="AB19" s="24">
        <v>0</v>
      </c>
      <c r="AC19" s="24">
        <v>1</v>
      </c>
      <c r="AD19" s="24">
        <v>200</v>
      </c>
      <c r="AE19" s="24">
        <v>4</v>
      </c>
      <c r="AF19" s="24">
        <v>560</v>
      </c>
      <c r="AG19" s="24">
        <v>3</v>
      </c>
      <c r="AH19" s="24">
        <v>350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510</v>
      </c>
      <c r="AQ19" s="24">
        <v>3</v>
      </c>
      <c r="AR19" s="24">
        <v>350</v>
      </c>
    </row>
    <row r="20" spans="1:44" ht="24" customHeight="1">
      <c r="A20" s="133" t="s">
        <v>72</v>
      </c>
      <c r="B20" s="134"/>
      <c r="C20" s="24">
        <v>126</v>
      </c>
      <c r="D20" s="24">
        <v>28669</v>
      </c>
      <c r="E20" s="24">
        <v>1</v>
      </c>
      <c r="F20" s="24">
        <v>168</v>
      </c>
      <c r="G20" s="24">
        <v>0</v>
      </c>
      <c r="H20" s="24">
        <v>0</v>
      </c>
      <c r="I20" s="24">
        <v>11</v>
      </c>
      <c r="J20" s="24">
        <v>2378</v>
      </c>
      <c r="K20" s="24">
        <v>0</v>
      </c>
      <c r="L20" s="24">
        <v>0</v>
      </c>
      <c r="M20" s="24">
        <v>1</v>
      </c>
      <c r="N20" s="24">
        <v>200</v>
      </c>
      <c r="O20" s="24">
        <v>5</v>
      </c>
      <c r="P20" s="24">
        <v>1038</v>
      </c>
      <c r="Q20" s="24">
        <v>70</v>
      </c>
      <c r="R20" s="24">
        <v>19586</v>
      </c>
      <c r="S20" s="24">
        <v>0</v>
      </c>
      <c r="T20" s="24">
        <v>0</v>
      </c>
      <c r="U20" s="24">
        <v>18</v>
      </c>
      <c r="V20" s="24">
        <v>2996</v>
      </c>
      <c r="W20" s="133" t="s">
        <v>72</v>
      </c>
      <c r="X20" s="134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260</v>
      </c>
      <c r="AG20" s="24">
        <v>5</v>
      </c>
      <c r="AH20" s="24">
        <v>630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9</v>
      </c>
      <c r="AP20" s="24">
        <v>750</v>
      </c>
      <c r="AQ20" s="24">
        <v>3</v>
      </c>
      <c r="AR20" s="24">
        <v>463</v>
      </c>
    </row>
    <row r="21" spans="1:44" ht="24" customHeight="1">
      <c r="A21" s="133" t="s">
        <v>73</v>
      </c>
      <c r="B21" s="134"/>
      <c r="C21" s="24">
        <v>41</v>
      </c>
      <c r="D21" s="24">
        <v>10974</v>
      </c>
      <c r="E21" s="24">
        <v>3</v>
      </c>
      <c r="F21" s="24">
        <v>1400</v>
      </c>
      <c r="G21" s="24">
        <v>1</v>
      </c>
      <c r="H21" s="24">
        <v>100</v>
      </c>
      <c r="I21" s="24">
        <v>1</v>
      </c>
      <c r="J21" s="24">
        <v>15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1000</v>
      </c>
      <c r="Q21" s="24">
        <v>20</v>
      </c>
      <c r="R21" s="24">
        <v>3906</v>
      </c>
      <c r="S21" s="24">
        <v>1</v>
      </c>
      <c r="T21" s="24">
        <v>2100</v>
      </c>
      <c r="U21" s="24">
        <v>2</v>
      </c>
      <c r="V21" s="24">
        <v>210</v>
      </c>
      <c r="W21" s="133" t="s">
        <v>73</v>
      </c>
      <c r="X21" s="134"/>
      <c r="Y21" s="24">
        <v>1</v>
      </c>
      <c r="Z21" s="24">
        <v>200</v>
      </c>
      <c r="AA21" s="24">
        <v>0</v>
      </c>
      <c r="AB21" s="24">
        <v>0</v>
      </c>
      <c r="AC21" s="24">
        <v>1</v>
      </c>
      <c r="AD21" s="24">
        <v>200</v>
      </c>
      <c r="AE21" s="24">
        <v>2</v>
      </c>
      <c r="AF21" s="24">
        <v>1060</v>
      </c>
      <c r="AG21" s="24">
        <v>4</v>
      </c>
      <c r="AH21" s="24">
        <v>720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24">
        <v>63</v>
      </c>
    </row>
    <row r="22" spans="1:44" ht="24" customHeight="1">
      <c r="A22" s="133" t="s">
        <v>74</v>
      </c>
      <c r="B22" s="134"/>
      <c r="C22" s="24">
        <v>64</v>
      </c>
      <c r="D22" s="24">
        <v>10310</v>
      </c>
      <c r="E22" s="24">
        <v>0</v>
      </c>
      <c r="F22" s="24">
        <v>0</v>
      </c>
      <c r="G22" s="24">
        <v>0</v>
      </c>
      <c r="H22" s="24">
        <v>0</v>
      </c>
      <c r="I22" s="24">
        <v>5</v>
      </c>
      <c r="J22" s="24">
        <v>2440</v>
      </c>
      <c r="K22" s="24">
        <v>0</v>
      </c>
      <c r="L22" s="24">
        <v>0</v>
      </c>
      <c r="M22" s="24">
        <v>0</v>
      </c>
      <c r="N22" s="24">
        <v>0</v>
      </c>
      <c r="O22" s="24">
        <v>2</v>
      </c>
      <c r="P22" s="24">
        <v>440</v>
      </c>
      <c r="Q22" s="24">
        <v>41</v>
      </c>
      <c r="R22" s="24">
        <v>4591</v>
      </c>
      <c r="S22" s="24">
        <v>0</v>
      </c>
      <c r="T22" s="24">
        <v>0</v>
      </c>
      <c r="U22" s="24">
        <v>8</v>
      </c>
      <c r="V22" s="24">
        <v>1030</v>
      </c>
      <c r="W22" s="133" t="s">
        <v>74</v>
      </c>
      <c r="X22" s="134"/>
      <c r="Y22" s="24">
        <v>1</v>
      </c>
      <c r="Z22" s="24">
        <v>1000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2</v>
      </c>
      <c r="AH22" s="24">
        <v>400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4">
        <v>209</v>
      </c>
    </row>
    <row r="23" spans="1:44" ht="24" customHeight="1">
      <c r="A23" s="133" t="s">
        <v>75</v>
      </c>
      <c r="B23" s="134"/>
      <c r="C23" s="24">
        <v>44</v>
      </c>
      <c r="D23" s="24">
        <v>4638</v>
      </c>
      <c r="E23" s="24">
        <v>2</v>
      </c>
      <c r="F23" s="24">
        <v>230</v>
      </c>
      <c r="G23" s="24">
        <v>0</v>
      </c>
      <c r="H23" s="24">
        <v>0</v>
      </c>
      <c r="I23" s="24">
        <v>2</v>
      </c>
      <c r="J23" s="24">
        <v>1050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860</v>
      </c>
      <c r="Q23" s="24">
        <v>22</v>
      </c>
      <c r="R23" s="24">
        <v>754</v>
      </c>
      <c r="S23" s="24">
        <v>0</v>
      </c>
      <c r="T23" s="24">
        <v>0</v>
      </c>
      <c r="U23" s="24">
        <v>4</v>
      </c>
      <c r="V23" s="24">
        <v>353</v>
      </c>
      <c r="W23" s="133" t="s">
        <v>75</v>
      </c>
      <c r="X23" s="13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1000</v>
      </c>
      <c r="AG23" s="24">
        <v>4</v>
      </c>
      <c r="AH23" s="24">
        <v>325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2</v>
      </c>
      <c r="AR23" s="24">
        <v>63</v>
      </c>
    </row>
    <row r="24" spans="1:44" ht="24" customHeight="1">
      <c r="A24" s="133" t="s">
        <v>76</v>
      </c>
      <c r="B24" s="134"/>
      <c r="C24" s="24">
        <v>87</v>
      </c>
      <c r="D24" s="24">
        <v>12770</v>
      </c>
      <c r="E24" s="24">
        <v>2</v>
      </c>
      <c r="F24" s="24">
        <v>200</v>
      </c>
      <c r="G24" s="24">
        <v>1</v>
      </c>
      <c r="H24" s="24">
        <v>800</v>
      </c>
      <c r="I24" s="24">
        <v>2</v>
      </c>
      <c r="J24" s="24">
        <v>153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2118</v>
      </c>
      <c r="Q24" s="24">
        <v>49</v>
      </c>
      <c r="R24" s="24">
        <v>6998</v>
      </c>
      <c r="S24" s="24">
        <v>0</v>
      </c>
      <c r="T24" s="24">
        <v>0</v>
      </c>
      <c r="U24" s="24">
        <v>10</v>
      </c>
      <c r="V24" s="24">
        <v>1410</v>
      </c>
      <c r="W24" s="133" t="s">
        <v>76</v>
      </c>
      <c r="X24" s="134"/>
      <c r="Y24" s="24">
        <v>2</v>
      </c>
      <c r="Z24" s="24">
        <v>400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2</v>
      </c>
      <c r="AH24" s="24">
        <v>205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473</v>
      </c>
      <c r="AQ24" s="24">
        <v>2</v>
      </c>
      <c r="AR24" s="24">
        <v>13</v>
      </c>
    </row>
    <row r="25" spans="1:44" ht="24" customHeight="1">
      <c r="A25" s="133" t="s">
        <v>6</v>
      </c>
      <c r="B25" s="134"/>
      <c r="C25" s="24">
        <v>25</v>
      </c>
      <c r="D25" s="24">
        <v>2824</v>
      </c>
      <c r="E25" s="24">
        <v>1</v>
      </c>
      <c r="F25" s="24">
        <v>200</v>
      </c>
      <c r="G25" s="24">
        <v>0</v>
      </c>
      <c r="H25" s="24">
        <v>0</v>
      </c>
      <c r="I25" s="24">
        <v>3</v>
      </c>
      <c r="J25" s="24">
        <v>500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800</v>
      </c>
      <c r="Q25" s="24">
        <v>7</v>
      </c>
      <c r="R25" s="24">
        <v>284</v>
      </c>
      <c r="S25" s="24">
        <v>0</v>
      </c>
      <c r="T25" s="24">
        <v>0</v>
      </c>
      <c r="U25" s="24">
        <v>6</v>
      </c>
      <c r="V25" s="24">
        <v>375</v>
      </c>
      <c r="W25" s="133" t="s">
        <v>6</v>
      </c>
      <c r="X25" s="134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450</v>
      </c>
      <c r="AQ25" s="24">
        <v>3</v>
      </c>
      <c r="AR25" s="24">
        <v>15</v>
      </c>
    </row>
    <row r="26" spans="1:44" ht="24" customHeight="1">
      <c r="A26" s="133" t="s">
        <v>77</v>
      </c>
      <c r="B26" s="134"/>
      <c r="C26" s="24">
        <v>62</v>
      </c>
      <c r="D26" s="24">
        <v>7320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4</v>
      </c>
      <c r="K26" s="24">
        <v>0</v>
      </c>
      <c r="L26" s="24">
        <v>0</v>
      </c>
      <c r="M26" s="24">
        <v>0</v>
      </c>
      <c r="N26" s="24">
        <v>0</v>
      </c>
      <c r="O26" s="24">
        <v>8</v>
      </c>
      <c r="P26" s="24">
        <v>2014</v>
      </c>
      <c r="Q26" s="24">
        <v>35</v>
      </c>
      <c r="R26" s="24">
        <v>3673</v>
      </c>
      <c r="S26" s="24">
        <v>0</v>
      </c>
      <c r="T26" s="24">
        <v>0</v>
      </c>
      <c r="U26" s="24">
        <v>10</v>
      </c>
      <c r="V26" s="24">
        <v>803</v>
      </c>
      <c r="W26" s="133" t="s">
        <v>77</v>
      </c>
      <c r="X26" s="134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300</v>
      </c>
      <c r="AE26" s="24">
        <v>0</v>
      </c>
      <c r="AF26" s="24">
        <v>0</v>
      </c>
      <c r="AG26" s="24">
        <v>3</v>
      </c>
      <c r="AH26" s="24">
        <v>403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123</v>
      </c>
    </row>
    <row r="27" spans="1:44" ht="24" customHeight="1">
      <c r="A27" s="133" t="s">
        <v>78</v>
      </c>
      <c r="B27" s="134"/>
      <c r="C27" s="24">
        <v>6</v>
      </c>
      <c r="D27" s="24">
        <v>578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2</v>
      </c>
      <c r="R27" s="24">
        <v>270</v>
      </c>
      <c r="S27" s="24">
        <v>0</v>
      </c>
      <c r="T27" s="24">
        <v>0</v>
      </c>
      <c r="U27" s="24">
        <v>2</v>
      </c>
      <c r="V27" s="24">
        <v>205</v>
      </c>
      <c r="W27" s="133" t="s">
        <v>78</v>
      </c>
      <c r="X27" s="134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103</v>
      </c>
      <c r="AQ27" s="24">
        <v>0</v>
      </c>
      <c r="AR27" s="24">
        <v>0</v>
      </c>
    </row>
    <row r="28" spans="1:44" ht="24" customHeight="1">
      <c r="A28" s="133" t="s">
        <v>79</v>
      </c>
      <c r="B28" s="134"/>
      <c r="C28" s="24">
        <v>60</v>
      </c>
      <c r="D28" s="24">
        <v>16285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1040</v>
      </c>
      <c r="Q28" s="24">
        <v>31</v>
      </c>
      <c r="R28" s="24">
        <v>7839</v>
      </c>
      <c r="S28" s="24">
        <v>2</v>
      </c>
      <c r="T28" s="24">
        <v>5055</v>
      </c>
      <c r="U28" s="24">
        <v>14</v>
      </c>
      <c r="V28" s="24">
        <v>1733</v>
      </c>
      <c r="W28" s="133" t="s">
        <v>79</v>
      </c>
      <c r="X28" s="13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440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4</v>
      </c>
      <c r="AR28" s="24">
        <v>78</v>
      </c>
    </row>
    <row r="29" spans="1:44" ht="24" customHeight="1">
      <c r="A29" s="133" t="s">
        <v>80</v>
      </c>
      <c r="B29" s="134"/>
      <c r="C29" s="24">
        <v>76</v>
      </c>
      <c r="D29" s="24">
        <v>7549</v>
      </c>
      <c r="E29" s="24">
        <v>1</v>
      </c>
      <c r="F29" s="24">
        <v>100</v>
      </c>
      <c r="G29" s="24">
        <v>0</v>
      </c>
      <c r="H29" s="24">
        <v>0</v>
      </c>
      <c r="I29" s="24">
        <v>5</v>
      </c>
      <c r="J29" s="24">
        <v>560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325</v>
      </c>
      <c r="Q29" s="24">
        <v>35</v>
      </c>
      <c r="R29" s="24">
        <v>3396</v>
      </c>
      <c r="S29" s="24">
        <v>0</v>
      </c>
      <c r="T29" s="24">
        <v>0</v>
      </c>
      <c r="U29" s="24">
        <v>24</v>
      </c>
      <c r="V29" s="24">
        <v>2188</v>
      </c>
      <c r="W29" s="133" t="s">
        <v>80</v>
      </c>
      <c r="X29" s="134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300</v>
      </c>
      <c r="AG29" s="24">
        <v>2</v>
      </c>
      <c r="AH29" s="24">
        <v>250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30</v>
      </c>
      <c r="AQ29" s="24">
        <v>2</v>
      </c>
      <c r="AR29" s="24">
        <v>400</v>
      </c>
    </row>
    <row r="30" spans="1:44" ht="24" customHeight="1">
      <c r="A30" s="133" t="s">
        <v>81</v>
      </c>
      <c r="B30" s="134"/>
      <c r="C30" s="24">
        <v>46</v>
      </c>
      <c r="D30" s="24">
        <v>7904</v>
      </c>
      <c r="E30" s="24">
        <v>3</v>
      </c>
      <c r="F30" s="24">
        <v>350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23</v>
      </c>
      <c r="R30" s="24">
        <v>5093</v>
      </c>
      <c r="S30" s="24">
        <v>0</v>
      </c>
      <c r="T30" s="24">
        <v>0</v>
      </c>
      <c r="U30" s="24">
        <v>9</v>
      </c>
      <c r="V30" s="24">
        <v>753</v>
      </c>
      <c r="W30" s="133" t="s">
        <v>81</v>
      </c>
      <c r="X30" s="134"/>
      <c r="Y30" s="24">
        <v>2</v>
      </c>
      <c r="Z30" s="24">
        <v>110</v>
      </c>
      <c r="AA30" s="24">
        <v>0</v>
      </c>
      <c r="AB30" s="24">
        <v>0</v>
      </c>
      <c r="AC30" s="24">
        <v>1</v>
      </c>
      <c r="AD30" s="24">
        <v>100</v>
      </c>
      <c r="AE30" s="24">
        <v>0</v>
      </c>
      <c r="AF30" s="24">
        <v>0</v>
      </c>
      <c r="AG30" s="24">
        <v>2</v>
      </c>
      <c r="AH30" s="24">
        <v>1010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30</v>
      </c>
      <c r="AQ30" s="24">
        <v>4</v>
      </c>
      <c r="AR30" s="24">
        <v>258</v>
      </c>
    </row>
    <row r="31" spans="1:44" ht="24" customHeight="1">
      <c r="A31" s="133" t="s">
        <v>82</v>
      </c>
      <c r="B31" s="134"/>
      <c r="C31" s="24">
        <v>18</v>
      </c>
      <c r="D31" s="24">
        <v>4100</v>
      </c>
      <c r="E31" s="24">
        <v>1</v>
      </c>
      <c r="F31" s="24">
        <v>2000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840</v>
      </c>
      <c r="Q31" s="24">
        <v>7</v>
      </c>
      <c r="R31" s="24">
        <v>630</v>
      </c>
      <c r="S31" s="24">
        <v>0</v>
      </c>
      <c r="T31" s="24">
        <v>0</v>
      </c>
      <c r="U31" s="24">
        <v>4</v>
      </c>
      <c r="V31" s="24">
        <v>400</v>
      </c>
      <c r="W31" s="133" t="s">
        <v>82</v>
      </c>
      <c r="X31" s="13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30</v>
      </c>
      <c r="AQ31" s="24">
        <v>0</v>
      </c>
      <c r="AR31" s="24">
        <v>0</v>
      </c>
    </row>
    <row r="32" spans="1:44" ht="24" customHeight="1">
      <c r="A32" s="133" t="s">
        <v>83</v>
      </c>
      <c r="B32" s="134"/>
      <c r="C32" s="24">
        <v>15</v>
      </c>
      <c r="D32" s="24">
        <v>1890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840</v>
      </c>
      <c r="Q32" s="24">
        <v>7</v>
      </c>
      <c r="R32" s="24">
        <v>630</v>
      </c>
      <c r="S32" s="24">
        <v>0</v>
      </c>
      <c r="T32" s="24">
        <v>0</v>
      </c>
      <c r="U32" s="24">
        <v>3</v>
      </c>
      <c r="V32" s="24">
        <v>390</v>
      </c>
      <c r="W32" s="133" t="s">
        <v>83</v>
      </c>
      <c r="X32" s="13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30</v>
      </c>
      <c r="AQ32" s="24">
        <v>0</v>
      </c>
      <c r="AR32" s="24">
        <v>0</v>
      </c>
    </row>
    <row r="33" spans="1:44" ht="24" customHeight="1">
      <c r="A33" s="248" t="s">
        <v>84</v>
      </c>
      <c r="B33" s="249"/>
      <c r="C33" s="24">
        <v>3</v>
      </c>
      <c r="D33" s="24">
        <v>2210</v>
      </c>
      <c r="E33" s="24">
        <v>1</v>
      </c>
      <c r="F33" s="24">
        <v>2000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</v>
      </c>
      <c r="V33" s="24">
        <v>10</v>
      </c>
      <c r="W33" s="248" t="s">
        <v>84</v>
      </c>
      <c r="X33" s="24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v>200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tr">
        <f>'2492-00-01'!V34</f>
        <v>中華民國107年09月20日編製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8" t="str">
        <f>'2492-00-01'!V34</f>
        <v>中華民國107年09月20日編製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95" customFormat="1" ht="19.5" customHeight="1">
      <c r="A37" s="96" t="s">
        <v>213</v>
      </c>
    </row>
    <row r="38" spans="1:2" s="95" customFormat="1" ht="19.5" customHeight="1">
      <c r="A38" s="96" t="s">
        <v>144</v>
      </c>
      <c r="B38" s="96"/>
    </row>
    <row r="39" spans="1:2" s="95" customFormat="1" ht="15.75">
      <c r="A39" s="96"/>
      <c r="B39" s="95" t="s">
        <v>92</v>
      </c>
    </row>
    <row r="40" ht="15.75">
      <c r="B40" s="118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7">
      <selection activeCell="B34" sqref="B34"/>
    </sheetView>
  </sheetViews>
  <sheetFormatPr defaultColWidth="9.00390625" defaultRowHeight="16.5"/>
  <cols>
    <col min="1" max="1" width="9.75390625" style="81" customWidth="1"/>
    <col min="2" max="2" width="19.75390625" style="81" customWidth="1"/>
    <col min="3" max="3" width="10.25390625" style="81" bestFit="1" customWidth="1"/>
    <col min="4" max="4" width="13.125" style="81" bestFit="1" customWidth="1"/>
    <col min="5" max="7" width="10.25390625" style="81" bestFit="1" customWidth="1"/>
    <col min="8" max="8" width="11.25390625" style="81" bestFit="1" customWidth="1"/>
    <col min="9" max="9" width="13.875" style="81" bestFit="1" customWidth="1"/>
    <col min="10" max="10" width="11.25390625" style="81" bestFit="1" customWidth="1"/>
    <col min="11" max="11" width="10.25390625" style="81" bestFit="1" customWidth="1"/>
    <col min="12" max="12" width="12.25390625" style="81" bestFit="1" customWidth="1"/>
    <col min="13" max="13" width="9.375" style="81" bestFit="1" customWidth="1"/>
    <col min="14" max="14" width="11.25390625" style="81" bestFit="1" customWidth="1"/>
    <col min="15" max="15" width="9.50390625" style="81" bestFit="1" customWidth="1"/>
    <col min="16" max="16" width="12.25390625" style="81" bestFit="1" customWidth="1"/>
    <col min="17" max="17" width="8.50390625" style="81" bestFit="1" customWidth="1"/>
    <col min="18" max="18" width="12.25390625" style="81" bestFit="1" customWidth="1"/>
    <col min="19" max="19" width="7.625" style="81" bestFit="1" customWidth="1"/>
    <col min="20" max="20" width="12.25390625" style="81" bestFit="1" customWidth="1"/>
    <col min="21" max="21" width="6.75390625" style="81" bestFit="1" customWidth="1"/>
    <col min="22" max="22" width="11.25390625" style="81" bestFit="1" customWidth="1"/>
    <col min="23" max="16384" width="9.00390625" style="81" customWidth="1"/>
  </cols>
  <sheetData>
    <row r="1" spans="1:22" ht="16.5" customHeight="1">
      <c r="A1" s="80" t="s">
        <v>93</v>
      </c>
      <c r="D1" s="259"/>
      <c r="E1" s="259"/>
      <c r="F1" s="259"/>
      <c r="G1" s="259"/>
      <c r="H1" s="259"/>
      <c r="S1" s="260" t="s">
        <v>2</v>
      </c>
      <c r="T1" s="261"/>
      <c r="U1" s="282" t="s">
        <v>94</v>
      </c>
      <c r="V1" s="261"/>
    </row>
    <row r="2" spans="1:22" ht="16.5" customHeight="1">
      <c r="A2" s="82" t="s">
        <v>95</v>
      </c>
      <c r="B2" s="83" t="s">
        <v>115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 t="s">
        <v>44</v>
      </c>
      <c r="T2" s="285"/>
      <c r="U2" s="286" t="s">
        <v>116</v>
      </c>
      <c r="V2" s="287"/>
    </row>
    <row r="3" spans="1:22" s="84" customFormat="1" ht="19.5" customHeight="1">
      <c r="A3" s="262" t="s">
        <v>117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22" ht="19.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</row>
    <row r="5" spans="5:22" s="85" customFormat="1" ht="19.5" customHeight="1">
      <c r="E5" s="264" t="str">
        <f>CONCATENATE('2492-00-02'!K5,"底")</f>
        <v>   中華民國 107年08月底</v>
      </c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S5" s="265" t="s">
        <v>136</v>
      </c>
      <c r="T5" s="265"/>
      <c r="U5" s="265"/>
      <c r="V5" s="265"/>
    </row>
    <row r="6" spans="1:22" s="86" customFormat="1" ht="13.5" customHeight="1">
      <c r="A6" s="266" t="s">
        <v>118</v>
      </c>
      <c r="B6" s="267"/>
      <c r="C6" s="272" t="s">
        <v>119</v>
      </c>
      <c r="D6" s="273"/>
      <c r="E6" s="276" t="s">
        <v>120</v>
      </c>
      <c r="F6" s="277"/>
      <c r="G6" s="280" t="s">
        <v>121</v>
      </c>
      <c r="H6" s="281"/>
      <c r="I6" s="280" t="s">
        <v>122</v>
      </c>
      <c r="J6" s="281"/>
      <c r="K6" s="280" t="s">
        <v>123</v>
      </c>
      <c r="L6" s="281"/>
      <c r="M6" s="280" t="s">
        <v>124</v>
      </c>
      <c r="N6" s="281"/>
      <c r="O6" s="280" t="s">
        <v>125</v>
      </c>
      <c r="P6" s="281"/>
      <c r="Q6" s="280" t="s">
        <v>126</v>
      </c>
      <c r="R6" s="281"/>
      <c r="S6" s="280" t="s">
        <v>127</v>
      </c>
      <c r="T6" s="281"/>
      <c r="U6" s="288" t="s">
        <v>128</v>
      </c>
      <c r="V6" s="289"/>
    </row>
    <row r="7" spans="1:22" s="86" customFormat="1" ht="14.25" customHeight="1">
      <c r="A7" s="268"/>
      <c r="B7" s="269"/>
      <c r="C7" s="274"/>
      <c r="D7" s="275"/>
      <c r="E7" s="278"/>
      <c r="F7" s="279"/>
      <c r="G7" s="292" t="s">
        <v>129</v>
      </c>
      <c r="H7" s="293"/>
      <c r="I7" s="292" t="s">
        <v>130</v>
      </c>
      <c r="J7" s="293"/>
      <c r="K7" s="292" t="s">
        <v>131</v>
      </c>
      <c r="L7" s="293"/>
      <c r="M7" s="292" t="s">
        <v>132</v>
      </c>
      <c r="N7" s="293"/>
      <c r="O7" s="292" t="s">
        <v>133</v>
      </c>
      <c r="P7" s="293"/>
      <c r="Q7" s="292" t="s">
        <v>134</v>
      </c>
      <c r="R7" s="293"/>
      <c r="S7" s="292" t="s">
        <v>135</v>
      </c>
      <c r="T7" s="293"/>
      <c r="U7" s="290"/>
      <c r="V7" s="291"/>
    </row>
    <row r="8" spans="1:22" s="86" customFormat="1" ht="17.25" customHeight="1" thickBot="1">
      <c r="A8" s="270"/>
      <c r="B8" s="271"/>
      <c r="C8" s="87" t="s">
        <v>25</v>
      </c>
      <c r="D8" s="88" t="s">
        <v>26</v>
      </c>
      <c r="E8" s="89" t="s">
        <v>25</v>
      </c>
      <c r="F8" s="89" t="s">
        <v>26</v>
      </c>
      <c r="G8" s="89" t="s">
        <v>25</v>
      </c>
      <c r="H8" s="89" t="s">
        <v>26</v>
      </c>
      <c r="I8" s="89" t="s">
        <v>25</v>
      </c>
      <c r="J8" s="89" t="s">
        <v>26</v>
      </c>
      <c r="K8" s="89" t="s">
        <v>25</v>
      </c>
      <c r="L8" s="89" t="s">
        <v>26</v>
      </c>
      <c r="M8" s="89" t="s">
        <v>25</v>
      </c>
      <c r="N8" s="89" t="s">
        <v>26</v>
      </c>
      <c r="O8" s="89" t="s">
        <v>25</v>
      </c>
      <c r="P8" s="89" t="s">
        <v>26</v>
      </c>
      <c r="Q8" s="89" t="s">
        <v>25</v>
      </c>
      <c r="R8" s="89" t="s">
        <v>26</v>
      </c>
      <c r="S8" s="89" t="s">
        <v>25</v>
      </c>
      <c r="T8" s="89" t="s">
        <v>26</v>
      </c>
      <c r="U8" s="89" t="s">
        <v>25</v>
      </c>
      <c r="V8" s="90" t="s">
        <v>26</v>
      </c>
    </row>
    <row r="9" spans="1:22" s="86" customFormat="1" ht="18" customHeight="1">
      <c r="A9" s="257" t="s">
        <v>27</v>
      </c>
      <c r="B9" s="258"/>
      <c r="C9" s="24">
        <v>862788</v>
      </c>
      <c r="D9" s="24">
        <v>169047649</v>
      </c>
      <c r="E9" s="24">
        <v>212423</v>
      </c>
      <c r="F9" s="24">
        <v>851462</v>
      </c>
      <c r="G9" s="24">
        <v>194553</v>
      </c>
      <c r="H9" s="24">
        <v>4601765</v>
      </c>
      <c r="I9" s="24">
        <v>79203</v>
      </c>
      <c r="J9" s="24">
        <v>4492868</v>
      </c>
      <c r="K9" s="24">
        <v>325651</v>
      </c>
      <c r="L9" s="24">
        <v>61441065</v>
      </c>
      <c r="M9" s="24">
        <v>12649</v>
      </c>
      <c r="N9" s="24">
        <v>7729706</v>
      </c>
      <c r="O9" s="24">
        <v>33335</v>
      </c>
      <c r="P9" s="24">
        <v>52035328</v>
      </c>
      <c r="Q9" s="24">
        <v>3985</v>
      </c>
      <c r="R9" s="24">
        <v>21782403</v>
      </c>
      <c r="S9" s="24">
        <v>967</v>
      </c>
      <c r="T9" s="24">
        <v>12612713</v>
      </c>
      <c r="U9" s="24">
        <v>22</v>
      </c>
      <c r="V9" s="24">
        <v>3500340</v>
      </c>
    </row>
    <row r="10" spans="1:22" s="86" customFormat="1" ht="18" customHeight="1">
      <c r="A10" s="91" t="s">
        <v>96</v>
      </c>
      <c r="B10" s="106"/>
      <c r="C10" s="24">
        <v>7963</v>
      </c>
      <c r="D10" s="24">
        <v>3035377</v>
      </c>
      <c r="E10" s="24">
        <v>1075</v>
      </c>
      <c r="F10" s="24">
        <v>4224</v>
      </c>
      <c r="G10" s="24">
        <v>942</v>
      </c>
      <c r="H10" s="24">
        <v>19934</v>
      </c>
      <c r="I10" s="24">
        <v>702</v>
      </c>
      <c r="J10" s="24">
        <v>39795</v>
      </c>
      <c r="K10" s="24">
        <v>4394</v>
      </c>
      <c r="L10" s="24">
        <v>819595</v>
      </c>
      <c r="M10" s="24">
        <v>169</v>
      </c>
      <c r="N10" s="24">
        <v>101343</v>
      </c>
      <c r="O10" s="24">
        <v>538</v>
      </c>
      <c r="P10" s="24">
        <v>984013</v>
      </c>
      <c r="Q10" s="24">
        <v>111</v>
      </c>
      <c r="R10" s="24">
        <v>616513</v>
      </c>
      <c r="S10" s="24">
        <v>31</v>
      </c>
      <c r="T10" s="24">
        <v>379960</v>
      </c>
      <c r="U10" s="24">
        <v>1</v>
      </c>
      <c r="V10" s="24">
        <v>70000</v>
      </c>
    </row>
    <row r="11" spans="1:22" s="86" customFormat="1" ht="18" customHeight="1">
      <c r="A11" s="92" t="s">
        <v>97</v>
      </c>
      <c r="B11" s="106"/>
      <c r="C11" s="24">
        <v>1810</v>
      </c>
      <c r="D11" s="24">
        <v>1183714</v>
      </c>
      <c r="E11" s="24">
        <v>164</v>
      </c>
      <c r="F11" s="24">
        <v>862</v>
      </c>
      <c r="G11" s="24">
        <v>337</v>
      </c>
      <c r="H11" s="24">
        <v>9292</v>
      </c>
      <c r="I11" s="24">
        <v>108</v>
      </c>
      <c r="J11" s="24">
        <v>6500</v>
      </c>
      <c r="K11" s="24">
        <v>846</v>
      </c>
      <c r="L11" s="24">
        <v>176311</v>
      </c>
      <c r="M11" s="24">
        <v>62</v>
      </c>
      <c r="N11" s="24">
        <v>37470</v>
      </c>
      <c r="O11" s="24">
        <v>223</v>
      </c>
      <c r="P11" s="24">
        <v>387079</v>
      </c>
      <c r="Q11" s="24">
        <v>45</v>
      </c>
      <c r="R11" s="24">
        <v>238945</v>
      </c>
      <c r="S11" s="24">
        <v>25</v>
      </c>
      <c r="T11" s="24">
        <v>327255</v>
      </c>
      <c r="U11" s="24">
        <v>0</v>
      </c>
      <c r="V11" s="24">
        <v>0</v>
      </c>
    </row>
    <row r="12" spans="1:22" s="86" customFormat="1" ht="18" customHeight="1">
      <c r="A12" s="92" t="s">
        <v>98</v>
      </c>
      <c r="B12" s="106"/>
      <c r="C12" s="24">
        <v>49869</v>
      </c>
      <c r="D12" s="24">
        <v>12664903</v>
      </c>
      <c r="E12" s="24">
        <v>12791</v>
      </c>
      <c r="F12" s="24">
        <v>53102</v>
      </c>
      <c r="G12" s="24">
        <v>14366</v>
      </c>
      <c r="H12" s="24">
        <v>360201</v>
      </c>
      <c r="I12" s="24">
        <v>3317</v>
      </c>
      <c r="J12" s="24">
        <v>196215</v>
      </c>
      <c r="K12" s="24">
        <v>15103</v>
      </c>
      <c r="L12" s="24">
        <v>2935343</v>
      </c>
      <c r="M12" s="24">
        <v>1349</v>
      </c>
      <c r="N12" s="24">
        <v>734485</v>
      </c>
      <c r="O12" s="24">
        <v>2302</v>
      </c>
      <c r="P12" s="24">
        <v>3697246</v>
      </c>
      <c r="Q12" s="24">
        <v>514</v>
      </c>
      <c r="R12" s="24">
        <v>2778942</v>
      </c>
      <c r="S12" s="24">
        <v>123</v>
      </c>
      <c r="T12" s="24">
        <v>1567369</v>
      </c>
      <c r="U12" s="24">
        <v>4</v>
      </c>
      <c r="V12" s="24">
        <v>342000</v>
      </c>
    </row>
    <row r="13" spans="1:22" s="86" customFormat="1" ht="18" customHeight="1">
      <c r="A13" s="92" t="s">
        <v>99</v>
      </c>
      <c r="B13" s="106"/>
      <c r="C13" s="24">
        <v>320</v>
      </c>
      <c r="D13" s="24">
        <v>196432</v>
      </c>
      <c r="E13" s="24">
        <v>10</v>
      </c>
      <c r="F13" s="24">
        <v>34</v>
      </c>
      <c r="G13" s="24">
        <v>14</v>
      </c>
      <c r="H13" s="24">
        <v>315</v>
      </c>
      <c r="I13" s="24">
        <v>6</v>
      </c>
      <c r="J13" s="24">
        <v>320</v>
      </c>
      <c r="K13" s="24">
        <v>240</v>
      </c>
      <c r="L13" s="24">
        <v>44548</v>
      </c>
      <c r="M13" s="24">
        <v>16</v>
      </c>
      <c r="N13" s="24">
        <v>8595</v>
      </c>
      <c r="O13" s="24">
        <v>26</v>
      </c>
      <c r="P13" s="24">
        <v>54631</v>
      </c>
      <c r="Q13" s="24">
        <v>2</v>
      </c>
      <c r="R13" s="24">
        <v>10000</v>
      </c>
      <c r="S13" s="24">
        <v>6</v>
      </c>
      <c r="T13" s="24">
        <v>77990</v>
      </c>
      <c r="U13" s="24">
        <v>0</v>
      </c>
      <c r="V13" s="24">
        <v>0</v>
      </c>
    </row>
    <row r="14" spans="1:22" s="86" customFormat="1" ht="18" customHeight="1">
      <c r="A14" s="92" t="s">
        <v>100</v>
      </c>
      <c r="B14" s="106"/>
      <c r="C14" s="24">
        <v>3586</v>
      </c>
      <c r="D14" s="24">
        <v>1413841</v>
      </c>
      <c r="E14" s="24">
        <v>343</v>
      </c>
      <c r="F14" s="24">
        <v>1475</v>
      </c>
      <c r="G14" s="24">
        <v>518</v>
      </c>
      <c r="H14" s="24">
        <v>11936</v>
      </c>
      <c r="I14" s="24">
        <v>342</v>
      </c>
      <c r="J14" s="24">
        <v>19229</v>
      </c>
      <c r="K14" s="24">
        <v>1945</v>
      </c>
      <c r="L14" s="24">
        <v>395115</v>
      </c>
      <c r="M14" s="24">
        <v>60</v>
      </c>
      <c r="N14" s="24">
        <v>33064</v>
      </c>
      <c r="O14" s="24">
        <v>301</v>
      </c>
      <c r="P14" s="24">
        <v>473766</v>
      </c>
      <c r="Q14" s="24">
        <v>67</v>
      </c>
      <c r="R14" s="24">
        <v>351255</v>
      </c>
      <c r="S14" s="24">
        <v>10</v>
      </c>
      <c r="T14" s="24">
        <v>128000</v>
      </c>
      <c r="U14" s="24">
        <v>0</v>
      </c>
      <c r="V14" s="24">
        <v>0</v>
      </c>
    </row>
    <row r="15" spans="1:22" s="86" customFormat="1" ht="18" customHeight="1">
      <c r="A15" s="126" t="s">
        <v>216</v>
      </c>
      <c r="B15" s="106"/>
      <c r="C15" s="24">
        <v>76113</v>
      </c>
      <c r="D15" s="24">
        <v>35305181</v>
      </c>
      <c r="E15" s="24">
        <v>2489</v>
      </c>
      <c r="F15" s="24">
        <v>11739</v>
      </c>
      <c r="G15" s="24">
        <v>5935</v>
      </c>
      <c r="H15" s="24">
        <v>162011</v>
      </c>
      <c r="I15" s="24">
        <v>3763</v>
      </c>
      <c r="J15" s="24">
        <v>214211</v>
      </c>
      <c r="K15" s="24">
        <v>49636</v>
      </c>
      <c r="L15" s="24">
        <v>10250109</v>
      </c>
      <c r="M15" s="24">
        <v>4313</v>
      </c>
      <c r="N15" s="24">
        <v>3048531</v>
      </c>
      <c r="O15" s="24">
        <v>8965</v>
      </c>
      <c r="P15" s="24">
        <v>14014851</v>
      </c>
      <c r="Q15" s="24">
        <v>788</v>
      </c>
      <c r="R15" s="24">
        <v>4430644</v>
      </c>
      <c r="S15" s="24">
        <v>217</v>
      </c>
      <c r="T15" s="24">
        <v>2741284</v>
      </c>
      <c r="U15" s="24">
        <v>7</v>
      </c>
      <c r="V15" s="24">
        <v>431800</v>
      </c>
    </row>
    <row r="16" spans="1:22" s="86" customFormat="1" ht="18" customHeight="1">
      <c r="A16" s="92" t="s">
        <v>101</v>
      </c>
      <c r="B16" s="106"/>
      <c r="C16" s="24">
        <v>481540</v>
      </c>
      <c r="D16" s="24">
        <v>73571395</v>
      </c>
      <c r="E16" s="24">
        <v>142277</v>
      </c>
      <c r="F16" s="24">
        <v>579836</v>
      </c>
      <c r="G16" s="24">
        <v>110555</v>
      </c>
      <c r="H16" s="24">
        <v>2519486</v>
      </c>
      <c r="I16" s="24">
        <v>43061</v>
      </c>
      <c r="J16" s="24">
        <v>2447327</v>
      </c>
      <c r="K16" s="24">
        <v>165206</v>
      </c>
      <c r="L16" s="24">
        <v>31111446</v>
      </c>
      <c r="M16" s="24">
        <v>4761</v>
      </c>
      <c r="N16" s="24">
        <v>2651820</v>
      </c>
      <c r="O16" s="24">
        <v>13686</v>
      </c>
      <c r="P16" s="24">
        <v>21150827</v>
      </c>
      <c r="Q16" s="24">
        <v>1692</v>
      </c>
      <c r="R16" s="24">
        <v>9156057</v>
      </c>
      <c r="S16" s="24">
        <v>300</v>
      </c>
      <c r="T16" s="24">
        <v>3831407</v>
      </c>
      <c r="U16" s="24">
        <v>2</v>
      </c>
      <c r="V16" s="24">
        <v>123189</v>
      </c>
    </row>
    <row r="17" spans="1:22" s="86" customFormat="1" ht="18" customHeight="1">
      <c r="A17" s="92" t="s">
        <v>102</v>
      </c>
      <c r="B17" s="106"/>
      <c r="C17" s="24">
        <v>26515</v>
      </c>
      <c r="D17" s="24">
        <v>5934741</v>
      </c>
      <c r="E17" s="24">
        <v>747</v>
      </c>
      <c r="F17" s="24">
        <v>3040</v>
      </c>
      <c r="G17" s="24">
        <v>22375</v>
      </c>
      <c r="H17" s="24">
        <v>675512</v>
      </c>
      <c r="I17" s="24">
        <v>468</v>
      </c>
      <c r="J17" s="24">
        <v>27615</v>
      </c>
      <c r="K17" s="24">
        <v>1559</v>
      </c>
      <c r="L17" s="24">
        <v>305081</v>
      </c>
      <c r="M17" s="24">
        <v>229</v>
      </c>
      <c r="N17" s="24">
        <v>140735</v>
      </c>
      <c r="O17" s="24">
        <v>753</v>
      </c>
      <c r="P17" s="24">
        <v>1407248</v>
      </c>
      <c r="Q17" s="24">
        <v>241</v>
      </c>
      <c r="R17" s="24">
        <v>1368784</v>
      </c>
      <c r="S17" s="24">
        <v>142</v>
      </c>
      <c r="T17" s="24">
        <v>1936726</v>
      </c>
      <c r="U17" s="24">
        <v>1</v>
      </c>
      <c r="V17" s="24">
        <v>70000</v>
      </c>
    </row>
    <row r="18" spans="1:22" s="86" customFormat="1" ht="18" customHeight="1">
      <c r="A18" s="92" t="s">
        <v>103</v>
      </c>
      <c r="B18" s="106"/>
      <c r="C18" s="24">
        <v>79291</v>
      </c>
      <c r="D18" s="24">
        <v>11272993</v>
      </c>
      <c r="E18" s="24">
        <v>15353</v>
      </c>
      <c r="F18" s="24">
        <v>62292</v>
      </c>
      <c r="G18" s="24">
        <v>14734</v>
      </c>
      <c r="H18" s="24">
        <v>296649</v>
      </c>
      <c r="I18" s="24">
        <v>12567</v>
      </c>
      <c r="J18" s="24">
        <v>707395</v>
      </c>
      <c r="K18" s="24">
        <v>34761</v>
      </c>
      <c r="L18" s="24">
        <v>5820705</v>
      </c>
      <c r="M18" s="24">
        <v>362</v>
      </c>
      <c r="N18" s="24">
        <v>215452</v>
      </c>
      <c r="O18" s="24">
        <v>1364</v>
      </c>
      <c r="P18" s="24">
        <v>2065502</v>
      </c>
      <c r="Q18" s="24">
        <v>108</v>
      </c>
      <c r="R18" s="24">
        <v>589429</v>
      </c>
      <c r="S18" s="24">
        <v>40</v>
      </c>
      <c r="T18" s="24">
        <v>617218</v>
      </c>
      <c r="U18" s="24">
        <v>2</v>
      </c>
      <c r="V18" s="24">
        <v>898351</v>
      </c>
    </row>
    <row r="19" spans="1:22" s="86" customFormat="1" ht="18" customHeight="1">
      <c r="A19" s="126" t="s">
        <v>217</v>
      </c>
      <c r="B19" s="106"/>
      <c r="C19" s="24">
        <v>5838</v>
      </c>
      <c r="D19" s="24">
        <v>1704103</v>
      </c>
      <c r="E19" s="24">
        <v>442</v>
      </c>
      <c r="F19" s="24">
        <v>1873</v>
      </c>
      <c r="G19" s="24">
        <v>795</v>
      </c>
      <c r="H19" s="24">
        <v>16275</v>
      </c>
      <c r="I19" s="24">
        <v>516</v>
      </c>
      <c r="J19" s="24">
        <v>29324</v>
      </c>
      <c r="K19" s="24">
        <v>3557</v>
      </c>
      <c r="L19" s="24">
        <v>841185</v>
      </c>
      <c r="M19" s="24">
        <v>188</v>
      </c>
      <c r="N19" s="24">
        <v>100042</v>
      </c>
      <c r="O19" s="24">
        <v>295</v>
      </c>
      <c r="P19" s="24">
        <v>460421</v>
      </c>
      <c r="Q19" s="24">
        <v>44</v>
      </c>
      <c r="R19" s="24">
        <v>234983</v>
      </c>
      <c r="S19" s="24">
        <v>1</v>
      </c>
      <c r="T19" s="24">
        <v>20000</v>
      </c>
      <c r="U19" s="24">
        <v>0</v>
      </c>
      <c r="V19" s="24">
        <v>0</v>
      </c>
    </row>
    <row r="20" spans="1:22" s="86" customFormat="1" ht="18" customHeight="1">
      <c r="A20" s="92" t="s">
        <v>104</v>
      </c>
      <c r="B20" s="106"/>
      <c r="C20" s="24">
        <v>2784</v>
      </c>
      <c r="D20" s="24">
        <v>4599419</v>
      </c>
      <c r="E20" s="24">
        <v>39</v>
      </c>
      <c r="F20" s="24">
        <v>148</v>
      </c>
      <c r="G20" s="24">
        <v>189</v>
      </c>
      <c r="H20" s="24">
        <v>4612</v>
      </c>
      <c r="I20" s="24">
        <v>53</v>
      </c>
      <c r="J20" s="24">
        <v>2981</v>
      </c>
      <c r="K20" s="24">
        <v>399</v>
      </c>
      <c r="L20" s="24">
        <v>77502</v>
      </c>
      <c r="M20" s="24">
        <v>27</v>
      </c>
      <c r="N20" s="24">
        <v>20939</v>
      </c>
      <c r="O20" s="24">
        <v>2061</v>
      </c>
      <c r="P20" s="24">
        <v>3098012</v>
      </c>
      <c r="Q20" s="24">
        <v>11</v>
      </c>
      <c r="R20" s="24">
        <v>60225</v>
      </c>
      <c r="S20" s="24">
        <v>3</v>
      </c>
      <c r="T20" s="24">
        <v>35000</v>
      </c>
      <c r="U20" s="24">
        <v>2</v>
      </c>
      <c r="V20" s="24">
        <v>1300000</v>
      </c>
    </row>
    <row r="21" spans="1:22" s="86" customFormat="1" ht="18" customHeight="1">
      <c r="A21" s="92" t="s">
        <v>105</v>
      </c>
      <c r="B21" s="106"/>
      <c r="C21" s="24">
        <v>3626</v>
      </c>
      <c r="D21" s="24">
        <v>922934</v>
      </c>
      <c r="E21" s="24">
        <v>223</v>
      </c>
      <c r="F21" s="24">
        <v>982</v>
      </c>
      <c r="G21" s="24">
        <v>503</v>
      </c>
      <c r="H21" s="24">
        <v>11099</v>
      </c>
      <c r="I21" s="24">
        <v>324</v>
      </c>
      <c r="J21" s="24">
        <v>18452</v>
      </c>
      <c r="K21" s="24">
        <v>2368</v>
      </c>
      <c r="L21" s="24">
        <v>460805</v>
      </c>
      <c r="M21" s="24">
        <v>60</v>
      </c>
      <c r="N21" s="24">
        <v>33280</v>
      </c>
      <c r="O21" s="24">
        <v>122</v>
      </c>
      <c r="P21" s="24">
        <v>185296</v>
      </c>
      <c r="Q21" s="24">
        <v>19</v>
      </c>
      <c r="R21" s="24">
        <v>110520</v>
      </c>
      <c r="S21" s="24">
        <v>7</v>
      </c>
      <c r="T21" s="24">
        <v>102500</v>
      </c>
      <c r="U21" s="24">
        <v>0</v>
      </c>
      <c r="V21" s="24">
        <v>0</v>
      </c>
    </row>
    <row r="22" spans="1:22" s="86" customFormat="1" ht="18" customHeight="1">
      <c r="A22" s="92" t="s">
        <v>106</v>
      </c>
      <c r="B22" s="106"/>
      <c r="C22" s="24">
        <v>16772</v>
      </c>
      <c r="D22" s="24">
        <v>3496440</v>
      </c>
      <c r="E22" s="24">
        <v>2875</v>
      </c>
      <c r="F22" s="24">
        <v>11287</v>
      </c>
      <c r="G22" s="24">
        <v>2671</v>
      </c>
      <c r="H22" s="24">
        <v>60715</v>
      </c>
      <c r="I22" s="24">
        <v>1653</v>
      </c>
      <c r="J22" s="24">
        <v>91881</v>
      </c>
      <c r="K22" s="24">
        <v>8515</v>
      </c>
      <c r="L22" s="24">
        <v>1611069</v>
      </c>
      <c r="M22" s="24">
        <v>216</v>
      </c>
      <c r="N22" s="24">
        <v>124723</v>
      </c>
      <c r="O22" s="24">
        <v>777</v>
      </c>
      <c r="P22" s="24">
        <v>1167565</v>
      </c>
      <c r="Q22" s="24">
        <v>56</v>
      </c>
      <c r="R22" s="24">
        <v>298101</v>
      </c>
      <c r="S22" s="24">
        <v>9</v>
      </c>
      <c r="T22" s="24">
        <v>131100</v>
      </c>
      <c r="U22" s="24">
        <v>0</v>
      </c>
      <c r="V22" s="24">
        <v>0</v>
      </c>
    </row>
    <row r="23" spans="1:22" s="86" customFormat="1" ht="18" customHeight="1">
      <c r="A23" s="92" t="s">
        <v>107</v>
      </c>
      <c r="B23" s="106"/>
      <c r="C23" s="24">
        <v>25538</v>
      </c>
      <c r="D23" s="24">
        <v>6115396</v>
      </c>
      <c r="E23" s="24">
        <v>3391</v>
      </c>
      <c r="F23" s="24">
        <v>14005</v>
      </c>
      <c r="G23" s="24">
        <v>6141</v>
      </c>
      <c r="H23" s="24">
        <v>156297</v>
      </c>
      <c r="I23" s="24">
        <v>2552</v>
      </c>
      <c r="J23" s="24">
        <v>142564</v>
      </c>
      <c r="K23" s="24">
        <v>11807</v>
      </c>
      <c r="L23" s="24">
        <v>2313766</v>
      </c>
      <c r="M23" s="24">
        <v>387</v>
      </c>
      <c r="N23" s="24">
        <v>227212</v>
      </c>
      <c r="O23" s="24">
        <v>1010</v>
      </c>
      <c r="P23" s="24">
        <v>1563658</v>
      </c>
      <c r="Q23" s="24">
        <v>212</v>
      </c>
      <c r="R23" s="24">
        <v>1133582</v>
      </c>
      <c r="S23" s="24">
        <v>37</v>
      </c>
      <c r="T23" s="24">
        <v>514313</v>
      </c>
      <c r="U23" s="24">
        <v>1</v>
      </c>
      <c r="V23" s="24">
        <v>50000</v>
      </c>
    </row>
    <row r="24" spans="1:22" s="86" customFormat="1" ht="18" customHeight="1">
      <c r="A24" s="92" t="s">
        <v>108</v>
      </c>
      <c r="B24" s="107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86" customFormat="1" ht="18" customHeight="1">
      <c r="A25" s="126" t="s">
        <v>222</v>
      </c>
      <c r="B25" s="106"/>
      <c r="C25" s="24">
        <v>518</v>
      </c>
      <c r="D25" s="24">
        <v>91462</v>
      </c>
      <c r="E25" s="24">
        <v>35</v>
      </c>
      <c r="F25" s="24">
        <v>138</v>
      </c>
      <c r="G25" s="24">
        <v>72</v>
      </c>
      <c r="H25" s="24">
        <v>1346</v>
      </c>
      <c r="I25" s="24">
        <v>78</v>
      </c>
      <c r="J25" s="24">
        <v>4556</v>
      </c>
      <c r="K25" s="24">
        <v>318</v>
      </c>
      <c r="L25" s="24">
        <v>58733</v>
      </c>
      <c r="M25" s="24">
        <v>3</v>
      </c>
      <c r="N25" s="24">
        <v>1600</v>
      </c>
      <c r="O25" s="24">
        <v>10</v>
      </c>
      <c r="P25" s="24">
        <v>15090</v>
      </c>
      <c r="Q25" s="24">
        <v>2</v>
      </c>
      <c r="R25" s="24">
        <v>10000</v>
      </c>
      <c r="S25" s="24">
        <v>0</v>
      </c>
      <c r="T25" s="24">
        <v>0</v>
      </c>
      <c r="U25" s="24">
        <v>0</v>
      </c>
      <c r="V25" s="24">
        <v>0</v>
      </c>
    </row>
    <row r="26" spans="1:22" s="86" customFormat="1" ht="18" customHeight="1">
      <c r="A26" s="92" t="s">
        <v>109</v>
      </c>
      <c r="B26" s="106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4">
        <v>100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86" customFormat="1" ht="18" customHeight="1">
      <c r="A27" s="92" t="s">
        <v>110</v>
      </c>
      <c r="B27" s="106"/>
      <c r="C27" s="24">
        <v>18611</v>
      </c>
      <c r="D27" s="24">
        <v>2296752</v>
      </c>
      <c r="E27" s="24">
        <v>3585</v>
      </c>
      <c r="F27" s="24">
        <v>13243</v>
      </c>
      <c r="G27" s="24">
        <v>3072</v>
      </c>
      <c r="H27" s="24">
        <v>58045</v>
      </c>
      <c r="I27" s="24">
        <v>3529</v>
      </c>
      <c r="J27" s="24">
        <v>197619</v>
      </c>
      <c r="K27" s="24">
        <v>8042</v>
      </c>
      <c r="L27" s="24">
        <v>1325808</v>
      </c>
      <c r="M27" s="24">
        <v>192</v>
      </c>
      <c r="N27" s="24">
        <v>101647</v>
      </c>
      <c r="O27" s="24">
        <v>158</v>
      </c>
      <c r="P27" s="24">
        <v>276124</v>
      </c>
      <c r="Q27" s="24">
        <v>27</v>
      </c>
      <c r="R27" s="24">
        <v>140840</v>
      </c>
      <c r="S27" s="24">
        <v>5</v>
      </c>
      <c r="T27" s="24">
        <v>58427</v>
      </c>
      <c r="U27" s="24">
        <v>1</v>
      </c>
      <c r="V27" s="24">
        <v>125000</v>
      </c>
    </row>
    <row r="28" spans="1:22" s="86" customFormat="1" ht="18" customHeight="1" thickBot="1">
      <c r="A28" s="93" t="s">
        <v>111</v>
      </c>
      <c r="B28" s="108"/>
      <c r="C28" s="24">
        <v>62093</v>
      </c>
      <c r="D28" s="24">
        <v>5242466</v>
      </c>
      <c r="E28" s="24">
        <v>26584</v>
      </c>
      <c r="F28" s="24">
        <v>93182</v>
      </c>
      <c r="G28" s="24">
        <v>11334</v>
      </c>
      <c r="H28" s="24">
        <v>238039</v>
      </c>
      <c r="I28" s="24">
        <v>6164</v>
      </c>
      <c r="J28" s="24">
        <v>346886</v>
      </c>
      <c r="K28" s="24">
        <v>16954</v>
      </c>
      <c r="L28" s="24">
        <v>2893847</v>
      </c>
      <c r="M28" s="24">
        <v>255</v>
      </c>
      <c r="N28" s="24">
        <v>148766</v>
      </c>
      <c r="O28" s="24">
        <v>744</v>
      </c>
      <c r="P28" s="24">
        <v>1033997</v>
      </c>
      <c r="Q28" s="24">
        <v>46</v>
      </c>
      <c r="R28" s="24">
        <v>253584</v>
      </c>
      <c r="S28" s="24">
        <v>11</v>
      </c>
      <c r="T28" s="24">
        <v>144165</v>
      </c>
      <c r="U28" s="24">
        <v>1</v>
      </c>
      <c r="V28" s="24">
        <v>90000</v>
      </c>
    </row>
    <row r="29" spans="1:22" s="102" customFormat="1" ht="16.5" customHeight="1">
      <c r="A29" s="99" t="s">
        <v>112</v>
      </c>
      <c r="B29" s="99"/>
      <c r="C29" s="99"/>
      <c r="D29" s="100" t="s">
        <v>1</v>
      </c>
      <c r="E29" s="99"/>
      <c r="F29" s="99"/>
      <c r="G29" s="99"/>
      <c r="H29" s="99"/>
      <c r="I29" s="100" t="s">
        <v>113</v>
      </c>
      <c r="J29" s="99"/>
      <c r="K29" s="99"/>
      <c r="L29" s="100"/>
      <c r="M29" s="100"/>
      <c r="N29" s="99"/>
      <c r="O29" s="99" t="s">
        <v>114</v>
      </c>
      <c r="P29" s="99"/>
      <c r="Q29" s="100"/>
      <c r="R29" s="99"/>
      <c r="S29" s="99"/>
      <c r="T29" s="99"/>
      <c r="U29" s="99"/>
      <c r="V29" s="101"/>
    </row>
    <row r="30" spans="9:22" s="102" customFormat="1" ht="16.5" customHeight="1">
      <c r="I30" s="102" t="s">
        <v>0</v>
      </c>
      <c r="V30" s="103"/>
    </row>
    <row r="31" s="102" customFormat="1" ht="16.5" customHeight="1">
      <c r="V31" s="103"/>
    </row>
    <row r="32" spans="1:22" s="102" customFormat="1" ht="15.75">
      <c r="A32" s="104" t="s">
        <v>211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22" s="131" customFormat="1" ht="15.75">
      <c r="A33" s="128" t="s">
        <v>226</v>
      </c>
      <c r="B33" s="129"/>
      <c r="C33" s="129"/>
      <c r="D33" s="129"/>
      <c r="E33" s="129"/>
      <c r="F33" s="129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="132" customFormat="1" ht="16.5" thickBot="1">
      <c r="B34" s="132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2019-03-18T11:36:43Z</dcterms:modified>
  <cp:category/>
  <cp:version/>
  <cp:contentType/>
  <cp:contentStatus/>
</cp:coreProperties>
</file>