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60" activeTab="0"/>
  </bookViews>
  <sheets>
    <sheet name="歷年性別統計-依時間序列" sheetId="1" r:id="rId1"/>
    <sheet name="111年" sheetId="2" r:id="rId2"/>
    <sheet name="110年" sheetId="3" r:id="rId3"/>
    <sheet name="109年 " sheetId="4" r:id="rId4"/>
    <sheet name="108年" sheetId="5" r:id="rId5"/>
    <sheet name="107年" sheetId="6" r:id="rId6"/>
    <sheet name="106年" sheetId="7" r:id="rId7"/>
    <sheet name="105年 " sheetId="8" r:id="rId8"/>
    <sheet name="99年-104年" sheetId="9" r:id="rId9"/>
    <sheet name="工作表3" sheetId="10" r:id="rId10"/>
  </sheets>
  <definedNames/>
  <calcPr fullCalcOnLoad="1"/>
</workbook>
</file>

<file path=xl/sharedStrings.xml><?xml version="1.0" encoding="utf-8"?>
<sst xmlns="http://schemas.openxmlformats.org/spreadsheetml/2006/main" count="301" uniqueCount="69">
  <si>
    <t>考察、視察、訪問</t>
  </si>
  <si>
    <t>開會、談判</t>
  </si>
  <si>
    <t>進修、研究、實習</t>
  </si>
  <si>
    <t>駐外機構</t>
  </si>
  <si>
    <t>備註</t>
  </si>
  <si>
    <t>男</t>
  </si>
  <si>
    <t>女</t>
  </si>
  <si>
    <t>其他</t>
  </si>
  <si>
    <t>身份別</t>
  </si>
  <si>
    <t>政府</t>
  </si>
  <si>
    <t>民間</t>
  </si>
  <si>
    <t>總計</t>
  </si>
  <si>
    <t>101年</t>
  </si>
  <si>
    <t>100年</t>
  </si>
  <si>
    <t>99年</t>
  </si>
  <si>
    <t>單位:人數</t>
  </si>
  <si>
    <t>年度</t>
  </si>
  <si>
    <t>類別</t>
  </si>
  <si>
    <t>經濟部工業局國際參與性別統計表</t>
  </si>
  <si>
    <t>合計</t>
  </si>
  <si>
    <t>身份別</t>
  </si>
  <si>
    <t>性別</t>
  </si>
  <si>
    <t>102年</t>
  </si>
  <si>
    <t>資料來源:經濟部工業局</t>
  </si>
  <si>
    <t>105年</t>
  </si>
  <si>
    <t>106年</t>
  </si>
  <si>
    <t>年度</t>
  </si>
  <si>
    <t>%</t>
  </si>
  <si>
    <t>%</t>
  </si>
  <si>
    <t>經濟部工業局國際參與性別統計表</t>
  </si>
  <si>
    <t>單位:人數</t>
  </si>
  <si>
    <t>年度</t>
  </si>
  <si>
    <t>類別</t>
  </si>
  <si>
    <t>合計</t>
  </si>
  <si>
    <t>考察、視察、訪問</t>
  </si>
  <si>
    <t>開會、談判</t>
  </si>
  <si>
    <t>進修、研究、實習</t>
  </si>
  <si>
    <t>駐外機構</t>
  </si>
  <si>
    <t>其他</t>
  </si>
  <si>
    <t>備註</t>
  </si>
  <si>
    <t>104年</t>
  </si>
  <si>
    <t>總計</t>
  </si>
  <si>
    <t>性別</t>
  </si>
  <si>
    <t>男</t>
  </si>
  <si>
    <t>女</t>
  </si>
  <si>
    <t>身份別</t>
  </si>
  <si>
    <t>政府</t>
  </si>
  <si>
    <t>民間</t>
  </si>
  <si>
    <t>102年</t>
  </si>
  <si>
    <t>101年</t>
  </si>
  <si>
    <t>總計</t>
  </si>
  <si>
    <t>性別</t>
  </si>
  <si>
    <t>男</t>
  </si>
  <si>
    <t>女</t>
  </si>
  <si>
    <t>身份別</t>
  </si>
  <si>
    <t>政府</t>
  </si>
  <si>
    <t>民間</t>
  </si>
  <si>
    <t>100年</t>
  </si>
  <si>
    <t>總計</t>
  </si>
  <si>
    <t>性別</t>
  </si>
  <si>
    <t>男</t>
  </si>
  <si>
    <t>99年</t>
  </si>
  <si>
    <t>資料來源:經濟部工業局</t>
  </si>
  <si>
    <t>-</t>
  </si>
  <si>
    <t>107年</t>
  </si>
  <si>
    <t>108年</t>
  </si>
  <si>
    <t>109年</t>
  </si>
  <si>
    <t>110年</t>
  </si>
  <si>
    <t>111年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</si>
</sst>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4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10" fontId="37" fillId="0" borderId="0" xfId="38" applyNumberFormat="1" applyFont="1" applyBorder="1" applyAlignment="1">
      <alignment vertical="center"/>
    </xf>
    <xf numFmtId="10" fontId="37" fillId="0" borderId="16" xfId="38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0" fontId="37" fillId="0" borderId="11" xfId="0" applyFont="1" applyBorder="1" applyAlignment="1">
      <alignment horizontal="right" vertical="center"/>
    </xf>
    <xf numFmtId="0" fontId="37" fillId="0" borderId="15" xfId="0" applyFont="1" applyBorder="1" applyAlignment="1">
      <alignment horizontal="right" vertical="center"/>
    </xf>
    <xf numFmtId="0" fontId="37" fillId="0" borderId="17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F3" sqref="F3"/>
    </sheetView>
  </sheetViews>
  <sheetFormatPr defaultColWidth="9.00390625" defaultRowHeight="15.75"/>
  <cols>
    <col min="1" max="1" width="12.625" style="1" customWidth="1"/>
    <col min="2" max="2" width="12.375" style="1" customWidth="1"/>
    <col min="3" max="3" width="11.75390625" style="1" customWidth="1"/>
    <col min="4" max="4" width="13.00390625" style="1" customWidth="1"/>
    <col min="5" max="5" width="13.75390625" style="1" customWidth="1"/>
    <col min="6" max="6" width="11.375" style="1" customWidth="1"/>
    <col min="7" max="7" width="7.50390625" style="1" customWidth="1"/>
    <col min="8" max="8" width="9.50390625" style="1" customWidth="1"/>
    <col min="9" max="16384" width="9.00390625" style="1" customWidth="1"/>
  </cols>
  <sheetData>
    <row r="1" spans="1:8" ht="42" customHeight="1">
      <c r="A1" s="39" t="s">
        <v>18</v>
      </c>
      <c r="B1" s="40"/>
      <c r="C1" s="40"/>
      <c r="D1" s="40"/>
      <c r="E1" s="40"/>
      <c r="F1" s="41"/>
      <c r="G1" s="16"/>
      <c r="H1" s="16"/>
    </row>
    <row r="2" spans="1:6" ht="22.5" customHeight="1">
      <c r="A2" s="22" t="s">
        <v>26</v>
      </c>
      <c r="B2" s="15" t="s">
        <v>11</v>
      </c>
      <c r="C2" s="15" t="s">
        <v>5</v>
      </c>
      <c r="D2" s="15" t="s">
        <v>27</v>
      </c>
      <c r="E2" s="15" t="s">
        <v>6</v>
      </c>
      <c r="F2" s="15" t="s">
        <v>28</v>
      </c>
    </row>
    <row r="3" spans="1:6" ht="22.5" customHeight="1">
      <c r="A3" s="37">
        <v>111</v>
      </c>
      <c r="B3" s="37">
        <v>18</v>
      </c>
      <c r="C3" s="36">
        <v>15</v>
      </c>
      <c r="D3" s="27">
        <f>C3/B3</f>
        <v>0.8333333333333334</v>
      </c>
      <c r="E3" s="37">
        <v>3</v>
      </c>
      <c r="F3" s="27">
        <f>E3/B3</f>
        <v>0.16666666666666666</v>
      </c>
    </row>
    <row r="4" spans="1:6" ht="22.5" customHeight="1">
      <c r="A4" s="33">
        <v>110</v>
      </c>
      <c r="B4" s="33">
        <v>2</v>
      </c>
      <c r="C4" s="32">
        <v>2</v>
      </c>
      <c r="D4" s="27">
        <f aca="true" t="shared" si="0" ref="D4:D9">C4/B4</f>
        <v>1</v>
      </c>
      <c r="E4" s="33">
        <v>0</v>
      </c>
      <c r="F4" s="27">
        <f aca="true" t="shared" si="1" ref="F4:F9">E4/B4</f>
        <v>0</v>
      </c>
    </row>
    <row r="5" spans="1:6" ht="22.5" customHeight="1">
      <c r="A5" s="30">
        <v>109</v>
      </c>
      <c r="B5" s="30">
        <v>2</v>
      </c>
      <c r="C5" s="31">
        <v>2</v>
      </c>
      <c r="D5" s="27">
        <f t="shared" si="0"/>
        <v>1</v>
      </c>
      <c r="E5" s="30">
        <v>0</v>
      </c>
      <c r="F5" s="27">
        <f t="shared" si="1"/>
        <v>0</v>
      </c>
    </row>
    <row r="6" spans="1:6" ht="22.5" customHeight="1">
      <c r="A6" s="29">
        <v>108</v>
      </c>
      <c r="B6" s="29">
        <v>101</v>
      </c>
      <c r="C6" s="28">
        <v>77</v>
      </c>
      <c r="D6" s="27">
        <f t="shared" si="0"/>
        <v>0.7623762376237624</v>
      </c>
      <c r="E6" s="29">
        <v>24</v>
      </c>
      <c r="F6" s="27">
        <f t="shared" si="1"/>
        <v>0.2376237623762376</v>
      </c>
    </row>
    <row r="7" spans="1:6" ht="22.5" customHeight="1">
      <c r="A7" s="22">
        <v>107</v>
      </c>
      <c r="B7" s="22">
        <v>123</v>
      </c>
      <c r="C7" s="23">
        <v>94</v>
      </c>
      <c r="D7" s="27">
        <f t="shared" si="0"/>
        <v>0.7642276422764228</v>
      </c>
      <c r="E7" s="22">
        <v>29</v>
      </c>
      <c r="F7" s="27">
        <f t="shared" si="1"/>
        <v>0.23577235772357724</v>
      </c>
    </row>
    <row r="8" spans="1:6" ht="27" customHeight="1">
      <c r="A8" s="15">
        <v>106</v>
      </c>
      <c r="B8" s="21">
        <v>91</v>
      </c>
      <c r="C8" s="20">
        <v>67</v>
      </c>
      <c r="D8" s="27">
        <f t="shared" si="0"/>
        <v>0.7362637362637363</v>
      </c>
      <c r="E8" s="21">
        <v>24</v>
      </c>
      <c r="F8" s="27">
        <f t="shared" si="1"/>
        <v>0.26373626373626374</v>
      </c>
    </row>
    <row r="9" spans="1:6" ht="21" customHeight="1">
      <c r="A9" s="15">
        <v>105</v>
      </c>
      <c r="B9" s="21">
        <f>C9+E9</f>
        <v>97</v>
      </c>
      <c r="C9" s="18">
        <v>74</v>
      </c>
      <c r="D9" s="27">
        <f t="shared" si="0"/>
        <v>0.7628865979381443</v>
      </c>
      <c r="E9" s="19">
        <v>23</v>
      </c>
      <c r="F9" s="27">
        <f t="shared" si="1"/>
        <v>0.23711340206185566</v>
      </c>
    </row>
    <row r="10" spans="1:6" ht="21" customHeight="1">
      <c r="A10" s="21">
        <v>104</v>
      </c>
      <c r="B10" s="21">
        <v>60</v>
      </c>
      <c r="C10" s="18">
        <v>41</v>
      </c>
      <c r="D10" s="27"/>
      <c r="E10" s="19">
        <v>19</v>
      </c>
      <c r="F10" s="27"/>
    </row>
    <row r="11" spans="1:6" ht="21" customHeight="1">
      <c r="A11" s="21">
        <v>103</v>
      </c>
      <c r="B11" s="21" t="s">
        <v>63</v>
      </c>
      <c r="C11" s="18" t="s">
        <v>63</v>
      </c>
      <c r="D11" s="27" t="s">
        <v>63</v>
      </c>
      <c r="E11" s="19" t="s">
        <v>63</v>
      </c>
      <c r="F11" s="27" t="s">
        <v>63</v>
      </c>
    </row>
    <row r="12" spans="1:6" ht="21" customHeight="1">
      <c r="A12" s="21">
        <v>102</v>
      </c>
      <c r="B12" s="21">
        <f>C12+E12</f>
        <v>67</v>
      </c>
      <c r="C12" s="18">
        <v>53</v>
      </c>
      <c r="D12" s="27">
        <f>C12/B12</f>
        <v>0.7910447761194029</v>
      </c>
      <c r="E12" s="19">
        <v>14</v>
      </c>
      <c r="F12" s="27">
        <f>E12/B12</f>
        <v>0.208955223880597</v>
      </c>
    </row>
    <row r="13" spans="1:6" ht="21" customHeight="1">
      <c r="A13" s="21">
        <v>101</v>
      </c>
      <c r="B13" s="21">
        <f>C13+E13</f>
        <v>34</v>
      </c>
      <c r="C13" s="18">
        <v>26</v>
      </c>
      <c r="D13" s="27">
        <f>C13/B13</f>
        <v>0.7647058823529411</v>
      </c>
      <c r="E13" s="19">
        <v>8</v>
      </c>
      <c r="F13" s="27">
        <f>E13/B13</f>
        <v>0.23529411764705882</v>
      </c>
    </row>
    <row r="14" spans="1:6" ht="21" customHeight="1">
      <c r="A14" s="21">
        <v>100</v>
      </c>
      <c r="B14" s="21">
        <f>C14+E14</f>
        <v>40</v>
      </c>
      <c r="C14" s="18">
        <v>30</v>
      </c>
      <c r="D14" s="27">
        <f>C14/B14</f>
        <v>0.75</v>
      </c>
      <c r="E14" s="19">
        <v>10</v>
      </c>
      <c r="F14" s="27">
        <f>E14/B14</f>
        <v>0.25</v>
      </c>
    </row>
    <row r="15" spans="1:6" ht="21" customHeight="1">
      <c r="A15" s="21">
        <v>99</v>
      </c>
      <c r="B15" s="21">
        <f>C15+E15</f>
        <v>25</v>
      </c>
      <c r="C15" s="18">
        <v>20</v>
      </c>
      <c r="D15" s="27">
        <f>C15/B15</f>
        <v>0.8</v>
      </c>
      <c r="E15" s="19">
        <v>5</v>
      </c>
      <c r="F15" s="27">
        <f>E15/B15</f>
        <v>0.2</v>
      </c>
    </row>
    <row r="16" spans="1:6" ht="21" customHeight="1">
      <c r="A16" s="24"/>
      <c r="B16" s="25"/>
      <c r="C16" s="24"/>
      <c r="D16" s="26"/>
      <c r="E16" s="24"/>
      <c r="F16" s="26"/>
    </row>
    <row r="17" spans="1:8" ht="28.5" customHeight="1">
      <c r="A17" s="38" t="s">
        <v>23</v>
      </c>
      <c r="B17" s="38"/>
      <c r="C17" s="38"/>
      <c r="D17" s="38"/>
      <c r="E17" s="38"/>
      <c r="F17" s="17"/>
      <c r="G17" s="17"/>
      <c r="H17" s="17"/>
    </row>
  </sheetData>
  <sheetProtection/>
  <mergeCells count="2">
    <mergeCell ref="A17:E17"/>
    <mergeCell ref="A1:F1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I18" sqref="I18"/>
    </sheetView>
  </sheetViews>
  <sheetFormatPr defaultColWidth="9.00390625" defaultRowHeight="15.75"/>
  <sheetData>
    <row r="1" spans="1:10" ht="2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6.5">
      <c r="A2" s="13"/>
      <c r="B2" s="4"/>
      <c r="C2" s="4"/>
      <c r="D2" s="4"/>
      <c r="E2" s="4"/>
      <c r="F2" s="4"/>
      <c r="G2" s="4"/>
      <c r="H2" s="4"/>
      <c r="I2" s="43" t="s">
        <v>15</v>
      </c>
      <c r="J2" s="44"/>
    </row>
    <row r="3" spans="1:10" ht="33">
      <c r="A3" s="2" t="s">
        <v>16</v>
      </c>
      <c r="B3" s="45" t="s">
        <v>17</v>
      </c>
      <c r="C3" s="46"/>
      <c r="D3" s="34" t="s">
        <v>19</v>
      </c>
      <c r="E3" s="3" t="s">
        <v>0</v>
      </c>
      <c r="F3" s="3" t="s">
        <v>1</v>
      </c>
      <c r="G3" s="3" t="s">
        <v>2</v>
      </c>
      <c r="H3" s="3" t="s">
        <v>3</v>
      </c>
      <c r="I3" s="3" t="s">
        <v>7</v>
      </c>
      <c r="J3" s="3" t="s">
        <v>4</v>
      </c>
    </row>
    <row r="4" spans="1:10" ht="16.5">
      <c r="A4" s="47" t="s">
        <v>68</v>
      </c>
      <c r="B4" s="47" t="s">
        <v>11</v>
      </c>
      <c r="C4" s="47"/>
      <c r="D4" s="35">
        <v>18</v>
      </c>
      <c r="E4" s="35"/>
      <c r="F4" s="35"/>
      <c r="G4" s="35"/>
      <c r="H4" s="35"/>
      <c r="I4" s="35"/>
      <c r="J4" s="2"/>
    </row>
    <row r="5" spans="1:10" ht="16.5">
      <c r="A5" s="47"/>
      <c r="B5" s="47" t="s">
        <v>21</v>
      </c>
      <c r="C5" s="2" t="s">
        <v>5</v>
      </c>
      <c r="D5" s="35">
        <v>15</v>
      </c>
      <c r="E5" s="35">
        <v>6</v>
      </c>
      <c r="F5" s="35">
        <v>7</v>
      </c>
      <c r="G5" s="35">
        <v>0</v>
      </c>
      <c r="H5" s="35">
        <v>0</v>
      </c>
      <c r="I5" s="35">
        <v>0</v>
      </c>
      <c r="J5" s="2"/>
    </row>
    <row r="6" spans="1:10" ht="16.5">
      <c r="A6" s="47"/>
      <c r="B6" s="47"/>
      <c r="C6" s="2" t="s">
        <v>6</v>
      </c>
      <c r="D6" s="35">
        <v>3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2"/>
    </row>
    <row r="7" spans="1:10" ht="16.5">
      <c r="A7" s="47"/>
      <c r="B7" s="47" t="s">
        <v>8</v>
      </c>
      <c r="C7" s="2" t="s">
        <v>9</v>
      </c>
      <c r="D7" s="35">
        <v>18</v>
      </c>
      <c r="E7" s="35">
        <v>6</v>
      </c>
      <c r="F7" s="35">
        <v>7</v>
      </c>
      <c r="G7" s="35">
        <v>0</v>
      </c>
      <c r="H7" s="35">
        <v>0</v>
      </c>
      <c r="I7" s="35">
        <v>0</v>
      </c>
      <c r="J7" s="2"/>
    </row>
    <row r="8" spans="1:10" ht="16.5">
      <c r="A8" s="47"/>
      <c r="B8" s="47"/>
      <c r="C8" s="2" t="s">
        <v>10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2"/>
    </row>
    <row r="9" spans="1:10" ht="16.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6.5">
      <c r="A10" s="38" t="s">
        <v>23</v>
      </c>
      <c r="B10" s="38"/>
      <c r="C10" s="38"/>
      <c r="D10" s="38"/>
      <c r="E10" s="38"/>
      <c r="F10" s="38"/>
      <c r="G10" s="38"/>
      <c r="H10" s="38"/>
      <c r="I10" s="38"/>
      <c r="J10" s="38"/>
    </row>
  </sheetData>
  <sheetProtection/>
  <mergeCells count="8">
    <mergeCell ref="A10:J10"/>
    <mergeCell ref="A1:J1"/>
    <mergeCell ref="I2:J2"/>
    <mergeCell ref="B3:C3"/>
    <mergeCell ref="A4:A8"/>
    <mergeCell ref="B4:C4"/>
    <mergeCell ref="B5:B6"/>
    <mergeCell ref="B7:B8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10"/>
    </sheetView>
  </sheetViews>
  <sheetFormatPr defaultColWidth="9.00390625" defaultRowHeight="15.75"/>
  <sheetData>
    <row r="1" spans="1:10" s="1" customFormat="1" ht="42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" customFormat="1" ht="16.5">
      <c r="A2" s="13"/>
      <c r="B2" s="4"/>
      <c r="C2" s="4"/>
      <c r="D2" s="4"/>
      <c r="E2" s="4"/>
      <c r="F2" s="4"/>
      <c r="G2" s="4"/>
      <c r="H2" s="4"/>
      <c r="I2" s="43" t="s">
        <v>15</v>
      </c>
      <c r="J2" s="44"/>
    </row>
    <row r="3" spans="1:10" s="1" customFormat="1" ht="56.25" customHeight="1">
      <c r="A3" s="2" t="s">
        <v>16</v>
      </c>
      <c r="B3" s="45" t="s">
        <v>17</v>
      </c>
      <c r="C3" s="46"/>
      <c r="D3" s="32" t="s">
        <v>19</v>
      </c>
      <c r="E3" s="3" t="s">
        <v>0</v>
      </c>
      <c r="F3" s="3" t="s">
        <v>1</v>
      </c>
      <c r="G3" s="3" t="s">
        <v>2</v>
      </c>
      <c r="H3" s="3" t="s">
        <v>3</v>
      </c>
      <c r="I3" s="3" t="s">
        <v>7</v>
      </c>
      <c r="J3" s="3" t="s">
        <v>4</v>
      </c>
    </row>
    <row r="4" spans="1:10" s="1" customFormat="1" ht="24.75" customHeight="1">
      <c r="A4" s="47" t="s">
        <v>67</v>
      </c>
      <c r="B4" s="47" t="s">
        <v>11</v>
      </c>
      <c r="C4" s="47"/>
      <c r="D4" s="33">
        <v>2</v>
      </c>
      <c r="E4" s="33">
        <v>1</v>
      </c>
      <c r="F4" s="33">
        <v>1</v>
      </c>
      <c r="G4" s="33">
        <v>0</v>
      </c>
      <c r="H4" s="33">
        <v>0</v>
      </c>
      <c r="I4" s="33">
        <v>0</v>
      </c>
      <c r="J4" s="2"/>
    </row>
    <row r="5" spans="1:10" s="1" customFormat="1" ht="24.75" customHeight="1">
      <c r="A5" s="47"/>
      <c r="B5" s="47" t="s">
        <v>21</v>
      </c>
      <c r="C5" s="2" t="s">
        <v>5</v>
      </c>
      <c r="D5" s="33">
        <v>2</v>
      </c>
      <c r="E5" s="33">
        <v>1</v>
      </c>
      <c r="F5" s="33">
        <v>1</v>
      </c>
      <c r="G5" s="33">
        <v>0</v>
      </c>
      <c r="H5" s="33">
        <v>0</v>
      </c>
      <c r="I5" s="33">
        <v>0</v>
      </c>
      <c r="J5" s="2"/>
    </row>
    <row r="6" spans="1:10" s="1" customFormat="1" ht="24.75" customHeight="1">
      <c r="A6" s="47"/>
      <c r="B6" s="47"/>
      <c r="C6" s="2" t="s">
        <v>6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2"/>
    </row>
    <row r="7" spans="1:10" s="1" customFormat="1" ht="24.75" customHeight="1">
      <c r="A7" s="47"/>
      <c r="B7" s="47" t="s">
        <v>8</v>
      </c>
      <c r="C7" s="2" t="s">
        <v>9</v>
      </c>
      <c r="D7" s="33">
        <v>2</v>
      </c>
      <c r="E7" s="33">
        <v>1</v>
      </c>
      <c r="F7" s="33">
        <v>1</v>
      </c>
      <c r="G7" s="33">
        <v>0</v>
      </c>
      <c r="H7" s="33">
        <v>0</v>
      </c>
      <c r="I7" s="33">
        <v>0</v>
      </c>
      <c r="J7" s="2"/>
    </row>
    <row r="8" spans="1:10" s="1" customFormat="1" ht="24.75" customHeight="1">
      <c r="A8" s="47"/>
      <c r="B8" s="47"/>
      <c r="C8" s="2" t="s">
        <v>10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2"/>
    </row>
    <row r="9" s="1" customFormat="1" ht="16.5"/>
    <row r="10" spans="1:10" ht="16.5">
      <c r="A10" s="38" t="s">
        <v>23</v>
      </c>
      <c r="B10" s="38"/>
      <c r="C10" s="38"/>
      <c r="D10" s="38"/>
      <c r="E10" s="38"/>
      <c r="F10" s="38"/>
      <c r="G10" s="38"/>
      <c r="H10" s="38"/>
      <c r="I10" s="38"/>
      <c r="J10" s="38"/>
    </row>
  </sheetData>
  <sheetProtection/>
  <mergeCells count="8">
    <mergeCell ref="A10:J10"/>
    <mergeCell ref="A1:J1"/>
    <mergeCell ref="I2:J2"/>
    <mergeCell ref="B3:C3"/>
    <mergeCell ref="A4:A8"/>
    <mergeCell ref="B4:C4"/>
    <mergeCell ref="B5:B6"/>
    <mergeCell ref="B7:B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G7" sqref="G7"/>
    </sheetView>
  </sheetViews>
  <sheetFormatPr defaultColWidth="9.00390625" defaultRowHeight="15.75"/>
  <sheetData>
    <row r="1" spans="1:10" s="1" customFormat="1" ht="42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" customFormat="1" ht="16.5">
      <c r="A2" s="13"/>
      <c r="B2" s="4"/>
      <c r="C2" s="4"/>
      <c r="D2" s="4"/>
      <c r="E2" s="4"/>
      <c r="F2" s="4"/>
      <c r="G2" s="4"/>
      <c r="H2" s="4"/>
      <c r="I2" s="43" t="s">
        <v>15</v>
      </c>
      <c r="J2" s="44"/>
    </row>
    <row r="3" spans="1:10" s="1" customFormat="1" ht="56.25" customHeight="1">
      <c r="A3" s="2" t="s">
        <v>16</v>
      </c>
      <c r="B3" s="45" t="s">
        <v>17</v>
      </c>
      <c r="C3" s="46"/>
      <c r="D3" s="31" t="s">
        <v>19</v>
      </c>
      <c r="E3" s="3" t="s">
        <v>0</v>
      </c>
      <c r="F3" s="3" t="s">
        <v>1</v>
      </c>
      <c r="G3" s="3" t="s">
        <v>2</v>
      </c>
      <c r="H3" s="3" t="s">
        <v>3</v>
      </c>
      <c r="I3" s="3" t="s">
        <v>7</v>
      </c>
      <c r="J3" s="3" t="s">
        <v>4</v>
      </c>
    </row>
    <row r="4" spans="1:10" s="1" customFormat="1" ht="24.75" customHeight="1">
      <c r="A4" s="47" t="s">
        <v>66</v>
      </c>
      <c r="B4" s="47" t="s">
        <v>11</v>
      </c>
      <c r="C4" s="47"/>
      <c r="D4" s="30">
        <v>2</v>
      </c>
      <c r="E4" s="30">
        <v>1</v>
      </c>
      <c r="F4" s="30">
        <v>1</v>
      </c>
      <c r="G4" s="30">
        <v>0</v>
      </c>
      <c r="H4" s="30">
        <v>0</v>
      </c>
      <c r="I4" s="30">
        <v>0</v>
      </c>
      <c r="J4" s="2"/>
    </row>
    <row r="5" spans="1:10" s="1" customFormat="1" ht="24.75" customHeight="1">
      <c r="A5" s="47"/>
      <c r="B5" s="47" t="s">
        <v>21</v>
      </c>
      <c r="C5" s="2" t="s">
        <v>5</v>
      </c>
      <c r="D5" s="30">
        <v>2</v>
      </c>
      <c r="E5" s="30">
        <v>1</v>
      </c>
      <c r="F5" s="30">
        <v>1</v>
      </c>
      <c r="G5" s="30">
        <v>0</v>
      </c>
      <c r="H5" s="30">
        <v>0</v>
      </c>
      <c r="I5" s="30">
        <v>0</v>
      </c>
      <c r="J5" s="2"/>
    </row>
    <row r="6" spans="1:10" s="1" customFormat="1" ht="24.75" customHeight="1">
      <c r="A6" s="47"/>
      <c r="B6" s="47"/>
      <c r="C6" s="2" t="s">
        <v>6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2"/>
    </row>
    <row r="7" spans="1:10" s="1" customFormat="1" ht="24.75" customHeight="1">
      <c r="A7" s="47"/>
      <c r="B7" s="47" t="s">
        <v>8</v>
      </c>
      <c r="C7" s="2" t="s">
        <v>9</v>
      </c>
      <c r="D7" s="30">
        <v>2</v>
      </c>
      <c r="E7" s="30">
        <v>1</v>
      </c>
      <c r="F7" s="30">
        <v>1</v>
      </c>
      <c r="G7" s="30">
        <v>0</v>
      </c>
      <c r="H7" s="30">
        <v>0</v>
      </c>
      <c r="I7" s="30">
        <v>0</v>
      </c>
      <c r="J7" s="2"/>
    </row>
    <row r="8" spans="1:10" s="1" customFormat="1" ht="24.75" customHeight="1">
      <c r="A8" s="47"/>
      <c r="B8" s="47"/>
      <c r="C8" s="2" t="s">
        <v>10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2"/>
    </row>
    <row r="9" s="1" customFormat="1" ht="16.5"/>
    <row r="10" spans="1:10" ht="16.5">
      <c r="A10" s="38" t="s">
        <v>23</v>
      </c>
      <c r="B10" s="38"/>
      <c r="C10" s="38"/>
      <c r="D10" s="38"/>
      <c r="E10" s="38"/>
      <c r="F10" s="38"/>
      <c r="G10" s="38"/>
      <c r="H10" s="38"/>
      <c r="I10" s="38"/>
      <c r="J10" s="38"/>
    </row>
  </sheetData>
  <sheetProtection/>
  <mergeCells count="8">
    <mergeCell ref="A10:J10"/>
    <mergeCell ref="A1:J1"/>
    <mergeCell ref="I2:J2"/>
    <mergeCell ref="B3:C3"/>
    <mergeCell ref="A4:A8"/>
    <mergeCell ref="B4:C4"/>
    <mergeCell ref="B5:B6"/>
    <mergeCell ref="B7:B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E5" sqref="E5:E6"/>
    </sheetView>
  </sheetViews>
  <sheetFormatPr defaultColWidth="9.00390625" defaultRowHeight="15.75"/>
  <sheetData>
    <row r="1" spans="1:10" s="1" customFormat="1" ht="42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" customFormat="1" ht="16.5">
      <c r="A2" s="13"/>
      <c r="B2" s="4"/>
      <c r="C2" s="4"/>
      <c r="D2" s="4"/>
      <c r="E2" s="4"/>
      <c r="F2" s="4"/>
      <c r="G2" s="4"/>
      <c r="H2" s="4"/>
      <c r="I2" s="43" t="s">
        <v>15</v>
      </c>
      <c r="J2" s="44"/>
    </row>
    <row r="3" spans="1:10" s="1" customFormat="1" ht="56.25" customHeight="1">
      <c r="A3" s="2" t="s">
        <v>16</v>
      </c>
      <c r="B3" s="45" t="s">
        <v>17</v>
      </c>
      <c r="C3" s="46"/>
      <c r="D3" s="28" t="s">
        <v>19</v>
      </c>
      <c r="E3" s="3" t="s">
        <v>0</v>
      </c>
      <c r="F3" s="3" t="s">
        <v>1</v>
      </c>
      <c r="G3" s="3" t="s">
        <v>2</v>
      </c>
      <c r="H3" s="3" t="s">
        <v>3</v>
      </c>
      <c r="I3" s="3" t="s">
        <v>7</v>
      </c>
      <c r="J3" s="3" t="s">
        <v>4</v>
      </c>
    </row>
    <row r="4" spans="1:10" s="1" customFormat="1" ht="24.75" customHeight="1">
      <c r="A4" s="47" t="s">
        <v>65</v>
      </c>
      <c r="B4" s="47" t="s">
        <v>11</v>
      </c>
      <c r="C4" s="47"/>
      <c r="D4" s="29">
        <v>101</v>
      </c>
      <c r="E4" s="29">
        <v>37</v>
      </c>
      <c r="F4" s="29">
        <v>55</v>
      </c>
      <c r="G4" s="29">
        <v>9</v>
      </c>
      <c r="H4" s="29">
        <v>0</v>
      </c>
      <c r="I4" s="29">
        <v>0</v>
      </c>
      <c r="J4" s="2"/>
    </row>
    <row r="5" spans="1:10" s="1" customFormat="1" ht="24.75" customHeight="1">
      <c r="A5" s="47"/>
      <c r="B5" s="47" t="s">
        <v>21</v>
      </c>
      <c r="C5" s="2" t="s">
        <v>5</v>
      </c>
      <c r="D5" s="29">
        <v>77</v>
      </c>
      <c r="E5" s="29">
        <v>29</v>
      </c>
      <c r="F5" s="29">
        <v>44</v>
      </c>
      <c r="G5" s="29">
        <v>4</v>
      </c>
      <c r="H5" s="29">
        <v>0</v>
      </c>
      <c r="I5" s="29">
        <v>0</v>
      </c>
      <c r="J5" s="2"/>
    </row>
    <row r="6" spans="1:10" s="1" customFormat="1" ht="24.75" customHeight="1">
      <c r="A6" s="47"/>
      <c r="B6" s="47"/>
      <c r="C6" s="2" t="s">
        <v>6</v>
      </c>
      <c r="D6" s="29">
        <v>24</v>
      </c>
      <c r="E6" s="29">
        <v>8</v>
      </c>
      <c r="F6" s="29">
        <v>11</v>
      </c>
      <c r="G6" s="29">
        <v>5</v>
      </c>
      <c r="H6" s="29">
        <v>0</v>
      </c>
      <c r="I6" s="29">
        <v>0</v>
      </c>
      <c r="J6" s="2"/>
    </row>
    <row r="7" spans="1:10" s="1" customFormat="1" ht="24.75" customHeight="1">
      <c r="A7" s="47"/>
      <c r="B7" s="47" t="s">
        <v>8</v>
      </c>
      <c r="C7" s="2" t="s">
        <v>9</v>
      </c>
      <c r="D7" s="29">
        <v>101</v>
      </c>
      <c r="E7" s="29">
        <v>37</v>
      </c>
      <c r="F7" s="29">
        <v>55</v>
      </c>
      <c r="G7" s="29">
        <v>9</v>
      </c>
      <c r="H7" s="29">
        <v>0</v>
      </c>
      <c r="I7" s="29">
        <v>0</v>
      </c>
      <c r="J7" s="2"/>
    </row>
    <row r="8" spans="1:10" s="1" customFormat="1" ht="24.75" customHeight="1">
      <c r="A8" s="47"/>
      <c r="B8" s="47"/>
      <c r="C8" s="2" t="s">
        <v>10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"/>
    </row>
    <row r="9" s="1" customFormat="1" ht="16.5"/>
    <row r="10" spans="1:10" ht="16.5">
      <c r="A10" s="38" t="s">
        <v>23</v>
      </c>
      <c r="B10" s="38"/>
      <c r="C10" s="38"/>
      <c r="D10" s="38"/>
      <c r="E10" s="38"/>
      <c r="F10" s="38"/>
      <c r="G10" s="38"/>
      <c r="H10" s="38"/>
      <c r="I10" s="38"/>
      <c r="J10" s="38"/>
    </row>
  </sheetData>
  <sheetProtection/>
  <mergeCells count="8">
    <mergeCell ref="A10:J10"/>
    <mergeCell ref="A1:J1"/>
    <mergeCell ref="I2:J2"/>
    <mergeCell ref="B3:C3"/>
    <mergeCell ref="A4:A8"/>
    <mergeCell ref="B4:C4"/>
    <mergeCell ref="B5:B6"/>
    <mergeCell ref="B7:B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E38" sqref="E38"/>
    </sheetView>
  </sheetViews>
  <sheetFormatPr defaultColWidth="9.00390625" defaultRowHeight="15.75"/>
  <cols>
    <col min="1" max="1" width="7.50390625" style="1" customWidth="1"/>
    <col min="2" max="2" width="9.375" style="1" customWidth="1"/>
    <col min="3" max="3" width="6.125" style="1" customWidth="1"/>
    <col min="4" max="4" width="8.375" style="1" customWidth="1"/>
    <col min="5" max="5" width="10.75390625" style="1" customWidth="1"/>
    <col min="6" max="6" width="7.375" style="1" customWidth="1"/>
    <col min="7" max="7" width="11.375" style="1" customWidth="1"/>
    <col min="8" max="8" width="7.50390625" style="1" customWidth="1"/>
    <col min="9" max="9" width="9.50390625" style="1" customWidth="1"/>
    <col min="10" max="10" width="10.00390625" style="1" customWidth="1"/>
    <col min="11" max="16384" width="9.00390625" style="1" customWidth="1"/>
  </cols>
  <sheetData>
    <row r="1" spans="1:10" ht="42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6.5">
      <c r="A2" s="13"/>
      <c r="B2" s="4"/>
      <c r="C2" s="4"/>
      <c r="D2" s="4"/>
      <c r="E2" s="4"/>
      <c r="F2" s="4"/>
      <c r="G2" s="4"/>
      <c r="H2" s="4"/>
      <c r="I2" s="43" t="s">
        <v>15</v>
      </c>
      <c r="J2" s="44"/>
    </row>
    <row r="3" spans="1:10" ht="56.25" customHeight="1">
      <c r="A3" s="2" t="s">
        <v>16</v>
      </c>
      <c r="B3" s="45" t="s">
        <v>17</v>
      </c>
      <c r="C3" s="46"/>
      <c r="D3" s="23" t="s">
        <v>19</v>
      </c>
      <c r="E3" s="3" t="s">
        <v>0</v>
      </c>
      <c r="F3" s="3" t="s">
        <v>1</v>
      </c>
      <c r="G3" s="3" t="s">
        <v>2</v>
      </c>
      <c r="H3" s="3" t="s">
        <v>3</v>
      </c>
      <c r="I3" s="3" t="s">
        <v>7</v>
      </c>
      <c r="J3" s="3" t="s">
        <v>4</v>
      </c>
    </row>
    <row r="4" spans="1:10" ht="24.75" customHeight="1">
      <c r="A4" s="47" t="s">
        <v>64</v>
      </c>
      <c r="B4" s="47" t="s">
        <v>11</v>
      </c>
      <c r="C4" s="47"/>
      <c r="D4" s="22">
        <v>123</v>
      </c>
      <c r="E4" s="22">
        <v>51</v>
      </c>
      <c r="F4" s="22">
        <v>63</v>
      </c>
      <c r="G4" s="22">
        <v>9</v>
      </c>
      <c r="H4" s="22">
        <v>0</v>
      </c>
      <c r="I4" s="22">
        <v>0</v>
      </c>
      <c r="J4" s="2"/>
    </row>
    <row r="5" spans="1:10" ht="24.75" customHeight="1">
      <c r="A5" s="47"/>
      <c r="B5" s="47" t="s">
        <v>21</v>
      </c>
      <c r="C5" s="2" t="s">
        <v>5</v>
      </c>
      <c r="D5" s="22">
        <v>94</v>
      </c>
      <c r="E5" s="22">
        <v>39</v>
      </c>
      <c r="F5" s="22">
        <v>48</v>
      </c>
      <c r="G5" s="22">
        <v>7</v>
      </c>
      <c r="H5" s="22">
        <v>0</v>
      </c>
      <c r="I5" s="22">
        <v>0</v>
      </c>
      <c r="J5" s="2"/>
    </row>
    <row r="6" spans="1:10" ht="24.75" customHeight="1">
      <c r="A6" s="47"/>
      <c r="B6" s="47"/>
      <c r="C6" s="2" t="s">
        <v>6</v>
      </c>
      <c r="D6" s="22">
        <v>29</v>
      </c>
      <c r="E6" s="22">
        <v>12</v>
      </c>
      <c r="F6" s="22">
        <v>15</v>
      </c>
      <c r="G6" s="22">
        <v>2</v>
      </c>
      <c r="H6" s="22">
        <v>0</v>
      </c>
      <c r="I6" s="22">
        <v>0</v>
      </c>
      <c r="J6" s="2"/>
    </row>
    <row r="7" spans="1:10" ht="24.75" customHeight="1">
      <c r="A7" s="47"/>
      <c r="B7" s="47" t="s">
        <v>8</v>
      </c>
      <c r="C7" s="2" t="s">
        <v>9</v>
      </c>
      <c r="D7" s="22">
        <v>123</v>
      </c>
      <c r="E7" s="22">
        <v>51</v>
      </c>
      <c r="F7" s="22">
        <v>63</v>
      </c>
      <c r="G7" s="22">
        <v>9</v>
      </c>
      <c r="H7" s="22">
        <v>0</v>
      </c>
      <c r="I7" s="22">
        <v>0</v>
      </c>
      <c r="J7" s="2"/>
    </row>
    <row r="8" spans="1:10" ht="24.75" customHeight="1">
      <c r="A8" s="47"/>
      <c r="B8" s="47"/>
      <c r="C8" s="2" t="s">
        <v>10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"/>
    </row>
    <row r="9" spans="1:10" ht="24.75" customHeight="1" hidden="1">
      <c r="A9" s="47" t="s">
        <v>22</v>
      </c>
      <c r="B9" s="47" t="s">
        <v>11</v>
      </c>
      <c r="C9" s="47"/>
      <c r="D9" s="22">
        <v>67</v>
      </c>
      <c r="E9" s="22">
        <v>9</v>
      </c>
      <c r="F9" s="22">
        <v>54</v>
      </c>
      <c r="G9" s="22">
        <v>4</v>
      </c>
      <c r="H9" s="22"/>
      <c r="I9" s="22"/>
      <c r="J9" s="2"/>
    </row>
    <row r="10" spans="1:10" ht="24.75" customHeight="1" hidden="1">
      <c r="A10" s="47"/>
      <c r="B10" s="47" t="s">
        <v>21</v>
      </c>
      <c r="C10" s="2" t="s">
        <v>5</v>
      </c>
      <c r="D10" s="22">
        <v>53</v>
      </c>
      <c r="E10" s="22">
        <v>9</v>
      </c>
      <c r="F10" s="22">
        <v>41</v>
      </c>
      <c r="G10" s="22">
        <v>3</v>
      </c>
      <c r="H10" s="22"/>
      <c r="I10" s="22"/>
      <c r="J10" s="2"/>
    </row>
    <row r="11" spans="1:10" ht="24.75" customHeight="1" hidden="1">
      <c r="A11" s="47"/>
      <c r="B11" s="47"/>
      <c r="C11" s="2" t="s">
        <v>6</v>
      </c>
      <c r="D11" s="22">
        <v>14</v>
      </c>
      <c r="E11" s="22">
        <v>0</v>
      </c>
      <c r="F11" s="22">
        <v>13</v>
      </c>
      <c r="G11" s="22">
        <v>1</v>
      </c>
      <c r="H11" s="22"/>
      <c r="I11" s="22"/>
      <c r="J11" s="2"/>
    </row>
    <row r="12" spans="1:10" ht="24.75" customHeight="1" hidden="1">
      <c r="A12" s="47"/>
      <c r="B12" s="47" t="s">
        <v>8</v>
      </c>
      <c r="C12" s="2" t="s">
        <v>9</v>
      </c>
      <c r="D12" s="22">
        <v>67</v>
      </c>
      <c r="E12" s="22">
        <v>9</v>
      </c>
      <c r="F12" s="22">
        <v>54</v>
      </c>
      <c r="G12" s="22">
        <v>4</v>
      </c>
      <c r="H12" s="22"/>
      <c r="I12" s="22"/>
      <c r="J12" s="2"/>
    </row>
    <row r="13" spans="1:10" ht="24.75" customHeight="1" hidden="1">
      <c r="A13" s="47"/>
      <c r="B13" s="47"/>
      <c r="C13" s="2" t="s">
        <v>10</v>
      </c>
      <c r="D13" s="22">
        <f>E13+F13+G13</f>
        <v>0</v>
      </c>
      <c r="E13" s="22">
        <v>0</v>
      </c>
      <c r="F13" s="22">
        <v>0</v>
      </c>
      <c r="G13" s="22">
        <v>0</v>
      </c>
      <c r="H13" s="22"/>
      <c r="I13" s="22"/>
      <c r="J13" s="2"/>
    </row>
    <row r="14" spans="1:10" ht="24.75" customHeight="1" hidden="1">
      <c r="A14" s="47" t="s">
        <v>12</v>
      </c>
      <c r="B14" s="47" t="s">
        <v>11</v>
      </c>
      <c r="C14" s="47"/>
      <c r="D14" s="22">
        <f>E14+F14+G14</f>
        <v>34</v>
      </c>
      <c r="E14" s="22">
        <v>10</v>
      </c>
      <c r="F14" s="22">
        <v>23</v>
      </c>
      <c r="G14" s="22">
        <v>1</v>
      </c>
      <c r="H14" s="22"/>
      <c r="I14" s="22"/>
      <c r="J14" s="2"/>
    </row>
    <row r="15" spans="1:10" ht="24.75" customHeight="1" hidden="1">
      <c r="A15" s="47"/>
      <c r="B15" s="47" t="s">
        <v>21</v>
      </c>
      <c r="C15" s="2" t="s">
        <v>5</v>
      </c>
      <c r="D15" s="22">
        <f aca="true" t="shared" si="0" ref="D15:D28">E15+F15+G15</f>
        <v>26</v>
      </c>
      <c r="E15" s="22">
        <v>8</v>
      </c>
      <c r="F15" s="22">
        <v>18</v>
      </c>
      <c r="G15" s="22">
        <v>0</v>
      </c>
      <c r="H15" s="22"/>
      <c r="I15" s="22"/>
      <c r="J15" s="2"/>
    </row>
    <row r="16" spans="1:10" ht="24.75" customHeight="1" hidden="1">
      <c r="A16" s="47"/>
      <c r="B16" s="47"/>
      <c r="C16" s="2" t="s">
        <v>6</v>
      </c>
      <c r="D16" s="22">
        <f t="shared" si="0"/>
        <v>8</v>
      </c>
      <c r="E16" s="22">
        <v>2</v>
      </c>
      <c r="F16" s="22">
        <v>5</v>
      </c>
      <c r="G16" s="22">
        <v>1</v>
      </c>
      <c r="H16" s="22"/>
      <c r="I16" s="22"/>
      <c r="J16" s="2"/>
    </row>
    <row r="17" spans="1:10" ht="24.75" customHeight="1" hidden="1">
      <c r="A17" s="47"/>
      <c r="B17" s="47" t="s">
        <v>8</v>
      </c>
      <c r="C17" s="2" t="s">
        <v>9</v>
      </c>
      <c r="D17" s="22">
        <f t="shared" si="0"/>
        <v>34</v>
      </c>
      <c r="E17" s="22">
        <v>10</v>
      </c>
      <c r="F17" s="22">
        <v>23</v>
      </c>
      <c r="G17" s="22">
        <v>1</v>
      </c>
      <c r="H17" s="22"/>
      <c r="I17" s="22"/>
      <c r="J17" s="2"/>
    </row>
    <row r="18" spans="1:10" ht="24.75" customHeight="1" hidden="1">
      <c r="A18" s="47"/>
      <c r="B18" s="47"/>
      <c r="C18" s="2" t="s">
        <v>10</v>
      </c>
      <c r="D18" s="22">
        <f t="shared" si="0"/>
        <v>0</v>
      </c>
      <c r="E18" s="22">
        <v>0</v>
      </c>
      <c r="F18" s="22">
        <v>0</v>
      </c>
      <c r="G18" s="22">
        <v>0</v>
      </c>
      <c r="H18" s="22"/>
      <c r="I18" s="22"/>
      <c r="J18" s="2"/>
    </row>
    <row r="19" spans="1:10" ht="24.75" customHeight="1" hidden="1">
      <c r="A19" s="47" t="s">
        <v>13</v>
      </c>
      <c r="B19" s="47" t="s">
        <v>11</v>
      </c>
      <c r="C19" s="47"/>
      <c r="D19" s="22">
        <f t="shared" si="0"/>
        <v>40</v>
      </c>
      <c r="E19" s="22">
        <v>18</v>
      </c>
      <c r="F19" s="22">
        <v>19</v>
      </c>
      <c r="G19" s="22">
        <v>3</v>
      </c>
      <c r="H19" s="22"/>
      <c r="I19" s="22"/>
      <c r="J19" s="2"/>
    </row>
    <row r="20" spans="1:10" ht="24.75" customHeight="1" hidden="1">
      <c r="A20" s="47"/>
      <c r="B20" s="47" t="s">
        <v>21</v>
      </c>
      <c r="C20" s="2" t="s">
        <v>5</v>
      </c>
      <c r="D20" s="22">
        <f t="shared" si="0"/>
        <v>30</v>
      </c>
      <c r="E20" s="22">
        <v>14</v>
      </c>
      <c r="F20" s="22">
        <v>13</v>
      </c>
      <c r="G20" s="22">
        <v>3</v>
      </c>
      <c r="H20" s="22"/>
      <c r="I20" s="22"/>
      <c r="J20" s="2"/>
    </row>
    <row r="21" spans="1:10" ht="24.75" customHeight="1" hidden="1">
      <c r="A21" s="47"/>
      <c r="B21" s="47"/>
      <c r="C21" s="2" t="s">
        <v>6</v>
      </c>
      <c r="D21" s="22">
        <f t="shared" si="0"/>
        <v>10</v>
      </c>
      <c r="E21" s="22">
        <v>4</v>
      </c>
      <c r="F21" s="22">
        <v>6</v>
      </c>
      <c r="G21" s="22">
        <v>0</v>
      </c>
      <c r="H21" s="22"/>
      <c r="I21" s="22"/>
      <c r="J21" s="2"/>
    </row>
    <row r="22" spans="1:10" ht="24.75" customHeight="1" hidden="1">
      <c r="A22" s="47"/>
      <c r="B22" s="47" t="s">
        <v>8</v>
      </c>
      <c r="C22" s="2" t="s">
        <v>9</v>
      </c>
      <c r="D22" s="22">
        <f t="shared" si="0"/>
        <v>40</v>
      </c>
      <c r="E22" s="22">
        <v>18</v>
      </c>
      <c r="F22" s="22">
        <v>19</v>
      </c>
      <c r="G22" s="22">
        <v>3</v>
      </c>
      <c r="H22" s="22"/>
      <c r="I22" s="22"/>
      <c r="J22" s="2"/>
    </row>
    <row r="23" spans="1:10" ht="24.75" customHeight="1" hidden="1">
      <c r="A23" s="47"/>
      <c r="B23" s="47"/>
      <c r="C23" s="2" t="s">
        <v>10</v>
      </c>
      <c r="D23" s="22">
        <f t="shared" si="0"/>
        <v>0</v>
      </c>
      <c r="E23" s="22">
        <v>0</v>
      </c>
      <c r="F23" s="22">
        <v>0</v>
      </c>
      <c r="G23" s="22">
        <v>0</v>
      </c>
      <c r="H23" s="22"/>
      <c r="I23" s="22"/>
      <c r="J23" s="2"/>
    </row>
    <row r="24" spans="1:10" ht="24.75" customHeight="1" hidden="1">
      <c r="A24" s="47" t="s">
        <v>14</v>
      </c>
      <c r="B24" s="47" t="s">
        <v>11</v>
      </c>
      <c r="C24" s="47"/>
      <c r="D24" s="22">
        <f t="shared" si="0"/>
        <v>25</v>
      </c>
      <c r="E24" s="22">
        <v>6</v>
      </c>
      <c r="F24" s="22">
        <v>17</v>
      </c>
      <c r="G24" s="22">
        <v>2</v>
      </c>
      <c r="H24" s="22"/>
      <c r="I24" s="22"/>
      <c r="J24" s="2"/>
    </row>
    <row r="25" spans="1:10" ht="24.75" customHeight="1" hidden="1">
      <c r="A25" s="47"/>
      <c r="B25" s="47" t="s">
        <v>21</v>
      </c>
      <c r="C25" s="2" t="s">
        <v>5</v>
      </c>
      <c r="D25" s="22">
        <f t="shared" si="0"/>
        <v>20</v>
      </c>
      <c r="E25" s="22">
        <v>5</v>
      </c>
      <c r="F25" s="22">
        <v>13</v>
      </c>
      <c r="G25" s="22">
        <v>2</v>
      </c>
      <c r="H25" s="22"/>
      <c r="I25" s="22"/>
      <c r="J25" s="2"/>
    </row>
    <row r="26" spans="1:10" ht="24.75" customHeight="1" hidden="1">
      <c r="A26" s="47"/>
      <c r="B26" s="47"/>
      <c r="C26" s="2" t="s">
        <v>6</v>
      </c>
      <c r="D26" s="22">
        <f t="shared" si="0"/>
        <v>5</v>
      </c>
      <c r="E26" s="22">
        <v>1</v>
      </c>
      <c r="F26" s="22">
        <v>4</v>
      </c>
      <c r="G26" s="22">
        <v>0</v>
      </c>
      <c r="H26" s="22"/>
      <c r="I26" s="22"/>
      <c r="J26" s="2"/>
    </row>
    <row r="27" spans="1:10" ht="24.75" customHeight="1" hidden="1">
      <c r="A27" s="47"/>
      <c r="B27" s="47" t="s">
        <v>8</v>
      </c>
      <c r="C27" s="2" t="s">
        <v>9</v>
      </c>
      <c r="D27" s="22">
        <f t="shared" si="0"/>
        <v>25</v>
      </c>
      <c r="E27" s="22">
        <v>6</v>
      </c>
      <c r="F27" s="22">
        <v>17</v>
      </c>
      <c r="G27" s="22">
        <v>2</v>
      </c>
      <c r="H27" s="22"/>
      <c r="I27" s="22"/>
      <c r="J27" s="2"/>
    </row>
    <row r="28" spans="1:10" ht="24.75" customHeight="1" hidden="1">
      <c r="A28" s="47"/>
      <c r="B28" s="47"/>
      <c r="C28" s="2" t="s">
        <v>10</v>
      </c>
      <c r="D28" s="22">
        <f t="shared" si="0"/>
        <v>0</v>
      </c>
      <c r="E28" s="22">
        <v>0</v>
      </c>
      <c r="F28" s="22">
        <v>0</v>
      </c>
      <c r="G28" s="22">
        <v>0</v>
      </c>
      <c r="H28" s="22"/>
      <c r="I28" s="22"/>
      <c r="J28" s="2"/>
    </row>
    <row r="30" spans="1:10" ht="16.5">
      <c r="A30" s="38" t="s">
        <v>23</v>
      </c>
      <c r="B30" s="38"/>
      <c r="C30" s="38"/>
      <c r="D30" s="38"/>
      <c r="E30" s="38"/>
      <c r="F30" s="38"/>
      <c r="G30" s="38"/>
      <c r="H30" s="38"/>
      <c r="I30" s="38"/>
      <c r="J30" s="38"/>
    </row>
  </sheetData>
  <sheetProtection/>
  <mergeCells count="24">
    <mergeCell ref="A1:J1"/>
    <mergeCell ref="I2:J2"/>
    <mergeCell ref="B3:C3"/>
    <mergeCell ref="A4:A8"/>
    <mergeCell ref="B4:C4"/>
    <mergeCell ref="B5:B6"/>
    <mergeCell ref="B7:B8"/>
    <mergeCell ref="A9:A13"/>
    <mergeCell ref="B9:C9"/>
    <mergeCell ref="B10:B11"/>
    <mergeCell ref="B12:B13"/>
    <mergeCell ref="A14:A18"/>
    <mergeCell ref="B14:C14"/>
    <mergeCell ref="B15:B16"/>
    <mergeCell ref="B17:B18"/>
    <mergeCell ref="A30:J30"/>
    <mergeCell ref="A19:A23"/>
    <mergeCell ref="B19:C19"/>
    <mergeCell ref="B20:B21"/>
    <mergeCell ref="B22:B23"/>
    <mergeCell ref="A24:A28"/>
    <mergeCell ref="B24:C24"/>
    <mergeCell ref="B25:B26"/>
    <mergeCell ref="B27:B28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F38" sqref="F38"/>
    </sheetView>
  </sheetViews>
  <sheetFormatPr defaultColWidth="9.00390625" defaultRowHeight="15.75"/>
  <cols>
    <col min="1" max="1" width="7.50390625" style="1" customWidth="1"/>
    <col min="2" max="2" width="9.375" style="1" customWidth="1"/>
    <col min="3" max="3" width="6.125" style="1" customWidth="1"/>
    <col min="4" max="4" width="8.375" style="1" customWidth="1"/>
    <col min="5" max="5" width="10.75390625" style="1" customWidth="1"/>
    <col min="6" max="6" width="7.375" style="1" customWidth="1"/>
    <col min="7" max="7" width="11.375" style="1" customWidth="1"/>
    <col min="8" max="8" width="7.50390625" style="1" customWidth="1"/>
    <col min="9" max="9" width="9.50390625" style="1" customWidth="1"/>
    <col min="10" max="10" width="10.00390625" style="1" customWidth="1"/>
    <col min="11" max="16384" width="9.00390625" style="1" customWidth="1"/>
  </cols>
  <sheetData>
    <row r="1" spans="1:10" ht="42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6.5">
      <c r="A2" s="13"/>
      <c r="B2" s="4"/>
      <c r="C2" s="4"/>
      <c r="D2" s="4"/>
      <c r="E2" s="4"/>
      <c r="F2" s="4"/>
      <c r="G2" s="4"/>
      <c r="H2" s="4"/>
      <c r="I2" s="43" t="s">
        <v>15</v>
      </c>
      <c r="J2" s="44"/>
    </row>
    <row r="3" spans="1:10" ht="56.25" customHeight="1">
      <c r="A3" s="2" t="s">
        <v>16</v>
      </c>
      <c r="B3" s="45" t="s">
        <v>17</v>
      </c>
      <c r="C3" s="46"/>
      <c r="D3" s="14" t="s">
        <v>19</v>
      </c>
      <c r="E3" s="3" t="s">
        <v>0</v>
      </c>
      <c r="F3" s="3" t="s">
        <v>1</v>
      </c>
      <c r="G3" s="3" t="s">
        <v>2</v>
      </c>
      <c r="H3" s="3" t="s">
        <v>3</v>
      </c>
      <c r="I3" s="3" t="s">
        <v>7</v>
      </c>
      <c r="J3" s="3" t="s">
        <v>4</v>
      </c>
    </row>
    <row r="4" spans="1:10" ht="24.75" customHeight="1">
      <c r="A4" s="47" t="s">
        <v>25</v>
      </c>
      <c r="B4" s="47" t="s">
        <v>11</v>
      </c>
      <c r="C4" s="47"/>
      <c r="D4" s="15">
        <v>91</v>
      </c>
      <c r="E4" s="15">
        <f>SUM(E5:E6)</f>
        <v>51</v>
      </c>
      <c r="F4" s="15">
        <f>SUM(F5:F6)</f>
        <v>29</v>
      </c>
      <c r="G4" s="15">
        <f>SUM(G5:G6)</f>
        <v>11</v>
      </c>
      <c r="H4" s="15">
        <v>0</v>
      </c>
      <c r="I4" s="15">
        <v>0</v>
      </c>
      <c r="J4" s="2"/>
    </row>
    <row r="5" spans="1:10" ht="24.75" customHeight="1">
      <c r="A5" s="47"/>
      <c r="B5" s="47" t="s">
        <v>21</v>
      </c>
      <c r="C5" s="2" t="s">
        <v>5</v>
      </c>
      <c r="D5" s="15">
        <f>SUM(E5:G5)</f>
        <v>67</v>
      </c>
      <c r="E5" s="15">
        <v>36</v>
      </c>
      <c r="F5" s="15">
        <v>25</v>
      </c>
      <c r="G5" s="15">
        <v>6</v>
      </c>
      <c r="H5" s="15">
        <v>0</v>
      </c>
      <c r="I5" s="15">
        <v>0</v>
      </c>
      <c r="J5" s="2"/>
    </row>
    <row r="6" spans="1:10" ht="24.75" customHeight="1">
      <c r="A6" s="47"/>
      <c r="B6" s="47"/>
      <c r="C6" s="2" t="s">
        <v>6</v>
      </c>
      <c r="D6" s="15">
        <f>SUM(E6:G6)</f>
        <v>24</v>
      </c>
      <c r="E6" s="15">
        <v>15</v>
      </c>
      <c r="F6" s="15">
        <v>4</v>
      </c>
      <c r="G6" s="15">
        <v>5</v>
      </c>
      <c r="H6" s="15">
        <v>0</v>
      </c>
      <c r="I6" s="15">
        <v>0</v>
      </c>
      <c r="J6" s="2"/>
    </row>
    <row r="7" spans="1:10" ht="24.75" customHeight="1">
      <c r="A7" s="47"/>
      <c r="B7" s="47" t="s">
        <v>8</v>
      </c>
      <c r="C7" s="2" t="s">
        <v>9</v>
      </c>
      <c r="D7" s="15">
        <v>91</v>
      </c>
      <c r="E7" s="15">
        <v>51</v>
      </c>
      <c r="F7" s="15">
        <v>29</v>
      </c>
      <c r="G7" s="15">
        <v>11</v>
      </c>
      <c r="H7" s="15">
        <v>0</v>
      </c>
      <c r="I7" s="15">
        <v>0</v>
      </c>
      <c r="J7" s="2"/>
    </row>
    <row r="8" spans="1:10" ht="24.75" customHeight="1">
      <c r="A8" s="47"/>
      <c r="B8" s="47"/>
      <c r="C8" s="2" t="s">
        <v>10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2"/>
    </row>
    <row r="9" spans="1:10" ht="24.75" customHeight="1" hidden="1">
      <c r="A9" s="47" t="s">
        <v>22</v>
      </c>
      <c r="B9" s="47" t="s">
        <v>11</v>
      </c>
      <c r="C9" s="47"/>
      <c r="D9" s="15">
        <v>67</v>
      </c>
      <c r="E9" s="15">
        <v>9</v>
      </c>
      <c r="F9" s="15">
        <v>54</v>
      </c>
      <c r="G9" s="15">
        <v>4</v>
      </c>
      <c r="H9" s="15"/>
      <c r="I9" s="15"/>
      <c r="J9" s="2"/>
    </row>
    <row r="10" spans="1:10" ht="24.75" customHeight="1" hidden="1">
      <c r="A10" s="47"/>
      <c r="B10" s="47" t="s">
        <v>21</v>
      </c>
      <c r="C10" s="2" t="s">
        <v>5</v>
      </c>
      <c r="D10" s="15">
        <v>53</v>
      </c>
      <c r="E10" s="15">
        <v>9</v>
      </c>
      <c r="F10" s="15">
        <v>41</v>
      </c>
      <c r="G10" s="15">
        <v>3</v>
      </c>
      <c r="H10" s="15"/>
      <c r="I10" s="15"/>
      <c r="J10" s="2"/>
    </row>
    <row r="11" spans="1:10" ht="24.75" customHeight="1" hidden="1">
      <c r="A11" s="47"/>
      <c r="B11" s="47"/>
      <c r="C11" s="2" t="s">
        <v>6</v>
      </c>
      <c r="D11" s="15">
        <v>14</v>
      </c>
      <c r="E11" s="15">
        <v>0</v>
      </c>
      <c r="F11" s="15">
        <v>13</v>
      </c>
      <c r="G11" s="15">
        <v>1</v>
      </c>
      <c r="H11" s="15"/>
      <c r="I11" s="15"/>
      <c r="J11" s="2"/>
    </row>
    <row r="12" spans="1:10" ht="24.75" customHeight="1" hidden="1">
      <c r="A12" s="47"/>
      <c r="B12" s="47" t="s">
        <v>8</v>
      </c>
      <c r="C12" s="2" t="s">
        <v>9</v>
      </c>
      <c r="D12" s="15">
        <v>67</v>
      </c>
      <c r="E12" s="15">
        <v>9</v>
      </c>
      <c r="F12" s="15">
        <v>54</v>
      </c>
      <c r="G12" s="15">
        <v>4</v>
      </c>
      <c r="H12" s="15"/>
      <c r="I12" s="15"/>
      <c r="J12" s="2"/>
    </row>
    <row r="13" spans="1:10" ht="24.75" customHeight="1" hidden="1">
      <c r="A13" s="47"/>
      <c r="B13" s="47"/>
      <c r="C13" s="2" t="s">
        <v>10</v>
      </c>
      <c r="D13" s="15">
        <f>E13+F13+G13</f>
        <v>0</v>
      </c>
      <c r="E13" s="15">
        <v>0</v>
      </c>
      <c r="F13" s="15">
        <v>0</v>
      </c>
      <c r="G13" s="15">
        <v>0</v>
      </c>
      <c r="H13" s="15"/>
      <c r="I13" s="15"/>
      <c r="J13" s="2"/>
    </row>
    <row r="14" spans="1:10" ht="24.75" customHeight="1" hidden="1">
      <c r="A14" s="47" t="s">
        <v>12</v>
      </c>
      <c r="B14" s="47" t="s">
        <v>11</v>
      </c>
      <c r="C14" s="47"/>
      <c r="D14" s="15">
        <f>E14+F14+G14</f>
        <v>34</v>
      </c>
      <c r="E14" s="15">
        <v>10</v>
      </c>
      <c r="F14" s="15">
        <v>23</v>
      </c>
      <c r="G14" s="15">
        <v>1</v>
      </c>
      <c r="H14" s="15"/>
      <c r="I14" s="15"/>
      <c r="J14" s="2"/>
    </row>
    <row r="15" spans="1:10" ht="24.75" customHeight="1" hidden="1">
      <c r="A15" s="47"/>
      <c r="B15" s="47" t="s">
        <v>21</v>
      </c>
      <c r="C15" s="2" t="s">
        <v>5</v>
      </c>
      <c r="D15" s="15">
        <f aca="true" t="shared" si="0" ref="D15:D28">E15+F15+G15</f>
        <v>26</v>
      </c>
      <c r="E15" s="15">
        <v>8</v>
      </c>
      <c r="F15" s="15">
        <v>18</v>
      </c>
      <c r="G15" s="15">
        <v>0</v>
      </c>
      <c r="H15" s="15"/>
      <c r="I15" s="15"/>
      <c r="J15" s="2"/>
    </row>
    <row r="16" spans="1:10" ht="24.75" customHeight="1" hidden="1">
      <c r="A16" s="47"/>
      <c r="B16" s="47"/>
      <c r="C16" s="2" t="s">
        <v>6</v>
      </c>
      <c r="D16" s="15">
        <f t="shared" si="0"/>
        <v>8</v>
      </c>
      <c r="E16" s="15">
        <v>2</v>
      </c>
      <c r="F16" s="15">
        <v>5</v>
      </c>
      <c r="G16" s="15">
        <v>1</v>
      </c>
      <c r="H16" s="15"/>
      <c r="I16" s="15"/>
      <c r="J16" s="2"/>
    </row>
    <row r="17" spans="1:10" ht="24.75" customHeight="1" hidden="1">
      <c r="A17" s="47"/>
      <c r="B17" s="47" t="s">
        <v>8</v>
      </c>
      <c r="C17" s="2" t="s">
        <v>9</v>
      </c>
      <c r="D17" s="15">
        <f t="shared" si="0"/>
        <v>34</v>
      </c>
      <c r="E17" s="15">
        <v>10</v>
      </c>
      <c r="F17" s="15">
        <v>23</v>
      </c>
      <c r="G17" s="15">
        <v>1</v>
      </c>
      <c r="H17" s="15"/>
      <c r="I17" s="15"/>
      <c r="J17" s="2"/>
    </row>
    <row r="18" spans="1:10" ht="24.75" customHeight="1" hidden="1">
      <c r="A18" s="47"/>
      <c r="B18" s="47"/>
      <c r="C18" s="2" t="s">
        <v>10</v>
      </c>
      <c r="D18" s="15">
        <f t="shared" si="0"/>
        <v>0</v>
      </c>
      <c r="E18" s="15">
        <v>0</v>
      </c>
      <c r="F18" s="15">
        <v>0</v>
      </c>
      <c r="G18" s="15">
        <v>0</v>
      </c>
      <c r="H18" s="15"/>
      <c r="I18" s="15"/>
      <c r="J18" s="2"/>
    </row>
    <row r="19" spans="1:10" ht="24.75" customHeight="1" hidden="1">
      <c r="A19" s="47" t="s">
        <v>13</v>
      </c>
      <c r="B19" s="47" t="s">
        <v>11</v>
      </c>
      <c r="C19" s="47"/>
      <c r="D19" s="15">
        <f t="shared" si="0"/>
        <v>40</v>
      </c>
      <c r="E19" s="15">
        <v>18</v>
      </c>
      <c r="F19" s="15">
        <v>19</v>
      </c>
      <c r="G19" s="15">
        <v>3</v>
      </c>
      <c r="H19" s="15"/>
      <c r="I19" s="15"/>
      <c r="J19" s="2"/>
    </row>
    <row r="20" spans="1:10" ht="24.75" customHeight="1" hidden="1">
      <c r="A20" s="47"/>
      <c r="B20" s="47" t="s">
        <v>21</v>
      </c>
      <c r="C20" s="2" t="s">
        <v>5</v>
      </c>
      <c r="D20" s="15">
        <f t="shared" si="0"/>
        <v>30</v>
      </c>
      <c r="E20" s="15">
        <v>14</v>
      </c>
      <c r="F20" s="15">
        <v>13</v>
      </c>
      <c r="G20" s="15">
        <v>3</v>
      </c>
      <c r="H20" s="15"/>
      <c r="I20" s="15"/>
      <c r="J20" s="2"/>
    </row>
    <row r="21" spans="1:10" ht="24.75" customHeight="1" hidden="1">
      <c r="A21" s="47"/>
      <c r="B21" s="47"/>
      <c r="C21" s="2" t="s">
        <v>6</v>
      </c>
      <c r="D21" s="15">
        <f t="shared" si="0"/>
        <v>10</v>
      </c>
      <c r="E21" s="15">
        <v>4</v>
      </c>
      <c r="F21" s="15">
        <v>6</v>
      </c>
      <c r="G21" s="15">
        <v>0</v>
      </c>
      <c r="H21" s="15"/>
      <c r="I21" s="15"/>
      <c r="J21" s="2"/>
    </row>
    <row r="22" spans="1:10" ht="24.75" customHeight="1" hidden="1">
      <c r="A22" s="47"/>
      <c r="B22" s="47" t="s">
        <v>8</v>
      </c>
      <c r="C22" s="2" t="s">
        <v>9</v>
      </c>
      <c r="D22" s="15">
        <f t="shared" si="0"/>
        <v>40</v>
      </c>
      <c r="E22" s="15">
        <v>18</v>
      </c>
      <c r="F22" s="15">
        <v>19</v>
      </c>
      <c r="G22" s="15">
        <v>3</v>
      </c>
      <c r="H22" s="15"/>
      <c r="I22" s="15"/>
      <c r="J22" s="2"/>
    </row>
    <row r="23" spans="1:10" ht="24.75" customHeight="1" hidden="1">
      <c r="A23" s="47"/>
      <c r="B23" s="47"/>
      <c r="C23" s="2" t="s">
        <v>10</v>
      </c>
      <c r="D23" s="15">
        <f t="shared" si="0"/>
        <v>0</v>
      </c>
      <c r="E23" s="15">
        <v>0</v>
      </c>
      <c r="F23" s="15">
        <v>0</v>
      </c>
      <c r="G23" s="15">
        <v>0</v>
      </c>
      <c r="H23" s="15"/>
      <c r="I23" s="15"/>
      <c r="J23" s="2"/>
    </row>
    <row r="24" spans="1:10" ht="24.75" customHeight="1" hidden="1">
      <c r="A24" s="47" t="s">
        <v>14</v>
      </c>
      <c r="B24" s="47" t="s">
        <v>11</v>
      </c>
      <c r="C24" s="47"/>
      <c r="D24" s="15">
        <f t="shared" si="0"/>
        <v>25</v>
      </c>
      <c r="E24" s="15">
        <v>6</v>
      </c>
      <c r="F24" s="15">
        <v>17</v>
      </c>
      <c r="G24" s="15">
        <v>2</v>
      </c>
      <c r="H24" s="15"/>
      <c r="I24" s="15"/>
      <c r="J24" s="2"/>
    </row>
    <row r="25" spans="1:10" ht="24.75" customHeight="1" hidden="1">
      <c r="A25" s="47"/>
      <c r="B25" s="47" t="s">
        <v>21</v>
      </c>
      <c r="C25" s="2" t="s">
        <v>5</v>
      </c>
      <c r="D25" s="15">
        <f t="shared" si="0"/>
        <v>20</v>
      </c>
      <c r="E25" s="15">
        <v>5</v>
      </c>
      <c r="F25" s="15">
        <v>13</v>
      </c>
      <c r="G25" s="15">
        <v>2</v>
      </c>
      <c r="H25" s="15"/>
      <c r="I25" s="15"/>
      <c r="J25" s="2"/>
    </row>
    <row r="26" spans="1:10" ht="24.75" customHeight="1" hidden="1">
      <c r="A26" s="47"/>
      <c r="B26" s="47"/>
      <c r="C26" s="2" t="s">
        <v>6</v>
      </c>
      <c r="D26" s="15">
        <f t="shared" si="0"/>
        <v>5</v>
      </c>
      <c r="E26" s="15">
        <v>1</v>
      </c>
      <c r="F26" s="15">
        <v>4</v>
      </c>
      <c r="G26" s="15">
        <v>0</v>
      </c>
      <c r="H26" s="15"/>
      <c r="I26" s="15"/>
      <c r="J26" s="2"/>
    </row>
    <row r="27" spans="1:10" ht="24.75" customHeight="1" hidden="1">
      <c r="A27" s="47"/>
      <c r="B27" s="47" t="s">
        <v>8</v>
      </c>
      <c r="C27" s="2" t="s">
        <v>9</v>
      </c>
      <c r="D27" s="15">
        <f t="shared" si="0"/>
        <v>25</v>
      </c>
      <c r="E27" s="15">
        <v>6</v>
      </c>
      <c r="F27" s="15">
        <v>17</v>
      </c>
      <c r="G27" s="15">
        <v>2</v>
      </c>
      <c r="H27" s="15"/>
      <c r="I27" s="15"/>
      <c r="J27" s="2"/>
    </row>
    <row r="28" spans="1:10" ht="24.75" customHeight="1" hidden="1">
      <c r="A28" s="47"/>
      <c r="B28" s="47"/>
      <c r="C28" s="2" t="s">
        <v>10</v>
      </c>
      <c r="D28" s="15">
        <f t="shared" si="0"/>
        <v>0</v>
      </c>
      <c r="E28" s="15">
        <v>0</v>
      </c>
      <c r="F28" s="15">
        <v>0</v>
      </c>
      <c r="G28" s="15">
        <v>0</v>
      </c>
      <c r="H28" s="15"/>
      <c r="I28" s="15"/>
      <c r="J28" s="2"/>
    </row>
    <row r="30" spans="1:10" ht="16.5">
      <c r="A30" s="38" t="s">
        <v>23</v>
      </c>
      <c r="B30" s="38"/>
      <c r="C30" s="38"/>
      <c r="D30" s="38"/>
      <c r="E30" s="38"/>
      <c r="F30" s="38"/>
      <c r="G30" s="38"/>
      <c r="H30" s="38"/>
      <c r="I30" s="38"/>
      <c r="J30" s="38"/>
    </row>
  </sheetData>
  <sheetProtection/>
  <mergeCells count="24">
    <mergeCell ref="A1:J1"/>
    <mergeCell ref="I2:J2"/>
    <mergeCell ref="B3:C3"/>
    <mergeCell ref="A4:A8"/>
    <mergeCell ref="B4:C4"/>
    <mergeCell ref="B5:B6"/>
    <mergeCell ref="B7:B8"/>
    <mergeCell ref="A9:A13"/>
    <mergeCell ref="B9:C9"/>
    <mergeCell ref="B10:B11"/>
    <mergeCell ref="B12:B13"/>
    <mergeCell ref="A14:A18"/>
    <mergeCell ref="B14:C14"/>
    <mergeCell ref="B15:B16"/>
    <mergeCell ref="B17:B18"/>
    <mergeCell ref="A30:J30"/>
    <mergeCell ref="A19:A23"/>
    <mergeCell ref="B19:C19"/>
    <mergeCell ref="B20:B21"/>
    <mergeCell ref="B22:B23"/>
    <mergeCell ref="A24:A28"/>
    <mergeCell ref="B24:C24"/>
    <mergeCell ref="B25:B26"/>
    <mergeCell ref="B27:B28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G38" sqref="G38"/>
    </sheetView>
  </sheetViews>
  <sheetFormatPr defaultColWidth="9.00390625" defaultRowHeight="15.75"/>
  <cols>
    <col min="1" max="1" width="7.50390625" style="1" customWidth="1"/>
    <col min="2" max="2" width="9.375" style="1" customWidth="1"/>
    <col min="3" max="3" width="6.125" style="1" customWidth="1"/>
    <col min="4" max="4" width="8.375" style="1" customWidth="1"/>
    <col min="5" max="5" width="10.75390625" style="1" customWidth="1"/>
    <col min="6" max="6" width="7.375" style="1" customWidth="1"/>
    <col min="7" max="7" width="11.375" style="1" customWidth="1"/>
    <col min="8" max="8" width="7.50390625" style="1" customWidth="1"/>
    <col min="9" max="9" width="9.50390625" style="1" customWidth="1"/>
    <col min="10" max="10" width="10.00390625" style="1" customWidth="1"/>
    <col min="11" max="16384" width="9.00390625" style="1" customWidth="1"/>
  </cols>
  <sheetData>
    <row r="1" spans="1:10" ht="42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6.5">
      <c r="A2" s="13"/>
      <c r="B2" s="4"/>
      <c r="C2" s="4"/>
      <c r="D2" s="4"/>
      <c r="E2" s="4"/>
      <c r="F2" s="4"/>
      <c r="G2" s="4"/>
      <c r="H2" s="4"/>
      <c r="I2" s="43" t="s">
        <v>15</v>
      </c>
      <c r="J2" s="44"/>
    </row>
    <row r="3" spans="1:10" ht="56.25" customHeight="1">
      <c r="A3" s="2" t="s">
        <v>16</v>
      </c>
      <c r="B3" s="45" t="s">
        <v>17</v>
      </c>
      <c r="C3" s="46"/>
      <c r="D3" s="6" t="s">
        <v>19</v>
      </c>
      <c r="E3" s="3" t="s">
        <v>0</v>
      </c>
      <c r="F3" s="3" t="s">
        <v>1</v>
      </c>
      <c r="G3" s="3" t="s">
        <v>2</v>
      </c>
      <c r="H3" s="3" t="s">
        <v>3</v>
      </c>
      <c r="I3" s="3" t="s">
        <v>7</v>
      </c>
      <c r="J3" s="3" t="s">
        <v>4</v>
      </c>
    </row>
    <row r="4" spans="1:10" ht="24.75" customHeight="1">
      <c r="A4" s="47" t="s">
        <v>24</v>
      </c>
      <c r="B4" s="47" t="s">
        <v>11</v>
      </c>
      <c r="C4" s="47"/>
      <c r="D4" s="11">
        <v>97</v>
      </c>
      <c r="E4" s="11">
        <v>49</v>
      </c>
      <c r="F4" s="11">
        <v>37</v>
      </c>
      <c r="G4" s="11">
        <v>11</v>
      </c>
      <c r="H4" s="11">
        <v>0</v>
      </c>
      <c r="I4" s="11">
        <v>0</v>
      </c>
      <c r="J4" s="2"/>
    </row>
    <row r="5" spans="1:10" ht="24.75" customHeight="1">
      <c r="A5" s="47"/>
      <c r="B5" s="47" t="s">
        <v>21</v>
      </c>
      <c r="C5" s="2" t="s">
        <v>5</v>
      </c>
      <c r="D5" s="11">
        <v>74</v>
      </c>
      <c r="E5" s="11">
        <v>36</v>
      </c>
      <c r="F5" s="11">
        <v>31</v>
      </c>
      <c r="G5" s="11">
        <v>7</v>
      </c>
      <c r="H5" s="11">
        <v>0</v>
      </c>
      <c r="I5" s="11">
        <v>0</v>
      </c>
      <c r="J5" s="2"/>
    </row>
    <row r="6" spans="1:10" ht="24.75" customHeight="1">
      <c r="A6" s="47"/>
      <c r="B6" s="47"/>
      <c r="C6" s="2" t="s">
        <v>6</v>
      </c>
      <c r="D6" s="11">
        <v>23</v>
      </c>
      <c r="E6" s="11">
        <v>13</v>
      </c>
      <c r="F6" s="11">
        <v>6</v>
      </c>
      <c r="G6" s="11">
        <v>4</v>
      </c>
      <c r="H6" s="11">
        <v>0</v>
      </c>
      <c r="I6" s="11">
        <v>0</v>
      </c>
      <c r="J6" s="2"/>
    </row>
    <row r="7" spans="1:10" ht="24.75" customHeight="1">
      <c r="A7" s="47"/>
      <c r="B7" s="47" t="s">
        <v>8</v>
      </c>
      <c r="C7" s="2" t="s">
        <v>9</v>
      </c>
      <c r="D7" s="11">
        <v>97</v>
      </c>
      <c r="E7" s="11">
        <v>49</v>
      </c>
      <c r="F7" s="11">
        <v>37</v>
      </c>
      <c r="G7" s="11">
        <v>11</v>
      </c>
      <c r="H7" s="11">
        <v>0</v>
      </c>
      <c r="I7" s="11">
        <v>0</v>
      </c>
      <c r="J7" s="2"/>
    </row>
    <row r="8" spans="1:10" ht="24.75" customHeight="1">
      <c r="A8" s="47"/>
      <c r="B8" s="47"/>
      <c r="C8" s="2" t="s">
        <v>10</v>
      </c>
      <c r="D8" s="12">
        <v>0</v>
      </c>
      <c r="E8" s="12">
        <v>0</v>
      </c>
      <c r="F8" s="12">
        <v>0</v>
      </c>
      <c r="G8" s="12">
        <v>0</v>
      </c>
      <c r="H8" s="11">
        <v>0</v>
      </c>
      <c r="I8" s="11">
        <v>0</v>
      </c>
      <c r="J8" s="2"/>
    </row>
    <row r="9" spans="1:10" ht="24.75" customHeight="1" hidden="1">
      <c r="A9" s="47" t="s">
        <v>22</v>
      </c>
      <c r="B9" s="47" t="s">
        <v>11</v>
      </c>
      <c r="C9" s="47"/>
      <c r="D9" s="8">
        <v>67</v>
      </c>
      <c r="E9" s="8">
        <v>9</v>
      </c>
      <c r="F9" s="8">
        <v>54</v>
      </c>
      <c r="G9" s="8">
        <v>4</v>
      </c>
      <c r="H9" s="8"/>
      <c r="I9" s="8"/>
      <c r="J9" s="2"/>
    </row>
    <row r="10" spans="1:10" ht="24.75" customHeight="1" hidden="1">
      <c r="A10" s="47"/>
      <c r="B10" s="47" t="s">
        <v>21</v>
      </c>
      <c r="C10" s="2" t="s">
        <v>5</v>
      </c>
      <c r="D10" s="8">
        <v>53</v>
      </c>
      <c r="E10" s="8">
        <v>9</v>
      </c>
      <c r="F10" s="10">
        <v>41</v>
      </c>
      <c r="G10" s="8">
        <v>3</v>
      </c>
      <c r="H10" s="8"/>
      <c r="I10" s="8"/>
      <c r="J10" s="2"/>
    </row>
    <row r="11" spans="1:10" ht="24.75" customHeight="1" hidden="1">
      <c r="A11" s="47"/>
      <c r="B11" s="47"/>
      <c r="C11" s="2" t="s">
        <v>6</v>
      </c>
      <c r="D11" s="8">
        <v>14</v>
      </c>
      <c r="E11" s="8">
        <v>0</v>
      </c>
      <c r="F11" s="8">
        <v>13</v>
      </c>
      <c r="G11" s="8">
        <v>1</v>
      </c>
      <c r="H11" s="8"/>
      <c r="I11" s="8"/>
      <c r="J11" s="2"/>
    </row>
    <row r="12" spans="1:10" ht="24.75" customHeight="1" hidden="1">
      <c r="A12" s="47"/>
      <c r="B12" s="47" t="s">
        <v>8</v>
      </c>
      <c r="C12" s="2" t="s">
        <v>9</v>
      </c>
      <c r="D12" s="8">
        <v>67</v>
      </c>
      <c r="E12" s="8">
        <v>9</v>
      </c>
      <c r="F12" s="8">
        <v>54</v>
      </c>
      <c r="G12" s="8">
        <v>4</v>
      </c>
      <c r="H12" s="8"/>
      <c r="I12" s="8"/>
      <c r="J12" s="2"/>
    </row>
    <row r="13" spans="1:10" ht="24.75" customHeight="1" hidden="1">
      <c r="A13" s="47"/>
      <c r="B13" s="47"/>
      <c r="C13" s="2" t="s">
        <v>10</v>
      </c>
      <c r="D13" s="9">
        <f>E13+F13+G13</f>
        <v>0</v>
      </c>
      <c r="E13" s="9">
        <v>0</v>
      </c>
      <c r="F13" s="9">
        <v>0</v>
      </c>
      <c r="G13" s="9">
        <v>0</v>
      </c>
      <c r="H13" s="8"/>
      <c r="I13" s="8"/>
      <c r="J13" s="2"/>
    </row>
    <row r="14" spans="1:10" ht="24.75" customHeight="1" hidden="1">
      <c r="A14" s="47" t="s">
        <v>12</v>
      </c>
      <c r="B14" s="47" t="s">
        <v>11</v>
      </c>
      <c r="C14" s="47"/>
      <c r="D14" s="7">
        <f>E14+F14+G14</f>
        <v>34</v>
      </c>
      <c r="E14" s="5">
        <v>10</v>
      </c>
      <c r="F14" s="5">
        <v>23</v>
      </c>
      <c r="G14" s="5">
        <v>1</v>
      </c>
      <c r="H14" s="5"/>
      <c r="I14" s="5"/>
      <c r="J14" s="2"/>
    </row>
    <row r="15" spans="1:10" ht="24.75" customHeight="1" hidden="1">
      <c r="A15" s="47"/>
      <c r="B15" s="47" t="s">
        <v>21</v>
      </c>
      <c r="C15" s="2" t="s">
        <v>5</v>
      </c>
      <c r="D15" s="7">
        <f aca="true" t="shared" si="0" ref="D15:D28">E15+F15+G15</f>
        <v>26</v>
      </c>
      <c r="E15" s="5">
        <v>8</v>
      </c>
      <c r="F15" s="5">
        <v>18</v>
      </c>
      <c r="G15" s="5">
        <v>0</v>
      </c>
      <c r="H15" s="5"/>
      <c r="I15" s="5"/>
      <c r="J15" s="2"/>
    </row>
    <row r="16" spans="1:10" ht="24.75" customHeight="1" hidden="1">
      <c r="A16" s="47"/>
      <c r="B16" s="47"/>
      <c r="C16" s="2" t="s">
        <v>6</v>
      </c>
      <c r="D16" s="7">
        <f t="shared" si="0"/>
        <v>8</v>
      </c>
      <c r="E16" s="5">
        <v>2</v>
      </c>
      <c r="F16" s="5">
        <v>5</v>
      </c>
      <c r="G16" s="5">
        <v>1</v>
      </c>
      <c r="H16" s="5"/>
      <c r="I16" s="5"/>
      <c r="J16" s="2"/>
    </row>
    <row r="17" spans="1:10" ht="24.75" customHeight="1" hidden="1">
      <c r="A17" s="47"/>
      <c r="B17" s="47" t="s">
        <v>20</v>
      </c>
      <c r="C17" s="2" t="s">
        <v>9</v>
      </c>
      <c r="D17" s="7">
        <f t="shared" si="0"/>
        <v>34</v>
      </c>
      <c r="E17" s="5">
        <v>10</v>
      </c>
      <c r="F17" s="5">
        <v>23</v>
      </c>
      <c r="G17" s="5">
        <v>1</v>
      </c>
      <c r="H17" s="5"/>
      <c r="I17" s="5"/>
      <c r="J17" s="2"/>
    </row>
    <row r="18" spans="1:10" ht="24.75" customHeight="1" hidden="1">
      <c r="A18" s="47"/>
      <c r="B18" s="47"/>
      <c r="C18" s="2" t="s">
        <v>10</v>
      </c>
      <c r="D18" s="7">
        <f t="shared" si="0"/>
        <v>0</v>
      </c>
      <c r="E18" s="5">
        <v>0</v>
      </c>
      <c r="F18" s="5">
        <v>0</v>
      </c>
      <c r="G18" s="5">
        <v>0</v>
      </c>
      <c r="H18" s="5"/>
      <c r="I18" s="5"/>
      <c r="J18" s="2"/>
    </row>
    <row r="19" spans="1:10" ht="24.75" customHeight="1" hidden="1">
      <c r="A19" s="47" t="s">
        <v>13</v>
      </c>
      <c r="B19" s="47" t="s">
        <v>11</v>
      </c>
      <c r="C19" s="47"/>
      <c r="D19" s="7">
        <f t="shared" si="0"/>
        <v>40</v>
      </c>
      <c r="E19" s="5">
        <v>18</v>
      </c>
      <c r="F19" s="5">
        <v>19</v>
      </c>
      <c r="G19" s="5">
        <v>3</v>
      </c>
      <c r="H19" s="5"/>
      <c r="I19" s="5"/>
      <c r="J19" s="2"/>
    </row>
    <row r="20" spans="1:10" ht="24.75" customHeight="1" hidden="1">
      <c r="A20" s="47"/>
      <c r="B20" s="47" t="s">
        <v>21</v>
      </c>
      <c r="C20" s="2" t="s">
        <v>5</v>
      </c>
      <c r="D20" s="7">
        <f t="shared" si="0"/>
        <v>30</v>
      </c>
      <c r="E20" s="5">
        <v>14</v>
      </c>
      <c r="F20" s="5">
        <v>13</v>
      </c>
      <c r="G20" s="5">
        <v>3</v>
      </c>
      <c r="H20" s="5"/>
      <c r="I20" s="5"/>
      <c r="J20" s="2"/>
    </row>
    <row r="21" spans="1:10" ht="24.75" customHeight="1" hidden="1">
      <c r="A21" s="47"/>
      <c r="B21" s="47"/>
      <c r="C21" s="2" t="s">
        <v>6</v>
      </c>
      <c r="D21" s="7">
        <f t="shared" si="0"/>
        <v>10</v>
      </c>
      <c r="E21" s="5">
        <v>4</v>
      </c>
      <c r="F21" s="5">
        <v>6</v>
      </c>
      <c r="G21" s="5">
        <v>0</v>
      </c>
      <c r="H21" s="5"/>
      <c r="I21" s="5"/>
      <c r="J21" s="2"/>
    </row>
    <row r="22" spans="1:10" ht="24.75" customHeight="1" hidden="1">
      <c r="A22" s="47"/>
      <c r="B22" s="47" t="s">
        <v>8</v>
      </c>
      <c r="C22" s="2" t="s">
        <v>9</v>
      </c>
      <c r="D22" s="7">
        <f t="shared" si="0"/>
        <v>40</v>
      </c>
      <c r="E22" s="5">
        <v>18</v>
      </c>
      <c r="F22" s="5">
        <v>19</v>
      </c>
      <c r="G22" s="5">
        <v>3</v>
      </c>
      <c r="H22" s="5"/>
      <c r="I22" s="5"/>
      <c r="J22" s="2"/>
    </row>
    <row r="23" spans="1:10" ht="24.75" customHeight="1" hidden="1">
      <c r="A23" s="47"/>
      <c r="B23" s="47"/>
      <c r="C23" s="2" t="s">
        <v>10</v>
      </c>
      <c r="D23" s="7">
        <f t="shared" si="0"/>
        <v>0</v>
      </c>
      <c r="E23" s="5">
        <v>0</v>
      </c>
      <c r="F23" s="5">
        <v>0</v>
      </c>
      <c r="G23" s="5">
        <v>0</v>
      </c>
      <c r="H23" s="5"/>
      <c r="I23" s="5"/>
      <c r="J23" s="2"/>
    </row>
    <row r="24" spans="1:10" ht="24.75" customHeight="1" hidden="1">
      <c r="A24" s="47" t="s">
        <v>14</v>
      </c>
      <c r="B24" s="47" t="s">
        <v>11</v>
      </c>
      <c r="C24" s="47"/>
      <c r="D24" s="7">
        <f t="shared" si="0"/>
        <v>25</v>
      </c>
      <c r="E24" s="5">
        <v>6</v>
      </c>
      <c r="F24" s="5">
        <v>17</v>
      </c>
      <c r="G24" s="5">
        <v>2</v>
      </c>
      <c r="H24" s="5"/>
      <c r="I24" s="5"/>
      <c r="J24" s="2"/>
    </row>
    <row r="25" spans="1:10" ht="24.75" customHeight="1" hidden="1">
      <c r="A25" s="47"/>
      <c r="B25" s="47" t="s">
        <v>21</v>
      </c>
      <c r="C25" s="2" t="s">
        <v>5</v>
      </c>
      <c r="D25" s="7">
        <f t="shared" si="0"/>
        <v>20</v>
      </c>
      <c r="E25" s="5">
        <v>5</v>
      </c>
      <c r="F25" s="5">
        <v>13</v>
      </c>
      <c r="G25" s="5">
        <v>2</v>
      </c>
      <c r="H25" s="5"/>
      <c r="I25" s="5"/>
      <c r="J25" s="2"/>
    </row>
    <row r="26" spans="1:10" ht="24.75" customHeight="1" hidden="1">
      <c r="A26" s="47"/>
      <c r="B26" s="47"/>
      <c r="C26" s="2" t="s">
        <v>6</v>
      </c>
      <c r="D26" s="7">
        <f t="shared" si="0"/>
        <v>5</v>
      </c>
      <c r="E26" s="5">
        <v>1</v>
      </c>
      <c r="F26" s="5">
        <v>4</v>
      </c>
      <c r="G26" s="5">
        <v>0</v>
      </c>
      <c r="H26" s="5"/>
      <c r="I26" s="5"/>
      <c r="J26" s="2"/>
    </row>
    <row r="27" spans="1:10" ht="24.75" customHeight="1" hidden="1">
      <c r="A27" s="47"/>
      <c r="B27" s="47" t="s">
        <v>8</v>
      </c>
      <c r="C27" s="2" t="s">
        <v>9</v>
      </c>
      <c r="D27" s="7">
        <f t="shared" si="0"/>
        <v>25</v>
      </c>
      <c r="E27" s="5">
        <v>6</v>
      </c>
      <c r="F27" s="5">
        <v>17</v>
      </c>
      <c r="G27" s="5">
        <v>2</v>
      </c>
      <c r="H27" s="5"/>
      <c r="I27" s="5"/>
      <c r="J27" s="2"/>
    </row>
    <row r="28" spans="1:10" ht="24.75" customHeight="1" hidden="1">
      <c r="A28" s="47"/>
      <c r="B28" s="47"/>
      <c r="C28" s="2" t="s">
        <v>10</v>
      </c>
      <c r="D28" s="7">
        <f t="shared" si="0"/>
        <v>0</v>
      </c>
      <c r="E28" s="5">
        <v>0</v>
      </c>
      <c r="F28" s="5">
        <v>0</v>
      </c>
      <c r="G28" s="5">
        <v>0</v>
      </c>
      <c r="H28" s="5"/>
      <c r="I28" s="5"/>
      <c r="J28" s="2"/>
    </row>
    <row r="30" spans="1:10" ht="16.5">
      <c r="A30" s="38" t="s">
        <v>23</v>
      </c>
      <c r="B30" s="38"/>
      <c r="C30" s="38"/>
      <c r="D30" s="38"/>
      <c r="E30" s="38"/>
      <c r="F30" s="38"/>
      <c r="G30" s="38"/>
      <c r="H30" s="38"/>
      <c r="I30" s="38"/>
      <c r="J30" s="38"/>
    </row>
  </sheetData>
  <sheetProtection/>
  <mergeCells count="24">
    <mergeCell ref="A19:A23"/>
    <mergeCell ref="B19:C19"/>
    <mergeCell ref="B20:B21"/>
    <mergeCell ref="B22:B23"/>
    <mergeCell ref="B9:C9"/>
    <mergeCell ref="B10:B11"/>
    <mergeCell ref="B12:B13"/>
    <mergeCell ref="A14:A18"/>
    <mergeCell ref="A1:J1"/>
    <mergeCell ref="B3:C3"/>
    <mergeCell ref="A30:J30"/>
    <mergeCell ref="A24:A28"/>
    <mergeCell ref="B24:C24"/>
    <mergeCell ref="B25:B26"/>
    <mergeCell ref="B27:B28"/>
    <mergeCell ref="B15:B16"/>
    <mergeCell ref="B17:B18"/>
    <mergeCell ref="B14:C14"/>
    <mergeCell ref="B7:B8"/>
    <mergeCell ref="I2:J2"/>
    <mergeCell ref="A4:A8"/>
    <mergeCell ref="B4:C4"/>
    <mergeCell ref="B5:B6"/>
    <mergeCell ref="A9:A1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xSplit="3" ySplit="4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8" sqref="E18"/>
    </sheetView>
  </sheetViews>
  <sheetFormatPr defaultColWidth="9.00390625" defaultRowHeight="15.75"/>
  <sheetData>
    <row r="1" spans="1:10" ht="21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6.5">
      <c r="A2" s="13"/>
      <c r="B2" s="4"/>
      <c r="C2" s="4"/>
      <c r="D2" s="4"/>
      <c r="E2" s="4"/>
      <c r="F2" s="4"/>
      <c r="G2" s="4"/>
      <c r="H2" s="4"/>
      <c r="I2" s="43" t="s">
        <v>30</v>
      </c>
      <c r="J2" s="44"/>
    </row>
    <row r="3" spans="1:10" ht="33">
      <c r="A3" s="2" t="s">
        <v>31</v>
      </c>
      <c r="B3" s="45" t="s">
        <v>32</v>
      </c>
      <c r="C3" s="46"/>
      <c r="D3" s="20" t="s">
        <v>33</v>
      </c>
      <c r="E3" s="3" t="s">
        <v>34</v>
      </c>
      <c r="F3" s="3" t="s">
        <v>35</v>
      </c>
      <c r="G3" s="3" t="s">
        <v>36</v>
      </c>
      <c r="H3" s="3" t="s">
        <v>37</v>
      </c>
      <c r="I3" s="3" t="s">
        <v>38</v>
      </c>
      <c r="J3" s="3" t="s">
        <v>39</v>
      </c>
    </row>
    <row r="4" spans="1:10" ht="16.5">
      <c r="A4" s="47" t="s">
        <v>40</v>
      </c>
      <c r="B4" s="47" t="s">
        <v>41</v>
      </c>
      <c r="C4" s="47"/>
      <c r="D4" s="21">
        <v>60</v>
      </c>
      <c r="E4" s="21">
        <v>24</v>
      </c>
      <c r="F4" s="21">
        <v>27</v>
      </c>
      <c r="G4" s="21">
        <v>9</v>
      </c>
      <c r="H4" s="21">
        <v>0</v>
      </c>
      <c r="I4" s="21">
        <v>0</v>
      </c>
      <c r="J4" s="2"/>
    </row>
    <row r="5" spans="1:10" ht="16.5">
      <c r="A5" s="47"/>
      <c r="B5" s="47" t="s">
        <v>42</v>
      </c>
      <c r="C5" s="2" t="s">
        <v>43</v>
      </c>
      <c r="D5" s="21">
        <v>41</v>
      </c>
      <c r="E5" s="21">
        <v>16</v>
      </c>
      <c r="F5" s="21">
        <v>17</v>
      </c>
      <c r="G5" s="21">
        <v>8</v>
      </c>
      <c r="H5" s="21">
        <v>0</v>
      </c>
      <c r="I5" s="21">
        <v>0</v>
      </c>
      <c r="J5" s="2"/>
    </row>
    <row r="6" spans="1:10" ht="16.5">
      <c r="A6" s="47"/>
      <c r="B6" s="47"/>
      <c r="C6" s="2" t="s">
        <v>44</v>
      </c>
      <c r="D6" s="21">
        <v>19</v>
      </c>
      <c r="E6" s="21">
        <v>8</v>
      </c>
      <c r="F6" s="21">
        <v>10</v>
      </c>
      <c r="G6" s="21">
        <v>1</v>
      </c>
      <c r="H6" s="21">
        <v>0</v>
      </c>
      <c r="I6" s="21">
        <v>0</v>
      </c>
      <c r="J6" s="2"/>
    </row>
    <row r="7" spans="1:10" ht="16.5">
      <c r="A7" s="47"/>
      <c r="B7" s="47" t="s">
        <v>45</v>
      </c>
      <c r="C7" s="2" t="s">
        <v>46</v>
      </c>
      <c r="D7" s="21">
        <v>60</v>
      </c>
      <c r="E7" s="21">
        <v>24</v>
      </c>
      <c r="F7" s="21">
        <v>27</v>
      </c>
      <c r="G7" s="21">
        <v>9</v>
      </c>
      <c r="H7" s="21">
        <v>0</v>
      </c>
      <c r="I7" s="21">
        <v>0</v>
      </c>
      <c r="J7" s="2"/>
    </row>
    <row r="8" spans="1:10" ht="16.5">
      <c r="A8" s="47"/>
      <c r="B8" s="47"/>
      <c r="C8" s="2" t="s">
        <v>47</v>
      </c>
      <c r="D8" s="21">
        <f>E8+F8+G8</f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"/>
    </row>
    <row r="9" spans="1:10" ht="16.5">
      <c r="A9" s="47" t="s">
        <v>48</v>
      </c>
      <c r="B9" s="47" t="s">
        <v>41</v>
      </c>
      <c r="C9" s="47"/>
      <c r="D9" s="21">
        <v>67</v>
      </c>
      <c r="E9" s="21">
        <v>9</v>
      </c>
      <c r="F9" s="21">
        <v>54</v>
      </c>
      <c r="G9" s="21">
        <v>4</v>
      </c>
      <c r="H9" s="21"/>
      <c r="I9" s="21"/>
      <c r="J9" s="2"/>
    </row>
    <row r="10" spans="1:10" ht="16.5">
      <c r="A10" s="47"/>
      <c r="B10" s="47" t="s">
        <v>42</v>
      </c>
      <c r="C10" s="2" t="s">
        <v>43</v>
      </c>
      <c r="D10" s="21">
        <v>53</v>
      </c>
      <c r="E10" s="21">
        <v>9</v>
      </c>
      <c r="F10" s="21">
        <v>41</v>
      </c>
      <c r="G10" s="21">
        <v>3</v>
      </c>
      <c r="H10" s="21"/>
      <c r="I10" s="21"/>
      <c r="J10" s="2"/>
    </row>
    <row r="11" spans="1:10" ht="16.5">
      <c r="A11" s="47"/>
      <c r="B11" s="47"/>
      <c r="C11" s="2" t="s">
        <v>44</v>
      </c>
      <c r="D11" s="21">
        <v>14</v>
      </c>
      <c r="E11" s="21">
        <v>0</v>
      </c>
      <c r="F11" s="21">
        <v>13</v>
      </c>
      <c r="G11" s="21">
        <v>1</v>
      </c>
      <c r="H11" s="21"/>
      <c r="I11" s="21"/>
      <c r="J11" s="2"/>
    </row>
    <row r="12" spans="1:10" ht="16.5">
      <c r="A12" s="47"/>
      <c r="B12" s="47" t="s">
        <v>45</v>
      </c>
      <c r="C12" s="2" t="s">
        <v>46</v>
      </c>
      <c r="D12" s="21">
        <v>67</v>
      </c>
      <c r="E12" s="21">
        <v>9</v>
      </c>
      <c r="F12" s="21">
        <v>54</v>
      </c>
      <c r="G12" s="21">
        <v>4</v>
      </c>
      <c r="H12" s="21"/>
      <c r="I12" s="21"/>
      <c r="J12" s="2"/>
    </row>
    <row r="13" spans="1:10" ht="16.5">
      <c r="A13" s="47"/>
      <c r="B13" s="47"/>
      <c r="C13" s="2" t="s">
        <v>47</v>
      </c>
      <c r="D13" s="21">
        <f>E13+F13+G13</f>
        <v>0</v>
      </c>
      <c r="E13" s="21">
        <v>0</v>
      </c>
      <c r="F13" s="21">
        <v>0</v>
      </c>
      <c r="G13" s="21">
        <v>0</v>
      </c>
      <c r="H13" s="21"/>
      <c r="I13" s="21"/>
      <c r="J13" s="2"/>
    </row>
    <row r="14" spans="1:10" ht="16.5">
      <c r="A14" s="47" t="s">
        <v>49</v>
      </c>
      <c r="B14" s="47" t="s">
        <v>50</v>
      </c>
      <c r="C14" s="47"/>
      <c r="D14" s="21">
        <f>E14+F14+G14</f>
        <v>34</v>
      </c>
      <c r="E14" s="21">
        <v>10</v>
      </c>
      <c r="F14" s="21">
        <v>23</v>
      </c>
      <c r="G14" s="21">
        <v>1</v>
      </c>
      <c r="H14" s="21"/>
      <c r="I14" s="21"/>
      <c r="J14" s="2"/>
    </row>
    <row r="15" spans="1:10" ht="16.5">
      <c r="A15" s="47"/>
      <c r="B15" s="47" t="s">
        <v>51</v>
      </c>
      <c r="C15" s="2" t="s">
        <v>52</v>
      </c>
      <c r="D15" s="21">
        <f aca="true" t="shared" si="0" ref="D15:D28">E15+F15+G15</f>
        <v>26</v>
      </c>
      <c r="E15" s="21">
        <v>8</v>
      </c>
      <c r="F15" s="21">
        <v>18</v>
      </c>
      <c r="G15" s="21">
        <v>0</v>
      </c>
      <c r="H15" s="21"/>
      <c r="I15" s="21"/>
      <c r="J15" s="2"/>
    </row>
    <row r="16" spans="1:10" ht="16.5">
      <c r="A16" s="47"/>
      <c r="B16" s="47"/>
      <c r="C16" s="2" t="s">
        <v>53</v>
      </c>
      <c r="D16" s="21">
        <f t="shared" si="0"/>
        <v>8</v>
      </c>
      <c r="E16" s="21">
        <v>2</v>
      </c>
      <c r="F16" s="21">
        <v>5</v>
      </c>
      <c r="G16" s="21">
        <v>1</v>
      </c>
      <c r="H16" s="21"/>
      <c r="I16" s="21"/>
      <c r="J16" s="2"/>
    </row>
    <row r="17" spans="1:10" ht="16.5">
      <c r="A17" s="47"/>
      <c r="B17" s="47" t="s">
        <v>54</v>
      </c>
      <c r="C17" s="2" t="s">
        <v>55</v>
      </c>
      <c r="D17" s="21">
        <f t="shared" si="0"/>
        <v>34</v>
      </c>
      <c r="E17" s="21">
        <v>10</v>
      </c>
      <c r="F17" s="21">
        <v>23</v>
      </c>
      <c r="G17" s="21">
        <v>1</v>
      </c>
      <c r="H17" s="21"/>
      <c r="I17" s="21"/>
      <c r="J17" s="2"/>
    </row>
    <row r="18" spans="1:10" ht="16.5">
      <c r="A18" s="47"/>
      <c r="B18" s="47"/>
      <c r="C18" s="2" t="s">
        <v>56</v>
      </c>
      <c r="D18" s="21">
        <f t="shared" si="0"/>
        <v>0</v>
      </c>
      <c r="E18" s="21">
        <v>0</v>
      </c>
      <c r="F18" s="21">
        <v>0</v>
      </c>
      <c r="G18" s="21">
        <v>0</v>
      </c>
      <c r="H18" s="21"/>
      <c r="I18" s="21"/>
      <c r="J18" s="2"/>
    </row>
    <row r="19" spans="1:10" ht="16.5">
      <c r="A19" s="47" t="s">
        <v>57</v>
      </c>
      <c r="B19" s="47" t="s">
        <v>58</v>
      </c>
      <c r="C19" s="47"/>
      <c r="D19" s="21">
        <f t="shared" si="0"/>
        <v>40</v>
      </c>
      <c r="E19" s="21">
        <v>18</v>
      </c>
      <c r="F19" s="21">
        <v>19</v>
      </c>
      <c r="G19" s="21">
        <v>3</v>
      </c>
      <c r="H19" s="21"/>
      <c r="I19" s="21"/>
      <c r="J19" s="2"/>
    </row>
    <row r="20" spans="1:10" ht="16.5">
      <c r="A20" s="47"/>
      <c r="B20" s="47" t="s">
        <v>59</v>
      </c>
      <c r="C20" s="2" t="s">
        <v>60</v>
      </c>
      <c r="D20" s="21">
        <f t="shared" si="0"/>
        <v>30</v>
      </c>
      <c r="E20" s="21">
        <v>14</v>
      </c>
      <c r="F20" s="21">
        <v>13</v>
      </c>
      <c r="G20" s="21">
        <v>3</v>
      </c>
      <c r="H20" s="21"/>
      <c r="I20" s="21"/>
      <c r="J20" s="2"/>
    </row>
    <row r="21" spans="1:10" ht="16.5">
      <c r="A21" s="47"/>
      <c r="B21" s="47"/>
      <c r="C21" s="2" t="s">
        <v>53</v>
      </c>
      <c r="D21" s="21">
        <f t="shared" si="0"/>
        <v>10</v>
      </c>
      <c r="E21" s="21">
        <v>4</v>
      </c>
      <c r="F21" s="21">
        <v>6</v>
      </c>
      <c r="G21" s="21">
        <v>0</v>
      </c>
      <c r="H21" s="21"/>
      <c r="I21" s="21"/>
      <c r="J21" s="2"/>
    </row>
    <row r="22" spans="1:10" ht="16.5">
      <c r="A22" s="47"/>
      <c r="B22" s="47" t="s">
        <v>54</v>
      </c>
      <c r="C22" s="2" t="s">
        <v>55</v>
      </c>
      <c r="D22" s="21">
        <f t="shared" si="0"/>
        <v>40</v>
      </c>
      <c r="E22" s="21">
        <v>18</v>
      </c>
      <c r="F22" s="21">
        <v>19</v>
      </c>
      <c r="G22" s="21">
        <v>3</v>
      </c>
      <c r="H22" s="21"/>
      <c r="I22" s="21"/>
      <c r="J22" s="2"/>
    </row>
    <row r="23" spans="1:10" ht="16.5">
      <c r="A23" s="47"/>
      <c r="B23" s="47"/>
      <c r="C23" s="2" t="s">
        <v>56</v>
      </c>
      <c r="D23" s="21">
        <f t="shared" si="0"/>
        <v>0</v>
      </c>
      <c r="E23" s="21">
        <v>0</v>
      </c>
      <c r="F23" s="21">
        <v>0</v>
      </c>
      <c r="G23" s="21">
        <v>0</v>
      </c>
      <c r="H23" s="21"/>
      <c r="I23" s="21"/>
      <c r="J23" s="2"/>
    </row>
    <row r="24" spans="1:10" ht="16.5">
      <c r="A24" s="47" t="s">
        <v>61</v>
      </c>
      <c r="B24" s="47" t="s">
        <v>58</v>
      </c>
      <c r="C24" s="47"/>
      <c r="D24" s="21">
        <f t="shared" si="0"/>
        <v>25</v>
      </c>
      <c r="E24" s="21">
        <v>6</v>
      </c>
      <c r="F24" s="21">
        <v>17</v>
      </c>
      <c r="G24" s="21">
        <v>2</v>
      </c>
      <c r="H24" s="21"/>
      <c r="I24" s="21"/>
      <c r="J24" s="2"/>
    </row>
    <row r="25" spans="1:10" ht="16.5">
      <c r="A25" s="47"/>
      <c r="B25" s="47" t="s">
        <v>59</v>
      </c>
      <c r="C25" s="2" t="s">
        <v>60</v>
      </c>
      <c r="D25" s="21">
        <f t="shared" si="0"/>
        <v>20</v>
      </c>
      <c r="E25" s="21">
        <v>5</v>
      </c>
      <c r="F25" s="21">
        <v>13</v>
      </c>
      <c r="G25" s="21">
        <v>2</v>
      </c>
      <c r="H25" s="21"/>
      <c r="I25" s="21"/>
      <c r="J25" s="2"/>
    </row>
    <row r="26" spans="1:10" ht="16.5">
      <c r="A26" s="47"/>
      <c r="B26" s="47"/>
      <c r="C26" s="2" t="s">
        <v>53</v>
      </c>
      <c r="D26" s="21">
        <f t="shared" si="0"/>
        <v>5</v>
      </c>
      <c r="E26" s="21">
        <v>1</v>
      </c>
      <c r="F26" s="21">
        <v>4</v>
      </c>
      <c r="G26" s="21">
        <v>0</v>
      </c>
      <c r="H26" s="21"/>
      <c r="I26" s="21"/>
      <c r="J26" s="2"/>
    </row>
    <row r="27" spans="1:10" ht="16.5">
      <c r="A27" s="47"/>
      <c r="B27" s="47" t="s">
        <v>54</v>
      </c>
      <c r="C27" s="2" t="s">
        <v>55</v>
      </c>
      <c r="D27" s="21">
        <f t="shared" si="0"/>
        <v>25</v>
      </c>
      <c r="E27" s="21">
        <v>6</v>
      </c>
      <c r="F27" s="21">
        <v>17</v>
      </c>
      <c r="G27" s="21">
        <v>2</v>
      </c>
      <c r="H27" s="21"/>
      <c r="I27" s="21"/>
      <c r="J27" s="2"/>
    </row>
    <row r="28" spans="1:10" ht="16.5">
      <c r="A28" s="47"/>
      <c r="B28" s="47"/>
      <c r="C28" s="2" t="s">
        <v>56</v>
      </c>
      <c r="D28" s="21">
        <f t="shared" si="0"/>
        <v>0</v>
      </c>
      <c r="E28" s="21">
        <v>0</v>
      </c>
      <c r="F28" s="21">
        <v>0</v>
      </c>
      <c r="G28" s="21">
        <v>0</v>
      </c>
      <c r="H28" s="21"/>
      <c r="I28" s="21"/>
      <c r="J28" s="2"/>
    </row>
    <row r="29" spans="1:10" ht="16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6.5">
      <c r="A30" s="38" t="s">
        <v>62</v>
      </c>
      <c r="B30" s="38"/>
      <c r="C30" s="38"/>
      <c r="D30" s="38"/>
      <c r="E30" s="38"/>
      <c r="F30" s="38"/>
      <c r="G30" s="38"/>
      <c r="H30" s="38"/>
      <c r="I30" s="38"/>
      <c r="J30" s="38"/>
    </row>
  </sheetData>
  <sheetProtection/>
  <mergeCells count="24">
    <mergeCell ref="A30:J30"/>
    <mergeCell ref="A19:A23"/>
    <mergeCell ref="B19:C19"/>
    <mergeCell ref="B20:B21"/>
    <mergeCell ref="B22:B23"/>
    <mergeCell ref="A24:A28"/>
    <mergeCell ref="B24:C24"/>
    <mergeCell ref="B25:B26"/>
    <mergeCell ref="B27:B28"/>
    <mergeCell ref="A9:A13"/>
    <mergeCell ref="B9:C9"/>
    <mergeCell ref="B10:B11"/>
    <mergeCell ref="B12:B13"/>
    <mergeCell ref="A14:A18"/>
    <mergeCell ref="B14:C14"/>
    <mergeCell ref="B15:B16"/>
    <mergeCell ref="B17:B18"/>
    <mergeCell ref="A1:J1"/>
    <mergeCell ref="I2:J2"/>
    <mergeCell ref="B3:C3"/>
    <mergeCell ref="A4:A8"/>
    <mergeCell ref="B4:C4"/>
    <mergeCell ref="B5:B6"/>
    <mergeCell ref="B7: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Affairs,R.O.C.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何宗欣</dc:creator>
  <cp:keywords/>
  <dc:description/>
  <cp:lastModifiedBy>hychen2</cp:lastModifiedBy>
  <cp:lastPrinted>2023-06-20T07:37:21Z</cp:lastPrinted>
  <dcterms:created xsi:type="dcterms:W3CDTF">2013-08-05T05:53:45Z</dcterms:created>
  <dcterms:modified xsi:type="dcterms:W3CDTF">2023-06-20T07:54:39Z</dcterms:modified>
  <cp:category/>
  <cp:version/>
  <cp:contentType/>
  <cp:contentStatus/>
</cp:coreProperties>
</file>