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<sst xmlns="http://schemas.openxmlformats.org/spreadsheetml/2006/main" count="1323" uniqueCount="373">
  <si>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</si>
  <si>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</si>
  <si>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</si>
  <si>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</si>
  <si>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</si>
  <si>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</si>
  <si>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</si>
  <si>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</si>
  <si>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</si>
  <si>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</si>
  <si>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</si>
  <si>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</si>
  <si>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</si>
  <si>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</si>
  <si>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</si>
  <si>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</si>
  <si>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</si>
  <si>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</si>
  <si>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</si>
  <si>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</si>
  <si>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</si>
  <si>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</si>
  <si>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</si>
  <si>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</si>
  <si>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</si>
  <si>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</si>
  <si>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</si>
  <si>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</si>
  <si>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</si>
  <si>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</si>
  <si>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</si>
  <si>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</si>
  <si>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</si>
  <si>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</si>
  <si>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</si>
  <si>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</si>
  <si>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</si>
  <si>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</si>
  <si>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</si>
  <si>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</si>
  <si>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</si>
  <si>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</si>
  <si>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</si>
  <si>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</si>
  <si>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</si>
  <si>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</si>
  <si>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</si>
  <si>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</si>
  <si>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</si>
  <si>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</si>
  <si>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</si>
  <si>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</si>
  <si>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</si>
  <si>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</si>
  <si>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</si>
  <si>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</si>
  <si>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</si>
  <si>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</si>
  <si>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</si>
  <si>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</si>
  <si>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</si>
  <si>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</si>
  <si>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</si>
  <si>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</si>
  <si>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</si>
  <si>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</si>
  <si>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</si>
  <si>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</si>
  <si>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中華民國110年5月20日編製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</si>
  <si>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</si>
  <si>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</si>
  <si>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</si>
  <si>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</si>
  <si>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</si>
  <si>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</si>
  <si>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</si>
  <si>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</si>
  <si>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</si>
  <si>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</si>
  <si>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</si>
  <si>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</si>
  <si>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</si>
  <si>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</si>
  <si>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</si>
  <si>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</si>
  <si>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</si>
  <si>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</si>
  <si>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</si>
  <si>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</si>
  <si>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</si>
  <si>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</si>
  <si>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</si>
  <si>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</si>
  <si>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</si>
  <si>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</si>
  <si>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</si>
  <si>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</si>
  <si>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</si>
  <si>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</si>
  <si>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</si>
  <si>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</si>
  <si>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</si>
  <si>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</si>
  <si>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</si>
  <si>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</si>
  <si>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</si>
  <si>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</si>
  <si>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</si>
  <si>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</si>
  <si>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</si>
  <si>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</si>
  <si>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</si>
  <si>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</si>
  <si>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</si>
  <si>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</si>
  <si>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</si>
  <si>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</si>
  <si>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</si>
  <si>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</si>
  <si>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</si>
  <si>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</si>
  <si>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</si>
  <si>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</si>
  <si>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</si>
  <si>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</si>
  <si>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</si>
  <si>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</si>
  <si>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</si>
  <si>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</si>
  <si>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</si>
  <si>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</si>
  <si>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</si>
  <si>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</si>
  <si>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</si>
  <si>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</si>
  <si>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</si>
  <si>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</si>
  <si>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</si>
  <si>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</si>
  <si>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</si>
  <si>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</si>
  <si>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</si>
  <si>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</si>
  <si>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</si>
  <si>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</si>
  <si>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</si>
  <si>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</si>
  <si>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</si>
  <si>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</si>
  <si>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</si>
  <si>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</si>
  <si>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</si>
  <si>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</si>
  <si>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</si>
  <si>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</si>
  <si>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</si>
  <si>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</si>
  <si>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</si>
  <si>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</si>
  <si>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</si>
  <si>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</si>
  <si>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</si>
  <si>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</si>
  <si>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</si>
  <si>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</si>
  <si>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</si>
  <si>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</si>
  <si>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</si>
  <si>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</si>
  <si>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</si>
  <si>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</si>
  <si>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</si>
  <si>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</si>
  <si>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</si>
  <si>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</si>
  <si>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</si>
  <si>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</si>
  <si>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</si>
  <si>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</si>
  <si>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</si>
  <si>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</si>
  <si>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</si>
  <si>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</si>
  <si>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</si>
  <si>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</si>
  <si>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</si>
  <si>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</si>
  <si>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</si>
  <si>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</si>
  <si>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</si>
  <si>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</si>
  <si>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</si>
  <si>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</si>
  <si>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</si>
  <si>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</si>
  <si>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</si>
  <si>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</si>
  <si>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</si>
  <si>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</si>
  <si>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</si>
  <si>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</si>
  <si>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</si>
  <si>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</si>
  <si>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</si>
  <si>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</si>
  <si>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</si>
  <si>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</si>
  <si>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</si>
  <si>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中華民國110年4月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</si>
  <si>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</si>
  <si>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</si>
  <si>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</si>
  <si>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</si>
  <si>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</si>
  <si>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</si>
  <si>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</si>
  <si>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</si>
  <si>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</si>
  <si>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</si>
  <si>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</si>
  <si>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</si>
  <si>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</si>
  <si>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</si>
  <si>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</si>
  <si>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</si>
  <si>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</si>
  <si>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</si>
  <si>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</si>
  <si>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</si>
  <si>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</si>
  <si>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</si>
  <si>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</si>
  <si>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</si>
  <si>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</si>
  <si>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</si>
  <si>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</si>
  <si>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</si>
  <si>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</si>
  <si>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</si>
  <si>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</si>
  <si>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</si>
  <si>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</si>
  <si>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</si>
  <si>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</si>
  <si>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</si>
  <si>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</si>
  <si>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</si>
  <si>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</si>
  <si>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</si>
  <si>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</si>
  <si>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</si>
  <si>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</si>
  <si>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</si>
  <si>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</si>
  <si>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</si>
  <si>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</si>
  <si>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</si>
  <si>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</si>
  <si>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</si>
  <si>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</si>
  <si>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</si>
  <si>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</si>
  <si>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</si>
  <si>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</si>
  <si>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</si>
  <si>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</si>
  <si>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</si>
  <si>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</si>
  <si>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</si>
  <si>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</si>
  <si>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</si>
  <si>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</si>
  <si>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</si>
  <si>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</si>
  <si>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</si>
  <si>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</si>
  <si>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</si>
  <si>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</si>
  <si>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</si>
  <si>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</si>
  <si>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</si>
  <si>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</si>
  <si>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</si>
  <si>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</si>
  <si>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</si>
  <si>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</si>
  <si>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</si>
  <si>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</si>
  <si>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</si>
  <si>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</si>
  <si>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</si>
  <si>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</si>
  <si>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</si>
  <si>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</si>
  <si>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</si>
  <si>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</si>
  <si>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</si>
  <si>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</si>
  <si>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</si>
  <si>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</si>
  <si>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</si>
  <si>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</si>
  <si>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</si>
  <si>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</si>
  <si>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</si>
  <si>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</si>
  <si>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</si>
  <si>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</si>
  <si>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</si>
  <si>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</si>
  <si>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</si>
  <si>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</si>
  <si>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</si>
  <si>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</si>
  <si>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</si>
  <si>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</si>
  <si>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</si>
  <si>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</si>
  <si>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</si>
  <si>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</si>
  <si>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</si>
  <si>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</si>
  <si>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</si>
  <si>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</si>
  <si>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</si>
  <si>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</si>
  <si>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</si>
  <si>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中華民國110年4月底
April,2021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</si>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</sst>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21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21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21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595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1" customWidth="1"/>
    <col min="2" max="2" width="2.5039062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625" style="1" customWidth="1"/>
    <col min="17" max="22" width="11.125" style="1" customWidth="1"/>
    <col min="23" max="23" width="10.375" style="1" customWidth="1"/>
    <col min="24" max="24" width="2.37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1.0039062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6</v>
      </c>
      <c r="V2" s="222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6</v>
      </c>
      <c r="AT2" s="222"/>
    </row>
    <row r="3" spans="1:46" s="12" customFormat="1" ht="19.5" customHeight="1">
      <c r="A3" s="223" t="s">
        <v>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8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CONCATENATE('2491-00-06'!G5,"底")</f>
        <v>中華民國110年4月底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中華民國110年4月底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21" t="s">
        <v>17</v>
      </c>
      <c r="P6" s="221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21"/>
      <c r="P7" s="221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728119</v>
      </c>
      <c r="D9" s="21">
        <v>25717396.195991</v>
      </c>
      <c r="E9" s="21">
        <v>17349</v>
      </c>
      <c r="F9" s="21">
        <v>634343.563159</v>
      </c>
      <c r="G9" s="21">
        <v>4147</v>
      </c>
      <c r="H9" s="21">
        <v>296915.26116</v>
      </c>
      <c r="I9" s="21">
        <v>196816</v>
      </c>
      <c r="J9" s="21">
        <v>8074347.381444</v>
      </c>
      <c r="K9" s="21">
        <v>5951</v>
      </c>
      <c r="L9" s="21">
        <v>1034658.456303</v>
      </c>
      <c r="M9" s="21">
        <v>3587</v>
      </c>
      <c r="N9" s="21">
        <v>193033.348258</v>
      </c>
      <c r="O9" s="21">
        <v>112000</v>
      </c>
      <c r="P9" s="21">
        <v>1294421.8927</v>
      </c>
      <c r="Q9" s="21">
        <v>101174</v>
      </c>
      <c r="R9" s="21">
        <v>1024244.120073</v>
      </c>
      <c r="S9" s="21">
        <v>16271</v>
      </c>
      <c r="T9" s="21">
        <v>958206.757113</v>
      </c>
      <c r="U9" s="21">
        <v>7301</v>
      </c>
      <c r="V9" s="21">
        <v>65899.551473</v>
      </c>
      <c r="W9" s="208" t="s">
        <v>39</v>
      </c>
      <c r="X9" s="208"/>
      <c r="Y9" s="21">
        <v>26213</v>
      </c>
      <c r="Z9" s="21">
        <v>527935.142282</v>
      </c>
      <c r="AA9" s="21">
        <v>51254</v>
      </c>
      <c r="AB9" s="21">
        <v>8356957.470906</v>
      </c>
      <c r="AC9" s="21">
        <v>36798</v>
      </c>
      <c r="AD9" s="21">
        <v>1395827.236176</v>
      </c>
      <c r="AE9" s="21">
        <v>88881</v>
      </c>
      <c r="AF9" s="21">
        <v>1096979.556308</v>
      </c>
      <c r="AG9" s="21">
        <v>21494</v>
      </c>
      <c r="AH9" s="21">
        <v>348020.872534</v>
      </c>
      <c r="AI9" s="21">
        <v>69</v>
      </c>
      <c r="AJ9" s="21">
        <v>134.896187</v>
      </c>
      <c r="AK9" s="21">
        <v>455</v>
      </c>
      <c r="AL9" s="21">
        <v>3076.400709</v>
      </c>
      <c r="AM9" s="21">
        <v>54</v>
      </c>
      <c r="AN9" s="21">
        <v>255.43</v>
      </c>
      <c r="AO9" s="21">
        <v>2966</v>
      </c>
      <c r="AP9" s="21">
        <v>73429.529054</v>
      </c>
      <c r="AQ9" s="21">
        <v>13536</v>
      </c>
      <c r="AR9" s="21">
        <v>137317.641333</v>
      </c>
      <c r="AS9" s="21">
        <v>21803</v>
      </c>
      <c r="AT9" s="21">
        <v>201391.688819</v>
      </c>
    </row>
    <row r="10" spans="1:46" s="22" customFormat="1" ht="16.5" customHeight="1">
      <c r="A10" s="206" t="s">
        <v>40</v>
      </c>
      <c r="B10" s="206"/>
      <c r="C10" s="21">
        <v>726532</v>
      </c>
      <c r="D10" s="21">
        <v>25692102.809763</v>
      </c>
      <c r="E10" s="21">
        <v>17194</v>
      </c>
      <c r="F10" s="21">
        <v>632430.973159</v>
      </c>
      <c r="G10" s="21">
        <v>4121</v>
      </c>
      <c r="H10" s="21">
        <v>296637.857222</v>
      </c>
      <c r="I10" s="21">
        <v>196654</v>
      </c>
      <c r="J10" s="21">
        <v>8066807.424444</v>
      </c>
      <c r="K10" s="21">
        <v>5942</v>
      </c>
      <c r="L10" s="21">
        <v>1034566.956303</v>
      </c>
      <c r="M10" s="21">
        <v>3584</v>
      </c>
      <c r="N10" s="21">
        <v>193026.498258</v>
      </c>
      <c r="O10" s="21">
        <v>111558</v>
      </c>
      <c r="P10" s="21">
        <v>1291114.1757</v>
      </c>
      <c r="Q10" s="21">
        <v>101073</v>
      </c>
      <c r="R10" s="21">
        <v>1022641.185073</v>
      </c>
      <c r="S10" s="21">
        <v>16156</v>
      </c>
      <c r="T10" s="21">
        <v>952506.372763</v>
      </c>
      <c r="U10" s="21">
        <v>7286</v>
      </c>
      <c r="V10" s="21">
        <v>65415.615533</v>
      </c>
      <c r="W10" s="206" t="s">
        <v>40</v>
      </c>
      <c r="X10" s="206"/>
      <c r="Y10" s="21">
        <v>26191</v>
      </c>
      <c r="Z10" s="21">
        <v>527863.436282</v>
      </c>
      <c r="AA10" s="21">
        <v>51191</v>
      </c>
      <c r="AB10" s="21">
        <v>8356057.656906</v>
      </c>
      <c r="AC10" s="21">
        <v>36605</v>
      </c>
      <c r="AD10" s="21">
        <v>1394201.996176</v>
      </c>
      <c r="AE10" s="21">
        <v>88775</v>
      </c>
      <c r="AF10" s="21">
        <v>1096420.028308</v>
      </c>
      <c r="AG10" s="21">
        <v>21356</v>
      </c>
      <c r="AH10" s="21">
        <v>346952.763534</v>
      </c>
      <c r="AI10" s="21">
        <v>69</v>
      </c>
      <c r="AJ10" s="21">
        <v>134.896187</v>
      </c>
      <c r="AK10" s="21">
        <v>455</v>
      </c>
      <c r="AL10" s="21">
        <v>3076.400709</v>
      </c>
      <c r="AM10" s="21">
        <v>54</v>
      </c>
      <c r="AN10" s="21">
        <v>255.43</v>
      </c>
      <c r="AO10" s="21">
        <v>2958</v>
      </c>
      <c r="AP10" s="21">
        <v>73376.523054</v>
      </c>
      <c r="AQ10" s="21">
        <v>13520</v>
      </c>
      <c r="AR10" s="21">
        <v>137252.081333</v>
      </c>
      <c r="AS10" s="21">
        <v>21790</v>
      </c>
      <c r="AT10" s="21">
        <v>201364.538819</v>
      </c>
    </row>
    <row r="11" spans="1:46" s="22" customFormat="1" ht="16.5" customHeight="1">
      <c r="A11" s="205" t="s">
        <v>41</v>
      </c>
      <c r="B11" s="205"/>
      <c r="C11" s="21">
        <v>139147</v>
      </c>
      <c r="D11" s="21">
        <v>2441885.801721</v>
      </c>
      <c r="E11" s="21">
        <v>2161</v>
      </c>
      <c r="F11" s="21">
        <v>43754.185418</v>
      </c>
      <c r="G11" s="21">
        <v>396</v>
      </c>
      <c r="H11" s="21">
        <v>8232.231448</v>
      </c>
      <c r="I11" s="21">
        <v>46816</v>
      </c>
      <c r="J11" s="21">
        <v>1176419.742022</v>
      </c>
      <c r="K11" s="21">
        <v>704</v>
      </c>
      <c r="L11" s="21">
        <v>48115.424548</v>
      </c>
      <c r="M11" s="21">
        <v>652</v>
      </c>
      <c r="N11" s="21">
        <v>4517.281165</v>
      </c>
      <c r="O11" s="21">
        <v>23447</v>
      </c>
      <c r="P11" s="21">
        <v>196734.987463</v>
      </c>
      <c r="Q11" s="21">
        <v>17845</v>
      </c>
      <c r="R11" s="21">
        <v>113218.513995</v>
      </c>
      <c r="S11" s="21">
        <v>1942</v>
      </c>
      <c r="T11" s="21">
        <v>60278.161135</v>
      </c>
      <c r="U11" s="21">
        <v>886</v>
      </c>
      <c r="V11" s="21">
        <v>6297.132401</v>
      </c>
      <c r="W11" s="205" t="s">
        <v>41</v>
      </c>
      <c r="X11" s="205"/>
      <c r="Y11" s="21">
        <v>4982</v>
      </c>
      <c r="Z11" s="21">
        <v>49236.808331</v>
      </c>
      <c r="AA11" s="21">
        <v>7488</v>
      </c>
      <c r="AB11" s="21">
        <v>300572.217979</v>
      </c>
      <c r="AC11" s="21">
        <v>5015</v>
      </c>
      <c r="AD11" s="21">
        <v>153639.782094</v>
      </c>
      <c r="AE11" s="21">
        <v>16083</v>
      </c>
      <c r="AF11" s="21">
        <v>192735.570304</v>
      </c>
      <c r="AG11" s="21">
        <v>3232</v>
      </c>
      <c r="AH11" s="21">
        <v>38418.697439</v>
      </c>
      <c r="AI11" s="21">
        <v>1</v>
      </c>
      <c r="AJ11" s="21">
        <v>3</v>
      </c>
      <c r="AK11" s="21">
        <v>59</v>
      </c>
      <c r="AL11" s="21">
        <v>511.56723</v>
      </c>
      <c r="AM11" s="21">
        <v>5</v>
      </c>
      <c r="AN11" s="21">
        <v>16.9</v>
      </c>
      <c r="AO11" s="21">
        <v>409</v>
      </c>
      <c r="AP11" s="21">
        <v>3458.598796</v>
      </c>
      <c r="AQ11" s="21">
        <v>2590</v>
      </c>
      <c r="AR11" s="21">
        <v>16879.476843</v>
      </c>
      <c r="AS11" s="21">
        <v>4434</v>
      </c>
      <c r="AT11" s="21">
        <v>28845.52311</v>
      </c>
    </row>
    <row r="12" spans="1:46" s="22" customFormat="1" ht="16.5" customHeight="1">
      <c r="A12" s="205" t="s">
        <v>42</v>
      </c>
      <c r="B12" s="205"/>
      <c r="C12" s="21">
        <v>180530</v>
      </c>
      <c r="D12" s="21">
        <v>13249595.071367</v>
      </c>
      <c r="E12" s="21">
        <v>2801</v>
      </c>
      <c r="F12" s="21">
        <v>221800.284712</v>
      </c>
      <c r="G12" s="21">
        <v>445</v>
      </c>
      <c r="H12" s="21">
        <v>123926.262465</v>
      </c>
      <c r="I12" s="21">
        <v>29091</v>
      </c>
      <c r="J12" s="21">
        <v>1937763.356151</v>
      </c>
      <c r="K12" s="21">
        <v>1166</v>
      </c>
      <c r="L12" s="21">
        <v>511064.613713</v>
      </c>
      <c r="M12" s="21">
        <v>433</v>
      </c>
      <c r="N12" s="21">
        <v>9477.860972</v>
      </c>
      <c r="O12" s="21">
        <v>20667</v>
      </c>
      <c r="P12" s="21">
        <v>544996.695338</v>
      </c>
      <c r="Q12" s="21">
        <v>31060</v>
      </c>
      <c r="R12" s="21">
        <v>472113.634663</v>
      </c>
      <c r="S12" s="21">
        <v>5162</v>
      </c>
      <c r="T12" s="21">
        <v>460671.148943</v>
      </c>
      <c r="U12" s="21">
        <v>1983</v>
      </c>
      <c r="V12" s="21">
        <v>25317.975157</v>
      </c>
      <c r="W12" s="205" t="s">
        <v>42</v>
      </c>
      <c r="X12" s="205"/>
      <c r="Y12" s="21">
        <v>11247</v>
      </c>
      <c r="Z12" s="21">
        <v>389311.955937</v>
      </c>
      <c r="AA12" s="21">
        <v>21921</v>
      </c>
      <c r="AB12" s="21">
        <v>7159326.161121</v>
      </c>
      <c r="AC12" s="21">
        <v>9059</v>
      </c>
      <c r="AD12" s="21">
        <v>727810.338258</v>
      </c>
      <c r="AE12" s="21">
        <v>30488</v>
      </c>
      <c r="AF12" s="21">
        <v>382267.432696</v>
      </c>
      <c r="AG12" s="21">
        <v>5155</v>
      </c>
      <c r="AH12" s="21">
        <v>98155.985829</v>
      </c>
      <c r="AI12" s="21">
        <v>23</v>
      </c>
      <c r="AJ12" s="21">
        <v>60</v>
      </c>
      <c r="AK12" s="21">
        <v>172</v>
      </c>
      <c r="AL12" s="21">
        <v>1653.174827</v>
      </c>
      <c r="AM12" s="21">
        <v>4</v>
      </c>
      <c r="AN12" s="21">
        <v>23</v>
      </c>
      <c r="AO12" s="21">
        <v>845</v>
      </c>
      <c r="AP12" s="21">
        <v>28173.277691</v>
      </c>
      <c r="AQ12" s="21">
        <v>3913</v>
      </c>
      <c r="AR12" s="21">
        <v>83827.576083</v>
      </c>
      <c r="AS12" s="21">
        <v>4895</v>
      </c>
      <c r="AT12" s="21">
        <v>71854.336811</v>
      </c>
    </row>
    <row r="13" spans="1:46" s="22" customFormat="1" ht="16.5" customHeight="1">
      <c r="A13" s="205" t="s">
        <v>43</v>
      </c>
      <c r="B13" s="205"/>
      <c r="C13" s="21">
        <v>64335</v>
      </c>
      <c r="D13" s="21">
        <v>1622606.910105</v>
      </c>
      <c r="E13" s="21">
        <v>1163</v>
      </c>
      <c r="F13" s="21">
        <v>92234.433913</v>
      </c>
      <c r="G13" s="21">
        <v>305</v>
      </c>
      <c r="H13" s="21">
        <v>5534.16874</v>
      </c>
      <c r="I13" s="21">
        <v>20361</v>
      </c>
      <c r="J13" s="21">
        <v>812296.523014</v>
      </c>
      <c r="K13" s="21">
        <v>491</v>
      </c>
      <c r="L13" s="21">
        <v>57289.497637</v>
      </c>
      <c r="M13" s="21">
        <v>470</v>
      </c>
      <c r="N13" s="21">
        <v>5882.278868</v>
      </c>
      <c r="O13" s="21">
        <v>11588</v>
      </c>
      <c r="P13" s="21">
        <v>105523.674323</v>
      </c>
      <c r="Q13" s="21">
        <v>7482</v>
      </c>
      <c r="R13" s="21">
        <v>49305.103526</v>
      </c>
      <c r="S13" s="21">
        <v>1379</v>
      </c>
      <c r="T13" s="21">
        <v>175273.891786</v>
      </c>
      <c r="U13" s="21">
        <v>454</v>
      </c>
      <c r="V13" s="21">
        <v>2543.093</v>
      </c>
      <c r="W13" s="205" t="s">
        <v>43</v>
      </c>
      <c r="X13" s="205"/>
      <c r="Y13" s="21">
        <v>1609</v>
      </c>
      <c r="Z13" s="21">
        <v>13966.437007</v>
      </c>
      <c r="AA13" s="21">
        <v>3386</v>
      </c>
      <c r="AB13" s="21">
        <v>85510.821588</v>
      </c>
      <c r="AC13" s="21">
        <v>3331</v>
      </c>
      <c r="AD13" s="21">
        <v>68564.126939</v>
      </c>
      <c r="AE13" s="21">
        <v>7090</v>
      </c>
      <c r="AF13" s="21">
        <v>112296.406995</v>
      </c>
      <c r="AG13" s="21">
        <v>2077</v>
      </c>
      <c r="AH13" s="21">
        <v>14607.544361</v>
      </c>
      <c r="AI13" s="21">
        <v>14</v>
      </c>
      <c r="AJ13" s="21">
        <v>25.678</v>
      </c>
      <c r="AK13" s="21">
        <v>38</v>
      </c>
      <c r="AL13" s="21">
        <v>64.881</v>
      </c>
      <c r="AM13" s="21">
        <v>4</v>
      </c>
      <c r="AN13" s="21">
        <v>27</v>
      </c>
      <c r="AO13" s="21">
        <v>260</v>
      </c>
      <c r="AP13" s="21">
        <v>2556.856</v>
      </c>
      <c r="AQ13" s="21">
        <v>1088</v>
      </c>
      <c r="AR13" s="21">
        <v>4388.120014</v>
      </c>
      <c r="AS13" s="21">
        <v>1745</v>
      </c>
      <c r="AT13" s="21">
        <v>14716.373394</v>
      </c>
    </row>
    <row r="14" spans="1:46" s="22" customFormat="1" ht="16.5" customHeight="1">
      <c r="A14" s="205" t="s">
        <v>44</v>
      </c>
      <c r="B14" s="205"/>
      <c r="C14" s="21">
        <v>106953</v>
      </c>
      <c r="D14" s="21">
        <v>1920553.878385</v>
      </c>
      <c r="E14" s="21">
        <v>2190</v>
      </c>
      <c r="F14" s="21">
        <v>44373.848208</v>
      </c>
      <c r="G14" s="21">
        <v>554</v>
      </c>
      <c r="H14" s="21">
        <v>11888.844803</v>
      </c>
      <c r="I14" s="21">
        <v>33448</v>
      </c>
      <c r="J14" s="21">
        <v>812597.316869</v>
      </c>
      <c r="K14" s="21">
        <v>683</v>
      </c>
      <c r="L14" s="21">
        <v>28931.645352</v>
      </c>
      <c r="M14" s="21">
        <v>436</v>
      </c>
      <c r="N14" s="21">
        <v>150829.966109</v>
      </c>
      <c r="O14" s="21">
        <v>15662</v>
      </c>
      <c r="P14" s="21">
        <v>116177.831097</v>
      </c>
      <c r="Q14" s="21">
        <v>14791</v>
      </c>
      <c r="R14" s="21">
        <v>74664.995133</v>
      </c>
      <c r="S14" s="21">
        <v>1796</v>
      </c>
      <c r="T14" s="21">
        <v>46070.072236</v>
      </c>
      <c r="U14" s="21">
        <v>1027</v>
      </c>
      <c r="V14" s="21">
        <v>8360.972171</v>
      </c>
      <c r="W14" s="205" t="s">
        <v>44</v>
      </c>
      <c r="X14" s="205"/>
      <c r="Y14" s="21">
        <v>3059</v>
      </c>
      <c r="Z14" s="21">
        <v>24025.000608</v>
      </c>
      <c r="AA14" s="21">
        <v>6136</v>
      </c>
      <c r="AB14" s="21">
        <v>305498.225696</v>
      </c>
      <c r="AC14" s="21">
        <v>5785</v>
      </c>
      <c r="AD14" s="21">
        <v>158873.146282</v>
      </c>
      <c r="AE14" s="21">
        <v>12407</v>
      </c>
      <c r="AF14" s="21">
        <v>76550.483361</v>
      </c>
      <c r="AG14" s="21">
        <v>3047</v>
      </c>
      <c r="AH14" s="21">
        <v>24427.678003</v>
      </c>
      <c r="AI14" s="21">
        <v>10</v>
      </c>
      <c r="AJ14" s="21">
        <v>9.86</v>
      </c>
      <c r="AK14" s="21">
        <v>66</v>
      </c>
      <c r="AL14" s="21">
        <v>188.281</v>
      </c>
      <c r="AM14" s="21">
        <v>7</v>
      </c>
      <c r="AN14" s="21">
        <v>43.2</v>
      </c>
      <c r="AO14" s="21">
        <v>457</v>
      </c>
      <c r="AP14" s="21">
        <v>3176.62997</v>
      </c>
      <c r="AQ14" s="21">
        <v>2129</v>
      </c>
      <c r="AR14" s="21">
        <v>13028.309667</v>
      </c>
      <c r="AS14" s="21">
        <v>3263</v>
      </c>
      <c r="AT14" s="21">
        <v>20837.57182</v>
      </c>
    </row>
    <row r="15" spans="1:46" s="22" customFormat="1" ht="16.5" customHeight="1">
      <c r="A15" s="205" t="s">
        <v>45</v>
      </c>
      <c r="B15" s="205"/>
      <c r="C15" s="21">
        <v>40205</v>
      </c>
      <c r="D15" s="21">
        <v>972300.494616</v>
      </c>
      <c r="E15" s="21">
        <v>1091</v>
      </c>
      <c r="F15" s="21">
        <v>21007.083942</v>
      </c>
      <c r="G15" s="21">
        <v>282</v>
      </c>
      <c r="H15" s="21">
        <v>6029.973</v>
      </c>
      <c r="I15" s="21">
        <v>13277</v>
      </c>
      <c r="J15" s="21">
        <v>465195.140792</v>
      </c>
      <c r="K15" s="21">
        <v>517</v>
      </c>
      <c r="L15" s="21">
        <v>39431.669273</v>
      </c>
      <c r="M15" s="21">
        <v>208</v>
      </c>
      <c r="N15" s="21">
        <v>2257.75218</v>
      </c>
      <c r="O15" s="21">
        <v>5674</v>
      </c>
      <c r="P15" s="21">
        <v>60180.439668</v>
      </c>
      <c r="Q15" s="21">
        <v>5265</v>
      </c>
      <c r="R15" s="21">
        <v>117471.079171</v>
      </c>
      <c r="S15" s="21">
        <v>661</v>
      </c>
      <c r="T15" s="21">
        <v>18179.06218</v>
      </c>
      <c r="U15" s="21">
        <v>322</v>
      </c>
      <c r="V15" s="21">
        <v>2350.529084</v>
      </c>
      <c r="W15" s="205" t="s">
        <v>45</v>
      </c>
      <c r="X15" s="205"/>
      <c r="Y15" s="21">
        <v>887</v>
      </c>
      <c r="Z15" s="21">
        <v>6186.184943</v>
      </c>
      <c r="AA15" s="21">
        <v>2422</v>
      </c>
      <c r="AB15" s="21">
        <v>106926.446243</v>
      </c>
      <c r="AC15" s="21">
        <v>2408</v>
      </c>
      <c r="AD15" s="21">
        <v>46569.02928</v>
      </c>
      <c r="AE15" s="21">
        <v>3886</v>
      </c>
      <c r="AF15" s="21">
        <v>45051.747996</v>
      </c>
      <c r="AG15" s="21">
        <v>1121</v>
      </c>
      <c r="AH15" s="21">
        <v>9903.182856</v>
      </c>
      <c r="AI15" s="21">
        <v>4</v>
      </c>
      <c r="AJ15" s="21">
        <v>1.958187</v>
      </c>
      <c r="AK15" s="21">
        <v>24</v>
      </c>
      <c r="AL15" s="21">
        <v>56.520986</v>
      </c>
      <c r="AM15" s="21">
        <v>4</v>
      </c>
      <c r="AN15" s="21">
        <v>28.68</v>
      </c>
      <c r="AO15" s="21">
        <v>139</v>
      </c>
      <c r="AP15" s="21">
        <v>4933.72975</v>
      </c>
      <c r="AQ15" s="21">
        <v>631</v>
      </c>
      <c r="AR15" s="21">
        <v>2792.940455</v>
      </c>
      <c r="AS15" s="21">
        <v>1382</v>
      </c>
      <c r="AT15" s="21">
        <v>17747.34463</v>
      </c>
    </row>
    <row r="16" spans="1:46" s="22" customFormat="1" ht="16.5" customHeight="1">
      <c r="A16" s="206" t="s">
        <v>46</v>
      </c>
      <c r="B16" s="206"/>
      <c r="C16" s="21">
        <v>81936</v>
      </c>
      <c r="D16" s="21">
        <v>2137809.515797</v>
      </c>
      <c r="E16" s="21">
        <v>2953</v>
      </c>
      <c r="F16" s="21">
        <v>56005.528445</v>
      </c>
      <c r="G16" s="21">
        <v>689</v>
      </c>
      <c r="H16" s="21">
        <v>16207.007317</v>
      </c>
      <c r="I16" s="21">
        <v>18913</v>
      </c>
      <c r="J16" s="21">
        <v>975496.715923</v>
      </c>
      <c r="K16" s="21">
        <v>767</v>
      </c>
      <c r="L16" s="21">
        <v>166237.162</v>
      </c>
      <c r="M16" s="21">
        <v>731</v>
      </c>
      <c r="N16" s="21">
        <v>13452.342586</v>
      </c>
      <c r="O16" s="21">
        <v>16113</v>
      </c>
      <c r="P16" s="21">
        <v>125446.300442</v>
      </c>
      <c r="Q16" s="21">
        <v>12210</v>
      </c>
      <c r="R16" s="21">
        <v>114036.833692</v>
      </c>
      <c r="S16" s="21">
        <v>2614</v>
      </c>
      <c r="T16" s="21">
        <v>88195.418364</v>
      </c>
      <c r="U16" s="21">
        <v>1551</v>
      </c>
      <c r="V16" s="21">
        <v>11869.619904</v>
      </c>
      <c r="W16" s="206" t="s">
        <v>46</v>
      </c>
      <c r="X16" s="206"/>
      <c r="Y16" s="21">
        <v>1952</v>
      </c>
      <c r="Z16" s="21">
        <v>13940.038706</v>
      </c>
      <c r="AA16" s="21">
        <v>4442</v>
      </c>
      <c r="AB16" s="21">
        <v>231290.254065</v>
      </c>
      <c r="AC16" s="21">
        <v>3523</v>
      </c>
      <c r="AD16" s="21">
        <v>107610.067661</v>
      </c>
      <c r="AE16" s="21">
        <v>8125</v>
      </c>
      <c r="AF16" s="21">
        <v>55529.757167</v>
      </c>
      <c r="AG16" s="21">
        <v>2650</v>
      </c>
      <c r="AH16" s="21">
        <v>113658.498104</v>
      </c>
      <c r="AI16" s="21">
        <v>7</v>
      </c>
      <c r="AJ16" s="21">
        <v>23.1</v>
      </c>
      <c r="AK16" s="21">
        <v>43</v>
      </c>
      <c r="AL16" s="21">
        <v>478.859</v>
      </c>
      <c r="AM16" s="21">
        <v>7</v>
      </c>
      <c r="AN16" s="21">
        <v>23.55</v>
      </c>
      <c r="AO16" s="21">
        <v>288</v>
      </c>
      <c r="AP16" s="21">
        <v>17817.168761</v>
      </c>
      <c r="AQ16" s="21">
        <v>1390</v>
      </c>
      <c r="AR16" s="21">
        <v>7805.58032</v>
      </c>
      <c r="AS16" s="21">
        <v>2968</v>
      </c>
      <c r="AT16" s="21">
        <v>22685.71334</v>
      </c>
    </row>
    <row r="17" spans="1:46" s="22" customFormat="1" ht="16.5" customHeight="1">
      <c r="A17" s="205" t="s">
        <v>47</v>
      </c>
      <c r="B17" s="205"/>
      <c r="C17" s="21">
        <v>6484</v>
      </c>
      <c r="D17" s="21">
        <v>92787.971586</v>
      </c>
      <c r="E17" s="21">
        <v>340</v>
      </c>
      <c r="F17" s="21">
        <v>5858.275249</v>
      </c>
      <c r="G17" s="21">
        <v>150</v>
      </c>
      <c r="H17" s="21">
        <v>6741.304579</v>
      </c>
      <c r="I17" s="21">
        <v>1451</v>
      </c>
      <c r="J17" s="21">
        <v>27531.642436</v>
      </c>
      <c r="K17" s="21">
        <v>57</v>
      </c>
      <c r="L17" s="21">
        <v>2573.31</v>
      </c>
      <c r="M17" s="21">
        <v>31</v>
      </c>
      <c r="N17" s="21">
        <v>476.5</v>
      </c>
      <c r="O17" s="21">
        <v>1191</v>
      </c>
      <c r="P17" s="21">
        <v>14027.872776</v>
      </c>
      <c r="Q17" s="21">
        <v>642</v>
      </c>
      <c r="R17" s="21">
        <v>4265.93501</v>
      </c>
      <c r="S17" s="21">
        <v>177</v>
      </c>
      <c r="T17" s="21">
        <v>8131.2692</v>
      </c>
      <c r="U17" s="21">
        <v>116</v>
      </c>
      <c r="V17" s="21">
        <v>1321.138548</v>
      </c>
      <c r="W17" s="205" t="s">
        <v>47</v>
      </c>
      <c r="X17" s="205"/>
      <c r="Y17" s="21">
        <v>148</v>
      </c>
      <c r="Z17" s="21">
        <v>2191.668554</v>
      </c>
      <c r="AA17" s="21">
        <v>265</v>
      </c>
      <c r="AB17" s="21">
        <v>3564.596604</v>
      </c>
      <c r="AC17" s="21">
        <v>709</v>
      </c>
      <c r="AD17" s="21">
        <v>8596.217832</v>
      </c>
      <c r="AE17" s="21">
        <v>566</v>
      </c>
      <c r="AF17" s="21">
        <v>2641.321788</v>
      </c>
      <c r="AG17" s="21">
        <v>288</v>
      </c>
      <c r="AH17" s="21">
        <v>1902.54382</v>
      </c>
      <c r="AI17" s="21">
        <v>2</v>
      </c>
      <c r="AJ17" s="21">
        <v>1.5</v>
      </c>
      <c r="AK17" s="21">
        <v>2</v>
      </c>
      <c r="AL17" s="21">
        <v>3.25</v>
      </c>
      <c r="AM17" s="21">
        <v>2</v>
      </c>
      <c r="AN17" s="21">
        <v>6.5</v>
      </c>
      <c r="AO17" s="21">
        <v>52</v>
      </c>
      <c r="AP17" s="21">
        <v>556.7072</v>
      </c>
      <c r="AQ17" s="21">
        <v>101</v>
      </c>
      <c r="AR17" s="21">
        <v>502.01112</v>
      </c>
      <c r="AS17" s="21">
        <v>194</v>
      </c>
      <c r="AT17" s="21">
        <v>1894.40687</v>
      </c>
    </row>
    <row r="18" spans="1:46" s="22" customFormat="1" ht="16.5" customHeight="1">
      <c r="A18" s="205" t="s">
        <v>48</v>
      </c>
      <c r="B18" s="205"/>
      <c r="C18" s="21">
        <v>14059</v>
      </c>
      <c r="D18" s="21">
        <v>559866.062059</v>
      </c>
      <c r="E18" s="21">
        <v>316</v>
      </c>
      <c r="F18" s="21">
        <v>8510.468676</v>
      </c>
      <c r="G18" s="21">
        <v>94</v>
      </c>
      <c r="H18" s="21">
        <v>1190.245</v>
      </c>
      <c r="I18" s="21">
        <v>3990</v>
      </c>
      <c r="J18" s="21">
        <v>322186.661337</v>
      </c>
      <c r="K18" s="21">
        <v>205</v>
      </c>
      <c r="L18" s="21">
        <v>23453.782168</v>
      </c>
      <c r="M18" s="21">
        <v>69</v>
      </c>
      <c r="N18" s="21">
        <v>481.170008</v>
      </c>
      <c r="O18" s="21">
        <v>2576</v>
      </c>
      <c r="P18" s="21">
        <v>24246.035733</v>
      </c>
      <c r="Q18" s="21">
        <v>1121</v>
      </c>
      <c r="R18" s="21">
        <v>12974.221728</v>
      </c>
      <c r="S18" s="21">
        <v>168</v>
      </c>
      <c r="T18" s="21">
        <v>8900.02746</v>
      </c>
      <c r="U18" s="21">
        <v>139</v>
      </c>
      <c r="V18" s="21">
        <v>563.695</v>
      </c>
      <c r="W18" s="205" t="s">
        <v>48</v>
      </c>
      <c r="X18" s="205"/>
      <c r="Y18" s="21">
        <v>389</v>
      </c>
      <c r="Z18" s="21">
        <v>6001.324965</v>
      </c>
      <c r="AA18" s="21">
        <v>1063</v>
      </c>
      <c r="AB18" s="21">
        <v>30339.160051</v>
      </c>
      <c r="AC18" s="21">
        <v>873</v>
      </c>
      <c r="AD18" s="21">
        <v>16904.164854</v>
      </c>
      <c r="AE18" s="21">
        <v>2062</v>
      </c>
      <c r="AF18" s="21">
        <v>95223.506631</v>
      </c>
      <c r="AG18" s="21">
        <v>383</v>
      </c>
      <c r="AH18" s="21">
        <v>2945.482048</v>
      </c>
      <c r="AI18" s="21">
        <v>1</v>
      </c>
      <c r="AJ18" s="21">
        <v>1</v>
      </c>
      <c r="AK18" s="21">
        <v>5</v>
      </c>
      <c r="AL18" s="21">
        <v>3</v>
      </c>
      <c r="AM18" s="21">
        <v>2</v>
      </c>
      <c r="AN18" s="21">
        <v>3</v>
      </c>
      <c r="AO18" s="21">
        <v>68</v>
      </c>
      <c r="AP18" s="21">
        <v>951.48</v>
      </c>
      <c r="AQ18" s="21">
        <v>269</v>
      </c>
      <c r="AR18" s="21">
        <v>1626.82554</v>
      </c>
      <c r="AS18" s="21">
        <v>266</v>
      </c>
      <c r="AT18" s="21">
        <v>3360.81086</v>
      </c>
    </row>
    <row r="19" spans="1:46" s="22" customFormat="1" ht="16.5" customHeight="1">
      <c r="A19" s="205" t="s">
        <v>49</v>
      </c>
      <c r="B19" s="205"/>
      <c r="C19" s="21">
        <v>7831</v>
      </c>
      <c r="D19" s="21">
        <v>297687.137513</v>
      </c>
      <c r="E19" s="21">
        <v>299</v>
      </c>
      <c r="F19" s="21">
        <v>3778.152346</v>
      </c>
      <c r="G19" s="21">
        <v>121</v>
      </c>
      <c r="H19" s="21">
        <v>1640.56</v>
      </c>
      <c r="I19" s="21">
        <v>2318</v>
      </c>
      <c r="J19" s="21">
        <v>208028.800925</v>
      </c>
      <c r="K19" s="21">
        <v>118</v>
      </c>
      <c r="L19" s="21">
        <v>1975.851264</v>
      </c>
      <c r="M19" s="21">
        <v>54</v>
      </c>
      <c r="N19" s="21">
        <v>214</v>
      </c>
      <c r="O19" s="21">
        <v>1487</v>
      </c>
      <c r="P19" s="21">
        <v>9466.552353</v>
      </c>
      <c r="Q19" s="21">
        <v>787</v>
      </c>
      <c r="R19" s="21">
        <v>13438.348679</v>
      </c>
      <c r="S19" s="21">
        <v>134</v>
      </c>
      <c r="T19" s="21">
        <v>2549.73002</v>
      </c>
      <c r="U19" s="21">
        <v>65</v>
      </c>
      <c r="V19" s="21">
        <v>603.966</v>
      </c>
      <c r="W19" s="205" t="s">
        <v>49</v>
      </c>
      <c r="X19" s="205"/>
      <c r="Y19" s="21">
        <v>149</v>
      </c>
      <c r="Z19" s="21">
        <v>1842.86613</v>
      </c>
      <c r="AA19" s="21">
        <v>262</v>
      </c>
      <c r="AB19" s="21">
        <v>8056.027783</v>
      </c>
      <c r="AC19" s="21">
        <v>563</v>
      </c>
      <c r="AD19" s="21">
        <v>18002.7586</v>
      </c>
      <c r="AE19" s="21">
        <v>811</v>
      </c>
      <c r="AF19" s="21">
        <v>20568.725635</v>
      </c>
      <c r="AG19" s="21">
        <v>305</v>
      </c>
      <c r="AH19" s="21">
        <v>2898.128</v>
      </c>
      <c r="AI19" s="21">
        <v>0</v>
      </c>
      <c r="AJ19" s="21">
        <v>0</v>
      </c>
      <c r="AK19" s="21">
        <v>5</v>
      </c>
      <c r="AL19" s="21">
        <v>4.2</v>
      </c>
      <c r="AM19" s="21">
        <v>2</v>
      </c>
      <c r="AN19" s="21">
        <v>7</v>
      </c>
      <c r="AO19" s="21">
        <v>31</v>
      </c>
      <c r="AP19" s="21">
        <v>2591.32522</v>
      </c>
      <c r="AQ19" s="21">
        <v>106</v>
      </c>
      <c r="AR19" s="21">
        <v>487.934558</v>
      </c>
      <c r="AS19" s="21">
        <v>214</v>
      </c>
      <c r="AT19" s="21">
        <v>1532.21</v>
      </c>
    </row>
    <row r="20" spans="1:46" s="22" customFormat="1" ht="16.5" customHeight="1">
      <c r="A20" s="205" t="s">
        <v>50</v>
      </c>
      <c r="B20" s="205"/>
      <c r="C20" s="21">
        <v>28424</v>
      </c>
      <c r="D20" s="21">
        <v>538052.459396</v>
      </c>
      <c r="E20" s="21">
        <v>722</v>
      </c>
      <c r="F20" s="21">
        <v>73616.1838</v>
      </c>
      <c r="G20" s="21">
        <v>135</v>
      </c>
      <c r="H20" s="21">
        <v>4294.79267</v>
      </c>
      <c r="I20" s="21">
        <v>13835</v>
      </c>
      <c r="J20" s="21">
        <v>268113.603846</v>
      </c>
      <c r="K20" s="21">
        <v>313</v>
      </c>
      <c r="L20" s="21">
        <v>73324.174</v>
      </c>
      <c r="M20" s="21">
        <v>174</v>
      </c>
      <c r="N20" s="21">
        <v>921.2645</v>
      </c>
      <c r="O20" s="21">
        <v>2846</v>
      </c>
      <c r="P20" s="21">
        <v>13946.716465</v>
      </c>
      <c r="Q20" s="21">
        <v>3561</v>
      </c>
      <c r="R20" s="21">
        <v>14657.950082</v>
      </c>
      <c r="S20" s="21">
        <v>358</v>
      </c>
      <c r="T20" s="21">
        <v>6685.179</v>
      </c>
      <c r="U20" s="21">
        <v>152</v>
      </c>
      <c r="V20" s="21">
        <v>798.708</v>
      </c>
      <c r="W20" s="205" t="s">
        <v>50</v>
      </c>
      <c r="X20" s="205"/>
      <c r="Y20" s="21">
        <v>350</v>
      </c>
      <c r="Z20" s="21">
        <v>3715.925655</v>
      </c>
      <c r="AA20" s="21">
        <v>1134</v>
      </c>
      <c r="AB20" s="21">
        <v>40249.202971</v>
      </c>
      <c r="AC20" s="21">
        <v>1351</v>
      </c>
      <c r="AD20" s="21">
        <v>16868.658279</v>
      </c>
      <c r="AE20" s="21">
        <v>1594</v>
      </c>
      <c r="AF20" s="21">
        <v>10499.177574</v>
      </c>
      <c r="AG20" s="21">
        <v>648</v>
      </c>
      <c r="AH20" s="21">
        <v>3535.103389</v>
      </c>
      <c r="AI20" s="21">
        <v>1</v>
      </c>
      <c r="AJ20" s="21">
        <v>0.2</v>
      </c>
      <c r="AK20" s="21">
        <v>10</v>
      </c>
      <c r="AL20" s="21">
        <v>17.21</v>
      </c>
      <c r="AM20" s="21">
        <v>4</v>
      </c>
      <c r="AN20" s="21">
        <v>26</v>
      </c>
      <c r="AO20" s="21">
        <v>47</v>
      </c>
      <c r="AP20" s="21">
        <v>489.77</v>
      </c>
      <c r="AQ20" s="21">
        <v>298</v>
      </c>
      <c r="AR20" s="21">
        <v>1005.0492</v>
      </c>
      <c r="AS20" s="21">
        <v>891</v>
      </c>
      <c r="AT20" s="21">
        <v>5287.589965</v>
      </c>
    </row>
    <row r="21" spans="1:46" s="22" customFormat="1" ht="16.5" customHeight="1">
      <c r="A21" s="205" t="s">
        <v>51</v>
      </c>
      <c r="B21" s="205"/>
      <c r="C21" s="21">
        <v>5631</v>
      </c>
      <c r="D21" s="21">
        <v>101453.24412</v>
      </c>
      <c r="E21" s="21">
        <v>364</v>
      </c>
      <c r="F21" s="21">
        <v>5213.299181</v>
      </c>
      <c r="G21" s="21">
        <v>123</v>
      </c>
      <c r="H21" s="21">
        <v>1945.82</v>
      </c>
      <c r="I21" s="21">
        <v>1581</v>
      </c>
      <c r="J21" s="21">
        <v>56764.279731</v>
      </c>
      <c r="K21" s="21">
        <v>85</v>
      </c>
      <c r="L21" s="21">
        <v>3293.36977</v>
      </c>
      <c r="M21" s="21">
        <v>38</v>
      </c>
      <c r="N21" s="21">
        <v>204.35</v>
      </c>
      <c r="O21" s="21">
        <v>876</v>
      </c>
      <c r="P21" s="21">
        <v>6048.608688</v>
      </c>
      <c r="Q21" s="21">
        <v>656</v>
      </c>
      <c r="R21" s="21">
        <v>2574.037073</v>
      </c>
      <c r="S21" s="21">
        <v>125</v>
      </c>
      <c r="T21" s="21">
        <v>2877.676</v>
      </c>
      <c r="U21" s="21">
        <v>63</v>
      </c>
      <c r="V21" s="21">
        <v>803.08</v>
      </c>
      <c r="W21" s="205" t="s">
        <v>51</v>
      </c>
      <c r="X21" s="205"/>
      <c r="Y21" s="21">
        <v>118</v>
      </c>
      <c r="Z21" s="21">
        <v>997.298888</v>
      </c>
      <c r="AA21" s="21">
        <v>207</v>
      </c>
      <c r="AB21" s="21">
        <v>5589.740983</v>
      </c>
      <c r="AC21" s="21">
        <v>340</v>
      </c>
      <c r="AD21" s="21">
        <v>4661.448</v>
      </c>
      <c r="AE21" s="21">
        <v>499</v>
      </c>
      <c r="AF21" s="21">
        <v>5731.317918</v>
      </c>
      <c r="AG21" s="21">
        <v>259</v>
      </c>
      <c r="AH21" s="21">
        <v>2195.737</v>
      </c>
      <c r="AI21" s="21">
        <v>2</v>
      </c>
      <c r="AJ21" s="21">
        <v>6.5</v>
      </c>
      <c r="AK21" s="21">
        <v>2</v>
      </c>
      <c r="AL21" s="21">
        <v>3.5</v>
      </c>
      <c r="AM21" s="21">
        <v>2</v>
      </c>
      <c r="AN21" s="21">
        <v>11</v>
      </c>
      <c r="AO21" s="21">
        <v>37</v>
      </c>
      <c r="AP21" s="21">
        <v>813.41</v>
      </c>
      <c r="AQ21" s="21">
        <v>112</v>
      </c>
      <c r="AR21" s="21">
        <v>507.578888</v>
      </c>
      <c r="AS21" s="21">
        <v>142</v>
      </c>
      <c r="AT21" s="21">
        <v>1211.192</v>
      </c>
    </row>
    <row r="22" spans="1:46" s="22" customFormat="1" ht="16.5" customHeight="1">
      <c r="A22" s="205" t="s">
        <v>52</v>
      </c>
      <c r="B22" s="205"/>
      <c r="C22" s="21">
        <v>7757</v>
      </c>
      <c r="D22" s="21">
        <v>281315.967256</v>
      </c>
      <c r="E22" s="21">
        <v>559</v>
      </c>
      <c r="F22" s="21">
        <v>8042.052025</v>
      </c>
      <c r="G22" s="21">
        <v>158</v>
      </c>
      <c r="H22" s="21">
        <v>98449.30652</v>
      </c>
      <c r="I22" s="21">
        <v>2034</v>
      </c>
      <c r="J22" s="21">
        <v>82198.33039</v>
      </c>
      <c r="K22" s="21">
        <v>239</v>
      </c>
      <c r="L22" s="21">
        <v>34703.13719</v>
      </c>
      <c r="M22" s="21">
        <v>52</v>
      </c>
      <c r="N22" s="21">
        <v>294.2</v>
      </c>
      <c r="O22" s="21">
        <v>1595</v>
      </c>
      <c r="P22" s="21">
        <v>9603.279796</v>
      </c>
      <c r="Q22" s="21">
        <v>867</v>
      </c>
      <c r="R22" s="21">
        <v>3804.450398</v>
      </c>
      <c r="S22" s="21">
        <v>136</v>
      </c>
      <c r="T22" s="21">
        <v>5404.12</v>
      </c>
      <c r="U22" s="21">
        <v>52</v>
      </c>
      <c r="V22" s="21">
        <v>268.574889</v>
      </c>
      <c r="W22" s="205" t="s">
        <v>52</v>
      </c>
      <c r="X22" s="205"/>
      <c r="Y22" s="21">
        <v>115</v>
      </c>
      <c r="Z22" s="21">
        <v>1334.196888</v>
      </c>
      <c r="AA22" s="21">
        <v>248</v>
      </c>
      <c r="AB22" s="21">
        <v>5995.25633</v>
      </c>
      <c r="AC22" s="21">
        <v>540</v>
      </c>
      <c r="AD22" s="21">
        <v>7151.144652</v>
      </c>
      <c r="AE22" s="21">
        <v>595</v>
      </c>
      <c r="AF22" s="21">
        <v>3135.40592</v>
      </c>
      <c r="AG22" s="21">
        <v>251</v>
      </c>
      <c r="AH22" s="21">
        <v>18800.39537</v>
      </c>
      <c r="AI22" s="21">
        <v>0</v>
      </c>
      <c r="AJ22" s="21">
        <v>0</v>
      </c>
      <c r="AK22" s="21">
        <v>4</v>
      </c>
      <c r="AL22" s="21">
        <v>13</v>
      </c>
      <c r="AM22" s="21">
        <v>2</v>
      </c>
      <c r="AN22" s="21">
        <v>6</v>
      </c>
      <c r="AO22" s="21">
        <v>28</v>
      </c>
      <c r="AP22" s="21">
        <v>444.970888</v>
      </c>
      <c r="AQ22" s="21">
        <v>96</v>
      </c>
      <c r="AR22" s="21">
        <v>295.28</v>
      </c>
      <c r="AS22" s="21">
        <v>186</v>
      </c>
      <c r="AT22" s="21">
        <v>1372.866</v>
      </c>
    </row>
    <row r="23" spans="1:46" s="22" customFormat="1" ht="16.5" customHeight="1">
      <c r="A23" s="205" t="s">
        <v>53</v>
      </c>
      <c r="B23" s="205"/>
      <c r="C23" s="21">
        <v>5051</v>
      </c>
      <c r="D23" s="21">
        <v>77580.749446</v>
      </c>
      <c r="E23" s="21">
        <v>376</v>
      </c>
      <c r="F23" s="21">
        <v>7678.82183</v>
      </c>
      <c r="G23" s="21">
        <v>61</v>
      </c>
      <c r="H23" s="21">
        <v>1024.26</v>
      </c>
      <c r="I23" s="21">
        <v>1645</v>
      </c>
      <c r="J23" s="21">
        <v>35292.656212</v>
      </c>
      <c r="K23" s="21">
        <v>93</v>
      </c>
      <c r="L23" s="21">
        <v>6315.8112</v>
      </c>
      <c r="M23" s="21">
        <v>33</v>
      </c>
      <c r="N23" s="21">
        <v>137.75</v>
      </c>
      <c r="O23" s="21">
        <v>890</v>
      </c>
      <c r="P23" s="21">
        <v>7148.469413</v>
      </c>
      <c r="Q23" s="21">
        <v>650</v>
      </c>
      <c r="R23" s="21">
        <v>3044.13069</v>
      </c>
      <c r="S23" s="21">
        <v>87</v>
      </c>
      <c r="T23" s="21">
        <v>1997.26</v>
      </c>
      <c r="U23" s="21">
        <v>18</v>
      </c>
      <c r="V23" s="21">
        <v>157.81</v>
      </c>
      <c r="W23" s="205" t="s">
        <v>53</v>
      </c>
      <c r="X23" s="205"/>
      <c r="Y23" s="21">
        <v>71</v>
      </c>
      <c r="Z23" s="21">
        <v>1140.091222</v>
      </c>
      <c r="AA23" s="21">
        <v>135</v>
      </c>
      <c r="AB23" s="21">
        <v>2474.0234</v>
      </c>
      <c r="AC23" s="21">
        <v>228</v>
      </c>
      <c r="AD23" s="21">
        <v>3336.38481</v>
      </c>
      <c r="AE23" s="21">
        <v>352</v>
      </c>
      <c r="AF23" s="21">
        <v>3005.746254</v>
      </c>
      <c r="AG23" s="21">
        <v>192</v>
      </c>
      <c r="AH23" s="21">
        <v>1968.382415</v>
      </c>
      <c r="AI23" s="21">
        <v>0</v>
      </c>
      <c r="AJ23" s="21">
        <v>0</v>
      </c>
      <c r="AK23" s="21">
        <v>3</v>
      </c>
      <c r="AL23" s="21">
        <v>2.5</v>
      </c>
      <c r="AM23" s="21">
        <v>1</v>
      </c>
      <c r="AN23" s="21">
        <v>1</v>
      </c>
      <c r="AO23" s="21">
        <v>20</v>
      </c>
      <c r="AP23" s="21">
        <v>1227.575</v>
      </c>
      <c r="AQ23" s="21">
        <v>64</v>
      </c>
      <c r="AR23" s="21">
        <v>202.911</v>
      </c>
      <c r="AS23" s="21">
        <v>132</v>
      </c>
      <c r="AT23" s="21">
        <v>1425.166</v>
      </c>
    </row>
    <row r="24" spans="1:46" s="22" customFormat="1" ht="16.5" customHeight="1">
      <c r="A24" s="205" t="s">
        <v>54</v>
      </c>
      <c r="B24" s="205"/>
      <c r="C24" s="21">
        <v>7908</v>
      </c>
      <c r="D24" s="21">
        <v>117738.067735</v>
      </c>
      <c r="E24" s="21">
        <v>851</v>
      </c>
      <c r="F24" s="21">
        <v>14519.47944</v>
      </c>
      <c r="G24" s="21">
        <v>188</v>
      </c>
      <c r="H24" s="21">
        <v>3079.94</v>
      </c>
      <c r="I24" s="21">
        <v>1700</v>
      </c>
      <c r="J24" s="21">
        <v>43646.448037</v>
      </c>
      <c r="K24" s="21">
        <v>200</v>
      </c>
      <c r="L24" s="21">
        <v>8450.51766</v>
      </c>
      <c r="M24" s="21">
        <v>78</v>
      </c>
      <c r="N24" s="21">
        <v>3062.60157</v>
      </c>
      <c r="O24" s="21">
        <v>1430</v>
      </c>
      <c r="P24" s="21">
        <v>9384.205097</v>
      </c>
      <c r="Q24" s="21">
        <v>937</v>
      </c>
      <c r="R24" s="21">
        <v>5481.943704</v>
      </c>
      <c r="S24" s="21">
        <v>159</v>
      </c>
      <c r="T24" s="21">
        <v>2580.741</v>
      </c>
      <c r="U24" s="21">
        <v>87</v>
      </c>
      <c r="V24" s="21">
        <v>901.185</v>
      </c>
      <c r="W24" s="205" t="s">
        <v>54</v>
      </c>
      <c r="X24" s="205"/>
      <c r="Y24" s="21">
        <v>159</v>
      </c>
      <c r="Z24" s="21">
        <v>2908.72226</v>
      </c>
      <c r="AA24" s="21">
        <v>265</v>
      </c>
      <c r="AB24" s="21">
        <v>6391.3209</v>
      </c>
      <c r="AC24" s="21">
        <v>489</v>
      </c>
      <c r="AD24" s="21">
        <v>6427.227326</v>
      </c>
      <c r="AE24" s="21">
        <v>622</v>
      </c>
      <c r="AF24" s="21">
        <v>6357.131341</v>
      </c>
      <c r="AG24" s="21">
        <v>353</v>
      </c>
      <c r="AH24" s="21">
        <v>2068.1818</v>
      </c>
      <c r="AI24" s="21">
        <v>1</v>
      </c>
      <c r="AJ24" s="21">
        <v>0.1</v>
      </c>
      <c r="AK24" s="21">
        <v>2</v>
      </c>
      <c r="AL24" s="21">
        <v>8.7</v>
      </c>
      <c r="AM24" s="21">
        <v>2</v>
      </c>
      <c r="AN24" s="21">
        <v>6</v>
      </c>
      <c r="AO24" s="21">
        <v>62</v>
      </c>
      <c r="AP24" s="21">
        <v>625.1366</v>
      </c>
      <c r="AQ24" s="21">
        <v>134</v>
      </c>
      <c r="AR24" s="21">
        <v>574.925</v>
      </c>
      <c r="AS24" s="21">
        <v>189</v>
      </c>
      <c r="AT24" s="21">
        <v>1263.561</v>
      </c>
    </row>
    <row r="25" spans="1:46" s="22" customFormat="1" ht="16.5" customHeight="1">
      <c r="A25" s="205" t="s">
        <v>55</v>
      </c>
      <c r="B25" s="205"/>
      <c r="C25" s="21">
        <v>1594</v>
      </c>
      <c r="D25" s="21">
        <v>17390.848542</v>
      </c>
      <c r="E25" s="21">
        <v>189</v>
      </c>
      <c r="F25" s="21">
        <v>1507.1395</v>
      </c>
      <c r="G25" s="21">
        <v>53</v>
      </c>
      <c r="H25" s="21">
        <v>537.01</v>
      </c>
      <c r="I25" s="21">
        <v>204</v>
      </c>
      <c r="J25" s="21">
        <v>1451.1109</v>
      </c>
      <c r="K25" s="21">
        <v>22</v>
      </c>
      <c r="L25" s="21">
        <v>230.28</v>
      </c>
      <c r="M25" s="21">
        <v>5</v>
      </c>
      <c r="N25" s="21">
        <v>37.5</v>
      </c>
      <c r="O25" s="21">
        <v>245</v>
      </c>
      <c r="P25" s="21">
        <v>2206.458032</v>
      </c>
      <c r="Q25" s="21">
        <v>129</v>
      </c>
      <c r="R25" s="21">
        <v>743.5338</v>
      </c>
      <c r="S25" s="21">
        <v>49</v>
      </c>
      <c r="T25" s="21">
        <v>1200.509279</v>
      </c>
      <c r="U25" s="21">
        <v>38</v>
      </c>
      <c r="V25" s="21">
        <v>603.91</v>
      </c>
      <c r="W25" s="205" t="s">
        <v>55</v>
      </c>
      <c r="X25" s="205"/>
      <c r="Y25" s="21">
        <v>43</v>
      </c>
      <c r="Z25" s="21">
        <v>315.88</v>
      </c>
      <c r="AA25" s="21">
        <v>44</v>
      </c>
      <c r="AB25" s="21">
        <v>346.33159</v>
      </c>
      <c r="AC25" s="21">
        <v>201</v>
      </c>
      <c r="AD25" s="21">
        <v>3780.455411</v>
      </c>
      <c r="AE25" s="21">
        <v>153</v>
      </c>
      <c r="AF25" s="21">
        <v>1238.57303</v>
      </c>
      <c r="AG25" s="21">
        <v>134</v>
      </c>
      <c r="AH25" s="21">
        <v>2709.502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25</v>
      </c>
      <c r="AP25" s="21">
        <v>173.835</v>
      </c>
      <c r="AQ25" s="21">
        <v>21</v>
      </c>
      <c r="AR25" s="21">
        <v>104.5</v>
      </c>
      <c r="AS25" s="21">
        <v>36</v>
      </c>
      <c r="AT25" s="21">
        <v>197.22</v>
      </c>
    </row>
    <row r="26" spans="1:46" s="22" customFormat="1" ht="16.5" customHeight="1">
      <c r="A26" s="205" t="s">
        <v>56</v>
      </c>
      <c r="B26" s="205"/>
      <c r="C26" s="21">
        <v>3815</v>
      </c>
      <c r="D26" s="21">
        <v>79287.090017</v>
      </c>
      <c r="E26" s="21">
        <v>254</v>
      </c>
      <c r="F26" s="21">
        <v>14114.027678</v>
      </c>
      <c r="G26" s="21">
        <v>203</v>
      </c>
      <c r="H26" s="21">
        <v>3705.70584</v>
      </c>
      <c r="I26" s="21">
        <v>604</v>
      </c>
      <c r="J26" s="21">
        <v>6124.43124</v>
      </c>
      <c r="K26" s="21">
        <v>46</v>
      </c>
      <c r="L26" s="21">
        <v>25034.04457</v>
      </c>
      <c r="M26" s="21">
        <v>15</v>
      </c>
      <c r="N26" s="21">
        <v>129.78</v>
      </c>
      <c r="O26" s="21">
        <v>603</v>
      </c>
      <c r="P26" s="21">
        <v>4069.89777</v>
      </c>
      <c r="Q26" s="21">
        <v>352</v>
      </c>
      <c r="R26" s="21">
        <v>2512.321588</v>
      </c>
      <c r="S26" s="21">
        <v>133</v>
      </c>
      <c r="T26" s="21">
        <v>5099.0137</v>
      </c>
      <c r="U26" s="21">
        <v>76</v>
      </c>
      <c r="V26" s="21">
        <v>613.5027</v>
      </c>
      <c r="W26" s="205" t="s">
        <v>56</v>
      </c>
      <c r="X26" s="205"/>
      <c r="Y26" s="21">
        <v>84</v>
      </c>
      <c r="Z26" s="21">
        <v>910.700857</v>
      </c>
      <c r="AA26" s="21">
        <v>143</v>
      </c>
      <c r="AB26" s="21">
        <v>1075.20478</v>
      </c>
      <c r="AC26" s="21">
        <v>447</v>
      </c>
      <c r="AD26" s="21">
        <v>7391.187806</v>
      </c>
      <c r="AE26" s="21">
        <v>330</v>
      </c>
      <c r="AF26" s="21">
        <v>1421.933558</v>
      </c>
      <c r="AG26" s="21">
        <v>241</v>
      </c>
      <c r="AH26" s="21">
        <v>1333.4756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52</v>
      </c>
      <c r="AP26" s="21">
        <v>4451.43365</v>
      </c>
      <c r="AQ26" s="21">
        <v>80</v>
      </c>
      <c r="AR26" s="21">
        <v>470.13718</v>
      </c>
      <c r="AS26" s="21">
        <v>148</v>
      </c>
      <c r="AT26" s="21">
        <v>819.6915</v>
      </c>
    </row>
    <row r="27" spans="1:46" s="22" customFormat="1" ht="16.5" customHeight="1">
      <c r="A27" s="205" t="s">
        <v>57</v>
      </c>
      <c r="B27" s="205"/>
      <c r="C27" s="21">
        <v>912</v>
      </c>
      <c r="D27" s="21">
        <v>12214.73957</v>
      </c>
      <c r="E27" s="21">
        <v>52</v>
      </c>
      <c r="F27" s="21">
        <v>706.97</v>
      </c>
      <c r="G27" s="21">
        <v>24</v>
      </c>
      <c r="H27" s="21">
        <v>372.25</v>
      </c>
      <c r="I27" s="21">
        <v>94</v>
      </c>
      <c r="J27" s="21">
        <v>2284.77</v>
      </c>
      <c r="K27" s="21">
        <v>11</v>
      </c>
      <c r="L27" s="21">
        <v>65.03</v>
      </c>
      <c r="M27" s="21">
        <v>0</v>
      </c>
      <c r="N27" s="21">
        <v>0</v>
      </c>
      <c r="O27" s="21">
        <v>174</v>
      </c>
      <c r="P27" s="21">
        <v>1898.2</v>
      </c>
      <c r="Q27" s="21">
        <v>34</v>
      </c>
      <c r="R27" s="21">
        <v>161.25</v>
      </c>
      <c r="S27" s="21">
        <v>55</v>
      </c>
      <c r="T27" s="21">
        <v>1955.15525</v>
      </c>
      <c r="U27" s="21">
        <v>12</v>
      </c>
      <c r="V27" s="21">
        <v>109.31</v>
      </c>
      <c r="W27" s="205" t="s">
        <v>57</v>
      </c>
      <c r="X27" s="205"/>
      <c r="Y27" s="21">
        <v>37</v>
      </c>
      <c r="Z27" s="21">
        <v>328.4825</v>
      </c>
      <c r="AA27" s="21">
        <v>21</v>
      </c>
      <c r="AB27" s="21">
        <v>217.2</v>
      </c>
      <c r="AC27" s="21">
        <v>88</v>
      </c>
      <c r="AD27" s="21">
        <v>2107.19182</v>
      </c>
      <c r="AE27" s="21">
        <v>50</v>
      </c>
      <c r="AF27" s="21">
        <v>441.536</v>
      </c>
      <c r="AG27" s="21">
        <v>199</v>
      </c>
      <c r="AH27" s="21">
        <v>1158.58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34</v>
      </c>
      <c r="AP27" s="21">
        <v>283.061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05" t="s">
        <v>58</v>
      </c>
      <c r="B28" s="205"/>
      <c r="C28" s="21">
        <v>6172</v>
      </c>
      <c r="D28" s="21">
        <v>84935.678768</v>
      </c>
      <c r="E28" s="21">
        <v>130</v>
      </c>
      <c r="F28" s="21">
        <v>863.259068</v>
      </c>
      <c r="G28" s="21">
        <v>33</v>
      </c>
      <c r="H28" s="21">
        <v>384</v>
      </c>
      <c r="I28" s="21">
        <v>1051</v>
      </c>
      <c r="J28" s="21">
        <v>15254.181875</v>
      </c>
      <c r="K28" s="21">
        <v>29</v>
      </c>
      <c r="L28" s="21">
        <v>770.08</v>
      </c>
      <c r="M28" s="21">
        <v>40</v>
      </c>
      <c r="N28" s="21">
        <v>200.971</v>
      </c>
      <c r="O28" s="21">
        <v>1478</v>
      </c>
      <c r="P28" s="21">
        <v>7728.259658</v>
      </c>
      <c r="Q28" s="21">
        <v>754</v>
      </c>
      <c r="R28" s="21">
        <v>2977.828664</v>
      </c>
      <c r="S28" s="21">
        <v>708</v>
      </c>
      <c r="T28" s="21">
        <v>41453.73434</v>
      </c>
      <c r="U28" s="21">
        <v>35</v>
      </c>
      <c r="V28" s="21">
        <v>142.6</v>
      </c>
      <c r="W28" s="205" t="s">
        <v>58</v>
      </c>
      <c r="X28" s="205"/>
      <c r="Y28" s="21">
        <v>203</v>
      </c>
      <c r="Z28" s="21">
        <v>1471.27127</v>
      </c>
      <c r="AA28" s="21">
        <v>220</v>
      </c>
      <c r="AB28" s="21">
        <v>4049.84384</v>
      </c>
      <c r="AC28" s="21">
        <v>260</v>
      </c>
      <c r="AD28" s="21">
        <v>4447.14117</v>
      </c>
      <c r="AE28" s="21">
        <v>663</v>
      </c>
      <c r="AF28" s="21">
        <v>2195.137973</v>
      </c>
      <c r="AG28" s="21">
        <v>222</v>
      </c>
      <c r="AH28" s="21">
        <v>1796.81899</v>
      </c>
      <c r="AI28" s="21">
        <v>1</v>
      </c>
      <c r="AJ28" s="21">
        <v>0.5</v>
      </c>
      <c r="AK28" s="21">
        <v>2</v>
      </c>
      <c r="AL28" s="21">
        <v>8</v>
      </c>
      <c r="AM28" s="21">
        <v>1</v>
      </c>
      <c r="AN28" s="21">
        <v>8</v>
      </c>
      <c r="AO28" s="21">
        <v>34</v>
      </c>
      <c r="AP28" s="21">
        <v>224.21</v>
      </c>
      <c r="AQ28" s="21">
        <v>125</v>
      </c>
      <c r="AR28" s="21">
        <v>344.21</v>
      </c>
      <c r="AS28" s="21">
        <v>183</v>
      </c>
      <c r="AT28" s="21">
        <v>615.63092</v>
      </c>
    </row>
    <row r="29" spans="1:46" s="22" customFormat="1" ht="16.5" customHeight="1">
      <c r="A29" s="205" t="s">
        <v>59</v>
      </c>
      <c r="B29" s="205"/>
      <c r="C29" s="21">
        <v>12701</v>
      </c>
      <c r="D29" s="21">
        <v>1019102.916882</v>
      </c>
      <c r="E29" s="21">
        <v>177</v>
      </c>
      <c r="F29" s="21">
        <v>2768.35686</v>
      </c>
      <c r="G29" s="21">
        <v>62</v>
      </c>
      <c r="H29" s="21">
        <v>823.22484</v>
      </c>
      <c r="I29" s="21">
        <v>3216</v>
      </c>
      <c r="J29" s="21">
        <v>807557.408967</v>
      </c>
      <c r="K29" s="21">
        <v>119</v>
      </c>
      <c r="L29" s="21">
        <v>1836.278698</v>
      </c>
      <c r="M29" s="21">
        <v>43</v>
      </c>
      <c r="N29" s="21">
        <v>308.1693</v>
      </c>
      <c r="O29" s="21">
        <v>2227</v>
      </c>
      <c r="P29" s="21">
        <v>22728.896273</v>
      </c>
      <c r="Q29" s="21">
        <v>1159</v>
      </c>
      <c r="R29" s="21">
        <v>12276.909677</v>
      </c>
      <c r="S29" s="21">
        <v>175</v>
      </c>
      <c r="T29" s="21">
        <v>10941.04487</v>
      </c>
      <c r="U29" s="21">
        <v>141</v>
      </c>
      <c r="V29" s="21">
        <v>1000.159679</v>
      </c>
      <c r="W29" s="205" t="s">
        <v>59</v>
      </c>
      <c r="X29" s="205"/>
      <c r="Y29" s="21">
        <v>457</v>
      </c>
      <c r="Z29" s="21">
        <v>6862.059985</v>
      </c>
      <c r="AA29" s="21">
        <v>1103</v>
      </c>
      <c r="AB29" s="21">
        <v>47899.977044</v>
      </c>
      <c r="AC29" s="21">
        <v>865</v>
      </c>
      <c r="AD29" s="21">
        <v>19211.036326</v>
      </c>
      <c r="AE29" s="21">
        <v>1910</v>
      </c>
      <c r="AF29" s="21">
        <v>76588.036279</v>
      </c>
      <c r="AG29" s="21">
        <v>376</v>
      </c>
      <c r="AH29" s="21">
        <v>2792.13151</v>
      </c>
      <c r="AI29" s="21">
        <v>2</v>
      </c>
      <c r="AJ29" s="21">
        <v>1.5</v>
      </c>
      <c r="AK29" s="21">
        <v>10</v>
      </c>
      <c r="AL29" s="21">
        <v>42.99</v>
      </c>
      <c r="AM29" s="21">
        <v>0</v>
      </c>
      <c r="AN29" s="21">
        <v>0</v>
      </c>
      <c r="AO29" s="21">
        <v>50</v>
      </c>
      <c r="AP29" s="21">
        <v>264.117615</v>
      </c>
      <c r="AQ29" s="21">
        <v>265</v>
      </c>
      <c r="AR29" s="21">
        <v>1936.26736</v>
      </c>
      <c r="AS29" s="21">
        <v>344</v>
      </c>
      <c r="AT29" s="21">
        <v>3264.351599</v>
      </c>
    </row>
    <row r="30" spans="1:46" s="22" customFormat="1" ht="16.5" customHeight="1">
      <c r="A30" s="205" t="s">
        <v>60</v>
      </c>
      <c r="B30" s="205"/>
      <c r="C30" s="21">
        <v>5087</v>
      </c>
      <c r="D30" s="21">
        <v>67938.204882</v>
      </c>
      <c r="E30" s="21">
        <v>206</v>
      </c>
      <c r="F30" s="21">
        <v>6079.122868</v>
      </c>
      <c r="G30" s="21">
        <v>45</v>
      </c>
      <c r="H30" s="21">
        <v>630.95</v>
      </c>
      <c r="I30" s="21">
        <v>1025</v>
      </c>
      <c r="J30" s="21">
        <v>10604.303777</v>
      </c>
      <c r="K30" s="21">
        <v>77</v>
      </c>
      <c r="L30" s="21">
        <v>1471.27726</v>
      </c>
      <c r="M30" s="21">
        <v>22</v>
      </c>
      <c r="N30" s="21">
        <v>140.76</v>
      </c>
      <c r="O30" s="21">
        <v>789</v>
      </c>
      <c r="P30" s="21">
        <v>9550.795315</v>
      </c>
      <c r="Q30" s="21">
        <v>771</v>
      </c>
      <c r="R30" s="21">
        <v>2918.1638</v>
      </c>
      <c r="S30" s="21">
        <v>138</v>
      </c>
      <c r="T30" s="21">
        <v>4063.158</v>
      </c>
      <c r="U30" s="21">
        <v>69</v>
      </c>
      <c r="V30" s="21">
        <v>788.654</v>
      </c>
      <c r="W30" s="205" t="s">
        <v>60</v>
      </c>
      <c r="X30" s="205"/>
      <c r="Y30" s="21">
        <v>132</v>
      </c>
      <c r="Z30" s="21">
        <v>1176.521576</v>
      </c>
      <c r="AA30" s="21">
        <v>286</v>
      </c>
      <c r="AB30" s="21">
        <v>10685.643938</v>
      </c>
      <c r="AC30" s="21">
        <v>530</v>
      </c>
      <c r="AD30" s="21">
        <v>12250.488776</v>
      </c>
      <c r="AE30" s="21">
        <v>489</v>
      </c>
      <c r="AF30" s="21">
        <v>2941.079888</v>
      </c>
      <c r="AG30" s="21">
        <v>223</v>
      </c>
      <c r="AH30" s="21">
        <v>1676.715</v>
      </c>
      <c r="AI30" s="21">
        <v>0</v>
      </c>
      <c r="AJ30" s="21">
        <v>0</v>
      </c>
      <c r="AK30" s="21">
        <v>4</v>
      </c>
      <c r="AL30" s="21">
        <v>9.666666</v>
      </c>
      <c r="AM30" s="21">
        <v>1</v>
      </c>
      <c r="AN30" s="21">
        <v>2</v>
      </c>
      <c r="AO30" s="21">
        <v>20</v>
      </c>
      <c r="AP30" s="21">
        <v>163.229913</v>
      </c>
      <c r="AQ30" s="21">
        <v>102</v>
      </c>
      <c r="AR30" s="21">
        <v>442.048105</v>
      </c>
      <c r="AS30" s="21">
        <v>158</v>
      </c>
      <c r="AT30" s="21">
        <v>2343.626</v>
      </c>
    </row>
    <row r="31" spans="1:46" s="22" customFormat="1" ht="16.5" customHeight="1">
      <c r="A31" s="206" t="s">
        <v>61</v>
      </c>
      <c r="B31" s="206"/>
      <c r="C31" s="21">
        <v>1587</v>
      </c>
      <c r="D31" s="21">
        <v>25293.386228</v>
      </c>
      <c r="E31" s="21">
        <v>155</v>
      </c>
      <c r="F31" s="21">
        <v>1912.59</v>
      </c>
      <c r="G31" s="21">
        <v>26</v>
      </c>
      <c r="H31" s="21">
        <v>277.403938</v>
      </c>
      <c r="I31" s="21">
        <v>162</v>
      </c>
      <c r="J31" s="21">
        <v>7539.957</v>
      </c>
      <c r="K31" s="21">
        <v>9</v>
      </c>
      <c r="L31" s="21">
        <v>91.5</v>
      </c>
      <c r="M31" s="21">
        <v>3</v>
      </c>
      <c r="N31" s="21">
        <v>6.85</v>
      </c>
      <c r="O31" s="21">
        <v>442</v>
      </c>
      <c r="P31" s="21">
        <v>3307.717</v>
      </c>
      <c r="Q31" s="21">
        <v>101</v>
      </c>
      <c r="R31" s="21">
        <v>1602.935</v>
      </c>
      <c r="S31" s="21">
        <v>115</v>
      </c>
      <c r="T31" s="21">
        <v>5700.38435</v>
      </c>
      <c r="U31" s="21">
        <v>15</v>
      </c>
      <c r="V31" s="21">
        <v>483.93594</v>
      </c>
      <c r="W31" s="206" t="s">
        <v>61</v>
      </c>
      <c r="X31" s="206"/>
      <c r="Y31" s="21">
        <v>22</v>
      </c>
      <c r="Z31" s="21">
        <v>71.706</v>
      </c>
      <c r="AA31" s="21">
        <v>63</v>
      </c>
      <c r="AB31" s="21">
        <v>899.814</v>
      </c>
      <c r="AC31" s="21">
        <v>193</v>
      </c>
      <c r="AD31" s="21">
        <v>1625.24</v>
      </c>
      <c r="AE31" s="21">
        <v>106</v>
      </c>
      <c r="AF31" s="21">
        <v>559.528</v>
      </c>
      <c r="AG31" s="21">
        <v>138</v>
      </c>
      <c r="AH31" s="21">
        <v>1068.109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8</v>
      </c>
      <c r="AP31" s="21">
        <v>53.006</v>
      </c>
      <c r="AQ31" s="21">
        <v>16</v>
      </c>
      <c r="AR31" s="21">
        <v>65.56</v>
      </c>
      <c r="AS31" s="21">
        <v>13</v>
      </c>
      <c r="AT31" s="21">
        <v>27.15</v>
      </c>
    </row>
    <row r="32" spans="1:46" s="22" customFormat="1" ht="16.5" customHeight="1">
      <c r="A32" s="207" t="s">
        <v>62</v>
      </c>
      <c r="B32" s="207"/>
      <c r="C32" s="21">
        <v>1369</v>
      </c>
      <c r="D32" s="21">
        <v>23141.716228</v>
      </c>
      <c r="E32" s="21">
        <v>130</v>
      </c>
      <c r="F32" s="21">
        <v>1800.49</v>
      </c>
      <c r="G32" s="21">
        <v>25</v>
      </c>
      <c r="H32" s="21">
        <v>262.403938</v>
      </c>
      <c r="I32" s="21">
        <v>142</v>
      </c>
      <c r="J32" s="21">
        <v>7247.957</v>
      </c>
      <c r="K32" s="21">
        <v>9</v>
      </c>
      <c r="L32" s="21">
        <v>91.5</v>
      </c>
      <c r="M32" s="21">
        <v>3</v>
      </c>
      <c r="N32" s="21">
        <v>6.85</v>
      </c>
      <c r="O32" s="21">
        <v>379</v>
      </c>
      <c r="P32" s="21">
        <v>2762.277</v>
      </c>
      <c r="Q32" s="21">
        <v>92</v>
      </c>
      <c r="R32" s="21">
        <v>1516.835</v>
      </c>
      <c r="S32" s="21">
        <v>83</v>
      </c>
      <c r="T32" s="21">
        <v>5017.58435</v>
      </c>
      <c r="U32" s="21">
        <v>13</v>
      </c>
      <c r="V32" s="21">
        <v>467.93594</v>
      </c>
      <c r="W32" s="207" t="s">
        <v>62</v>
      </c>
      <c r="X32" s="207"/>
      <c r="Y32" s="21">
        <v>20</v>
      </c>
      <c r="Z32" s="21">
        <v>40.206</v>
      </c>
      <c r="AA32" s="21">
        <v>59</v>
      </c>
      <c r="AB32" s="21">
        <v>884.514</v>
      </c>
      <c r="AC32" s="21">
        <v>188</v>
      </c>
      <c r="AD32" s="21">
        <v>1608.94</v>
      </c>
      <c r="AE32" s="21">
        <v>91</v>
      </c>
      <c r="AF32" s="21">
        <v>503.198</v>
      </c>
      <c r="AG32" s="21">
        <v>103</v>
      </c>
      <c r="AH32" s="21">
        <v>798.309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6</v>
      </c>
      <c r="AP32" s="21">
        <v>47.006</v>
      </c>
      <c r="AQ32" s="21">
        <v>14</v>
      </c>
      <c r="AR32" s="21">
        <v>63.56</v>
      </c>
      <c r="AS32" s="21">
        <v>12</v>
      </c>
      <c r="AT32" s="21">
        <v>22.15</v>
      </c>
    </row>
    <row r="33" spans="1:46" s="22" customFormat="1" ht="16.5" customHeight="1">
      <c r="A33" s="203" t="s">
        <v>63</v>
      </c>
      <c r="B33" s="203"/>
      <c r="C33" s="21">
        <v>218</v>
      </c>
      <c r="D33" s="21">
        <v>2151.67</v>
      </c>
      <c r="E33" s="21">
        <v>25</v>
      </c>
      <c r="F33" s="21">
        <v>112.1</v>
      </c>
      <c r="G33" s="21">
        <v>1</v>
      </c>
      <c r="H33" s="21">
        <v>15</v>
      </c>
      <c r="I33" s="21">
        <v>20</v>
      </c>
      <c r="J33" s="21">
        <v>292</v>
      </c>
      <c r="K33" s="21">
        <v>0</v>
      </c>
      <c r="L33" s="21">
        <v>0</v>
      </c>
      <c r="M33" s="21">
        <v>0</v>
      </c>
      <c r="N33" s="21">
        <v>0</v>
      </c>
      <c r="O33" s="21">
        <v>63</v>
      </c>
      <c r="P33" s="21">
        <v>545.44</v>
      </c>
      <c r="Q33" s="21">
        <v>9</v>
      </c>
      <c r="R33" s="21">
        <v>86.1</v>
      </c>
      <c r="S33" s="21">
        <v>32</v>
      </c>
      <c r="T33" s="21">
        <v>682.8</v>
      </c>
      <c r="U33" s="21">
        <v>2</v>
      </c>
      <c r="V33" s="21">
        <v>16</v>
      </c>
      <c r="W33" s="203" t="s">
        <v>63</v>
      </c>
      <c r="X33" s="203"/>
      <c r="Y33" s="21">
        <v>2</v>
      </c>
      <c r="Z33" s="21">
        <v>31.5</v>
      </c>
      <c r="AA33" s="21">
        <v>4</v>
      </c>
      <c r="AB33" s="21">
        <v>15.3</v>
      </c>
      <c r="AC33" s="21">
        <v>5</v>
      </c>
      <c r="AD33" s="21">
        <v>16.3</v>
      </c>
      <c r="AE33" s="21">
        <v>15</v>
      </c>
      <c r="AF33" s="21">
        <v>56.33</v>
      </c>
      <c r="AG33" s="21">
        <v>35</v>
      </c>
      <c r="AH33" s="21">
        <v>269.8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中華民國110年5月20日編製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04" t="s">
        <v>78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 t="s">
        <v>79</v>
      </c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D1">
      <selection activeCell="Y9" sqref="Y9"/>
    </sheetView>
  </sheetViews>
  <sheetFormatPr defaultColWidth="10.00390625" defaultRowHeight="16.5"/>
  <cols>
    <col min="1" max="1" width="10.00390625" style="1" customWidth="1"/>
    <col min="2" max="2" width="4.50390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50390625" style="1" customWidth="1"/>
    <col min="25" max="25" width="10.50390625" style="1" customWidth="1"/>
    <col min="26" max="26" width="11.25390625" style="1" customWidth="1"/>
    <col min="27" max="32" width="10.50390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278</v>
      </c>
      <c r="V2" s="222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278</v>
      </c>
      <c r="AT2" s="222"/>
    </row>
    <row r="3" spans="1:46" s="12" customFormat="1" ht="19.5" customHeight="1">
      <c r="A3" s="223" t="s">
        <v>279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280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'2491-00-06'!G5</f>
        <v>中華民國110年4月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中華民國110年4月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2380</v>
      </c>
      <c r="D9" s="21">
        <v>12388.171663</v>
      </c>
      <c r="E9" s="21">
        <v>62</v>
      </c>
      <c r="F9" s="21">
        <v>399.82</v>
      </c>
      <c r="G9" s="21">
        <v>16</v>
      </c>
      <c r="H9" s="21">
        <v>234.2</v>
      </c>
      <c r="I9" s="21">
        <v>406</v>
      </c>
      <c r="J9" s="21">
        <v>1643.223146</v>
      </c>
      <c r="K9" s="21">
        <v>17</v>
      </c>
      <c r="L9" s="21">
        <v>49.9</v>
      </c>
      <c r="M9" s="21">
        <v>24</v>
      </c>
      <c r="N9" s="21">
        <v>82.96</v>
      </c>
      <c r="O9" s="21">
        <v>297</v>
      </c>
      <c r="P9" s="21">
        <v>1865.74899</v>
      </c>
      <c r="Q9" s="21">
        <v>472</v>
      </c>
      <c r="R9" s="21">
        <v>1668.353824</v>
      </c>
      <c r="S9" s="21">
        <v>47</v>
      </c>
      <c r="T9" s="21">
        <v>311.33</v>
      </c>
      <c r="U9" s="21">
        <v>47</v>
      </c>
      <c r="V9" s="21">
        <v>233.3</v>
      </c>
      <c r="W9" s="208" t="s">
        <v>39</v>
      </c>
      <c r="X9" s="208"/>
      <c r="Y9" s="21">
        <v>109</v>
      </c>
      <c r="Z9" s="21">
        <v>289.51702</v>
      </c>
      <c r="AA9" s="21">
        <v>127</v>
      </c>
      <c r="AB9" s="21">
        <v>1947.95193</v>
      </c>
      <c r="AC9" s="21">
        <v>106</v>
      </c>
      <c r="AD9" s="21">
        <v>1118.77</v>
      </c>
      <c r="AE9" s="21">
        <v>444</v>
      </c>
      <c r="AF9" s="21">
        <v>1780.142253</v>
      </c>
      <c r="AG9" s="21">
        <v>70</v>
      </c>
      <c r="AH9" s="21">
        <v>188.1445</v>
      </c>
      <c r="AI9" s="21">
        <v>2</v>
      </c>
      <c r="AJ9" s="21">
        <v>0.18</v>
      </c>
      <c r="AK9" s="21">
        <v>3</v>
      </c>
      <c r="AL9" s="21">
        <v>6.3</v>
      </c>
      <c r="AM9" s="21">
        <v>1</v>
      </c>
      <c r="AN9" s="21">
        <v>5</v>
      </c>
      <c r="AO9" s="21">
        <v>12</v>
      </c>
      <c r="AP9" s="21">
        <v>15.96</v>
      </c>
      <c r="AQ9" s="21">
        <v>47</v>
      </c>
      <c r="AR9" s="21">
        <v>168.62</v>
      </c>
      <c r="AS9" s="21">
        <v>71</v>
      </c>
      <c r="AT9" s="21">
        <v>378.75</v>
      </c>
    </row>
    <row r="10" spans="1:46" s="22" customFormat="1" ht="16.5" customHeight="1">
      <c r="A10" s="206" t="s">
        <v>40</v>
      </c>
      <c r="B10" s="206"/>
      <c r="C10" s="21">
        <v>2376</v>
      </c>
      <c r="D10" s="21">
        <v>12335.171663</v>
      </c>
      <c r="E10" s="21">
        <v>62</v>
      </c>
      <c r="F10" s="21">
        <v>399.82</v>
      </c>
      <c r="G10" s="21">
        <v>16</v>
      </c>
      <c r="H10" s="21">
        <v>234.2</v>
      </c>
      <c r="I10" s="21">
        <v>404</v>
      </c>
      <c r="J10" s="21">
        <v>1592.223146</v>
      </c>
      <c r="K10" s="21">
        <v>17</v>
      </c>
      <c r="L10" s="21">
        <v>49.9</v>
      </c>
      <c r="M10" s="21">
        <v>24</v>
      </c>
      <c r="N10" s="21">
        <v>82.96</v>
      </c>
      <c r="O10" s="21">
        <v>297</v>
      </c>
      <c r="P10" s="21">
        <v>1865.74899</v>
      </c>
      <c r="Q10" s="21">
        <v>471</v>
      </c>
      <c r="R10" s="21">
        <v>1666.853824</v>
      </c>
      <c r="S10" s="21">
        <v>47</v>
      </c>
      <c r="T10" s="21">
        <v>311.33</v>
      </c>
      <c r="U10" s="21">
        <v>47</v>
      </c>
      <c r="V10" s="21">
        <v>233.3</v>
      </c>
      <c r="W10" s="206" t="s">
        <v>40</v>
      </c>
      <c r="X10" s="206"/>
      <c r="Y10" s="21">
        <v>109</v>
      </c>
      <c r="Z10" s="21">
        <v>289.51702</v>
      </c>
      <c r="AA10" s="21">
        <v>127</v>
      </c>
      <c r="AB10" s="21">
        <v>1947.95193</v>
      </c>
      <c r="AC10" s="21">
        <v>106</v>
      </c>
      <c r="AD10" s="21">
        <v>1118.77</v>
      </c>
      <c r="AE10" s="21">
        <v>443</v>
      </c>
      <c r="AF10" s="21">
        <v>1779.642253</v>
      </c>
      <c r="AG10" s="21">
        <v>70</v>
      </c>
      <c r="AH10" s="21">
        <v>188.1445</v>
      </c>
      <c r="AI10" s="21">
        <v>2</v>
      </c>
      <c r="AJ10" s="21">
        <v>0.18</v>
      </c>
      <c r="AK10" s="21">
        <v>3</v>
      </c>
      <c r="AL10" s="21">
        <v>6.3</v>
      </c>
      <c r="AM10" s="21">
        <v>1</v>
      </c>
      <c r="AN10" s="21">
        <v>5</v>
      </c>
      <c r="AO10" s="21">
        <v>12</v>
      </c>
      <c r="AP10" s="21">
        <v>15.96</v>
      </c>
      <c r="AQ10" s="21">
        <v>47</v>
      </c>
      <c r="AR10" s="21">
        <v>168.62</v>
      </c>
      <c r="AS10" s="21">
        <v>71</v>
      </c>
      <c r="AT10" s="21">
        <v>378.75</v>
      </c>
    </row>
    <row r="11" spans="1:46" s="22" customFormat="1" ht="16.5" customHeight="1">
      <c r="A11" s="205" t="s">
        <v>41</v>
      </c>
      <c r="B11" s="205"/>
      <c r="C11" s="21">
        <v>377</v>
      </c>
      <c r="D11" s="21">
        <v>1998.256</v>
      </c>
      <c r="E11" s="21">
        <v>8</v>
      </c>
      <c r="F11" s="21">
        <v>101.5</v>
      </c>
      <c r="G11" s="21">
        <v>1</v>
      </c>
      <c r="H11" s="21">
        <v>0.5</v>
      </c>
      <c r="I11" s="21">
        <v>82</v>
      </c>
      <c r="J11" s="21">
        <v>308.621</v>
      </c>
      <c r="K11" s="21">
        <v>1</v>
      </c>
      <c r="L11" s="21">
        <v>2</v>
      </c>
      <c r="M11" s="21">
        <v>3</v>
      </c>
      <c r="N11" s="21">
        <v>13</v>
      </c>
      <c r="O11" s="21">
        <v>60</v>
      </c>
      <c r="P11" s="21">
        <v>364.09</v>
      </c>
      <c r="Q11" s="21">
        <v>67</v>
      </c>
      <c r="R11" s="21">
        <v>189.89</v>
      </c>
      <c r="S11" s="21">
        <v>4</v>
      </c>
      <c r="T11" s="21">
        <v>53.8</v>
      </c>
      <c r="U11" s="21">
        <v>9</v>
      </c>
      <c r="V11" s="21">
        <v>13.9</v>
      </c>
      <c r="W11" s="205" t="s">
        <v>41</v>
      </c>
      <c r="X11" s="205"/>
      <c r="Y11" s="21">
        <v>13</v>
      </c>
      <c r="Z11" s="21">
        <v>22.02</v>
      </c>
      <c r="AA11" s="21">
        <v>20</v>
      </c>
      <c r="AB11" s="21">
        <v>346.751</v>
      </c>
      <c r="AC11" s="21">
        <v>18</v>
      </c>
      <c r="AD11" s="21">
        <v>324.5</v>
      </c>
      <c r="AE11" s="21">
        <v>63</v>
      </c>
      <c r="AF11" s="21">
        <v>172.574</v>
      </c>
      <c r="AG11" s="21">
        <v>4</v>
      </c>
      <c r="AH11" s="21">
        <v>12.15</v>
      </c>
      <c r="AI11" s="21">
        <v>0</v>
      </c>
      <c r="AJ11" s="21">
        <v>0</v>
      </c>
      <c r="AK11" s="21">
        <v>1</v>
      </c>
      <c r="AL11" s="21">
        <v>0.1</v>
      </c>
      <c r="AM11" s="21">
        <v>0</v>
      </c>
      <c r="AN11" s="21">
        <v>0</v>
      </c>
      <c r="AO11" s="21">
        <v>3</v>
      </c>
      <c r="AP11" s="21">
        <v>4.56</v>
      </c>
      <c r="AQ11" s="21">
        <v>8</v>
      </c>
      <c r="AR11" s="21">
        <v>17.75</v>
      </c>
      <c r="AS11" s="21">
        <v>12</v>
      </c>
      <c r="AT11" s="21">
        <v>50.55</v>
      </c>
    </row>
    <row r="12" spans="1:46" s="22" customFormat="1" ht="16.5" customHeight="1">
      <c r="A12" s="205" t="s">
        <v>42</v>
      </c>
      <c r="B12" s="205"/>
      <c r="C12" s="21">
        <v>883</v>
      </c>
      <c r="D12" s="21">
        <v>5832.679944</v>
      </c>
      <c r="E12" s="21">
        <v>8</v>
      </c>
      <c r="F12" s="21">
        <v>39.1</v>
      </c>
      <c r="G12" s="21">
        <v>4</v>
      </c>
      <c r="H12" s="21">
        <v>34.7</v>
      </c>
      <c r="I12" s="21">
        <v>83</v>
      </c>
      <c r="J12" s="21">
        <v>447.31</v>
      </c>
      <c r="K12" s="21">
        <v>2</v>
      </c>
      <c r="L12" s="21">
        <v>1.2</v>
      </c>
      <c r="M12" s="21">
        <v>4</v>
      </c>
      <c r="N12" s="21">
        <v>26.7</v>
      </c>
      <c r="O12" s="21">
        <v>94</v>
      </c>
      <c r="P12" s="21">
        <v>800.80499</v>
      </c>
      <c r="Q12" s="21">
        <v>227</v>
      </c>
      <c r="R12" s="21">
        <v>995.332824</v>
      </c>
      <c r="S12" s="21">
        <v>20</v>
      </c>
      <c r="T12" s="21">
        <v>94</v>
      </c>
      <c r="U12" s="21">
        <v>15</v>
      </c>
      <c r="V12" s="21">
        <v>31.8</v>
      </c>
      <c r="W12" s="205" t="s">
        <v>42</v>
      </c>
      <c r="X12" s="205"/>
      <c r="Y12" s="21">
        <v>55</v>
      </c>
      <c r="Z12" s="21">
        <v>167.42</v>
      </c>
      <c r="AA12" s="21">
        <v>63</v>
      </c>
      <c r="AB12" s="21">
        <v>1361.24593</v>
      </c>
      <c r="AC12" s="21">
        <v>35</v>
      </c>
      <c r="AD12" s="21">
        <v>603.15</v>
      </c>
      <c r="AE12" s="21">
        <v>206</v>
      </c>
      <c r="AF12" s="21">
        <v>1053.2197</v>
      </c>
      <c r="AG12" s="21">
        <v>19</v>
      </c>
      <c r="AH12" s="21">
        <v>19.1465</v>
      </c>
      <c r="AI12" s="21">
        <v>1</v>
      </c>
      <c r="AJ12" s="21">
        <v>0.15</v>
      </c>
      <c r="AK12" s="21">
        <v>0</v>
      </c>
      <c r="AL12" s="21">
        <v>0</v>
      </c>
      <c r="AM12" s="21">
        <v>0</v>
      </c>
      <c r="AN12" s="21">
        <v>0</v>
      </c>
      <c r="AO12" s="21">
        <v>4</v>
      </c>
      <c r="AP12" s="21">
        <v>5.3</v>
      </c>
      <c r="AQ12" s="21">
        <v>16</v>
      </c>
      <c r="AR12" s="21">
        <v>70.3</v>
      </c>
      <c r="AS12" s="21">
        <v>27</v>
      </c>
      <c r="AT12" s="21">
        <v>81.8</v>
      </c>
    </row>
    <row r="13" spans="1:46" s="22" customFormat="1" ht="16.5" customHeight="1">
      <c r="A13" s="205" t="s">
        <v>43</v>
      </c>
      <c r="B13" s="205"/>
      <c r="C13" s="21">
        <v>202</v>
      </c>
      <c r="D13" s="21">
        <v>742.767</v>
      </c>
      <c r="E13" s="21">
        <v>12</v>
      </c>
      <c r="F13" s="21">
        <v>32.1</v>
      </c>
      <c r="G13" s="21">
        <v>0</v>
      </c>
      <c r="H13" s="21">
        <v>0</v>
      </c>
      <c r="I13" s="21">
        <v>48</v>
      </c>
      <c r="J13" s="21">
        <v>156.238</v>
      </c>
      <c r="K13" s="21">
        <v>0</v>
      </c>
      <c r="L13" s="21">
        <v>0</v>
      </c>
      <c r="M13" s="21">
        <v>5</v>
      </c>
      <c r="N13" s="21">
        <v>8.8</v>
      </c>
      <c r="O13" s="21">
        <v>25</v>
      </c>
      <c r="P13" s="21">
        <v>100.404</v>
      </c>
      <c r="Q13" s="21">
        <v>33</v>
      </c>
      <c r="R13" s="21">
        <v>81.805</v>
      </c>
      <c r="S13" s="21">
        <v>5</v>
      </c>
      <c r="T13" s="21">
        <v>23.13</v>
      </c>
      <c r="U13" s="21">
        <v>4</v>
      </c>
      <c r="V13" s="21">
        <v>4.3</v>
      </c>
      <c r="W13" s="205" t="s">
        <v>43</v>
      </c>
      <c r="X13" s="205"/>
      <c r="Y13" s="21">
        <v>7</v>
      </c>
      <c r="Z13" s="21">
        <v>4.217</v>
      </c>
      <c r="AA13" s="21">
        <v>5</v>
      </c>
      <c r="AB13" s="21">
        <v>19.23</v>
      </c>
      <c r="AC13" s="21">
        <v>6</v>
      </c>
      <c r="AD13" s="21">
        <v>38.5</v>
      </c>
      <c r="AE13" s="21">
        <v>31</v>
      </c>
      <c r="AF13" s="21">
        <v>103.29</v>
      </c>
      <c r="AG13" s="21">
        <v>10</v>
      </c>
      <c r="AH13" s="21">
        <v>18.453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0.3</v>
      </c>
      <c r="AQ13" s="21">
        <v>1</v>
      </c>
      <c r="AR13" s="21">
        <v>1</v>
      </c>
      <c r="AS13" s="21">
        <v>9</v>
      </c>
      <c r="AT13" s="21">
        <v>151</v>
      </c>
    </row>
    <row r="14" spans="1:46" s="22" customFormat="1" ht="16.5" customHeight="1">
      <c r="A14" s="205" t="s">
        <v>44</v>
      </c>
      <c r="B14" s="205"/>
      <c r="C14" s="21">
        <v>319</v>
      </c>
      <c r="D14" s="21">
        <v>1013.777719</v>
      </c>
      <c r="E14" s="21">
        <v>4</v>
      </c>
      <c r="F14" s="21">
        <v>33.02</v>
      </c>
      <c r="G14" s="21">
        <v>2</v>
      </c>
      <c r="H14" s="21">
        <v>7</v>
      </c>
      <c r="I14" s="21">
        <v>60</v>
      </c>
      <c r="J14" s="21">
        <v>139.398146</v>
      </c>
      <c r="K14" s="21">
        <v>5</v>
      </c>
      <c r="L14" s="21">
        <v>35.1</v>
      </c>
      <c r="M14" s="21">
        <v>5</v>
      </c>
      <c r="N14" s="21">
        <v>7</v>
      </c>
      <c r="O14" s="21">
        <v>41</v>
      </c>
      <c r="P14" s="21">
        <v>99.15</v>
      </c>
      <c r="Q14" s="21">
        <v>48</v>
      </c>
      <c r="R14" s="21">
        <v>103.881</v>
      </c>
      <c r="S14" s="21">
        <v>7</v>
      </c>
      <c r="T14" s="21">
        <v>36.5</v>
      </c>
      <c r="U14" s="21">
        <v>6</v>
      </c>
      <c r="V14" s="21">
        <v>5.75</v>
      </c>
      <c r="W14" s="205" t="s">
        <v>44</v>
      </c>
      <c r="X14" s="205"/>
      <c r="Y14" s="21">
        <v>16</v>
      </c>
      <c r="Z14" s="21">
        <v>68.10002</v>
      </c>
      <c r="AA14" s="21">
        <v>15</v>
      </c>
      <c r="AB14" s="21">
        <v>29.19</v>
      </c>
      <c r="AC14" s="21">
        <v>13</v>
      </c>
      <c r="AD14" s="21">
        <v>45.4</v>
      </c>
      <c r="AE14" s="21">
        <v>67</v>
      </c>
      <c r="AF14" s="21">
        <v>266.588553</v>
      </c>
      <c r="AG14" s="21">
        <v>8</v>
      </c>
      <c r="AH14" s="21">
        <v>27.8</v>
      </c>
      <c r="AI14" s="21">
        <v>1</v>
      </c>
      <c r="AJ14" s="21">
        <v>0.03</v>
      </c>
      <c r="AK14" s="21">
        <v>0</v>
      </c>
      <c r="AL14" s="21">
        <v>0</v>
      </c>
      <c r="AM14" s="21">
        <v>0</v>
      </c>
      <c r="AN14" s="21">
        <v>0</v>
      </c>
      <c r="AO14" s="21">
        <v>2</v>
      </c>
      <c r="AP14" s="21">
        <v>0.6</v>
      </c>
      <c r="AQ14" s="21">
        <v>12</v>
      </c>
      <c r="AR14" s="21">
        <v>67.07</v>
      </c>
      <c r="AS14" s="21">
        <v>7</v>
      </c>
      <c r="AT14" s="21">
        <v>42.2</v>
      </c>
    </row>
    <row r="15" spans="1:46" s="22" customFormat="1" ht="16.5" customHeight="1">
      <c r="A15" s="205" t="s">
        <v>45</v>
      </c>
      <c r="B15" s="205"/>
      <c r="C15" s="21">
        <v>114</v>
      </c>
      <c r="D15" s="21">
        <v>511.04</v>
      </c>
      <c r="E15" s="21">
        <v>6</v>
      </c>
      <c r="F15" s="21">
        <v>14</v>
      </c>
      <c r="G15" s="21">
        <v>0</v>
      </c>
      <c r="H15" s="21">
        <v>0</v>
      </c>
      <c r="I15" s="21">
        <v>29</v>
      </c>
      <c r="J15" s="21">
        <v>166</v>
      </c>
      <c r="K15" s="21">
        <v>1</v>
      </c>
      <c r="L15" s="21">
        <v>2</v>
      </c>
      <c r="M15" s="21">
        <v>2</v>
      </c>
      <c r="N15" s="21">
        <v>0.46</v>
      </c>
      <c r="O15" s="21">
        <v>14</v>
      </c>
      <c r="P15" s="21">
        <v>167.2</v>
      </c>
      <c r="Q15" s="21">
        <v>22</v>
      </c>
      <c r="R15" s="21">
        <v>42.35</v>
      </c>
      <c r="S15" s="21">
        <v>1</v>
      </c>
      <c r="T15" s="21">
        <v>1</v>
      </c>
      <c r="U15" s="21">
        <v>2</v>
      </c>
      <c r="V15" s="21">
        <v>28.5</v>
      </c>
      <c r="W15" s="205" t="s">
        <v>45</v>
      </c>
      <c r="X15" s="205"/>
      <c r="Y15" s="21">
        <v>4</v>
      </c>
      <c r="Z15" s="21">
        <v>8.05</v>
      </c>
      <c r="AA15" s="21">
        <v>3</v>
      </c>
      <c r="AB15" s="21">
        <v>1.6</v>
      </c>
      <c r="AC15" s="21">
        <v>6</v>
      </c>
      <c r="AD15" s="21">
        <v>9.4</v>
      </c>
      <c r="AE15" s="21">
        <v>16</v>
      </c>
      <c r="AF15" s="21">
        <v>57.88</v>
      </c>
      <c r="AG15" s="21">
        <v>3</v>
      </c>
      <c r="AH15" s="21">
        <v>0.9</v>
      </c>
      <c r="AI15" s="21">
        <v>0</v>
      </c>
      <c r="AJ15" s="21">
        <v>0</v>
      </c>
      <c r="AK15" s="21">
        <v>1</v>
      </c>
      <c r="AL15" s="21">
        <v>0.2</v>
      </c>
      <c r="AM15" s="21">
        <v>0</v>
      </c>
      <c r="AN15" s="21">
        <v>0</v>
      </c>
      <c r="AO15" s="21">
        <v>1</v>
      </c>
      <c r="AP15" s="21">
        <v>5</v>
      </c>
      <c r="AQ15" s="21">
        <v>0</v>
      </c>
      <c r="AR15" s="21">
        <v>0</v>
      </c>
      <c r="AS15" s="21">
        <v>3</v>
      </c>
      <c r="AT15" s="21">
        <v>6.5</v>
      </c>
    </row>
    <row r="16" spans="1:46" s="22" customFormat="1" ht="16.5" customHeight="1">
      <c r="A16" s="206" t="s">
        <v>46</v>
      </c>
      <c r="B16" s="206"/>
      <c r="C16" s="21">
        <v>211</v>
      </c>
      <c r="D16" s="21">
        <v>1003.011</v>
      </c>
      <c r="E16" s="21">
        <v>11</v>
      </c>
      <c r="F16" s="21">
        <v>43.4</v>
      </c>
      <c r="G16" s="21">
        <v>2</v>
      </c>
      <c r="H16" s="21">
        <v>12</v>
      </c>
      <c r="I16" s="21">
        <v>39</v>
      </c>
      <c r="J16" s="21">
        <v>107.901</v>
      </c>
      <c r="K16" s="21">
        <v>2</v>
      </c>
      <c r="L16" s="21">
        <v>1.1</v>
      </c>
      <c r="M16" s="21">
        <v>4</v>
      </c>
      <c r="N16" s="21">
        <v>25</v>
      </c>
      <c r="O16" s="21">
        <v>30</v>
      </c>
      <c r="P16" s="21">
        <v>151.2</v>
      </c>
      <c r="Q16" s="21">
        <v>41</v>
      </c>
      <c r="R16" s="21">
        <v>176.995</v>
      </c>
      <c r="S16" s="21">
        <v>6</v>
      </c>
      <c r="T16" s="21">
        <v>76.4</v>
      </c>
      <c r="U16" s="21">
        <v>6</v>
      </c>
      <c r="V16" s="21">
        <v>139.8</v>
      </c>
      <c r="W16" s="206" t="s">
        <v>46</v>
      </c>
      <c r="X16" s="206"/>
      <c r="Y16" s="21">
        <v>3</v>
      </c>
      <c r="Z16" s="21">
        <v>3</v>
      </c>
      <c r="AA16" s="21">
        <v>10</v>
      </c>
      <c r="AB16" s="21">
        <v>104.23</v>
      </c>
      <c r="AC16" s="21">
        <v>12</v>
      </c>
      <c r="AD16" s="21">
        <v>62.72</v>
      </c>
      <c r="AE16" s="21">
        <v>23</v>
      </c>
      <c r="AF16" s="21">
        <v>58.05</v>
      </c>
      <c r="AG16" s="21">
        <v>10</v>
      </c>
      <c r="AH16" s="21">
        <v>18.365</v>
      </c>
      <c r="AI16" s="21">
        <v>0</v>
      </c>
      <c r="AJ16" s="21">
        <v>0</v>
      </c>
      <c r="AK16" s="21">
        <v>1</v>
      </c>
      <c r="AL16" s="21">
        <v>6</v>
      </c>
      <c r="AM16" s="21">
        <v>0</v>
      </c>
      <c r="AN16" s="21">
        <v>0</v>
      </c>
      <c r="AO16" s="21">
        <v>1</v>
      </c>
      <c r="AP16" s="21">
        <v>0.2</v>
      </c>
      <c r="AQ16" s="21">
        <v>5</v>
      </c>
      <c r="AR16" s="21">
        <v>9.55</v>
      </c>
      <c r="AS16" s="21">
        <v>5</v>
      </c>
      <c r="AT16" s="21">
        <v>7.1</v>
      </c>
    </row>
    <row r="17" spans="1:46" s="22" customFormat="1" ht="16.5" customHeight="1">
      <c r="A17" s="205" t="s">
        <v>47</v>
      </c>
      <c r="B17" s="205"/>
      <c r="C17" s="21">
        <v>23</v>
      </c>
      <c r="D17" s="21">
        <v>37.38</v>
      </c>
      <c r="E17" s="21">
        <v>4</v>
      </c>
      <c r="F17" s="21">
        <v>17.6</v>
      </c>
      <c r="G17" s="21">
        <v>0</v>
      </c>
      <c r="H17" s="21">
        <v>0</v>
      </c>
      <c r="I17" s="21">
        <v>2</v>
      </c>
      <c r="J17" s="21">
        <v>2.2</v>
      </c>
      <c r="K17" s="21">
        <v>1</v>
      </c>
      <c r="L17" s="21">
        <v>0.1</v>
      </c>
      <c r="M17" s="21">
        <v>0</v>
      </c>
      <c r="N17" s="21">
        <v>0</v>
      </c>
      <c r="O17" s="21">
        <v>2</v>
      </c>
      <c r="P17" s="21">
        <v>2</v>
      </c>
      <c r="Q17" s="21">
        <v>6</v>
      </c>
      <c r="R17" s="21">
        <v>8.28</v>
      </c>
      <c r="S17" s="21">
        <v>0</v>
      </c>
      <c r="T17" s="21">
        <v>0</v>
      </c>
      <c r="U17" s="21">
        <v>0</v>
      </c>
      <c r="V17" s="21">
        <v>0</v>
      </c>
      <c r="W17" s="205" t="s">
        <v>47</v>
      </c>
      <c r="X17" s="205"/>
      <c r="Y17" s="21">
        <v>3</v>
      </c>
      <c r="Z17" s="21">
        <v>3.6</v>
      </c>
      <c r="AA17" s="21">
        <v>2</v>
      </c>
      <c r="AB17" s="21">
        <v>1.5</v>
      </c>
      <c r="AC17" s="21">
        <v>0</v>
      </c>
      <c r="AD17" s="21">
        <v>0</v>
      </c>
      <c r="AE17" s="21">
        <v>2</v>
      </c>
      <c r="AF17" s="21">
        <v>1.5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1</v>
      </c>
      <c r="AT17" s="21">
        <v>0.6</v>
      </c>
    </row>
    <row r="18" spans="1:46" s="22" customFormat="1" ht="16.5" customHeight="1">
      <c r="A18" s="205" t="s">
        <v>48</v>
      </c>
      <c r="B18" s="205"/>
      <c r="C18" s="21">
        <v>44</v>
      </c>
      <c r="D18" s="21">
        <v>183.35</v>
      </c>
      <c r="E18" s="21">
        <v>2</v>
      </c>
      <c r="F18" s="21">
        <v>8</v>
      </c>
      <c r="G18" s="21">
        <v>1</v>
      </c>
      <c r="H18" s="21">
        <v>1</v>
      </c>
      <c r="I18" s="21">
        <v>7</v>
      </c>
      <c r="J18" s="21">
        <v>18.7</v>
      </c>
      <c r="K18" s="21">
        <v>1</v>
      </c>
      <c r="L18" s="21">
        <v>1.6</v>
      </c>
      <c r="M18" s="21">
        <v>0</v>
      </c>
      <c r="N18" s="21">
        <v>0</v>
      </c>
      <c r="O18" s="21">
        <v>5</v>
      </c>
      <c r="P18" s="21">
        <v>18</v>
      </c>
      <c r="Q18" s="21">
        <v>5</v>
      </c>
      <c r="R18" s="21">
        <v>9.55</v>
      </c>
      <c r="S18" s="21">
        <v>1</v>
      </c>
      <c r="T18" s="21">
        <v>3</v>
      </c>
      <c r="U18" s="21">
        <v>0</v>
      </c>
      <c r="V18" s="21">
        <v>0</v>
      </c>
      <c r="W18" s="205" t="s">
        <v>48</v>
      </c>
      <c r="X18" s="205"/>
      <c r="Y18" s="21">
        <v>2</v>
      </c>
      <c r="Z18" s="21">
        <v>0.41</v>
      </c>
      <c r="AA18" s="21">
        <v>1</v>
      </c>
      <c r="AB18" s="21">
        <v>0.3</v>
      </c>
      <c r="AC18" s="21">
        <v>3</v>
      </c>
      <c r="AD18" s="21">
        <v>2.9</v>
      </c>
      <c r="AE18" s="21">
        <v>8</v>
      </c>
      <c r="AF18" s="21">
        <v>12.2</v>
      </c>
      <c r="AG18" s="21">
        <v>4</v>
      </c>
      <c r="AH18" s="21">
        <v>70.49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1</v>
      </c>
      <c r="AR18" s="21">
        <v>0.2</v>
      </c>
      <c r="AS18" s="21">
        <v>3</v>
      </c>
      <c r="AT18" s="21">
        <v>37</v>
      </c>
    </row>
    <row r="19" spans="1:46" s="22" customFormat="1" ht="16.5" customHeight="1">
      <c r="A19" s="205" t="s">
        <v>49</v>
      </c>
      <c r="B19" s="205"/>
      <c r="C19" s="21">
        <v>16</v>
      </c>
      <c r="D19" s="21">
        <v>137</v>
      </c>
      <c r="E19" s="21">
        <v>1</v>
      </c>
      <c r="F19" s="21">
        <v>93</v>
      </c>
      <c r="G19" s="21">
        <v>0</v>
      </c>
      <c r="H19" s="21">
        <v>0</v>
      </c>
      <c r="I19" s="21">
        <v>4</v>
      </c>
      <c r="J19" s="21">
        <v>2.3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18.5</v>
      </c>
      <c r="Q19" s="21">
        <v>2</v>
      </c>
      <c r="R19" s="21">
        <v>1.5</v>
      </c>
      <c r="S19" s="21">
        <v>0</v>
      </c>
      <c r="T19" s="21">
        <v>0</v>
      </c>
      <c r="U19" s="21">
        <v>0</v>
      </c>
      <c r="V19" s="21">
        <v>0</v>
      </c>
      <c r="W19" s="205" t="s">
        <v>49</v>
      </c>
      <c r="X19" s="205"/>
      <c r="Y19" s="21">
        <v>1</v>
      </c>
      <c r="Z19" s="21">
        <v>1.2</v>
      </c>
      <c r="AA19" s="21">
        <v>0</v>
      </c>
      <c r="AB19" s="21">
        <v>0</v>
      </c>
      <c r="AC19" s="21">
        <v>0</v>
      </c>
      <c r="AD19" s="21">
        <v>0</v>
      </c>
      <c r="AE19" s="21">
        <v>3</v>
      </c>
      <c r="AF19" s="21">
        <v>15</v>
      </c>
      <c r="AG19" s="21">
        <v>1</v>
      </c>
      <c r="AH19" s="21">
        <v>5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1</v>
      </c>
      <c r="AR19" s="21">
        <v>0.5</v>
      </c>
      <c r="AS19" s="21">
        <v>0</v>
      </c>
      <c r="AT19" s="21">
        <v>0</v>
      </c>
    </row>
    <row r="20" spans="1:46" s="22" customFormat="1" ht="16.5" customHeight="1">
      <c r="A20" s="205" t="s">
        <v>50</v>
      </c>
      <c r="B20" s="205"/>
      <c r="C20" s="21">
        <v>43</v>
      </c>
      <c r="D20" s="21">
        <v>184.225</v>
      </c>
      <c r="E20" s="21">
        <v>0</v>
      </c>
      <c r="F20" s="21">
        <v>0</v>
      </c>
      <c r="G20" s="21">
        <v>0</v>
      </c>
      <c r="H20" s="21">
        <v>0</v>
      </c>
      <c r="I20" s="21">
        <v>11</v>
      </c>
      <c r="J20" s="21">
        <v>75.95</v>
      </c>
      <c r="K20" s="21">
        <v>0</v>
      </c>
      <c r="L20" s="21">
        <v>0</v>
      </c>
      <c r="M20" s="21">
        <v>0</v>
      </c>
      <c r="N20" s="21">
        <v>0</v>
      </c>
      <c r="O20" s="21">
        <v>6</v>
      </c>
      <c r="P20" s="21">
        <v>9.2</v>
      </c>
      <c r="Q20" s="21">
        <v>8</v>
      </c>
      <c r="R20" s="21">
        <v>19.1</v>
      </c>
      <c r="S20" s="21">
        <v>1</v>
      </c>
      <c r="T20" s="21">
        <v>8</v>
      </c>
      <c r="U20" s="21">
        <v>0</v>
      </c>
      <c r="V20" s="21">
        <v>0</v>
      </c>
      <c r="W20" s="205" t="s">
        <v>50</v>
      </c>
      <c r="X20" s="205"/>
      <c r="Y20" s="21">
        <v>1</v>
      </c>
      <c r="Z20" s="21">
        <v>0.5</v>
      </c>
      <c r="AA20" s="21">
        <v>3</v>
      </c>
      <c r="AB20" s="21">
        <v>38.725</v>
      </c>
      <c r="AC20" s="21">
        <v>2</v>
      </c>
      <c r="AD20" s="21">
        <v>9</v>
      </c>
      <c r="AE20" s="21">
        <v>8</v>
      </c>
      <c r="AF20" s="21">
        <v>17.75</v>
      </c>
      <c r="AG20" s="21">
        <v>2</v>
      </c>
      <c r="AH20" s="21">
        <v>5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1</v>
      </c>
      <c r="AT20" s="21">
        <v>1</v>
      </c>
    </row>
    <row r="21" spans="1:46" s="22" customFormat="1" ht="16.5" customHeight="1">
      <c r="A21" s="205" t="s">
        <v>51</v>
      </c>
      <c r="B21" s="205"/>
      <c r="C21" s="21">
        <v>14</v>
      </c>
      <c r="D21" s="21">
        <v>49.4</v>
      </c>
      <c r="E21" s="21">
        <v>1</v>
      </c>
      <c r="F21" s="21">
        <v>1</v>
      </c>
      <c r="G21" s="21">
        <v>1</v>
      </c>
      <c r="H21" s="21">
        <v>26.5</v>
      </c>
      <c r="I21" s="21">
        <v>6</v>
      </c>
      <c r="J21" s="21">
        <v>10.9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1</v>
      </c>
      <c r="Q21" s="21">
        <v>1</v>
      </c>
      <c r="R21" s="21">
        <v>0.5</v>
      </c>
      <c r="S21" s="21">
        <v>0</v>
      </c>
      <c r="T21" s="21">
        <v>0</v>
      </c>
      <c r="U21" s="21">
        <v>1</v>
      </c>
      <c r="V21" s="21">
        <v>1</v>
      </c>
      <c r="W21" s="205" t="s">
        <v>51</v>
      </c>
      <c r="X21" s="205"/>
      <c r="Y21" s="21">
        <v>0</v>
      </c>
      <c r="Z21" s="21">
        <v>0</v>
      </c>
      <c r="AA21" s="21">
        <v>0</v>
      </c>
      <c r="AB21" s="21">
        <v>0</v>
      </c>
      <c r="AC21" s="21">
        <v>1</v>
      </c>
      <c r="AD21" s="21">
        <v>3</v>
      </c>
      <c r="AE21" s="21">
        <v>2</v>
      </c>
      <c r="AF21" s="21">
        <v>5.5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05" t="s">
        <v>52</v>
      </c>
      <c r="B22" s="205"/>
      <c r="C22" s="21">
        <v>12</v>
      </c>
      <c r="D22" s="21">
        <v>103.3</v>
      </c>
      <c r="E22" s="21">
        <v>2</v>
      </c>
      <c r="F22" s="21">
        <v>0.6</v>
      </c>
      <c r="G22" s="21">
        <v>0</v>
      </c>
      <c r="H22" s="21">
        <v>0</v>
      </c>
      <c r="I22" s="21">
        <v>4</v>
      </c>
      <c r="J22" s="21">
        <v>27.7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20</v>
      </c>
      <c r="Q22" s="21">
        <v>0</v>
      </c>
      <c r="R22" s="21">
        <v>0</v>
      </c>
      <c r="S22" s="21">
        <v>0</v>
      </c>
      <c r="T22" s="21">
        <v>0</v>
      </c>
      <c r="U22" s="21">
        <v>1</v>
      </c>
      <c r="V22" s="21">
        <v>6</v>
      </c>
      <c r="W22" s="205" t="s">
        <v>52</v>
      </c>
      <c r="X22" s="205"/>
      <c r="Y22" s="21">
        <v>0</v>
      </c>
      <c r="Z22" s="21">
        <v>0</v>
      </c>
      <c r="AA22" s="21">
        <v>1</v>
      </c>
      <c r="AB22" s="21">
        <v>43</v>
      </c>
      <c r="AC22" s="21">
        <v>1</v>
      </c>
      <c r="AD22" s="21">
        <v>1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1</v>
      </c>
      <c r="AN22" s="21">
        <v>5</v>
      </c>
      <c r="AO22" s="21">
        <v>0</v>
      </c>
      <c r="AP22" s="21">
        <v>0</v>
      </c>
      <c r="AQ22" s="21">
        <v>0</v>
      </c>
      <c r="AR22" s="21">
        <v>0</v>
      </c>
      <c r="AS22" s="21">
        <v>1</v>
      </c>
      <c r="AT22" s="21">
        <v>0</v>
      </c>
    </row>
    <row r="23" spans="1:46" s="22" customFormat="1" ht="16.5" customHeight="1">
      <c r="A23" s="205" t="s">
        <v>53</v>
      </c>
      <c r="B23" s="205"/>
      <c r="C23" s="21">
        <v>11</v>
      </c>
      <c r="D23" s="21">
        <v>74</v>
      </c>
      <c r="E23" s="21">
        <v>2</v>
      </c>
      <c r="F23" s="21">
        <v>1.5</v>
      </c>
      <c r="G23" s="21">
        <v>0</v>
      </c>
      <c r="H23" s="21">
        <v>0</v>
      </c>
      <c r="I23" s="21">
        <v>3</v>
      </c>
      <c r="J23" s="21">
        <v>61</v>
      </c>
      <c r="K23" s="21">
        <v>1</v>
      </c>
      <c r="L23" s="21">
        <v>0.1</v>
      </c>
      <c r="M23" s="21">
        <v>0</v>
      </c>
      <c r="N23" s="21">
        <v>0</v>
      </c>
      <c r="O23" s="21">
        <v>1</v>
      </c>
      <c r="P23" s="21">
        <v>0.3</v>
      </c>
      <c r="Q23" s="21">
        <v>2</v>
      </c>
      <c r="R23" s="21">
        <v>5.1</v>
      </c>
      <c r="S23" s="21">
        <v>0</v>
      </c>
      <c r="T23" s="21">
        <v>0</v>
      </c>
      <c r="U23" s="21">
        <v>0</v>
      </c>
      <c r="V23" s="21">
        <v>0</v>
      </c>
      <c r="W23" s="205" t="s">
        <v>53</v>
      </c>
      <c r="X23" s="205"/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1</v>
      </c>
      <c r="AG23" s="21">
        <v>1</v>
      </c>
      <c r="AH23" s="21">
        <v>5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05" t="s">
        <v>54</v>
      </c>
      <c r="B24" s="205"/>
      <c r="C24" s="21">
        <v>21</v>
      </c>
      <c r="D24" s="21">
        <v>193.9</v>
      </c>
      <c r="E24" s="21">
        <v>1</v>
      </c>
      <c r="F24" s="21">
        <v>15</v>
      </c>
      <c r="G24" s="21">
        <v>2</v>
      </c>
      <c r="H24" s="21">
        <v>150</v>
      </c>
      <c r="I24" s="21">
        <v>3</v>
      </c>
      <c r="J24" s="21">
        <v>7.5</v>
      </c>
      <c r="K24" s="21">
        <v>3</v>
      </c>
      <c r="L24" s="21">
        <v>6.7</v>
      </c>
      <c r="M24" s="21">
        <v>0</v>
      </c>
      <c r="N24" s="21">
        <v>0</v>
      </c>
      <c r="O24" s="21">
        <v>2</v>
      </c>
      <c r="P24" s="21">
        <v>2.5</v>
      </c>
      <c r="Q24" s="21">
        <v>1</v>
      </c>
      <c r="R24" s="21">
        <v>1</v>
      </c>
      <c r="S24" s="21">
        <v>0</v>
      </c>
      <c r="T24" s="21">
        <v>0</v>
      </c>
      <c r="U24" s="21">
        <v>0</v>
      </c>
      <c r="V24" s="21">
        <v>0</v>
      </c>
      <c r="W24" s="205" t="s">
        <v>54</v>
      </c>
      <c r="X24" s="205"/>
      <c r="Y24" s="21">
        <v>0</v>
      </c>
      <c r="Z24" s="21">
        <v>0</v>
      </c>
      <c r="AA24" s="21">
        <v>0</v>
      </c>
      <c r="AB24" s="21">
        <v>0</v>
      </c>
      <c r="AC24" s="21">
        <v>2</v>
      </c>
      <c r="AD24" s="21">
        <v>0.6</v>
      </c>
      <c r="AE24" s="21">
        <v>2</v>
      </c>
      <c r="AF24" s="21">
        <v>5.6</v>
      </c>
      <c r="AG24" s="21">
        <v>3</v>
      </c>
      <c r="AH24" s="21">
        <v>3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2</v>
      </c>
      <c r="AR24" s="21">
        <v>2</v>
      </c>
      <c r="AS24" s="21">
        <v>0</v>
      </c>
      <c r="AT24" s="21">
        <v>0</v>
      </c>
    </row>
    <row r="25" spans="1:46" s="22" customFormat="1" ht="16.5" customHeight="1">
      <c r="A25" s="205" t="s">
        <v>55</v>
      </c>
      <c r="B25" s="205"/>
      <c r="C25" s="21">
        <v>5</v>
      </c>
      <c r="D25" s="21">
        <v>9.8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05" t="s">
        <v>55</v>
      </c>
      <c r="X25" s="205"/>
      <c r="Y25" s="21">
        <v>1</v>
      </c>
      <c r="Z25" s="21">
        <v>5</v>
      </c>
      <c r="AA25" s="21">
        <v>0</v>
      </c>
      <c r="AB25" s="21">
        <v>0</v>
      </c>
      <c r="AC25" s="21">
        <v>0</v>
      </c>
      <c r="AD25" s="21">
        <v>0</v>
      </c>
      <c r="AE25" s="21">
        <v>1</v>
      </c>
      <c r="AF25" s="21">
        <v>3</v>
      </c>
      <c r="AG25" s="21">
        <v>3</v>
      </c>
      <c r="AH25" s="21">
        <v>1.8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05" t="s">
        <v>56</v>
      </c>
      <c r="B26" s="205"/>
      <c r="C26" s="21">
        <v>12</v>
      </c>
      <c r="D26" s="21">
        <v>16.89</v>
      </c>
      <c r="E26" s="21">
        <v>0</v>
      </c>
      <c r="F26" s="21">
        <v>0</v>
      </c>
      <c r="G26" s="21">
        <v>1</v>
      </c>
      <c r="H26" s="21">
        <v>0.5</v>
      </c>
      <c r="I26" s="21">
        <v>2</v>
      </c>
      <c r="J26" s="21">
        <v>8</v>
      </c>
      <c r="K26" s="21">
        <v>0</v>
      </c>
      <c r="L26" s="21">
        <v>0</v>
      </c>
      <c r="M26" s="21">
        <v>1</v>
      </c>
      <c r="N26" s="21">
        <v>2</v>
      </c>
      <c r="O26" s="21">
        <v>0</v>
      </c>
      <c r="P26" s="21">
        <v>0</v>
      </c>
      <c r="Q26" s="21">
        <v>2</v>
      </c>
      <c r="R26" s="21">
        <v>2.32</v>
      </c>
      <c r="S26" s="21">
        <v>1</v>
      </c>
      <c r="T26" s="21">
        <v>0.5</v>
      </c>
      <c r="U26" s="21">
        <v>1</v>
      </c>
      <c r="V26" s="21">
        <v>1.5</v>
      </c>
      <c r="W26" s="205" t="s">
        <v>56</v>
      </c>
      <c r="X26" s="205"/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4</v>
      </c>
      <c r="AF26" s="21">
        <v>2.07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05" t="s">
        <v>57</v>
      </c>
      <c r="B27" s="205"/>
      <c r="C27" s="21">
        <v>2</v>
      </c>
      <c r="D27" s="21">
        <v>20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1</v>
      </c>
      <c r="T27" s="21">
        <v>15</v>
      </c>
      <c r="U27" s="21">
        <v>0</v>
      </c>
      <c r="V27" s="21">
        <v>0</v>
      </c>
      <c r="W27" s="205" t="s">
        <v>57</v>
      </c>
      <c r="X27" s="205"/>
      <c r="Y27" s="21">
        <v>0</v>
      </c>
      <c r="Z27" s="21">
        <v>0</v>
      </c>
      <c r="AA27" s="21">
        <v>0</v>
      </c>
      <c r="AB27" s="21">
        <v>0</v>
      </c>
      <c r="AC27" s="21">
        <v>1</v>
      </c>
      <c r="AD27" s="21">
        <v>5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05" t="s">
        <v>58</v>
      </c>
      <c r="B28" s="205"/>
      <c r="C28" s="21">
        <v>18</v>
      </c>
      <c r="D28" s="21">
        <v>48.3</v>
      </c>
      <c r="E28" s="21">
        <v>0</v>
      </c>
      <c r="F28" s="21">
        <v>0</v>
      </c>
      <c r="G28" s="21">
        <v>0</v>
      </c>
      <c r="H28" s="21">
        <v>0</v>
      </c>
      <c r="I28" s="21">
        <v>4</v>
      </c>
      <c r="J28" s="21">
        <v>3.4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26.2</v>
      </c>
      <c r="Q28" s="21">
        <v>2</v>
      </c>
      <c r="R28" s="21">
        <v>6</v>
      </c>
      <c r="S28" s="21">
        <v>0</v>
      </c>
      <c r="T28" s="21">
        <v>0</v>
      </c>
      <c r="U28" s="21">
        <v>0</v>
      </c>
      <c r="V28" s="21">
        <v>0</v>
      </c>
      <c r="W28" s="205" t="s">
        <v>58</v>
      </c>
      <c r="X28" s="205"/>
      <c r="Y28" s="21">
        <v>1</v>
      </c>
      <c r="Z28" s="21">
        <v>0.5</v>
      </c>
      <c r="AA28" s="21">
        <v>3</v>
      </c>
      <c r="AB28" s="21">
        <v>1.7</v>
      </c>
      <c r="AC28" s="21">
        <v>2</v>
      </c>
      <c r="AD28" s="21">
        <v>6</v>
      </c>
      <c r="AE28" s="21">
        <v>2</v>
      </c>
      <c r="AF28" s="21">
        <v>3.5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1</v>
      </c>
      <c r="AT28" s="21">
        <v>1</v>
      </c>
    </row>
    <row r="29" spans="1:46" s="22" customFormat="1" ht="16.5" customHeight="1">
      <c r="A29" s="205" t="s">
        <v>59</v>
      </c>
      <c r="B29" s="205"/>
      <c r="C29" s="21">
        <v>32</v>
      </c>
      <c r="D29" s="21">
        <v>130.97</v>
      </c>
      <c r="E29" s="21">
        <v>0</v>
      </c>
      <c r="F29" s="21">
        <v>0</v>
      </c>
      <c r="G29" s="21">
        <v>1</v>
      </c>
      <c r="H29" s="21">
        <v>1</v>
      </c>
      <c r="I29" s="21">
        <v>10</v>
      </c>
      <c r="J29" s="21">
        <v>23.9</v>
      </c>
      <c r="K29" s="21">
        <v>0</v>
      </c>
      <c r="L29" s="21">
        <v>0</v>
      </c>
      <c r="M29" s="21">
        <v>0</v>
      </c>
      <c r="N29" s="21">
        <v>0</v>
      </c>
      <c r="O29" s="21">
        <v>7</v>
      </c>
      <c r="P29" s="21">
        <v>85.05</v>
      </c>
      <c r="Q29" s="21">
        <v>2</v>
      </c>
      <c r="R29" s="21">
        <v>13</v>
      </c>
      <c r="S29" s="21">
        <v>0</v>
      </c>
      <c r="T29" s="21">
        <v>0</v>
      </c>
      <c r="U29" s="21">
        <v>2</v>
      </c>
      <c r="V29" s="21">
        <v>0.75</v>
      </c>
      <c r="W29" s="205" t="s">
        <v>59</v>
      </c>
      <c r="X29" s="205"/>
      <c r="Y29" s="21">
        <v>2</v>
      </c>
      <c r="Z29" s="21">
        <v>5.5</v>
      </c>
      <c r="AA29" s="21">
        <v>1</v>
      </c>
      <c r="AB29" s="21">
        <v>0.48</v>
      </c>
      <c r="AC29" s="21">
        <v>1</v>
      </c>
      <c r="AD29" s="21">
        <v>0.1</v>
      </c>
      <c r="AE29" s="21">
        <v>3</v>
      </c>
      <c r="AF29" s="21">
        <v>0.9</v>
      </c>
      <c r="AG29" s="21">
        <v>1</v>
      </c>
      <c r="AH29" s="21">
        <v>0.04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0.25</v>
      </c>
      <c r="AS29" s="21">
        <v>1</v>
      </c>
      <c r="AT29" s="21">
        <v>0</v>
      </c>
    </row>
    <row r="30" spans="1:46" s="22" customFormat="1" ht="16.5" customHeight="1">
      <c r="A30" s="205" t="s">
        <v>60</v>
      </c>
      <c r="B30" s="205"/>
      <c r="C30" s="21">
        <v>17</v>
      </c>
      <c r="D30" s="21">
        <v>45.125</v>
      </c>
      <c r="E30" s="21">
        <v>0</v>
      </c>
      <c r="F30" s="21">
        <v>0</v>
      </c>
      <c r="G30" s="21">
        <v>1</v>
      </c>
      <c r="H30" s="21">
        <v>1</v>
      </c>
      <c r="I30" s="21">
        <v>7</v>
      </c>
      <c r="J30" s="21">
        <v>25.205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0.15</v>
      </c>
      <c r="Q30" s="21">
        <v>2</v>
      </c>
      <c r="R30" s="21">
        <v>10.25</v>
      </c>
      <c r="S30" s="21">
        <v>0</v>
      </c>
      <c r="T30" s="21">
        <v>0</v>
      </c>
      <c r="U30" s="21">
        <v>0</v>
      </c>
      <c r="V30" s="21">
        <v>0</v>
      </c>
      <c r="W30" s="205" t="s">
        <v>60</v>
      </c>
      <c r="X30" s="205"/>
      <c r="Y30" s="21">
        <v>0</v>
      </c>
      <c r="Z30" s="21">
        <v>0</v>
      </c>
      <c r="AA30" s="21">
        <v>0</v>
      </c>
      <c r="AB30" s="21">
        <v>0</v>
      </c>
      <c r="AC30" s="21">
        <v>3</v>
      </c>
      <c r="AD30" s="21">
        <v>7.5</v>
      </c>
      <c r="AE30" s="21">
        <v>1</v>
      </c>
      <c r="AF30" s="21">
        <v>0.02</v>
      </c>
      <c r="AG30" s="21">
        <v>1</v>
      </c>
      <c r="AH30" s="21">
        <v>1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06" t="s">
        <v>61</v>
      </c>
      <c r="B31" s="206"/>
      <c r="C31" s="21">
        <v>4</v>
      </c>
      <c r="D31" s="21">
        <v>53</v>
      </c>
      <c r="E31" s="21">
        <v>0</v>
      </c>
      <c r="F31" s="21">
        <v>0</v>
      </c>
      <c r="G31" s="21">
        <v>0</v>
      </c>
      <c r="H31" s="21">
        <v>0</v>
      </c>
      <c r="I31" s="21">
        <v>2</v>
      </c>
      <c r="J31" s="21">
        <v>51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1.5</v>
      </c>
      <c r="S31" s="21">
        <v>0</v>
      </c>
      <c r="T31" s="21">
        <v>0</v>
      </c>
      <c r="U31" s="21">
        <v>0</v>
      </c>
      <c r="V31" s="21">
        <v>0</v>
      </c>
      <c r="W31" s="206" t="s">
        <v>61</v>
      </c>
      <c r="X31" s="206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1</v>
      </c>
      <c r="AF31" s="21">
        <v>0.5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07" t="s">
        <v>62</v>
      </c>
      <c r="B32" s="207"/>
      <c r="C32" s="21">
        <v>4</v>
      </c>
      <c r="D32" s="21">
        <v>53</v>
      </c>
      <c r="E32" s="21">
        <v>0</v>
      </c>
      <c r="F32" s="21">
        <v>0</v>
      </c>
      <c r="G32" s="21">
        <v>0</v>
      </c>
      <c r="H32" s="21">
        <v>0</v>
      </c>
      <c r="I32" s="21">
        <v>2</v>
      </c>
      <c r="J32" s="21">
        <v>51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1.5</v>
      </c>
      <c r="S32" s="21">
        <v>0</v>
      </c>
      <c r="T32" s="21">
        <v>0</v>
      </c>
      <c r="U32" s="21">
        <v>0</v>
      </c>
      <c r="V32" s="21">
        <v>0</v>
      </c>
      <c r="W32" s="207" t="s">
        <v>62</v>
      </c>
      <c r="X32" s="207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1</v>
      </c>
      <c r="AF32" s="21">
        <v>0.5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03" t="s">
        <v>63</v>
      </c>
      <c r="B33" s="203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3" t="s">
        <v>63</v>
      </c>
      <c r="X33" s="203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中華民國110年5月20日編製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6.5"/>
  <cols>
    <col min="1" max="1" width="9.875" style="85" customWidth="1"/>
    <col min="2" max="2" width="9.00390625" style="85" customWidth="1"/>
    <col min="3" max="3" width="20.00390625" style="85" customWidth="1"/>
    <col min="4" max="4" width="20.625" style="85" customWidth="1"/>
    <col min="5" max="6" width="9.00390625" style="85" customWidth="1"/>
    <col min="7" max="7" width="10.625" style="85" customWidth="1"/>
    <col min="8" max="16384" width="9.0039062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72" t="s">
        <v>2</v>
      </c>
      <c r="G1" s="272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73" t="s">
        <v>283</v>
      </c>
      <c r="G2" s="273"/>
    </row>
    <row r="3" spans="1:7" ht="15.75">
      <c r="A3" s="244" t="s">
        <v>284</v>
      </c>
      <c r="B3" s="244"/>
      <c r="C3" s="244"/>
      <c r="D3" s="244"/>
      <c r="E3" s="244"/>
      <c r="F3" s="244"/>
      <c r="G3" s="244"/>
    </row>
    <row r="4" spans="1:7" ht="15.75">
      <c r="A4" s="244"/>
      <c r="B4" s="244"/>
      <c r="C4" s="244"/>
      <c r="D4" s="244"/>
      <c r="E4" s="244"/>
      <c r="F4" s="244"/>
      <c r="G4" s="244"/>
    </row>
    <row r="5" spans="1:7" ht="15.75">
      <c r="A5" s="115"/>
      <c r="B5" s="115"/>
      <c r="C5" s="232" t="str">
        <f>CONCATENATE('2491-00-06'!G5,"底")</f>
        <v>中華民國110年4月底</v>
      </c>
      <c r="D5" s="232"/>
      <c r="E5" s="232"/>
      <c r="F5" s="115"/>
      <c r="G5" s="162" t="s">
        <v>285</v>
      </c>
    </row>
    <row r="6" spans="1:7" ht="16.5" customHeight="1">
      <c r="A6" s="274"/>
      <c r="B6" s="274"/>
      <c r="C6" s="274"/>
      <c r="D6" s="242" t="s">
        <v>188</v>
      </c>
      <c r="E6" s="252" t="s">
        <v>286</v>
      </c>
      <c r="F6" s="252"/>
      <c r="G6" s="252"/>
    </row>
    <row r="7" spans="1:7" ht="15.75">
      <c r="A7" s="274"/>
      <c r="B7" s="274"/>
      <c r="C7" s="274"/>
      <c r="D7" s="242"/>
      <c r="E7" s="252"/>
      <c r="F7" s="252"/>
      <c r="G7" s="252"/>
    </row>
    <row r="8" spans="1:7" ht="15.75">
      <c r="A8" s="271" t="s">
        <v>39</v>
      </c>
      <c r="B8" s="271"/>
      <c r="C8" s="271"/>
      <c r="D8" s="163">
        <v>5622</v>
      </c>
      <c r="E8" s="163"/>
      <c r="F8" s="163"/>
      <c r="G8" s="163">
        <v>4863</v>
      </c>
    </row>
    <row r="9" spans="1:7" ht="15.75">
      <c r="A9" s="268" t="s">
        <v>287</v>
      </c>
      <c r="B9" s="268"/>
      <c r="C9" s="268"/>
      <c r="D9" s="163"/>
      <c r="E9" s="163"/>
      <c r="F9" s="163"/>
      <c r="G9" s="163"/>
    </row>
    <row r="10" spans="1:7" ht="15.75">
      <c r="A10" s="268" t="s">
        <v>288</v>
      </c>
      <c r="B10" s="268"/>
      <c r="C10" s="268"/>
      <c r="D10" s="163">
        <v>1478</v>
      </c>
      <c r="E10" s="163"/>
      <c r="F10" s="163"/>
      <c r="G10" s="164">
        <v>0</v>
      </c>
    </row>
    <row r="11" spans="1:7" ht="15.75">
      <c r="A11" s="268" t="s">
        <v>289</v>
      </c>
      <c r="B11" s="268"/>
      <c r="C11" s="268"/>
      <c r="D11" s="163">
        <v>1652</v>
      </c>
      <c r="E11" s="163"/>
      <c r="F11" s="163"/>
      <c r="G11" s="164">
        <v>0</v>
      </c>
    </row>
    <row r="12" spans="1:7" ht="15.75">
      <c r="A12" s="268" t="s">
        <v>290</v>
      </c>
      <c r="B12" s="268"/>
      <c r="C12" s="268"/>
      <c r="D12" s="163">
        <v>1185</v>
      </c>
      <c r="E12" s="163"/>
      <c r="F12" s="163"/>
      <c r="G12" s="164">
        <v>0</v>
      </c>
    </row>
    <row r="13" spans="1:7" ht="15.75">
      <c r="A13" s="268" t="s">
        <v>291</v>
      </c>
      <c r="B13" s="268"/>
      <c r="C13" s="268"/>
      <c r="D13" s="163">
        <v>486</v>
      </c>
      <c r="E13" s="163"/>
      <c r="F13" s="163"/>
      <c r="G13" s="164">
        <v>0</v>
      </c>
    </row>
    <row r="14" spans="1:7" ht="15.75">
      <c r="A14" s="268" t="s">
        <v>292</v>
      </c>
      <c r="B14" s="268"/>
      <c r="C14" s="268"/>
      <c r="D14" s="163">
        <v>291</v>
      </c>
      <c r="E14" s="163"/>
      <c r="F14" s="163"/>
      <c r="G14" s="164">
        <v>0</v>
      </c>
    </row>
    <row r="15" spans="1:7" ht="15.75">
      <c r="A15" s="268" t="s">
        <v>293</v>
      </c>
      <c r="B15" s="268"/>
      <c r="C15" s="268"/>
      <c r="D15" s="163">
        <v>76</v>
      </c>
      <c r="E15" s="163"/>
      <c r="F15" s="163"/>
      <c r="G15" s="164">
        <v>0</v>
      </c>
    </row>
    <row r="16" spans="1:7" ht="15.75">
      <c r="A16" s="268" t="s">
        <v>294</v>
      </c>
      <c r="B16" s="268"/>
      <c r="C16" s="268"/>
      <c r="D16" s="163">
        <v>39</v>
      </c>
      <c r="E16" s="163"/>
      <c r="F16" s="163"/>
      <c r="G16" s="164">
        <v>0</v>
      </c>
    </row>
    <row r="17" spans="1:7" ht="15.75">
      <c r="A17" s="268" t="s">
        <v>295</v>
      </c>
      <c r="B17" s="268"/>
      <c r="C17" s="268"/>
      <c r="D17" s="163">
        <v>55</v>
      </c>
      <c r="E17" s="163"/>
      <c r="F17" s="163"/>
      <c r="G17" s="164">
        <v>0</v>
      </c>
    </row>
    <row r="18" spans="1:7" ht="15.75">
      <c r="A18" s="268" t="s">
        <v>296</v>
      </c>
      <c r="B18" s="268"/>
      <c r="C18" s="268"/>
      <c r="D18" s="163">
        <v>100</v>
      </c>
      <c r="E18" s="163"/>
      <c r="F18" s="163"/>
      <c r="G18" s="164">
        <v>0</v>
      </c>
    </row>
    <row r="19" spans="1:7" ht="15.75">
      <c r="A19" s="268" t="s">
        <v>297</v>
      </c>
      <c r="B19" s="268"/>
      <c r="C19" s="268"/>
      <c r="D19" s="163">
        <v>61</v>
      </c>
      <c r="E19" s="163"/>
      <c r="F19" s="163"/>
      <c r="G19" s="164">
        <v>0</v>
      </c>
    </row>
    <row r="20" spans="1:7" ht="15.75">
      <c r="A20" s="268" t="s">
        <v>298</v>
      </c>
      <c r="B20" s="268"/>
      <c r="C20" s="268"/>
      <c r="D20" s="163">
        <v>31</v>
      </c>
      <c r="E20" s="163"/>
      <c r="F20" s="163"/>
      <c r="G20" s="164">
        <v>0</v>
      </c>
    </row>
    <row r="21" spans="1:7" ht="15.75">
      <c r="A21" s="268" t="s">
        <v>299</v>
      </c>
      <c r="B21" s="268"/>
      <c r="C21" s="268"/>
      <c r="D21" s="163">
        <v>168</v>
      </c>
      <c r="E21" s="163"/>
      <c r="F21" s="163"/>
      <c r="G21" s="164">
        <v>0</v>
      </c>
    </row>
    <row r="22" spans="1:7" ht="15.75">
      <c r="A22" s="268"/>
      <c r="B22" s="268"/>
      <c r="C22" s="268"/>
      <c r="D22" s="163"/>
      <c r="E22" s="163"/>
      <c r="F22" s="163"/>
      <c r="G22" s="163"/>
    </row>
    <row r="23" spans="1:7" ht="15.75">
      <c r="A23" s="268" t="s">
        <v>300</v>
      </c>
      <c r="B23" s="268"/>
      <c r="C23" s="268"/>
      <c r="D23" s="163">
        <v>5622</v>
      </c>
      <c r="E23" s="163"/>
      <c r="F23" s="163"/>
      <c r="G23" s="163">
        <v>4863</v>
      </c>
    </row>
    <row r="24" spans="1:7" ht="15.75">
      <c r="A24" s="268" t="s">
        <v>301</v>
      </c>
      <c r="B24" s="268"/>
      <c r="C24" s="268"/>
      <c r="D24" s="163">
        <v>47</v>
      </c>
      <c r="E24" s="163"/>
      <c r="F24" s="163"/>
      <c r="G24" s="163">
        <v>16</v>
      </c>
    </row>
    <row r="25" spans="1:7" ht="15.75">
      <c r="A25" s="268" t="s">
        <v>302</v>
      </c>
      <c r="B25" s="268"/>
      <c r="C25" s="268"/>
      <c r="D25" s="163">
        <v>14</v>
      </c>
      <c r="E25" s="163"/>
      <c r="F25" s="163"/>
      <c r="G25" s="163">
        <v>3</v>
      </c>
    </row>
    <row r="26" spans="1:7" ht="15.75">
      <c r="A26" s="268" t="s">
        <v>303</v>
      </c>
      <c r="B26" s="268"/>
      <c r="C26" s="268"/>
      <c r="D26" s="163">
        <v>1085</v>
      </c>
      <c r="E26" s="163"/>
      <c r="F26" s="163"/>
      <c r="G26" s="163">
        <v>196</v>
      </c>
    </row>
    <row r="27" spans="1:7" ht="15.75">
      <c r="A27" s="268" t="s">
        <v>304</v>
      </c>
      <c r="B27" s="268"/>
      <c r="C27" s="268"/>
      <c r="D27" s="163">
        <v>33</v>
      </c>
      <c r="E27" s="163"/>
      <c r="F27" s="163"/>
      <c r="G27" s="163">
        <v>0</v>
      </c>
    </row>
    <row r="28" spans="1:7" ht="15.75">
      <c r="A28" s="268" t="s">
        <v>305</v>
      </c>
      <c r="B28" s="268"/>
      <c r="C28" s="268"/>
      <c r="D28" s="163">
        <v>5</v>
      </c>
      <c r="E28" s="163"/>
      <c r="F28" s="163"/>
      <c r="G28" s="163">
        <v>1</v>
      </c>
    </row>
    <row r="29" spans="1:7" ht="15.75">
      <c r="A29" s="269" t="s">
        <v>306</v>
      </c>
      <c r="B29" s="269"/>
      <c r="C29" s="269"/>
      <c r="D29" s="163">
        <v>400</v>
      </c>
      <c r="E29" s="163"/>
      <c r="F29" s="163"/>
      <c r="G29" s="163">
        <v>27</v>
      </c>
    </row>
    <row r="30" spans="1:7" ht="15.75">
      <c r="A30" s="268" t="s">
        <v>307</v>
      </c>
      <c r="B30" s="268"/>
      <c r="C30" s="268"/>
      <c r="D30" s="163">
        <v>985</v>
      </c>
      <c r="E30" s="163"/>
      <c r="F30" s="163"/>
      <c r="G30" s="163">
        <v>58</v>
      </c>
    </row>
    <row r="31" spans="1:7" ht="15.75">
      <c r="A31" s="268" t="s">
        <v>308</v>
      </c>
      <c r="B31" s="268"/>
      <c r="C31" s="268"/>
      <c r="D31" s="163">
        <v>141</v>
      </c>
      <c r="E31" s="163"/>
      <c r="F31" s="163"/>
      <c r="G31" s="163">
        <v>25</v>
      </c>
    </row>
    <row r="32" spans="1:7" ht="15.75">
      <c r="A32" s="268" t="s">
        <v>309</v>
      </c>
      <c r="B32" s="268"/>
      <c r="C32" s="268"/>
      <c r="D32" s="163">
        <v>14</v>
      </c>
      <c r="E32" s="163"/>
      <c r="F32" s="163"/>
      <c r="G32" s="163">
        <v>2</v>
      </c>
    </row>
    <row r="33" spans="1:7" ht="15.75">
      <c r="A33" s="269" t="s">
        <v>310</v>
      </c>
      <c r="B33" s="269"/>
      <c r="C33" s="269"/>
      <c r="D33" s="163">
        <v>497</v>
      </c>
      <c r="E33" s="163"/>
      <c r="F33" s="163"/>
      <c r="G33" s="163">
        <v>85</v>
      </c>
    </row>
    <row r="34" spans="1:7" ht="15.75">
      <c r="A34" s="268" t="s">
        <v>311</v>
      </c>
      <c r="B34" s="268"/>
      <c r="C34" s="268"/>
      <c r="D34" s="163">
        <v>700</v>
      </c>
      <c r="E34" s="163"/>
      <c r="F34" s="163"/>
      <c r="G34" s="163">
        <v>183</v>
      </c>
    </row>
    <row r="35" spans="1:7" ht="15.75">
      <c r="A35" s="268" t="s">
        <v>312</v>
      </c>
      <c r="B35" s="268"/>
      <c r="C35" s="268"/>
      <c r="D35" s="163">
        <v>392</v>
      </c>
      <c r="E35" s="163"/>
      <c r="F35" s="163"/>
      <c r="G35" s="163">
        <v>3</v>
      </c>
    </row>
    <row r="36" spans="1:7" ht="15.75">
      <c r="A36" s="268" t="s">
        <v>313</v>
      </c>
      <c r="B36" s="268"/>
      <c r="C36" s="268"/>
      <c r="D36" s="163">
        <v>878</v>
      </c>
      <c r="E36" s="163"/>
      <c r="F36" s="163"/>
      <c r="G36" s="163">
        <v>103</v>
      </c>
    </row>
    <row r="37" spans="1:7" ht="15.75">
      <c r="A37" s="268" t="s">
        <v>314</v>
      </c>
      <c r="B37" s="268"/>
      <c r="C37" s="268"/>
      <c r="D37" s="163">
        <v>108</v>
      </c>
      <c r="E37" s="163"/>
      <c r="F37" s="163"/>
      <c r="G37" s="163">
        <v>1179</v>
      </c>
    </row>
    <row r="38" spans="1:7" ht="15.75">
      <c r="A38" s="268" t="s">
        <v>315</v>
      </c>
      <c r="B38" s="268"/>
      <c r="C38" s="268"/>
      <c r="D38" s="163">
        <v>0</v>
      </c>
      <c r="E38" s="163"/>
      <c r="F38" s="163"/>
      <c r="G38" s="163">
        <v>0</v>
      </c>
    </row>
    <row r="39" spans="1:7" ht="15.75">
      <c r="A39" s="269" t="s">
        <v>316</v>
      </c>
      <c r="B39" s="269"/>
      <c r="C39" s="269"/>
      <c r="D39" s="163">
        <v>1</v>
      </c>
      <c r="E39" s="163"/>
      <c r="F39" s="163"/>
      <c r="G39" s="163">
        <v>0</v>
      </c>
    </row>
    <row r="40" spans="1:7" ht="15.75">
      <c r="A40" s="268" t="s">
        <v>317</v>
      </c>
      <c r="B40" s="268"/>
      <c r="C40" s="268"/>
      <c r="D40" s="163">
        <v>0</v>
      </c>
      <c r="E40" s="163"/>
      <c r="F40" s="163"/>
      <c r="G40" s="163">
        <v>0</v>
      </c>
    </row>
    <row r="41" spans="1:7" ht="15.75">
      <c r="A41" s="268" t="s">
        <v>318</v>
      </c>
      <c r="B41" s="268"/>
      <c r="C41" s="268"/>
      <c r="D41" s="163">
        <v>16</v>
      </c>
      <c r="E41" s="163"/>
      <c r="F41" s="163"/>
      <c r="G41" s="163">
        <v>1</v>
      </c>
    </row>
    <row r="42" spans="1:7" ht="15.75">
      <c r="A42" s="268" t="s">
        <v>319</v>
      </c>
      <c r="B42" s="268"/>
      <c r="C42" s="268"/>
      <c r="D42" s="163">
        <v>148</v>
      </c>
      <c r="E42" s="163"/>
      <c r="F42" s="163"/>
      <c r="G42" s="163">
        <v>0</v>
      </c>
    </row>
    <row r="43" spans="1:7" ht="15.75">
      <c r="A43" s="270" t="s">
        <v>320</v>
      </c>
      <c r="B43" s="270"/>
      <c r="C43" s="270"/>
      <c r="D43" s="163">
        <v>158</v>
      </c>
      <c r="E43" s="163"/>
      <c r="F43" s="163"/>
      <c r="G43" s="163">
        <v>2981</v>
      </c>
    </row>
    <row r="44" spans="1:7" ht="15.75">
      <c r="A44" s="267" t="s">
        <v>321</v>
      </c>
      <c r="B44" s="267"/>
      <c r="C44" s="267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39" t="s">
        <v>325</v>
      </c>
      <c r="B50" s="239"/>
      <c r="C50" s="239"/>
      <c r="D50" s="239"/>
      <c r="E50" s="239"/>
      <c r="F50" s="239"/>
      <c r="G50" s="239"/>
    </row>
  </sheetData>
  <sheetProtection selectLockedCells="1" selectUnlockedCells="1"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4:C44"/>
    <mergeCell ref="A50:G50"/>
    <mergeCell ref="A38:C38"/>
    <mergeCell ref="A39:C39"/>
    <mergeCell ref="A40:C40"/>
    <mergeCell ref="A41:C41"/>
    <mergeCell ref="A42:C42"/>
    <mergeCell ref="A43:C43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T32" sqref="T32"/>
    </sheetView>
  </sheetViews>
  <sheetFormatPr defaultColWidth="9.00390625" defaultRowHeight="16.5"/>
  <cols>
    <col min="1" max="1" width="9.25390625" style="171" customWidth="1"/>
    <col min="2" max="2" width="6.625" style="171" customWidth="1"/>
    <col min="3" max="3" width="22.375" style="171" customWidth="1"/>
    <col min="4" max="4" width="11.375" style="171" customWidth="1"/>
    <col min="5" max="5" width="10.50390625" style="171" customWidth="1"/>
    <col min="6" max="6" width="11.375" style="171" customWidth="1"/>
    <col min="7" max="7" width="10.50390625" style="171" customWidth="1"/>
    <col min="8" max="8" width="11.375" style="171" customWidth="1"/>
    <col min="9" max="9" width="10.50390625" style="171" customWidth="1"/>
    <col min="10" max="10" width="14.00390625" style="171" customWidth="1"/>
    <col min="11" max="11" width="11.50390625" style="171" customWidth="1"/>
    <col min="12" max="12" width="14.00390625" style="171" customWidth="1"/>
    <col min="13" max="13" width="11.50390625" style="171" customWidth="1"/>
    <col min="14" max="14" width="14.00390625" style="171" customWidth="1"/>
    <col min="15" max="15" width="11.50390625" style="171" customWidth="1"/>
    <col min="16" max="16384" width="9.00390625" style="171" customWidth="1"/>
  </cols>
  <sheetData>
    <row r="1" spans="1:15" s="172" customFormat="1" ht="18" customHeight="1">
      <c r="A1" s="283" t="s">
        <v>326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s="172" customFormat="1" ht="38.2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s="173" customFormat="1" ht="36" customHeight="1">
      <c r="A3" s="284" t="s">
        <v>327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85" t="s">
        <v>328</v>
      </c>
      <c r="N4" s="285"/>
      <c r="O4" s="285"/>
    </row>
    <row r="5" spans="1:15" s="176" customFormat="1" ht="36" customHeight="1">
      <c r="A5" s="286" t="s">
        <v>10</v>
      </c>
      <c r="B5" s="286"/>
      <c r="C5" s="287" t="s">
        <v>329</v>
      </c>
      <c r="D5" s="288" t="s">
        <v>330</v>
      </c>
      <c r="E5" s="288"/>
      <c r="F5" s="288"/>
      <c r="G5" s="288"/>
      <c r="H5" s="288"/>
      <c r="I5" s="288"/>
      <c r="J5" s="289" t="s">
        <v>331</v>
      </c>
      <c r="K5" s="289"/>
      <c r="L5" s="289"/>
      <c r="M5" s="289"/>
      <c r="N5" s="289"/>
      <c r="O5" s="289"/>
    </row>
    <row r="6" spans="1:15" s="177" customFormat="1" ht="33.75" customHeight="1">
      <c r="A6" s="286"/>
      <c r="B6" s="286"/>
      <c r="C6" s="287"/>
      <c r="D6" s="280" t="s">
        <v>332</v>
      </c>
      <c r="E6" s="280"/>
      <c r="F6" s="280" t="s">
        <v>333</v>
      </c>
      <c r="G6" s="280"/>
      <c r="H6" s="288" t="s">
        <v>334</v>
      </c>
      <c r="I6" s="288"/>
      <c r="J6" s="279" t="s">
        <v>335</v>
      </c>
      <c r="K6" s="279"/>
      <c r="L6" s="280" t="s">
        <v>333</v>
      </c>
      <c r="M6" s="280"/>
      <c r="N6" s="281" t="s">
        <v>334</v>
      </c>
      <c r="O6" s="281"/>
    </row>
    <row r="7" spans="1:15" s="177" customFormat="1" ht="33" customHeight="1">
      <c r="A7" s="286"/>
      <c r="B7" s="286"/>
      <c r="C7" s="287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2" t="s">
        <v>39</v>
      </c>
      <c r="B8" s="282"/>
      <c r="C8" s="181" t="s">
        <v>339</v>
      </c>
      <c r="D8" s="182">
        <v>728119</v>
      </c>
      <c r="E8" s="183">
        <v>100</v>
      </c>
      <c r="F8" s="182">
        <v>500969</v>
      </c>
      <c r="G8" s="183">
        <v>68.80317640385707</v>
      </c>
      <c r="H8" s="182">
        <v>227150</v>
      </c>
      <c r="I8" s="183">
        <v>31.196823596142938</v>
      </c>
      <c r="J8" s="184">
        <v>25717396.195991</v>
      </c>
      <c r="K8" s="183">
        <v>100</v>
      </c>
      <c r="L8" s="184">
        <v>22121116.611738</v>
      </c>
      <c r="M8" s="183">
        <v>86.0161598132022</v>
      </c>
      <c r="N8" s="184">
        <v>3596279.584253</v>
      </c>
      <c r="O8" s="183">
        <v>13.983840186797806</v>
      </c>
    </row>
    <row r="9" spans="1:15" s="177" customFormat="1" ht="16.5" customHeight="1">
      <c r="A9" s="276" t="s">
        <v>40</v>
      </c>
      <c r="B9" s="276"/>
      <c r="C9" s="185" t="s">
        <v>340</v>
      </c>
      <c r="D9" s="182">
        <v>726532</v>
      </c>
      <c r="E9" s="183">
        <v>100</v>
      </c>
      <c r="F9" s="182">
        <v>499827</v>
      </c>
      <c r="G9" s="183">
        <v>68.79628151272071</v>
      </c>
      <c r="H9" s="182">
        <v>226705</v>
      </c>
      <c r="I9" s="183">
        <v>31.203718487279293</v>
      </c>
      <c r="J9" s="184">
        <v>25692102.809763</v>
      </c>
      <c r="K9" s="183">
        <v>100</v>
      </c>
      <c r="L9" s="184">
        <v>22099329.904448</v>
      </c>
      <c r="M9" s="183">
        <v>86.01604184788741</v>
      </c>
      <c r="N9" s="184">
        <v>3592772.905315</v>
      </c>
      <c r="O9" s="183">
        <v>13.983958152112587</v>
      </c>
    </row>
    <row r="10" spans="1:15" s="177" customFormat="1" ht="16.5" customHeight="1">
      <c r="A10" s="275" t="s">
        <v>41</v>
      </c>
      <c r="B10" s="275"/>
      <c r="C10" s="185" t="s">
        <v>341</v>
      </c>
      <c r="D10" s="182">
        <v>139147</v>
      </c>
      <c r="E10" s="183">
        <v>100</v>
      </c>
      <c r="F10" s="182">
        <v>96064</v>
      </c>
      <c r="G10" s="183">
        <v>69.03778018929621</v>
      </c>
      <c r="H10" s="182">
        <v>43083</v>
      </c>
      <c r="I10" s="183">
        <v>30.96221981070379</v>
      </c>
      <c r="J10" s="184">
        <v>2441885.801721</v>
      </c>
      <c r="K10" s="183">
        <v>100</v>
      </c>
      <c r="L10" s="184">
        <v>2017417.912269</v>
      </c>
      <c r="M10" s="183">
        <v>82.61720965194841</v>
      </c>
      <c r="N10" s="184">
        <v>424467.889452</v>
      </c>
      <c r="O10" s="183">
        <v>17.382790348051582</v>
      </c>
    </row>
    <row r="11" spans="1:15" s="177" customFormat="1" ht="16.5" customHeight="1">
      <c r="A11" s="275" t="s">
        <v>42</v>
      </c>
      <c r="B11" s="275"/>
      <c r="C11" s="185" t="s">
        <v>342</v>
      </c>
      <c r="D11" s="182">
        <v>180530</v>
      </c>
      <c r="E11" s="183">
        <v>100</v>
      </c>
      <c r="F11" s="182">
        <v>123955</v>
      </c>
      <c r="G11" s="183">
        <v>68.66171827397109</v>
      </c>
      <c r="H11" s="182">
        <v>56575</v>
      </c>
      <c r="I11" s="183">
        <v>31.338281726028914</v>
      </c>
      <c r="J11" s="184">
        <v>13249595.071367</v>
      </c>
      <c r="K11" s="183">
        <v>100</v>
      </c>
      <c r="L11" s="184">
        <v>11414544.87966</v>
      </c>
      <c r="M11" s="183">
        <v>86.15014133018578</v>
      </c>
      <c r="N11" s="184">
        <v>1835050.191707</v>
      </c>
      <c r="O11" s="183">
        <v>13.84985866981422</v>
      </c>
    </row>
    <row r="12" spans="1:15" s="177" customFormat="1" ht="16.5" customHeight="1">
      <c r="A12" s="275" t="s">
        <v>43</v>
      </c>
      <c r="B12" s="275"/>
      <c r="C12" s="185" t="s">
        <v>343</v>
      </c>
      <c r="D12" s="182">
        <v>64335</v>
      </c>
      <c r="E12" s="183">
        <v>100</v>
      </c>
      <c r="F12" s="182">
        <v>44289</v>
      </c>
      <c r="G12" s="183">
        <v>68.84122173000699</v>
      </c>
      <c r="H12" s="182">
        <v>20046</v>
      </c>
      <c r="I12" s="183">
        <v>31.158778269993004</v>
      </c>
      <c r="J12" s="184">
        <v>1622606.910105</v>
      </c>
      <c r="K12" s="183">
        <v>100</v>
      </c>
      <c r="L12" s="184">
        <v>1436139.795954</v>
      </c>
      <c r="M12" s="183">
        <v>88.50817699655096</v>
      </c>
      <c r="N12" s="184">
        <v>186467.114151</v>
      </c>
      <c r="O12" s="183">
        <v>11.491823003449035</v>
      </c>
    </row>
    <row r="13" spans="1:15" s="177" customFormat="1" ht="16.5" customHeight="1">
      <c r="A13" s="275" t="s">
        <v>44</v>
      </c>
      <c r="B13" s="275"/>
      <c r="C13" s="185" t="s">
        <v>344</v>
      </c>
      <c r="D13" s="182">
        <v>106953</v>
      </c>
      <c r="E13" s="183">
        <v>100</v>
      </c>
      <c r="F13" s="182">
        <v>72556</v>
      </c>
      <c r="G13" s="183">
        <v>67.83914429702767</v>
      </c>
      <c r="H13" s="182">
        <v>34397</v>
      </c>
      <c r="I13" s="183">
        <v>32.160855702972334</v>
      </c>
      <c r="J13" s="184">
        <v>1920553.878385</v>
      </c>
      <c r="K13" s="183">
        <v>100</v>
      </c>
      <c r="L13" s="184">
        <v>1540271.157119</v>
      </c>
      <c r="M13" s="183">
        <v>80.19932033430996</v>
      </c>
      <c r="N13" s="184">
        <v>380282.721266</v>
      </c>
      <c r="O13" s="183">
        <v>19.800679665690033</v>
      </c>
    </row>
    <row r="14" spans="1:15" s="177" customFormat="1" ht="16.5" customHeight="1">
      <c r="A14" s="275" t="s">
        <v>45</v>
      </c>
      <c r="B14" s="275"/>
      <c r="C14" s="185" t="s">
        <v>345</v>
      </c>
      <c r="D14" s="182">
        <v>40205</v>
      </c>
      <c r="E14" s="183">
        <v>100</v>
      </c>
      <c r="F14" s="182">
        <v>27877</v>
      </c>
      <c r="G14" s="183">
        <v>69.33714712100485</v>
      </c>
      <c r="H14" s="182">
        <v>12328</v>
      </c>
      <c r="I14" s="183">
        <v>30.66285287899515</v>
      </c>
      <c r="J14" s="184">
        <v>972300.494616</v>
      </c>
      <c r="K14" s="183">
        <v>100</v>
      </c>
      <c r="L14" s="184">
        <v>816069.535718</v>
      </c>
      <c r="M14" s="183">
        <v>83.93182357068513</v>
      </c>
      <c r="N14" s="184">
        <v>156230.958898</v>
      </c>
      <c r="O14" s="183">
        <v>16.068176429314867</v>
      </c>
    </row>
    <row r="15" spans="1:15" s="177" customFormat="1" ht="16.5" customHeight="1">
      <c r="A15" s="276" t="s">
        <v>46</v>
      </c>
      <c r="B15" s="276"/>
      <c r="C15" s="185" t="s">
        <v>346</v>
      </c>
      <c r="D15" s="182">
        <v>81936</v>
      </c>
      <c r="E15" s="183">
        <v>100</v>
      </c>
      <c r="F15" s="182">
        <v>56600</v>
      </c>
      <c r="G15" s="183">
        <v>69.07830501855106</v>
      </c>
      <c r="H15" s="182">
        <v>25336</v>
      </c>
      <c r="I15" s="183">
        <v>30.921694981448937</v>
      </c>
      <c r="J15" s="184">
        <v>2137809.515797</v>
      </c>
      <c r="K15" s="183">
        <v>100</v>
      </c>
      <c r="L15" s="184">
        <v>1897690.458276</v>
      </c>
      <c r="M15" s="183">
        <v>88.7679863081028</v>
      </c>
      <c r="N15" s="184">
        <v>240119.057521</v>
      </c>
      <c r="O15" s="183">
        <v>11.232013691897187</v>
      </c>
    </row>
    <row r="16" spans="1:15" s="177" customFormat="1" ht="16.5" customHeight="1">
      <c r="A16" s="275" t="s">
        <v>47</v>
      </c>
      <c r="B16" s="275"/>
      <c r="C16" s="185" t="s">
        <v>347</v>
      </c>
      <c r="D16" s="182">
        <v>6484</v>
      </c>
      <c r="E16" s="183">
        <v>100</v>
      </c>
      <c r="F16" s="182">
        <v>4637</v>
      </c>
      <c r="G16" s="183">
        <v>71.51449722393585</v>
      </c>
      <c r="H16" s="182">
        <v>1847</v>
      </c>
      <c r="I16" s="183">
        <v>28.48550277606416</v>
      </c>
      <c r="J16" s="184">
        <v>92787.971586</v>
      </c>
      <c r="K16" s="183">
        <v>100</v>
      </c>
      <c r="L16" s="184">
        <v>73436.013983</v>
      </c>
      <c r="M16" s="183">
        <v>79.14389411448255</v>
      </c>
      <c r="N16" s="184">
        <v>19351.957603</v>
      </c>
      <c r="O16" s="183">
        <v>20.856105885517444</v>
      </c>
    </row>
    <row r="17" spans="1:15" s="177" customFormat="1" ht="16.5" customHeight="1">
      <c r="A17" s="275" t="s">
        <v>48</v>
      </c>
      <c r="B17" s="275"/>
      <c r="C17" s="185" t="s">
        <v>348</v>
      </c>
      <c r="D17" s="182">
        <v>14059</v>
      </c>
      <c r="E17" s="183">
        <v>100</v>
      </c>
      <c r="F17" s="182">
        <v>9959</v>
      </c>
      <c r="G17" s="183">
        <v>70.83718614410698</v>
      </c>
      <c r="H17" s="182">
        <v>4100</v>
      </c>
      <c r="I17" s="183">
        <v>29.162813855893024</v>
      </c>
      <c r="J17" s="184">
        <v>559866.062059</v>
      </c>
      <c r="K17" s="183">
        <v>100</v>
      </c>
      <c r="L17" s="184">
        <v>504951.716493</v>
      </c>
      <c r="M17" s="183">
        <v>90.19152092126403</v>
      </c>
      <c r="N17" s="184">
        <v>54914.345566</v>
      </c>
      <c r="O17" s="183">
        <v>9.808479078735978</v>
      </c>
    </row>
    <row r="18" spans="1:15" s="177" customFormat="1" ht="16.5" customHeight="1">
      <c r="A18" s="275" t="s">
        <v>49</v>
      </c>
      <c r="B18" s="275"/>
      <c r="C18" s="185" t="s">
        <v>349</v>
      </c>
      <c r="D18" s="182">
        <v>7831</v>
      </c>
      <c r="E18" s="183">
        <v>100</v>
      </c>
      <c r="F18" s="182">
        <v>5521</v>
      </c>
      <c r="G18" s="183">
        <v>70.50185161537479</v>
      </c>
      <c r="H18" s="182">
        <v>2310</v>
      </c>
      <c r="I18" s="183">
        <v>29.498148384625207</v>
      </c>
      <c r="J18" s="184">
        <v>297687.137513</v>
      </c>
      <c r="K18" s="183">
        <v>100</v>
      </c>
      <c r="L18" s="184">
        <v>262056.95725</v>
      </c>
      <c r="M18" s="183">
        <v>88.03099772443342</v>
      </c>
      <c r="N18" s="184">
        <v>35630.180263</v>
      </c>
      <c r="O18" s="183">
        <v>11.969002275566586</v>
      </c>
    </row>
    <row r="19" spans="1:15" s="177" customFormat="1" ht="16.5" customHeight="1">
      <c r="A19" s="275" t="s">
        <v>50</v>
      </c>
      <c r="B19" s="275"/>
      <c r="C19" s="185" t="s">
        <v>350</v>
      </c>
      <c r="D19" s="182">
        <v>28424</v>
      </c>
      <c r="E19" s="183">
        <v>100</v>
      </c>
      <c r="F19" s="182">
        <v>19460</v>
      </c>
      <c r="G19" s="183">
        <v>68.46327047565438</v>
      </c>
      <c r="H19" s="182">
        <v>8964</v>
      </c>
      <c r="I19" s="183">
        <v>31.536729524345624</v>
      </c>
      <c r="J19" s="184">
        <v>538052.459396</v>
      </c>
      <c r="K19" s="183">
        <v>100</v>
      </c>
      <c r="L19" s="184">
        <v>472834.177586</v>
      </c>
      <c r="M19" s="183">
        <v>87.87882469987929</v>
      </c>
      <c r="N19" s="184">
        <v>65218.28181</v>
      </c>
      <c r="O19" s="183">
        <v>12.121175300120717</v>
      </c>
    </row>
    <row r="20" spans="1:15" s="177" customFormat="1" ht="16.5" customHeight="1">
      <c r="A20" s="275" t="s">
        <v>51</v>
      </c>
      <c r="B20" s="275"/>
      <c r="C20" s="185" t="s">
        <v>351</v>
      </c>
      <c r="D20" s="182">
        <v>5631</v>
      </c>
      <c r="E20" s="183">
        <v>100</v>
      </c>
      <c r="F20" s="182">
        <v>3790</v>
      </c>
      <c r="G20" s="183">
        <v>67.30598472740188</v>
      </c>
      <c r="H20" s="182">
        <v>1841</v>
      </c>
      <c r="I20" s="183">
        <v>32.694015272598115</v>
      </c>
      <c r="J20" s="184">
        <v>101453.24412</v>
      </c>
      <c r="K20" s="183">
        <v>100</v>
      </c>
      <c r="L20" s="184">
        <v>86492.271285</v>
      </c>
      <c r="M20" s="183">
        <v>85.25333224701617</v>
      </c>
      <c r="N20" s="184">
        <v>14960.972835</v>
      </c>
      <c r="O20" s="183">
        <v>14.746667752983827</v>
      </c>
    </row>
    <row r="21" spans="1:15" s="177" customFormat="1" ht="16.5" customHeight="1">
      <c r="A21" s="275" t="s">
        <v>52</v>
      </c>
      <c r="B21" s="275"/>
      <c r="C21" s="185" t="s">
        <v>352</v>
      </c>
      <c r="D21" s="182">
        <v>7757</v>
      </c>
      <c r="E21" s="183">
        <v>100</v>
      </c>
      <c r="F21" s="182">
        <v>5478</v>
      </c>
      <c r="G21" s="183">
        <v>70.62008508443986</v>
      </c>
      <c r="H21" s="182">
        <v>2279</v>
      </c>
      <c r="I21" s="183">
        <v>29.37991491556014</v>
      </c>
      <c r="J21" s="184">
        <v>281315.967256</v>
      </c>
      <c r="K21" s="183">
        <v>100</v>
      </c>
      <c r="L21" s="184">
        <v>263432.467321</v>
      </c>
      <c r="M21" s="183">
        <v>93.64291330156675</v>
      </c>
      <c r="N21" s="184">
        <v>17883.499935</v>
      </c>
      <c r="O21" s="183">
        <v>6.357086698433245</v>
      </c>
    </row>
    <row r="22" spans="1:15" s="177" customFormat="1" ht="16.5" customHeight="1">
      <c r="A22" s="275" t="s">
        <v>53</v>
      </c>
      <c r="B22" s="275"/>
      <c r="C22" s="185" t="s">
        <v>353</v>
      </c>
      <c r="D22" s="182">
        <v>5051</v>
      </c>
      <c r="E22" s="183">
        <v>100</v>
      </c>
      <c r="F22" s="182">
        <v>3516</v>
      </c>
      <c r="G22" s="183">
        <v>69.60997822213423</v>
      </c>
      <c r="H22" s="182">
        <v>1535</v>
      </c>
      <c r="I22" s="183">
        <v>30.39002177786577</v>
      </c>
      <c r="J22" s="184">
        <v>77580.749446</v>
      </c>
      <c r="K22" s="183">
        <v>100</v>
      </c>
      <c r="L22" s="184">
        <v>64935.258559</v>
      </c>
      <c r="M22" s="183">
        <v>83.70022076700627</v>
      </c>
      <c r="N22" s="184">
        <v>12645.490887</v>
      </c>
      <c r="O22" s="183">
        <v>16.29977923299372</v>
      </c>
    </row>
    <row r="23" spans="1:15" s="177" customFormat="1" ht="16.5" customHeight="1">
      <c r="A23" s="275" t="s">
        <v>54</v>
      </c>
      <c r="B23" s="275"/>
      <c r="C23" s="185" t="s">
        <v>354</v>
      </c>
      <c r="D23" s="182">
        <v>7908</v>
      </c>
      <c r="E23" s="183">
        <v>100</v>
      </c>
      <c r="F23" s="182">
        <v>5342</v>
      </c>
      <c r="G23" s="183">
        <v>67.55184623166414</v>
      </c>
      <c r="H23" s="182">
        <v>2566</v>
      </c>
      <c r="I23" s="183">
        <v>32.448153768335864</v>
      </c>
      <c r="J23" s="184">
        <v>117738.067735</v>
      </c>
      <c r="K23" s="183">
        <v>100</v>
      </c>
      <c r="L23" s="184">
        <v>91592.138573</v>
      </c>
      <c r="M23" s="183">
        <v>77.79313890147392</v>
      </c>
      <c r="N23" s="184">
        <v>26145.929162</v>
      </c>
      <c r="O23" s="183">
        <v>22.20686109852608</v>
      </c>
    </row>
    <row r="24" spans="1:15" s="177" customFormat="1" ht="16.5" customHeight="1">
      <c r="A24" s="275" t="s">
        <v>55</v>
      </c>
      <c r="B24" s="275"/>
      <c r="C24" s="185" t="s">
        <v>355</v>
      </c>
      <c r="D24" s="182">
        <v>1594</v>
      </c>
      <c r="E24" s="183">
        <v>100</v>
      </c>
      <c r="F24" s="182">
        <v>1050</v>
      </c>
      <c r="G24" s="183">
        <v>65.87202007528231</v>
      </c>
      <c r="H24" s="182">
        <v>544</v>
      </c>
      <c r="I24" s="183">
        <v>34.12797992471769</v>
      </c>
      <c r="J24" s="184">
        <v>17390.848542</v>
      </c>
      <c r="K24" s="183">
        <v>100</v>
      </c>
      <c r="L24" s="184">
        <v>13731.494832</v>
      </c>
      <c r="M24" s="183">
        <v>78.95816468551014</v>
      </c>
      <c r="N24" s="184">
        <v>3659.35371</v>
      </c>
      <c r="O24" s="183">
        <v>21.041835314489855</v>
      </c>
    </row>
    <row r="25" spans="1:15" s="177" customFormat="1" ht="16.5" customHeight="1">
      <c r="A25" s="275" t="s">
        <v>56</v>
      </c>
      <c r="B25" s="275"/>
      <c r="C25" s="185" t="s">
        <v>356</v>
      </c>
      <c r="D25" s="182">
        <v>3815</v>
      </c>
      <c r="E25" s="183">
        <v>100</v>
      </c>
      <c r="F25" s="182">
        <v>2593</v>
      </c>
      <c r="G25" s="183">
        <v>67.96854521625164</v>
      </c>
      <c r="H25" s="182">
        <v>1222</v>
      </c>
      <c r="I25" s="183">
        <v>32.03145478374836</v>
      </c>
      <c r="J25" s="184">
        <v>79287.090017</v>
      </c>
      <c r="K25" s="183">
        <v>100</v>
      </c>
      <c r="L25" s="184">
        <v>69393.477303</v>
      </c>
      <c r="M25" s="183">
        <v>87.52178606645961</v>
      </c>
      <c r="N25" s="184">
        <v>9893.612714</v>
      </c>
      <c r="O25" s="183">
        <v>12.478213933540383</v>
      </c>
    </row>
    <row r="26" spans="1:15" s="177" customFormat="1" ht="16.5" customHeight="1">
      <c r="A26" s="275" t="s">
        <v>57</v>
      </c>
      <c r="B26" s="275"/>
      <c r="C26" s="185" t="s">
        <v>357</v>
      </c>
      <c r="D26" s="182">
        <v>912</v>
      </c>
      <c r="E26" s="183">
        <v>100</v>
      </c>
      <c r="F26" s="182">
        <v>613</v>
      </c>
      <c r="G26" s="183">
        <v>67.21491228070175</v>
      </c>
      <c r="H26" s="182">
        <v>299</v>
      </c>
      <c r="I26" s="183">
        <v>32.78508771929825</v>
      </c>
      <c r="J26" s="184">
        <v>12214.73957</v>
      </c>
      <c r="K26" s="183">
        <v>100</v>
      </c>
      <c r="L26" s="184">
        <v>10210.14232</v>
      </c>
      <c r="M26" s="183">
        <v>83.58870249740413</v>
      </c>
      <c r="N26" s="184">
        <v>2004.59725</v>
      </c>
      <c r="O26" s="183">
        <v>16.411297502595875</v>
      </c>
    </row>
    <row r="27" spans="1:15" s="177" customFormat="1" ht="16.5" customHeight="1">
      <c r="A27" s="275" t="s">
        <v>58</v>
      </c>
      <c r="B27" s="275"/>
      <c r="C27" s="185" t="s">
        <v>358</v>
      </c>
      <c r="D27" s="182">
        <v>6172</v>
      </c>
      <c r="E27" s="183">
        <v>100</v>
      </c>
      <c r="F27" s="182">
        <v>4189</v>
      </c>
      <c r="G27" s="183">
        <v>67.87103046014258</v>
      </c>
      <c r="H27" s="182">
        <v>1983</v>
      </c>
      <c r="I27" s="183">
        <v>32.12896953985742</v>
      </c>
      <c r="J27" s="184">
        <v>84935.678768</v>
      </c>
      <c r="K27" s="183">
        <v>100</v>
      </c>
      <c r="L27" s="184">
        <v>71673.032962</v>
      </c>
      <c r="M27" s="183">
        <v>84.38507115222257</v>
      </c>
      <c r="N27" s="184">
        <v>13262.645806</v>
      </c>
      <c r="O27" s="183">
        <v>15.614928847777428</v>
      </c>
    </row>
    <row r="28" spans="1:15" s="177" customFormat="1" ht="16.5" customHeight="1">
      <c r="A28" s="275" t="s">
        <v>59</v>
      </c>
      <c r="B28" s="275"/>
      <c r="C28" s="185" t="s">
        <v>359</v>
      </c>
      <c r="D28" s="182">
        <v>12701</v>
      </c>
      <c r="E28" s="183">
        <v>100</v>
      </c>
      <c r="F28" s="182">
        <v>8922</v>
      </c>
      <c r="G28" s="183">
        <v>70.24643728840249</v>
      </c>
      <c r="H28" s="182">
        <v>3779</v>
      </c>
      <c r="I28" s="183">
        <v>29.75356271159751</v>
      </c>
      <c r="J28" s="184">
        <v>1019102.916882</v>
      </c>
      <c r="K28" s="183">
        <v>100</v>
      </c>
      <c r="L28" s="184">
        <v>945067.434407</v>
      </c>
      <c r="M28" s="183">
        <v>92.73523004904004</v>
      </c>
      <c r="N28" s="184">
        <v>74035.482475</v>
      </c>
      <c r="O28" s="183">
        <v>7.264769950959961</v>
      </c>
    </row>
    <row r="29" spans="1:15" s="177" customFormat="1" ht="16.5" customHeight="1">
      <c r="A29" s="275" t="s">
        <v>60</v>
      </c>
      <c r="B29" s="275"/>
      <c r="C29" s="185" t="s">
        <v>360</v>
      </c>
      <c r="D29" s="182">
        <v>5087</v>
      </c>
      <c r="E29" s="183">
        <v>100</v>
      </c>
      <c r="F29" s="182">
        <v>3416</v>
      </c>
      <c r="G29" s="183">
        <v>67.1515628071555</v>
      </c>
      <c r="H29" s="182">
        <v>1671</v>
      </c>
      <c r="I29" s="183">
        <v>32.84843719284451</v>
      </c>
      <c r="J29" s="184">
        <v>67938.204882</v>
      </c>
      <c r="K29" s="183">
        <v>100</v>
      </c>
      <c r="L29" s="184">
        <v>47389.582578</v>
      </c>
      <c r="M29" s="183">
        <v>69.75395163930172</v>
      </c>
      <c r="N29" s="184">
        <v>20548.622304</v>
      </c>
      <c r="O29" s="183">
        <v>30.246048360698282</v>
      </c>
    </row>
    <row r="30" spans="1:15" s="177" customFormat="1" ht="16.5" customHeight="1">
      <c r="A30" s="276" t="s">
        <v>61</v>
      </c>
      <c r="B30" s="276"/>
      <c r="C30" s="185" t="s">
        <v>361</v>
      </c>
      <c r="D30" s="182">
        <v>1587</v>
      </c>
      <c r="E30" s="183">
        <v>100</v>
      </c>
      <c r="F30" s="182">
        <v>1142</v>
      </c>
      <c r="G30" s="183">
        <v>71.95967233774417</v>
      </c>
      <c r="H30" s="182">
        <v>445</v>
      </c>
      <c r="I30" s="183">
        <v>28.04032766225583</v>
      </c>
      <c r="J30" s="184">
        <v>25293.386228</v>
      </c>
      <c r="K30" s="183">
        <v>100</v>
      </c>
      <c r="L30" s="184">
        <v>21786.70729</v>
      </c>
      <c r="M30" s="183">
        <v>86.13598469421989</v>
      </c>
      <c r="N30" s="184">
        <v>3506.678938</v>
      </c>
      <c r="O30" s="183">
        <v>13.864015305780116</v>
      </c>
    </row>
    <row r="31" spans="1:15" s="177" customFormat="1" ht="16.5" customHeight="1">
      <c r="A31" s="277" t="s">
        <v>62</v>
      </c>
      <c r="B31" s="277"/>
      <c r="C31" s="186" t="s">
        <v>362</v>
      </c>
      <c r="D31" s="182">
        <v>1369</v>
      </c>
      <c r="E31" s="183">
        <v>100</v>
      </c>
      <c r="F31" s="182">
        <v>971</v>
      </c>
      <c r="G31" s="183">
        <v>70.92768444119795</v>
      </c>
      <c r="H31" s="182">
        <v>398</v>
      </c>
      <c r="I31" s="183">
        <v>29.072315558802046</v>
      </c>
      <c r="J31" s="184">
        <v>23141.716228</v>
      </c>
      <c r="K31" s="183">
        <v>100</v>
      </c>
      <c r="L31" s="184">
        <v>20015.96729</v>
      </c>
      <c r="M31" s="183">
        <v>86.49301155020628</v>
      </c>
      <c r="N31" s="184">
        <v>3125.748938</v>
      </c>
      <c r="O31" s="183">
        <v>13.506988449793724</v>
      </c>
    </row>
    <row r="32" spans="1:15" s="177" customFormat="1" ht="16.5" customHeight="1">
      <c r="A32" s="278" t="s">
        <v>63</v>
      </c>
      <c r="B32" s="278"/>
      <c r="C32" s="187" t="s">
        <v>363</v>
      </c>
      <c r="D32" s="182">
        <v>218</v>
      </c>
      <c r="E32" s="183">
        <v>100</v>
      </c>
      <c r="F32" s="182">
        <v>171</v>
      </c>
      <c r="G32" s="183">
        <v>78.44036697247707</v>
      </c>
      <c r="H32" s="182">
        <v>47</v>
      </c>
      <c r="I32" s="183">
        <v>21.559633027522935</v>
      </c>
      <c r="J32" s="184">
        <v>2151.67</v>
      </c>
      <c r="K32" s="183">
        <v>100</v>
      </c>
      <c r="L32" s="184">
        <v>1770.74</v>
      </c>
      <c r="M32" s="183">
        <v>82.2960770006553</v>
      </c>
      <c r="N32" s="184">
        <v>380.93</v>
      </c>
      <c r="O32" s="183">
        <v>17.703922999344694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SheetLayoutView="100" zoomScalePageLayoutView="0" workbookViewId="0" topLeftCell="A1">
      <selection activeCell="P10" sqref="P10"/>
    </sheetView>
  </sheetViews>
  <sheetFormatPr defaultColWidth="10.00390625" defaultRowHeight="16.5"/>
  <cols>
    <col min="1" max="1" width="10.00390625" style="1" customWidth="1"/>
    <col min="2" max="2" width="25.87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625" style="1" customWidth="1"/>
    <col min="17" max="22" width="11.125" style="1" customWidth="1"/>
    <col min="23" max="23" width="10.375" style="1" customWidth="1"/>
    <col min="24" max="24" width="25.00390625" style="1" customWidth="1"/>
    <col min="25" max="25" width="10.50390625" style="1" customWidth="1"/>
    <col min="26" max="26" width="11.25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125" style="1" customWidth="1"/>
    <col min="46" max="46" width="10.875" style="1" customWidth="1"/>
    <col min="47" max="16384" width="10.0039062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'2491-00-01'!H5</f>
        <v>中華民國110年4月底</v>
      </c>
      <c r="I5" s="218"/>
      <c r="J5" s="218"/>
      <c r="K5" s="218"/>
      <c r="L5" s="218"/>
      <c r="M5" s="218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19" t="str">
        <f>'2491-00-01'!H5</f>
        <v>中華民國110年4月底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17" t="s">
        <v>83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83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728119</v>
      </c>
      <c r="D9" s="46">
        <v>25717396.195991</v>
      </c>
      <c r="E9" s="46">
        <v>17349</v>
      </c>
      <c r="F9" s="46">
        <v>634343.563159</v>
      </c>
      <c r="G9" s="46">
        <v>4147</v>
      </c>
      <c r="H9" s="46">
        <v>296915.26116</v>
      </c>
      <c r="I9" s="46">
        <v>196816</v>
      </c>
      <c r="J9" s="46">
        <v>8074347.381444</v>
      </c>
      <c r="K9" s="46">
        <v>5951</v>
      </c>
      <c r="L9" s="46">
        <v>1034658.456303</v>
      </c>
      <c r="M9" s="46">
        <v>3587</v>
      </c>
      <c r="N9" s="46">
        <v>193033.348258</v>
      </c>
      <c r="O9" s="46">
        <v>112000</v>
      </c>
      <c r="P9" s="46">
        <v>1294421.8927</v>
      </c>
      <c r="Q9" s="46">
        <v>101174</v>
      </c>
      <c r="R9" s="46">
        <v>1024244.120073</v>
      </c>
      <c r="S9" s="46">
        <v>16271</v>
      </c>
      <c r="T9" s="46">
        <v>958206.757113</v>
      </c>
      <c r="U9" s="46">
        <v>7301</v>
      </c>
      <c r="V9" s="46">
        <v>65899.551473</v>
      </c>
      <c r="W9" s="44" t="s">
        <v>39</v>
      </c>
      <c r="X9" s="45"/>
      <c r="Y9" s="46">
        <v>26213</v>
      </c>
      <c r="Z9" s="46">
        <v>527935.142282</v>
      </c>
      <c r="AA9" s="46">
        <v>51254</v>
      </c>
      <c r="AB9" s="46">
        <v>8356957.470906</v>
      </c>
      <c r="AC9" s="46">
        <v>36798</v>
      </c>
      <c r="AD9" s="46">
        <v>1395827.236176</v>
      </c>
      <c r="AE9" s="46">
        <v>88881</v>
      </c>
      <c r="AF9" s="46">
        <v>1096979.556308</v>
      </c>
      <c r="AG9" s="46">
        <v>21494</v>
      </c>
      <c r="AH9" s="46">
        <v>348020.872534</v>
      </c>
      <c r="AI9" s="46">
        <v>69</v>
      </c>
      <c r="AJ9" s="46">
        <v>134.896187</v>
      </c>
      <c r="AK9" s="46">
        <v>455</v>
      </c>
      <c r="AL9" s="46">
        <v>3076.400709</v>
      </c>
      <c r="AM9" s="46">
        <v>54</v>
      </c>
      <c r="AN9" s="46">
        <v>255.43</v>
      </c>
      <c r="AO9" s="46">
        <v>2966</v>
      </c>
      <c r="AP9" s="46">
        <v>73429.529054</v>
      </c>
      <c r="AQ9" s="46">
        <v>13536</v>
      </c>
      <c r="AR9" s="46">
        <v>137317.641333</v>
      </c>
      <c r="AS9" s="46">
        <v>21803</v>
      </c>
      <c r="AT9" s="46">
        <v>201391.688819</v>
      </c>
    </row>
    <row r="10" spans="1:46" s="22" customFormat="1" ht="45" customHeight="1">
      <c r="A10" s="44" t="s">
        <v>84</v>
      </c>
      <c r="B10" s="45"/>
      <c r="C10" s="46">
        <v>10108</v>
      </c>
      <c r="D10" s="46">
        <v>16350578.98344</v>
      </c>
      <c r="E10" s="46">
        <v>182</v>
      </c>
      <c r="F10" s="46">
        <v>418341.385623</v>
      </c>
      <c r="G10" s="46">
        <v>41</v>
      </c>
      <c r="H10" s="46">
        <v>230845.27448</v>
      </c>
      <c r="I10" s="46">
        <v>2705</v>
      </c>
      <c r="J10" s="46">
        <v>4157664.141006</v>
      </c>
      <c r="K10" s="46">
        <v>188</v>
      </c>
      <c r="L10" s="46">
        <v>921101.348815</v>
      </c>
      <c r="M10" s="46">
        <v>19</v>
      </c>
      <c r="N10" s="46">
        <v>165202.63778</v>
      </c>
      <c r="O10" s="46">
        <v>632</v>
      </c>
      <c r="P10" s="46">
        <v>438780.387321</v>
      </c>
      <c r="Q10" s="46">
        <v>1116</v>
      </c>
      <c r="R10" s="46">
        <v>452636.035649</v>
      </c>
      <c r="S10" s="46">
        <v>373</v>
      </c>
      <c r="T10" s="46">
        <v>698801.745278</v>
      </c>
      <c r="U10" s="46">
        <v>23</v>
      </c>
      <c r="V10" s="46">
        <v>12985.6596</v>
      </c>
      <c r="W10" s="44" t="s">
        <v>84</v>
      </c>
      <c r="X10" s="45"/>
      <c r="Y10" s="46">
        <v>606</v>
      </c>
      <c r="Z10" s="46">
        <v>337396.072639</v>
      </c>
      <c r="AA10" s="46">
        <v>1727</v>
      </c>
      <c r="AB10" s="46">
        <v>7114985.81382</v>
      </c>
      <c r="AC10" s="46">
        <v>781</v>
      </c>
      <c r="AD10" s="46">
        <v>665434.252871</v>
      </c>
      <c r="AE10" s="46">
        <v>1122</v>
      </c>
      <c r="AF10" s="46">
        <v>398654.633394</v>
      </c>
      <c r="AG10" s="46">
        <v>163</v>
      </c>
      <c r="AH10" s="46">
        <v>175689.493896</v>
      </c>
      <c r="AI10" s="46">
        <v>0</v>
      </c>
      <c r="AJ10" s="46">
        <v>0</v>
      </c>
      <c r="AK10" s="46">
        <v>2</v>
      </c>
      <c r="AL10" s="46">
        <v>1000.2</v>
      </c>
      <c r="AM10" s="46">
        <v>0</v>
      </c>
      <c r="AN10" s="46">
        <v>0</v>
      </c>
      <c r="AO10" s="46">
        <v>41</v>
      </c>
      <c r="AP10" s="46">
        <v>44436.66003</v>
      </c>
      <c r="AQ10" s="46">
        <v>185</v>
      </c>
      <c r="AR10" s="46">
        <v>53276.121771</v>
      </c>
      <c r="AS10" s="46">
        <v>202</v>
      </c>
      <c r="AT10" s="46">
        <v>63347.119467</v>
      </c>
    </row>
    <row r="11" spans="1:46" s="22" customFormat="1" ht="45" customHeight="1">
      <c r="A11" s="44" t="s">
        <v>85</v>
      </c>
      <c r="B11" s="45"/>
      <c r="C11" s="46">
        <v>113603</v>
      </c>
      <c r="D11" s="46">
        <v>1141148.419227</v>
      </c>
      <c r="E11" s="46">
        <v>4933</v>
      </c>
      <c r="F11" s="46">
        <v>52894.013761</v>
      </c>
      <c r="G11" s="46">
        <v>1469</v>
      </c>
      <c r="H11" s="46">
        <v>21454.256667</v>
      </c>
      <c r="I11" s="46">
        <v>34178</v>
      </c>
      <c r="J11" s="46">
        <v>438750.021553</v>
      </c>
      <c r="K11" s="46">
        <v>1580</v>
      </c>
      <c r="L11" s="46">
        <v>25635.357784</v>
      </c>
      <c r="M11" s="46">
        <v>655</v>
      </c>
      <c r="N11" s="46">
        <v>4076.204808</v>
      </c>
      <c r="O11" s="46">
        <v>18800</v>
      </c>
      <c r="P11" s="46">
        <v>124700.274129</v>
      </c>
      <c r="Q11" s="46">
        <v>12451</v>
      </c>
      <c r="R11" s="46">
        <v>57103.077053</v>
      </c>
      <c r="S11" s="46">
        <v>2692</v>
      </c>
      <c r="T11" s="46">
        <v>48664.885919</v>
      </c>
      <c r="U11" s="46">
        <v>1077</v>
      </c>
      <c r="V11" s="46">
        <v>8560.229756</v>
      </c>
      <c r="W11" s="44" t="s">
        <v>85</v>
      </c>
      <c r="X11" s="45"/>
      <c r="Y11" s="46">
        <v>2426</v>
      </c>
      <c r="Z11" s="46">
        <v>14300.17319</v>
      </c>
      <c r="AA11" s="46">
        <v>5398</v>
      </c>
      <c r="AB11" s="46">
        <v>105655.690692</v>
      </c>
      <c r="AC11" s="46">
        <v>7636</v>
      </c>
      <c r="AD11" s="46">
        <v>99928.900104</v>
      </c>
      <c r="AE11" s="46">
        <v>10568</v>
      </c>
      <c r="AF11" s="46">
        <v>75010.702512</v>
      </c>
      <c r="AG11" s="46">
        <v>4201</v>
      </c>
      <c r="AH11" s="46">
        <v>28853.807572</v>
      </c>
      <c r="AI11" s="46">
        <v>10</v>
      </c>
      <c r="AJ11" s="46">
        <v>11.3</v>
      </c>
      <c r="AK11" s="46">
        <v>52</v>
      </c>
      <c r="AL11" s="46">
        <v>122.116666</v>
      </c>
      <c r="AM11" s="46">
        <v>23</v>
      </c>
      <c r="AN11" s="46">
        <v>93.1</v>
      </c>
      <c r="AO11" s="46">
        <v>561</v>
      </c>
      <c r="AP11" s="46">
        <v>7005.069616</v>
      </c>
      <c r="AQ11" s="46">
        <v>1782</v>
      </c>
      <c r="AR11" s="46">
        <v>7766.713731</v>
      </c>
      <c r="AS11" s="46">
        <v>3111</v>
      </c>
      <c r="AT11" s="46">
        <v>20562.523714</v>
      </c>
    </row>
    <row r="12" spans="1:46" s="22" customFormat="1" ht="45" customHeight="1">
      <c r="A12" s="44" t="s">
        <v>86</v>
      </c>
      <c r="B12" s="45"/>
      <c r="C12" s="46">
        <v>137913</v>
      </c>
      <c r="D12" s="46">
        <v>1316554.532699</v>
      </c>
      <c r="E12" s="46">
        <v>2138</v>
      </c>
      <c r="F12" s="46">
        <v>23254.082968</v>
      </c>
      <c r="G12" s="46">
        <v>394</v>
      </c>
      <c r="H12" s="46">
        <v>5299.664408</v>
      </c>
      <c r="I12" s="46">
        <v>46299</v>
      </c>
      <c r="J12" s="46">
        <v>552783.34567</v>
      </c>
      <c r="K12" s="46">
        <v>684</v>
      </c>
      <c r="L12" s="46">
        <v>11704.671748</v>
      </c>
      <c r="M12" s="46">
        <v>651</v>
      </c>
      <c r="N12" s="46">
        <v>3212.065715</v>
      </c>
      <c r="O12" s="46">
        <v>23383</v>
      </c>
      <c r="P12" s="46">
        <v>152005.028863</v>
      </c>
      <c r="Q12" s="46">
        <v>17725</v>
      </c>
      <c r="R12" s="46">
        <v>88927.558171</v>
      </c>
      <c r="S12" s="46">
        <v>1912</v>
      </c>
      <c r="T12" s="46">
        <v>27930.912705</v>
      </c>
      <c r="U12" s="46">
        <v>885</v>
      </c>
      <c r="V12" s="46">
        <v>5797.132401</v>
      </c>
      <c r="W12" s="44" t="s">
        <v>86</v>
      </c>
      <c r="X12" s="45"/>
      <c r="Y12" s="46">
        <v>4934</v>
      </c>
      <c r="Z12" s="46">
        <v>31189.777781</v>
      </c>
      <c r="AA12" s="46">
        <v>7349</v>
      </c>
      <c r="AB12" s="46">
        <v>138790.198753</v>
      </c>
      <c r="AC12" s="46">
        <v>4927</v>
      </c>
      <c r="AD12" s="46">
        <v>108519.916918</v>
      </c>
      <c r="AE12" s="46">
        <v>15957</v>
      </c>
      <c r="AF12" s="46">
        <v>98976.497534</v>
      </c>
      <c r="AG12" s="46">
        <v>3219</v>
      </c>
      <c r="AH12" s="46">
        <v>26190.567489</v>
      </c>
      <c r="AI12" s="46">
        <v>1</v>
      </c>
      <c r="AJ12" s="46">
        <v>3</v>
      </c>
      <c r="AK12" s="46">
        <v>58</v>
      </c>
      <c r="AL12" s="46">
        <v>511.36723</v>
      </c>
      <c r="AM12" s="46">
        <v>5</v>
      </c>
      <c r="AN12" s="46">
        <v>16.9</v>
      </c>
      <c r="AO12" s="46">
        <v>408</v>
      </c>
      <c r="AP12" s="46">
        <v>3456.598796</v>
      </c>
      <c r="AQ12" s="46">
        <v>2571</v>
      </c>
      <c r="AR12" s="46">
        <v>14199.545269</v>
      </c>
      <c r="AS12" s="46">
        <v>4413</v>
      </c>
      <c r="AT12" s="46">
        <v>23785.70028</v>
      </c>
    </row>
    <row r="13" spans="1:46" s="22" customFormat="1" ht="45" customHeight="1">
      <c r="A13" s="44" t="s">
        <v>87</v>
      </c>
      <c r="B13" s="45"/>
      <c r="C13" s="46">
        <v>174490</v>
      </c>
      <c r="D13" s="46">
        <v>2559090.714763</v>
      </c>
      <c r="E13" s="46">
        <v>2714</v>
      </c>
      <c r="F13" s="46">
        <v>50831.271432</v>
      </c>
      <c r="G13" s="46">
        <v>426</v>
      </c>
      <c r="H13" s="46">
        <v>11006.492395</v>
      </c>
      <c r="I13" s="46">
        <v>28068</v>
      </c>
      <c r="J13" s="46">
        <v>523048.084363</v>
      </c>
      <c r="K13" s="46">
        <v>1085</v>
      </c>
      <c r="L13" s="46">
        <v>33415.145834</v>
      </c>
      <c r="M13" s="46">
        <v>424</v>
      </c>
      <c r="N13" s="46">
        <v>3686.443232</v>
      </c>
      <c r="O13" s="46">
        <v>20245</v>
      </c>
      <c r="P13" s="46">
        <v>244309.920784</v>
      </c>
      <c r="Q13" s="46">
        <v>30340</v>
      </c>
      <c r="R13" s="46">
        <v>225953.081728</v>
      </c>
      <c r="S13" s="46">
        <v>4905</v>
      </c>
      <c r="T13" s="46">
        <v>79232.041215</v>
      </c>
      <c r="U13" s="46">
        <v>1968</v>
      </c>
      <c r="V13" s="46">
        <v>16139.499277</v>
      </c>
      <c r="W13" s="44" t="s">
        <v>87</v>
      </c>
      <c r="X13" s="45"/>
      <c r="Y13" s="46">
        <v>10782</v>
      </c>
      <c r="Z13" s="46">
        <v>108723.275083</v>
      </c>
      <c r="AA13" s="46">
        <v>20622</v>
      </c>
      <c r="AB13" s="46">
        <v>625021.29522</v>
      </c>
      <c r="AC13" s="46">
        <v>8563</v>
      </c>
      <c r="AD13" s="46">
        <v>273504.153661</v>
      </c>
      <c r="AE13" s="46">
        <v>29734</v>
      </c>
      <c r="AF13" s="46">
        <v>221400.687947</v>
      </c>
      <c r="AG13" s="46">
        <v>5044</v>
      </c>
      <c r="AH13" s="46">
        <v>52621.126263</v>
      </c>
      <c r="AI13" s="46">
        <v>23</v>
      </c>
      <c r="AJ13" s="46">
        <v>60</v>
      </c>
      <c r="AK13" s="46">
        <v>171</v>
      </c>
      <c r="AL13" s="46">
        <v>653.174827</v>
      </c>
      <c r="AM13" s="46">
        <v>4</v>
      </c>
      <c r="AN13" s="46">
        <v>23</v>
      </c>
      <c r="AO13" s="46">
        <v>828</v>
      </c>
      <c r="AP13" s="46">
        <v>9199.559411</v>
      </c>
      <c r="AQ13" s="46">
        <v>3778</v>
      </c>
      <c r="AR13" s="46">
        <v>39320.420647</v>
      </c>
      <c r="AS13" s="46">
        <v>4766</v>
      </c>
      <c r="AT13" s="46">
        <v>40942.041444</v>
      </c>
    </row>
    <row r="14" spans="1:46" s="22" customFormat="1" ht="45" customHeight="1">
      <c r="A14" s="44" t="s">
        <v>88</v>
      </c>
      <c r="B14" s="45"/>
      <c r="C14" s="46">
        <v>63721</v>
      </c>
      <c r="D14" s="46">
        <v>679034.904346</v>
      </c>
      <c r="E14" s="46">
        <v>1153</v>
      </c>
      <c r="F14" s="46">
        <v>11274.367383</v>
      </c>
      <c r="G14" s="46">
        <v>304</v>
      </c>
      <c r="H14" s="46">
        <v>4754.92499</v>
      </c>
      <c r="I14" s="46">
        <v>20049</v>
      </c>
      <c r="J14" s="46">
        <v>308415.380245</v>
      </c>
      <c r="K14" s="46">
        <v>479</v>
      </c>
      <c r="L14" s="46">
        <v>7255.122817</v>
      </c>
      <c r="M14" s="46">
        <v>468</v>
      </c>
      <c r="N14" s="46">
        <v>4809.712208</v>
      </c>
      <c r="O14" s="46">
        <v>11553</v>
      </c>
      <c r="P14" s="46">
        <v>75981.487093</v>
      </c>
      <c r="Q14" s="46">
        <v>7434</v>
      </c>
      <c r="R14" s="46">
        <v>39227.780596</v>
      </c>
      <c r="S14" s="46">
        <v>1336</v>
      </c>
      <c r="T14" s="46">
        <v>20691.212006</v>
      </c>
      <c r="U14" s="46">
        <v>454</v>
      </c>
      <c r="V14" s="46">
        <v>2543.093</v>
      </c>
      <c r="W14" s="44" t="s">
        <v>88</v>
      </c>
      <c r="X14" s="45"/>
      <c r="Y14" s="46">
        <v>1597</v>
      </c>
      <c r="Z14" s="46">
        <v>6623.538797</v>
      </c>
      <c r="AA14" s="46">
        <v>3352</v>
      </c>
      <c r="AB14" s="46">
        <v>62269.498298</v>
      </c>
      <c r="AC14" s="46">
        <v>3311</v>
      </c>
      <c r="AD14" s="46">
        <v>55976.377419</v>
      </c>
      <c r="AE14" s="46">
        <v>7030</v>
      </c>
      <c r="AF14" s="46">
        <v>45536.116725</v>
      </c>
      <c r="AG14" s="46">
        <v>2070</v>
      </c>
      <c r="AH14" s="46">
        <v>14583.544361</v>
      </c>
      <c r="AI14" s="46">
        <v>14</v>
      </c>
      <c r="AJ14" s="46">
        <v>25.678</v>
      </c>
      <c r="AK14" s="46">
        <v>38</v>
      </c>
      <c r="AL14" s="46">
        <v>64.881</v>
      </c>
      <c r="AM14" s="46">
        <v>4</v>
      </c>
      <c r="AN14" s="46">
        <v>27</v>
      </c>
      <c r="AO14" s="46">
        <v>259</v>
      </c>
      <c r="AP14" s="46">
        <v>2551.856</v>
      </c>
      <c r="AQ14" s="46">
        <v>1081</v>
      </c>
      <c r="AR14" s="46">
        <v>3755.060014</v>
      </c>
      <c r="AS14" s="46">
        <v>1735</v>
      </c>
      <c r="AT14" s="46">
        <v>12668.273394</v>
      </c>
    </row>
    <row r="15" spans="1:46" s="22" customFormat="1" ht="45" customHeight="1">
      <c r="A15" s="44" t="s">
        <v>89</v>
      </c>
      <c r="B15" s="45"/>
      <c r="C15" s="46">
        <v>105974</v>
      </c>
      <c r="D15" s="46">
        <v>920581.289769</v>
      </c>
      <c r="E15" s="46">
        <v>2169</v>
      </c>
      <c r="F15" s="46">
        <v>23297.173508</v>
      </c>
      <c r="G15" s="46">
        <v>550</v>
      </c>
      <c r="H15" s="46">
        <v>8307.070713</v>
      </c>
      <c r="I15" s="46">
        <v>33089</v>
      </c>
      <c r="J15" s="46">
        <v>341004.398676</v>
      </c>
      <c r="K15" s="46">
        <v>666</v>
      </c>
      <c r="L15" s="46">
        <v>9685.261052</v>
      </c>
      <c r="M15" s="46">
        <v>435</v>
      </c>
      <c r="N15" s="46">
        <v>3329.966109</v>
      </c>
      <c r="O15" s="46">
        <v>15613</v>
      </c>
      <c r="P15" s="46">
        <v>101494.181733</v>
      </c>
      <c r="Q15" s="46">
        <v>14681</v>
      </c>
      <c r="R15" s="46">
        <v>63956.227923</v>
      </c>
      <c r="S15" s="46">
        <v>1768</v>
      </c>
      <c r="T15" s="46">
        <v>25882.622536</v>
      </c>
      <c r="U15" s="46">
        <v>1024</v>
      </c>
      <c r="V15" s="46">
        <v>6178.788451</v>
      </c>
      <c r="W15" s="44" t="s">
        <v>89</v>
      </c>
      <c r="X15" s="45"/>
      <c r="Y15" s="46">
        <v>3022</v>
      </c>
      <c r="Z15" s="46">
        <v>12917.541928</v>
      </c>
      <c r="AA15" s="46">
        <v>6036</v>
      </c>
      <c r="AB15" s="46">
        <v>118105.270348</v>
      </c>
      <c r="AC15" s="46">
        <v>5703</v>
      </c>
      <c r="AD15" s="46">
        <v>96808.527242</v>
      </c>
      <c r="AE15" s="46">
        <v>12286</v>
      </c>
      <c r="AF15" s="46">
        <v>57062.416971</v>
      </c>
      <c r="AG15" s="46">
        <v>3036</v>
      </c>
      <c r="AH15" s="46">
        <v>22502.020463</v>
      </c>
      <c r="AI15" s="46">
        <v>10</v>
      </c>
      <c r="AJ15" s="46">
        <v>9.86</v>
      </c>
      <c r="AK15" s="46">
        <v>66</v>
      </c>
      <c r="AL15" s="46">
        <v>188.281</v>
      </c>
      <c r="AM15" s="46">
        <v>7</v>
      </c>
      <c r="AN15" s="46">
        <v>43.2</v>
      </c>
      <c r="AO15" s="46">
        <v>451</v>
      </c>
      <c r="AP15" s="46">
        <v>2270.12997</v>
      </c>
      <c r="AQ15" s="46">
        <v>2113</v>
      </c>
      <c r="AR15" s="46">
        <v>9154.852006</v>
      </c>
      <c r="AS15" s="46">
        <v>3249</v>
      </c>
      <c r="AT15" s="46">
        <v>18383.49914</v>
      </c>
    </row>
    <row r="16" spans="1:46" s="22" customFormat="1" ht="45" customHeight="1">
      <c r="A16" s="44" t="s">
        <v>90</v>
      </c>
      <c r="B16" s="45"/>
      <c r="C16" s="46">
        <v>39818</v>
      </c>
      <c r="D16" s="46">
        <v>426410.942133</v>
      </c>
      <c r="E16" s="46">
        <v>1084</v>
      </c>
      <c r="F16" s="46">
        <v>16196.521252</v>
      </c>
      <c r="G16" s="46">
        <v>281</v>
      </c>
      <c r="H16" s="46">
        <v>4501.973</v>
      </c>
      <c r="I16" s="46">
        <v>13091</v>
      </c>
      <c r="J16" s="46">
        <v>179681.189527</v>
      </c>
      <c r="K16" s="46">
        <v>506</v>
      </c>
      <c r="L16" s="46">
        <v>8344.138083</v>
      </c>
      <c r="M16" s="46">
        <v>207</v>
      </c>
      <c r="N16" s="46">
        <v>1714.536</v>
      </c>
      <c r="O16" s="46">
        <v>5663</v>
      </c>
      <c r="P16" s="46">
        <v>36630.050648</v>
      </c>
      <c r="Q16" s="46">
        <v>5238</v>
      </c>
      <c r="R16" s="46">
        <v>26190.006141</v>
      </c>
      <c r="S16" s="46">
        <v>654</v>
      </c>
      <c r="T16" s="46">
        <v>10704.12483</v>
      </c>
      <c r="U16" s="46">
        <v>322</v>
      </c>
      <c r="V16" s="46">
        <v>2350.529084</v>
      </c>
      <c r="W16" s="44" t="s">
        <v>90</v>
      </c>
      <c r="X16" s="45"/>
      <c r="Y16" s="46">
        <v>877</v>
      </c>
      <c r="Z16" s="46">
        <v>3646.950348</v>
      </c>
      <c r="AA16" s="46">
        <v>2388</v>
      </c>
      <c r="AB16" s="46">
        <v>58138.33451</v>
      </c>
      <c r="AC16" s="46">
        <v>2395</v>
      </c>
      <c r="AD16" s="46">
        <v>38248.96678</v>
      </c>
      <c r="AE16" s="46">
        <v>3829</v>
      </c>
      <c r="AF16" s="46">
        <v>20398.795576</v>
      </c>
      <c r="AG16" s="46">
        <v>1115</v>
      </c>
      <c r="AH16" s="46">
        <v>7762.650256</v>
      </c>
      <c r="AI16" s="46">
        <v>4</v>
      </c>
      <c r="AJ16" s="46">
        <v>1.958187</v>
      </c>
      <c r="AK16" s="46">
        <v>24</v>
      </c>
      <c r="AL16" s="46">
        <v>56.520986</v>
      </c>
      <c r="AM16" s="46">
        <v>4</v>
      </c>
      <c r="AN16" s="46">
        <v>28.68</v>
      </c>
      <c r="AO16" s="46">
        <v>135</v>
      </c>
      <c r="AP16" s="46">
        <v>1477.47715</v>
      </c>
      <c r="AQ16" s="46">
        <v>627</v>
      </c>
      <c r="AR16" s="46">
        <v>2787.010455</v>
      </c>
      <c r="AS16" s="46">
        <v>1374</v>
      </c>
      <c r="AT16" s="46">
        <v>7550.52932</v>
      </c>
    </row>
    <row r="17" spans="1:46" s="22" customFormat="1" ht="45" customHeight="1">
      <c r="A17" s="44" t="s">
        <v>91</v>
      </c>
      <c r="B17" s="45"/>
      <c r="C17" s="46">
        <v>80961</v>
      </c>
      <c r="D17" s="46">
        <v>735292.086427</v>
      </c>
      <c r="E17" s="46">
        <v>2924</v>
      </c>
      <c r="F17" s="46">
        <v>33784.578622</v>
      </c>
      <c r="G17" s="46">
        <v>681</v>
      </c>
      <c r="H17" s="46">
        <v>10730.604507</v>
      </c>
      <c r="I17" s="46">
        <v>18557</v>
      </c>
      <c r="J17" s="46">
        <v>219833.554576</v>
      </c>
      <c r="K17" s="46">
        <v>738</v>
      </c>
      <c r="L17" s="46">
        <v>8662.23465</v>
      </c>
      <c r="M17" s="46">
        <v>726</v>
      </c>
      <c r="N17" s="46">
        <v>6912.902406</v>
      </c>
      <c r="O17" s="46">
        <v>16049</v>
      </c>
      <c r="P17" s="46">
        <v>109221.395302</v>
      </c>
      <c r="Q17" s="46">
        <v>12148</v>
      </c>
      <c r="R17" s="46">
        <v>63599.646152</v>
      </c>
      <c r="S17" s="46">
        <v>2580</v>
      </c>
      <c r="T17" s="46">
        <v>38789.675954</v>
      </c>
      <c r="U17" s="46">
        <v>1546</v>
      </c>
      <c r="V17" s="46">
        <v>11332.099904</v>
      </c>
      <c r="W17" s="44" t="s">
        <v>91</v>
      </c>
      <c r="X17" s="45"/>
      <c r="Y17" s="46">
        <v>1905</v>
      </c>
      <c r="Z17" s="46">
        <v>8809.538986</v>
      </c>
      <c r="AA17" s="46">
        <v>4348</v>
      </c>
      <c r="AB17" s="46">
        <v>87998.608945</v>
      </c>
      <c r="AC17" s="46">
        <v>3471</v>
      </c>
      <c r="AD17" s="46">
        <v>57217.141181</v>
      </c>
      <c r="AE17" s="46">
        <v>7996</v>
      </c>
      <c r="AF17" s="46">
        <v>34794.918927</v>
      </c>
      <c r="AG17" s="46">
        <v>2638</v>
      </c>
      <c r="AH17" s="46">
        <v>19776.162234</v>
      </c>
      <c r="AI17" s="46">
        <v>7</v>
      </c>
      <c r="AJ17" s="46">
        <v>23.1</v>
      </c>
      <c r="AK17" s="46">
        <v>43</v>
      </c>
      <c r="AL17" s="46">
        <v>478.859</v>
      </c>
      <c r="AM17" s="46">
        <v>7</v>
      </c>
      <c r="AN17" s="46">
        <v>23.55</v>
      </c>
      <c r="AO17" s="46">
        <v>280</v>
      </c>
      <c r="AP17" s="46">
        <v>3027.478081</v>
      </c>
      <c r="AQ17" s="46">
        <v>1379</v>
      </c>
      <c r="AR17" s="46">
        <v>6576.82494</v>
      </c>
      <c r="AS17" s="46">
        <v>2938</v>
      </c>
      <c r="AT17" s="46">
        <v>13699.21206</v>
      </c>
    </row>
    <row r="18" spans="1:46" s="22" customFormat="1" ht="45" customHeight="1">
      <c r="A18" s="44" t="s">
        <v>92</v>
      </c>
      <c r="B18" s="45"/>
      <c r="C18" s="46">
        <v>594</v>
      </c>
      <c r="D18" s="46">
        <v>233696.70999</v>
      </c>
      <c r="E18" s="46">
        <v>14</v>
      </c>
      <c r="F18" s="46">
        <v>316</v>
      </c>
      <c r="G18" s="46">
        <v>1</v>
      </c>
      <c r="H18" s="46">
        <v>15</v>
      </c>
      <c r="I18" s="46">
        <v>272</v>
      </c>
      <c r="J18" s="46">
        <v>171241.99828</v>
      </c>
      <c r="K18" s="46">
        <v>16</v>
      </c>
      <c r="L18" s="46">
        <v>2674.16113</v>
      </c>
      <c r="M18" s="46">
        <v>2</v>
      </c>
      <c r="N18" s="46">
        <v>88.88</v>
      </c>
      <c r="O18" s="46">
        <v>36</v>
      </c>
      <c r="P18" s="46">
        <v>2019.33509</v>
      </c>
      <c r="Q18" s="46">
        <v>24</v>
      </c>
      <c r="R18" s="46">
        <v>404.734</v>
      </c>
      <c r="S18" s="46">
        <v>9</v>
      </c>
      <c r="T18" s="46">
        <v>237.09</v>
      </c>
      <c r="U18" s="46">
        <v>2</v>
      </c>
      <c r="V18" s="46">
        <v>12.52</v>
      </c>
      <c r="W18" s="44" t="s">
        <v>92</v>
      </c>
      <c r="X18" s="45"/>
      <c r="Y18" s="46">
        <v>40</v>
      </c>
      <c r="Z18" s="46">
        <v>700.72783</v>
      </c>
      <c r="AA18" s="46">
        <v>30</v>
      </c>
      <c r="AB18" s="46">
        <v>45625.76032</v>
      </c>
      <c r="AC18" s="46">
        <v>10</v>
      </c>
      <c r="AD18" s="46">
        <v>188.5</v>
      </c>
      <c r="AE18" s="46">
        <v>111</v>
      </c>
      <c r="AF18" s="46">
        <v>9836.06084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151.9625</v>
      </c>
      <c r="AS18" s="46">
        <v>11</v>
      </c>
      <c r="AT18" s="46">
        <v>177.98</v>
      </c>
    </row>
    <row r="19" spans="1:46" s="22" customFormat="1" ht="45" customHeight="1">
      <c r="A19" s="44" t="s">
        <v>93</v>
      </c>
      <c r="B19" s="45"/>
      <c r="C19" s="46">
        <v>490</v>
      </c>
      <c r="D19" s="46">
        <v>1089927.909636</v>
      </c>
      <c r="E19" s="46">
        <v>4</v>
      </c>
      <c r="F19" s="46">
        <v>60.012</v>
      </c>
      <c r="G19" s="46">
        <v>0</v>
      </c>
      <c r="H19" s="46">
        <v>0</v>
      </c>
      <c r="I19" s="46">
        <v>292</v>
      </c>
      <c r="J19" s="46">
        <v>962544.792464</v>
      </c>
      <c r="K19" s="46">
        <v>1</v>
      </c>
      <c r="L19" s="46">
        <v>245</v>
      </c>
      <c r="M19" s="46">
        <v>0</v>
      </c>
      <c r="N19" s="46">
        <v>0</v>
      </c>
      <c r="O19" s="46">
        <v>8</v>
      </c>
      <c r="P19" s="46">
        <v>3385.52363</v>
      </c>
      <c r="Q19" s="46">
        <v>9</v>
      </c>
      <c r="R19" s="46">
        <v>5858.47266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18</v>
      </c>
      <c r="Z19" s="46">
        <v>3541.0307</v>
      </c>
      <c r="AA19" s="46">
        <v>1</v>
      </c>
      <c r="AB19" s="46">
        <v>1</v>
      </c>
      <c r="AC19" s="46">
        <v>1</v>
      </c>
      <c r="AD19" s="46">
        <v>0.5</v>
      </c>
      <c r="AE19" s="46">
        <v>150</v>
      </c>
      <c r="AF19" s="46">
        <v>113808.868182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1</v>
      </c>
      <c r="AR19" s="46">
        <v>303.2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176</v>
      </c>
      <c r="D20" s="46">
        <v>72504.011723</v>
      </c>
      <c r="E20" s="46">
        <v>1</v>
      </c>
      <c r="F20" s="46">
        <v>6.5</v>
      </c>
      <c r="G20" s="46">
        <v>0</v>
      </c>
      <c r="H20" s="46">
        <v>0</v>
      </c>
      <c r="I20" s="46">
        <v>106</v>
      </c>
      <c r="J20" s="46">
        <v>53793.776153</v>
      </c>
      <c r="K20" s="46">
        <v>2</v>
      </c>
      <c r="L20" s="46">
        <v>750.87426</v>
      </c>
      <c r="M20" s="46">
        <v>0</v>
      </c>
      <c r="N20" s="46">
        <v>0</v>
      </c>
      <c r="O20" s="46">
        <v>6</v>
      </c>
      <c r="P20" s="46">
        <v>1041.19177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4</v>
      </c>
      <c r="Z20" s="46">
        <v>18.515</v>
      </c>
      <c r="AA20" s="46">
        <v>1</v>
      </c>
      <c r="AB20" s="46">
        <v>46</v>
      </c>
      <c r="AC20" s="46">
        <v>0</v>
      </c>
      <c r="AD20" s="46">
        <v>0</v>
      </c>
      <c r="AE20" s="46">
        <v>50</v>
      </c>
      <c r="AF20" s="46">
        <v>15824.55787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120</v>
      </c>
      <c r="D21" s="46">
        <v>172272.667328</v>
      </c>
      <c r="E21" s="46">
        <v>4</v>
      </c>
      <c r="F21" s="46">
        <v>1793.94174</v>
      </c>
      <c r="G21" s="46">
        <v>0</v>
      </c>
      <c r="H21" s="46">
        <v>0</v>
      </c>
      <c r="I21" s="46">
        <v>77</v>
      </c>
      <c r="J21" s="46">
        <v>161194.157691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195.677337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26</v>
      </c>
      <c r="AF21" s="46">
        <v>3435.75043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2</v>
      </c>
      <c r="AT21" s="46">
        <v>100</v>
      </c>
    </row>
    <row r="22" spans="1:46" s="22" customFormat="1" ht="45" customHeight="1">
      <c r="A22" s="44" t="s">
        <v>99</v>
      </c>
      <c r="B22" s="45"/>
      <c r="C22" s="46">
        <v>70</v>
      </c>
      <c r="D22" s="46">
        <v>5730.31427</v>
      </c>
      <c r="E22" s="46">
        <v>28</v>
      </c>
      <c r="F22" s="46">
        <v>2288.71487</v>
      </c>
      <c r="G22" s="46">
        <v>0</v>
      </c>
      <c r="H22" s="46">
        <v>0</v>
      </c>
      <c r="I22" s="46">
        <v>20</v>
      </c>
      <c r="J22" s="46">
        <v>1332.6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2</v>
      </c>
      <c r="R22" s="46">
        <v>24.5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1</v>
      </c>
      <c r="AB22" s="46">
        <v>10</v>
      </c>
      <c r="AC22" s="46">
        <v>0</v>
      </c>
      <c r="AD22" s="46">
        <v>0</v>
      </c>
      <c r="AE22" s="46">
        <v>17</v>
      </c>
      <c r="AF22" s="46">
        <v>2056.2494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51</v>
      </c>
      <c r="D23" s="46">
        <v>5245.4</v>
      </c>
      <c r="E23" s="46">
        <v>1</v>
      </c>
      <c r="F23" s="46">
        <v>5</v>
      </c>
      <c r="G23" s="46">
        <v>0</v>
      </c>
      <c r="H23" s="46">
        <v>0</v>
      </c>
      <c r="I23" s="46">
        <v>7</v>
      </c>
      <c r="J23" s="46">
        <v>897.6</v>
      </c>
      <c r="K23" s="46">
        <v>0</v>
      </c>
      <c r="L23" s="46">
        <v>0</v>
      </c>
      <c r="M23" s="46">
        <v>0</v>
      </c>
      <c r="N23" s="46">
        <v>0</v>
      </c>
      <c r="O23" s="46">
        <v>7</v>
      </c>
      <c r="P23" s="46">
        <v>4128</v>
      </c>
      <c r="Q23" s="46">
        <v>2</v>
      </c>
      <c r="R23" s="46">
        <v>25</v>
      </c>
      <c r="S23" s="46">
        <v>24</v>
      </c>
      <c r="T23" s="46">
        <v>149.7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13.6</v>
      </c>
      <c r="AG23" s="46">
        <v>6</v>
      </c>
      <c r="AH23" s="46">
        <v>23.5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30</v>
      </c>
      <c r="D24" s="46">
        <v>9327.31024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2162.34124</v>
      </c>
      <c r="K24" s="46">
        <v>0</v>
      </c>
      <c r="L24" s="46">
        <v>0</v>
      </c>
      <c r="M24" s="46">
        <v>0</v>
      </c>
      <c r="N24" s="46">
        <v>0</v>
      </c>
      <c r="O24" s="46">
        <v>2</v>
      </c>
      <c r="P24" s="46">
        <v>524.189</v>
      </c>
      <c r="Q24" s="46">
        <v>2</v>
      </c>
      <c r="R24" s="46">
        <v>35</v>
      </c>
      <c r="S24" s="46">
        <v>16</v>
      </c>
      <c r="T24" s="46">
        <v>6106.08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1</v>
      </c>
      <c r="AR24" s="46">
        <v>20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中華民國110年5月20日編製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中華民國110年5月20日編製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04" t="s">
        <v>106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 t="s">
        <v>107</v>
      </c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</row>
  </sheetData>
  <sheetProtection selectLockedCells="1" selectUnlockedCells="1"/>
  <mergeCells count="38">
    <mergeCell ref="U1:V1"/>
    <mergeCell ref="AS1:AT1"/>
    <mergeCell ref="U2:V2"/>
    <mergeCell ref="AS2:AT2"/>
    <mergeCell ref="A3:V4"/>
    <mergeCell ref="W3:AT4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Y6:Z7"/>
    <mergeCell ref="AA6:AB7"/>
    <mergeCell ref="AC6:AD7"/>
    <mergeCell ref="AE6:AF6"/>
    <mergeCell ref="AG6:AH7"/>
    <mergeCell ref="AI6:AJ6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6">
      <selection activeCell="AB69" sqref="AB6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375" style="52" customWidth="1"/>
    <col min="4" max="4" width="9.50390625" style="52" customWidth="1"/>
    <col min="5" max="5" width="8.875" style="52" customWidth="1"/>
    <col min="6" max="6" width="8.25390625" style="52" customWidth="1"/>
    <col min="7" max="10" width="8.37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375" style="52" customWidth="1"/>
    <col min="15" max="15" width="6.875" style="52" customWidth="1"/>
    <col min="16" max="16" width="8.375" style="52" customWidth="1"/>
    <col min="17" max="17" width="6.875" style="52" customWidth="1"/>
    <col min="18" max="18" width="9.50390625" style="52" customWidth="1"/>
    <col min="19" max="19" width="7.50390625" style="52" customWidth="1"/>
    <col min="20" max="20" width="8.375" style="52" customWidth="1"/>
    <col min="21" max="21" width="7.50390625" style="52" customWidth="1"/>
    <col min="22" max="22" width="9.00390625" style="52" customWidth="1"/>
    <col min="23" max="23" width="6.875" style="52" customWidth="1"/>
    <col min="24" max="24" width="9.625" style="52" customWidth="1"/>
    <col min="25" max="16384" width="9.00390625" style="52" customWidth="1"/>
  </cols>
  <sheetData>
    <row r="1" spans="1:24" ht="16.5" customHeight="1">
      <c r="A1" s="53" t="s">
        <v>0</v>
      </c>
      <c r="D1" s="236"/>
      <c r="E1" s="236"/>
      <c r="F1" s="236"/>
      <c r="G1" s="236"/>
      <c r="H1" s="236"/>
      <c r="U1" s="235" t="s">
        <v>1</v>
      </c>
      <c r="V1" s="235"/>
      <c r="W1" s="235" t="s">
        <v>2</v>
      </c>
      <c r="X1" s="235"/>
    </row>
    <row r="2" spans="1:24" ht="16.5" customHeight="1">
      <c r="A2" s="54" t="s">
        <v>3</v>
      </c>
      <c r="B2" s="55" t="s">
        <v>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5" t="s">
        <v>5</v>
      </c>
      <c r="V2" s="235"/>
      <c r="W2" s="238" t="s">
        <v>108</v>
      </c>
      <c r="X2" s="238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中華民國110年4月底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35" t="s">
        <v>111</v>
      </c>
      <c r="D6" s="235"/>
      <c r="E6" s="235" t="s">
        <v>112</v>
      </c>
      <c r="F6" s="235"/>
      <c r="G6" s="229" t="s">
        <v>113</v>
      </c>
      <c r="H6" s="229"/>
      <c r="I6" s="229" t="s">
        <v>114</v>
      </c>
      <c r="J6" s="229"/>
      <c r="K6" s="229" t="s">
        <v>115</v>
      </c>
      <c r="L6" s="229"/>
      <c r="M6" s="229" t="s">
        <v>116</v>
      </c>
      <c r="N6" s="229"/>
      <c r="O6" s="229" t="s">
        <v>117</v>
      </c>
      <c r="P6" s="229"/>
      <c r="Q6" s="229" t="s">
        <v>118</v>
      </c>
      <c r="R6" s="229"/>
      <c r="S6" s="229" t="s">
        <v>119</v>
      </c>
      <c r="T6" s="229"/>
      <c r="U6" s="229" t="s">
        <v>120</v>
      </c>
      <c r="V6" s="229"/>
      <c r="W6" s="230" t="s">
        <v>121</v>
      </c>
      <c r="X6" s="230"/>
    </row>
    <row r="7" spans="1:24" s="58" customFormat="1" ht="14.25" customHeight="1">
      <c r="A7" s="234"/>
      <c r="B7" s="234"/>
      <c r="C7" s="235"/>
      <c r="D7" s="235"/>
      <c r="E7" s="235"/>
      <c r="F7" s="235"/>
      <c r="G7" s="227" t="s">
        <v>122</v>
      </c>
      <c r="H7" s="227"/>
      <c r="I7" s="227" t="s">
        <v>123</v>
      </c>
      <c r="J7" s="227"/>
      <c r="K7" s="227" t="s">
        <v>124</v>
      </c>
      <c r="L7" s="227"/>
      <c r="M7" s="227" t="s">
        <v>125</v>
      </c>
      <c r="N7" s="227"/>
      <c r="O7" s="227" t="s">
        <v>126</v>
      </c>
      <c r="P7" s="227"/>
      <c r="Q7" s="227" t="s">
        <v>127</v>
      </c>
      <c r="R7" s="227"/>
      <c r="S7" s="227" t="s">
        <v>128</v>
      </c>
      <c r="T7" s="227"/>
      <c r="U7" s="227" t="s">
        <v>129</v>
      </c>
      <c r="V7" s="227"/>
      <c r="W7" s="230"/>
      <c r="X7" s="230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728119</v>
      </c>
      <c r="D9" s="65">
        <v>25717396.195991</v>
      </c>
      <c r="E9" s="65">
        <v>143432</v>
      </c>
      <c r="F9" s="65">
        <v>51601.1122</v>
      </c>
      <c r="G9" s="65">
        <v>271875</v>
      </c>
      <c r="H9" s="65">
        <v>471559.896341</v>
      </c>
      <c r="I9" s="65">
        <v>146167</v>
      </c>
      <c r="J9" s="65">
        <v>815553.250726</v>
      </c>
      <c r="K9" s="65">
        <v>75167</v>
      </c>
      <c r="L9" s="65">
        <v>896172.076848</v>
      </c>
      <c r="M9" s="65">
        <v>41152</v>
      </c>
      <c r="N9" s="65">
        <v>989453.990297</v>
      </c>
      <c r="O9" s="65">
        <v>8645</v>
      </c>
      <c r="P9" s="65">
        <v>280812.181048</v>
      </c>
      <c r="Q9" s="65">
        <v>4686</v>
      </c>
      <c r="R9" s="65">
        <v>200503.249039</v>
      </c>
      <c r="S9" s="65">
        <v>16143</v>
      </c>
      <c r="T9" s="65">
        <v>1052803.792324</v>
      </c>
      <c r="U9" s="65">
        <v>16066</v>
      </c>
      <c r="V9" s="65">
        <v>3208112.420932</v>
      </c>
      <c r="W9" s="65">
        <v>4786</v>
      </c>
      <c r="X9" s="65">
        <v>17750824.226236</v>
      </c>
    </row>
    <row r="10" spans="1:24" s="58" customFormat="1" ht="12.75" customHeight="1">
      <c r="A10" s="63" t="s">
        <v>130</v>
      </c>
      <c r="B10" s="64"/>
      <c r="C10" s="65">
        <v>17349</v>
      </c>
      <c r="D10" s="65">
        <v>634343.563159</v>
      </c>
      <c r="E10" s="65">
        <v>3279</v>
      </c>
      <c r="F10" s="65">
        <v>1124.045848</v>
      </c>
      <c r="G10" s="65">
        <v>6245</v>
      </c>
      <c r="H10" s="65">
        <v>11292.642602</v>
      </c>
      <c r="I10" s="65">
        <v>3214</v>
      </c>
      <c r="J10" s="65">
        <v>18307.507135</v>
      </c>
      <c r="K10" s="65">
        <v>2127</v>
      </c>
      <c r="L10" s="65">
        <v>25480.19559</v>
      </c>
      <c r="M10" s="65">
        <v>1116</v>
      </c>
      <c r="N10" s="65">
        <v>26692.95659</v>
      </c>
      <c r="O10" s="65">
        <v>235</v>
      </c>
      <c r="P10" s="65">
        <v>7575.11058</v>
      </c>
      <c r="Q10" s="65">
        <v>113</v>
      </c>
      <c r="R10" s="65">
        <v>4892.74691</v>
      </c>
      <c r="S10" s="65">
        <v>442</v>
      </c>
      <c r="T10" s="65">
        <v>28759.76464</v>
      </c>
      <c r="U10" s="65">
        <v>439</v>
      </c>
      <c r="V10" s="65">
        <v>90028.441414</v>
      </c>
      <c r="W10" s="65">
        <v>139</v>
      </c>
      <c r="X10" s="65">
        <v>420190.15185</v>
      </c>
    </row>
    <row r="11" spans="1:24" s="58" customFormat="1" ht="12.75" customHeight="1">
      <c r="A11" s="63" t="s">
        <v>131</v>
      </c>
      <c r="B11" s="64"/>
      <c r="C11" s="65">
        <v>4147</v>
      </c>
      <c r="D11" s="65">
        <v>296915.26116</v>
      </c>
      <c r="E11" s="65">
        <v>377</v>
      </c>
      <c r="F11" s="65">
        <v>132.372118</v>
      </c>
      <c r="G11" s="65">
        <v>1297</v>
      </c>
      <c r="H11" s="65">
        <v>2763.03</v>
      </c>
      <c r="I11" s="65">
        <v>802</v>
      </c>
      <c r="J11" s="65">
        <v>4534.344226</v>
      </c>
      <c r="K11" s="65">
        <v>691</v>
      </c>
      <c r="L11" s="65">
        <v>8285.837963</v>
      </c>
      <c r="M11" s="65">
        <v>517</v>
      </c>
      <c r="N11" s="65">
        <v>12385.146513</v>
      </c>
      <c r="O11" s="65">
        <v>85</v>
      </c>
      <c r="P11" s="65">
        <v>2759.365</v>
      </c>
      <c r="Q11" s="65">
        <v>51</v>
      </c>
      <c r="R11" s="65">
        <v>2192.03</v>
      </c>
      <c r="S11" s="65">
        <v>168</v>
      </c>
      <c r="T11" s="65">
        <v>11026.66152</v>
      </c>
      <c r="U11" s="65">
        <v>131</v>
      </c>
      <c r="V11" s="65">
        <v>22200.84934</v>
      </c>
      <c r="W11" s="65">
        <v>28</v>
      </c>
      <c r="X11" s="65">
        <v>230635.62448</v>
      </c>
    </row>
    <row r="12" spans="1:24" s="58" customFormat="1" ht="12.75" customHeight="1">
      <c r="A12" s="63" t="s">
        <v>132</v>
      </c>
      <c r="B12" s="64"/>
      <c r="C12" s="65">
        <v>196816</v>
      </c>
      <c r="D12" s="65">
        <v>8074347.381444</v>
      </c>
      <c r="E12" s="65">
        <v>27054</v>
      </c>
      <c r="F12" s="65">
        <v>10404.343154</v>
      </c>
      <c r="G12" s="65">
        <v>71353</v>
      </c>
      <c r="H12" s="65">
        <v>125070.056348</v>
      </c>
      <c r="I12" s="65">
        <v>45689</v>
      </c>
      <c r="J12" s="65">
        <v>253462.331049</v>
      </c>
      <c r="K12" s="65">
        <v>23332</v>
      </c>
      <c r="L12" s="65">
        <v>280332.172022</v>
      </c>
      <c r="M12" s="65">
        <v>12179</v>
      </c>
      <c r="N12" s="65">
        <v>291097.747093</v>
      </c>
      <c r="O12" s="65">
        <v>2619</v>
      </c>
      <c r="P12" s="65">
        <v>85980.988821</v>
      </c>
      <c r="Q12" s="65">
        <v>1511</v>
      </c>
      <c r="R12" s="65">
        <v>65147.861373</v>
      </c>
      <c r="S12" s="65">
        <v>5533</v>
      </c>
      <c r="T12" s="65">
        <v>366659.551503</v>
      </c>
      <c r="U12" s="65">
        <v>5728</v>
      </c>
      <c r="V12" s="65">
        <v>1177101.745573</v>
      </c>
      <c r="W12" s="65">
        <v>1818</v>
      </c>
      <c r="X12" s="65">
        <v>5419090.584508</v>
      </c>
    </row>
    <row r="13" spans="1:24" s="58" customFormat="1" ht="12.75" customHeight="1">
      <c r="A13" s="63" t="s">
        <v>133</v>
      </c>
      <c r="B13" s="64"/>
      <c r="C13" s="65">
        <v>18422</v>
      </c>
      <c r="D13" s="65">
        <v>444500.048109</v>
      </c>
      <c r="E13" s="65">
        <v>3734</v>
      </c>
      <c r="F13" s="65">
        <v>1376.353134</v>
      </c>
      <c r="G13" s="65">
        <v>6860</v>
      </c>
      <c r="H13" s="65">
        <v>11888.552275</v>
      </c>
      <c r="I13" s="65">
        <v>3595</v>
      </c>
      <c r="J13" s="65">
        <v>20384.3991</v>
      </c>
      <c r="K13" s="65">
        <v>1977</v>
      </c>
      <c r="L13" s="65">
        <v>23885.777424</v>
      </c>
      <c r="M13" s="65">
        <v>1061</v>
      </c>
      <c r="N13" s="65">
        <v>25532.87296</v>
      </c>
      <c r="O13" s="65">
        <v>173</v>
      </c>
      <c r="P13" s="65">
        <v>5715.85753</v>
      </c>
      <c r="Q13" s="65">
        <v>97</v>
      </c>
      <c r="R13" s="65">
        <v>4189.53018</v>
      </c>
      <c r="S13" s="65">
        <v>438</v>
      </c>
      <c r="T13" s="65">
        <v>29844.836309</v>
      </c>
      <c r="U13" s="65">
        <v>383</v>
      </c>
      <c r="V13" s="65">
        <v>78503.498267</v>
      </c>
      <c r="W13" s="65">
        <v>104</v>
      </c>
      <c r="X13" s="65">
        <v>243178.37093</v>
      </c>
    </row>
    <row r="14" spans="1:24" s="58" customFormat="1" ht="12.75" customHeight="1">
      <c r="A14" s="63" t="s">
        <v>134</v>
      </c>
      <c r="B14" s="64"/>
      <c r="C14" s="65">
        <v>1505</v>
      </c>
      <c r="D14" s="65">
        <v>44409.254933</v>
      </c>
      <c r="E14" s="65">
        <v>306</v>
      </c>
      <c r="F14" s="65">
        <v>104.601856</v>
      </c>
      <c r="G14" s="65">
        <v>565</v>
      </c>
      <c r="H14" s="65">
        <v>1072.927912</v>
      </c>
      <c r="I14" s="65">
        <v>254</v>
      </c>
      <c r="J14" s="65">
        <v>1450.30051</v>
      </c>
      <c r="K14" s="65">
        <v>154</v>
      </c>
      <c r="L14" s="65">
        <v>1889.335255</v>
      </c>
      <c r="M14" s="65">
        <v>83</v>
      </c>
      <c r="N14" s="65">
        <v>1996.67056</v>
      </c>
      <c r="O14" s="65">
        <v>19</v>
      </c>
      <c r="P14" s="65">
        <v>629.5</v>
      </c>
      <c r="Q14" s="65">
        <v>5</v>
      </c>
      <c r="R14" s="65">
        <v>215.991</v>
      </c>
      <c r="S14" s="65">
        <v>43</v>
      </c>
      <c r="T14" s="65">
        <v>3077.13511</v>
      </c>
      <c r="U14" s="65">
        <v>60</v>
      </c>
      <c r="V14" s="65">
        <v>13089.16333</v>
      </c>
      <c r="W14" s="65">
        <v>16</v>
      </c>
      <c r="X14" s="65">
        <v>20883.6294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9969</v>
      </c>
      <c r="D16" s="65">
        <v>390103.306589</v>
      </c>
      <c r="E16" s="65">
        <v>811</v>
      </c>
      <c r="F16" s="65">
        <v>321.676044</v>
      </c>
      <c r="G16" s="65">
        <v>2908</v>
      </c>
      <c r="H16" s="65">
        <v>5245.876326</v>
      </c>
      <c r="I16" s="65">
        <v>3124</v>
      </c>
      <c r="J16" s="65">
        <v>17131.01793</v>
      </c>
      <c r="K16" s="65">
        <v>1355</v>
      </c>
      <c r="L16" s="65">
        <v>16673.55777</v>
      </c>
      <c r="M16" s="65">
        <v>820</v>
      </c>
      <c r="N16" s="65">
        <v>19803.598186</v>
      </c>
      <c r="O16" s="65">
        <v>133</v>
      </c>
      <c r="P16" s="65">
        <v>4400.58862</v>
      </c>
      <c r="Q16" s="65">
        <v>91</v>
      </c>
      <c r="R16" s="65">
        <v>3947.7669</v>
      </c>
      <c r="S16" s="65">
        <v>332</v>
      </c>
      <c r="T16" s="65">
        <v>22136.390423</v>
      </c>
      <c r="U16" s="65">
        <v>289</v>
      </c>
      <c r="V16" s="65">
        <v>58309.65968</v>
      </c>
      <c r="W16" s="65">
        <v>106</v>
      </c>
      <c r="X16" s="65">
        <v>242133.17471</v>
      </c>
    </row>
    <row r="17" spans="1:24" s="58" customFormat="1" ht="12.75" customHeight="1">
      <c r="A17" s="63" t="s">
        <v>137</v>
      </c>
      <c r="B17" s="64"/>
      <c r="C17" s="65">
        <v>5101</v>
      </c>
      <c r="D17" s="65">
        <v>95173.08508</v>
      </c>
      <c r="E17" s="65">
        <v>1031</v>
      </c>
      <c r="F17" s="65">
        <v>394.076105</v>
      </c>
      <c r="G17" s="65">
        <v>1875</v>
      </c>
      <c r="H17" s="65">
        <v>3130.755511</v>
      </c>
      <c r="I17" s="65">
        <v>1139</v>
      </c>
      <c r="J17" s="65">
        <v>6276.142974</v>
      </c>
      <c r="K17" s="65">
        <v>530</v>
      </c>
      <c r="L17" s="65">
        <v>6287.0842</v>
      </c>
      <c r="M17" s="65">
        <v>247</v>
      </c>
      <c r="N17" s="65">
        <v>5888.378</v>
      </c>
      <c r="O17" s="65">
        <v>50</v>
      </c>
      <c r="P17" s="65">
        <v>1634.87682</v>
      </c>
      <c r="Q17" s="65">
        <v>22</v>
      </c>
      <c r="R17" s="65">
        <v>937.728</v>
      </c>
      <c r="S17" s="65">
        <v>101</v>
      </c>
      <c r="T17" s="65">
        <v>6604.914</v>
      </c>
      <c r="U17" s="65">
        <v>80</v>
      </c>
      <c r="V17" s="65">
        <v>15496.45375</v>
      </c>
      <c r="W17" s="65">
        <v>26</v>
      </c>
      <c r="X17" s="65">
        <v>48522.67572</v>
      </c>
    </row>
    <row r="18" spans="1:24" s="58" customFormat="1" ht="12.75" customHeight="1">
      <c r="A18" s="63" t="s">
        <v>138</v>
      </c>
      <c r="B18" s="64"/>
      <c r="C18" s="65">
        <v>2003</v>
      </c>
      <c r="D18" s="65">
        <v>31402.68497</v>
      </c>
      <c r="E18" s="65">
        <v>314</v>
      </c>
      <c r="F18" s="65">
        <v>114.495779</v>
      </c>
      <c r="G18" s="65">
        <v>688</v>
      </c>
      <c r="H18" s="65">
        <v>1159.025311</v>
      </c>
      <c r="I18" s="65">
        <v>541</v>
      </c>
      <c r="J18" s="65">
        <v>2976.56</v>
      </c>
      <c r="K18" s="65">
        <v>197</v>
      </c>
      <c r="L18" s="65">
        <v>2416.00392</v>
      </c>
      <c r="M18" s="65">
        <v>132</v>
      </c>
      <c r="N18" s="65">
        <v>3133.292</v>
      </c>
      <c r="O18" s="65">
        <v>21</v>
      </c>
      <c r="P18" s="65">
        <v>710.568</v>
      </c>
      <c r="Q18" s="65">
        <v>13</v>
      </c>
      <c r="R18" s="65">
        <v>538.2</v>
      </c>
      <c r="S18" s="65">
        <v>56</v>
      </c>
      <c r="T18" s="65">
        <v>3776.41285</v>
      </c>
      <c r="U18" s="65">
        <v>34</v>
      </c>
      <c r="V18" s="65">
        <v>6548.5367</v>
      </c>
      <c r="W18" s="65">
        <v>7</v>
      </c>
      <c r="X18" s="65">
        <v>10029.59041</v>
      </c>
    </row>
    <row r="19" spans="1:24" s="58" customFormat="1" ht="12.75" customHeight="1">
      <c r="A19" s="63" t="s">
        <v>139</v>
      </c>
      <c r="B19" s="64"/>
      <c r="C19" s="65">
        <v>3604</v>
      </c>
      <c r="D19" s="65">
        <v>45221.903793</v>
      </c>
      <c r="E19" s="65">
        <v>418</v>
      </c>
      <c r="F19" s="65">
        <v>166.819778</v>
      </c>
      <c r="G19" s="65">
        <v>1252</v>
      </c>
      <c r="H19" s="65">
        <v>2260.751572</v>
      </c>
      <c r="I19" s="65">
        <v>981</v>
      </c>
      <c r="J19" s="65">
        <v>5444.481573</v>
      </c>
      <c r="K19" s="65">
        <v>493</v>
      </c>
      <c r="L19" s="65">
        <v>5982.57</v>
      </c>
      <c r="M19" s="65">
        <v>245</v>
      </c>
      <c r="N19" s="65">
        <v>5898.7345</v>
      </c>
      <c r="O19" s="65">
        <v>43</v>
      </c>
      <c r="P19" s="65">
        <v>1419.9455</v>
      </c>
      <c r="Q19" s="65">
        <v>27</v>
      </c>
      <c r="R19" s="65">
        <v>1155.728</v>
      </c>
      <c r="S19" s="65">
        <v>79</v>
      </c>
      <c r="T19" s="65">
        <v>5286.05925</v>
      </c>
      <c r="U19" s="65">
        <v>58</v>
      </c>
      <c r="V19" s="65">
        <v>10337.35254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3159</v>
      </c>
      <c r="D20" s="65">
        <v>59858.718993</v>
      </c>
      <c r="E20" s="65">
        <v>329</v>
      </c>
      <c r="F20" s="65">
        <v>140.352609</v>
      </c>
      <c r="G20" s="65">
        <v>1246</v>
      </c>
      <c r="H20" s="65">
        <v>2196.902</v>
      </c>
      <c r="I20" s="65">
        <v>752</v>
      </c>
      <c r="J20" s="65">
        <v>4168.483665</v>
      </c>
      <c r="K20" s="65">
        <v>391</v>
      </c>
      <c r="L20" s="65">
        <v>4758.100224</v>
      </c>
      <c r="M20" s="65">
        <v>193</v>
      </c>
      <c r="N20" s="65">
        <v>4607.353439</v>
      </c>
      <c r="O20" s="65">
        <v>37</v>
      </c>
      <c r="P20" s="65">
        <v>1207.073999</v>
      </c>
      <c r="Q20" s="65">
        <v>27</v>
      </c>
      <c r="R20" s="65">
        <v>1171.36</v>
      </c>
      <c r="S20" s="65">
        <v>81</v>
      </c>
      <c r="T20" s="65">
        <v>5409.06919</v>
      </c>
      <c r="U20" s="65">
        <v>89</v>
      </c>
      <c r="V20" s="65">
        <v>19427.28151</v>
      </c>
      <c r="W20" s="65">
        <v>14</v>
      </c>
      <c r="X20" s="65">
        <v>16772.742357</v>
      </c>
    </row>
    <row r="21" spans="1:24" s="58" customFormat="1" ht="12.75" customHeight="1">
      <c r="A21" s="63" t="s">
        <v>141</v>
      </c>
      <c r="B21" s="64"/>
      <c r="C21" s="65">
        <v>10525</v>
      </c>
      <c r="D21" s="65">
        <v>111510.403864</v>
      </c>
      <c r="E21" s="65">
        <v>1863</v>
      </c>
      <c r="F21" s="65">
        <v>706.392422</v>
      </c>
      <c r="G21" s="65">
        <v>4865</v>
      </c>
      <c r="H21" s="65">
        <v>8102.392032</v>
      </c>
      <c r="I21" s="65">
        <v>2061</v>
      </c>
      <c r="J21" s="65">
        <v>11337.659615</v>
      </c>
      <c r="K21" s="65">
        <v>907</v>
      </c>
      <c r="L21" s="65">
        <v>10713.70131</v>
      </c>
      <c r="M21" s="65">
        <v>421</v>
      </c>
      <c r="N21" s="65">
        <v>9939.238866</v>
      </c>
      <c r="O21" s="65">
        <v>75</v>
      </c>
      <c r="P21" s="65">
        <v>2470.11748</v>
      </c>
      <c r="Q21" s="65">
        <v>50</v>
      </c>
      <c r="R21" s="65">
        <v>2135.170484</v>
      </c>
      <c r="S21" s="65">
        <v>137</v>
      </c>
      <c r="T21" s="65">
        <v>8977.73131</v>
      </c>
      <c r="U21" s="65">
        <v>118</v>
      </c>
      <c r="V21" s="65">
        <v>23507.91516</v>
      </c>
      <c r="W21" s="65">
        <v>28</v>
      </c>
      <c r="X21" s="65">
        <v>33620.085185</v>
      </c>
    </row>
    <row r="22" spans="1:24" s="58" customFormat="1" ht="12.75" customHeight="1">
      <c r="A22" s="63" t="s">
        <v>142</v>
      </c>
      <c r="B22" s="64"/>
      <c r="C22" s="65">
        <v>321</v>
      </c>
      <c r="D22" s="65">
        <v>23847.336368</v>
      </c>
      <c r="E22" s="65">
        <v>24</v>
      </c>
      <c r="F22" s="65">
        <v>6.74316</v>
      </c>
      <c r="G22" s="65">
        <v>85</v>
      </c>
      <c r="H22" s="65">
        <v>137.6</v>
      </c>
      <c r="I22" s="65">
        <v>73</v>
      </c>
      <c r="J22" s="65">
        <v>420.4</v>
      </c>
      <c r="K22" s="65">
        <v>49</v>
      </c>
      <c r="L22" s="65">
        <v>573.55</v>
      </c>
      <c r="M22" s="65">
        <v>35</v>
      </c>
      <c r="N22" s="65">
        <v>852.0986</v>
      </c>
      <c r="O22" s="65">
        <v>11</v>
      </c>
      <c r="P22" s="65">
        <v>350.68</v>
      </c>
      <c r="Q22" s="65">
        <v>7</v>
      </c>
      <c r="R22" s="65">
        <v>300.306</v>
      </c>
      <c r="S22" s="65">
        <v>19</v>
      </c>
      <c r="T22" s="65">
        <v>1242.360258</v>
      </c>
      <c r="U22" s="65">
        <v>13</v>
      </c>
      <c r="V22" s="65">
        <v>2572.7092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8658</v>
      </c>
      <c r="D23" s="65">
        <v>623667.287806</v>
      </c>
      <c r="E23" s="65">
        <v>884</v>
      </c>
      <c r="F23" s="65">
        <v>354.760711</v>
      </c>
      <c r="G23" s="65">
        <v>2823</v>
      </c>
      <c r="H23" s="65">
        <v>4957.345164</v>
      </c>
      <c r="I23" s="65">
        <v>2189</v>
      </c>
      <c r="J23" s="65">
        <v>12246.023531</v>
      </c>
      <c r="K23" s="65">
        <v>1111</v>
      </c>
      <c r="L23" s="65">
        <v>13371.175276</v>
      </c>
      <c r="M23" s="65">
        <v>602</v>
      </c>
      <c r="N23" s="65">
        <v>14458.732499</v>
      </c>
      <c r="O23" s="65">
        <v>137</v>
      </c>
      <c r="P23" s="65">
        <v>4580.38422</v>
      </c>
      <c r="Q23" s="65">
        <v>78</v>
      </c>
      <c r="R23" s="65">
        <v>3370.95981</v>
      </c>
      <c r="S23" s="65">
        <v>320</v>
      </c>
      <c r="T23" s="65">
        <v>21111.003384</v>
      </c>
      <c r="U23" s="65">
        <v>376</v>
      </c>
      <c r="V23" s="65">
        <v>76181.374303</v>
      </c>
      <c r="W23" s="65">
        <v>138</v>
      </c>
      <c r="X23" s="65">
        <v>473035.528908</v>
      </c>
    </row>
    <row r="24" spans="1:24" s="58" customFormat="1" ht="12.75" customHeight="1">
      <c r="A24" s="63" t="s">
        <v>144</v>
      </c>
      <c r="B24" s="64"/>
      <c r="C24" s="65">
        <v>6855</v>
      </c>
      <c r="D24" s="65">
        <v>465182.096271</v>
      </c>
      <c r="E24" s="65">
        <v>1286</v>
      </c>
      <c r="F24" s="65">
        <v>438.503266</v>
      </c>
      <c r="G24" s="65">
        <v>2287</v>
      </c>
      <c r="H24" s="65">
        <v>3936.748129</v>
      </c>
      <c r="I24" s="65">
        <v>1482</v>
      </c>
      <c r="J24" s="65">
        <v>8222.584704</v>
      </c>
      <c r="K24" s="65">
        <v>770</v>
      </c>
      <c r="L24" s="65">
        <v>9121.522577</v>
      </c>
      <c r="M24" s="65">
        <v>372</v>
      </c>
      <c r="N24" s="65">
        <v>8972.007505</v>
      </c>
      <c r="O24" s="65">
        <v>100</v>
      </c>
      <c r="P24" s="65">
        <v>3327.862123</v>
      </c>
      <c r="Q24" s="65">
        <v>74</v>
      </c>
      <c r="R24" s="65">
        <v>3164.31852</v>
      </c>
      <c r="S24" s="65">
        <v>194</v>
      </c>
      <c r="T24" s="65">
        <v>12648.657221</v>
      </c>
      <c r="U24" s="65">
        <v>235</v>
      </c>
      <c r="V24" s="65">
        <v>49614.768496</v>
      </c>
      <c r="W24" s="65">
        <v>55</v>
      </c>
      <c r="X24" s="65">
        <v>365735.12373</v>
      </c>
    </row>
    <row r="25" spans="1:24" s="58" customFormat="1" ht="12.75" customHeight="1">
      <c r="A25" s="63" t="s">
        <v>145</v>
      </c>
      <c r="B25" s="64"/>
      <c r="C25" s="65">
        <v>198</v>
      </c>
      <c r="D25" s="65">
        <v>46195.70627</v>
      </c>
      <c r="E25" s="65">
        <v>12</v>
      </c>
      <c r="F25" s="65">
        <v>3.41</v>
      </c>
      <c r="G25" s="65">
        <v>27</v>
      </c>
      <c r="H25" s="65">
        <v>59.58</v>
      </c>
      <c r="I25" s="65">
        <v>20</v>
      </c>
      <c r="J25" s="65">
        <v>109.6</v>
      </c>
      <c r="K25" s="65">
        <v>24</v>
      </c>
      <c r="L25" s="65">
        <v>303</v>
      </c>
      <c r="M25" s="65">
        <v>15</v>
      </c>
      <c r="N25" s="65">
        <v>347.09</v>
      </c>
      <c r="O25" s="65">
        <v>4</v>
      </c>
      <c r="P25" s="65">
        <v>131.3</v>
      </c>
      <c r="Q25" s="65">
        <v>7</v>
      </c>
      <c r="R25" s="65">
        <v>316.268</v>
      </c>
      <c r="S25" s="65">
        <v>16</v>
      </c>
      <c r="T25" s="65">
        <v>1187.91485</v>
      </c>
      <c r="U25" s="65">
        <v>48</v>
      </c>
      <c r="V25" s="65">
        <v>11276.63884</v>
      </c>
      <c r="W25" s="65">
        <v>25</v>
      </c>
      <c r="X25" s="65">
        <v>32460.90458</v>
      </c>
    </row>
    <row r="26" spans="1:24" s="58" customFormat="1" ht="12.75" customHeight="1">
      <c r="A26" s="63" t="s">
        <v>146</v>
      </c>
      <c r="B26" s="64"/>
      <c r="C26" s="65">
        <v>1827</v>
      </c>
      <c r="D26" s="65">
        <v>67111.323412</v>
      </c>
      <c r="E26" s="65">
        <v>164</v>
      </c>
      <c r="F26" s="65">
        <v>67.028813</v>
      </c>
      <c r="G26" s="65">
        <v>618</v>
      </c>
      <c r="H26" s="65">
        <v>1115.3156</v>
      </c>
      <c r="I26" s="65">
        <v>485</v>
      </c>
      <c r="J26" s="65">
        <v>2672.341</v>
      </c>
      <c r="K26" s="65">
        <v>247</v>
      </c>
      <c r="L26" s="65">
        <v>3008.76942</v>
      </c>
      <c r="M26" s="65">
        <v>128</v>
      </c>
      <c r="N26" s="65">
        <v>3132.858999</v>
      </c>
      <c r="O26" s="65">
        <v>24</v>
      </c>
      <c r="P26" s="65">
        <v>812.955</v>
      </c>
      <c r="Q26" s="65">
        <v>22</v>
      </c>
      <c r="R26" s="65">
        <v>953.29416</v>
      </c>
      <c r="S26" s="65">
        <v>70</v>
      </c>
      <c r="T26" s="65">
        <v>4538.41</v>
      </c>
      <c r="U26" s="65">
        <v>49</v>
      </c>
      <c r="V26" s="65">
        <v>10199.43205</v>
      </c>
      <c r="W26" s="65">
        <v>20</v>
      </c>
      <c r="X26" s="65">
        <v>40610.91837</v>
      </c>
    </row>
    <row r="27" spans="1:24" s="58" customFormat="1" ht="12.75" customHeight="1">
      <c r="A27" s="63" t="s">
        <v>147</v>
      </c>
      <c r="B27" s="64"/>
      <c r="C27" s="65">
        <v>8956</v>
      </c>
      <c r="D27" s="65">
        <v>226722.803454</v>
      </c>
      <c r="E27" s="65">
        <v>932</v>
      </c>
      <c r="F27" s="65">
        <v>396.436089</v>
      </c>
      <c r="G27" s="65">
        <v>3198</v>
      </c>
      <c r="H27" s="65">
        <v>5656.120299</v>
      </c>
      <c r="I27" s="65">
        <v>2349</v>
      </c>
      <c r="J27" s="65">
        <v>13019.457668</v>
      </c>
      <c r="K27" s="65">
        <v>1126</v>
      </c>
      <c r="L27" s="65">
        <v>13712.216599</v>
      </c>
      <c r="M27" s="65">
        <v>574</v>
      </c>
      <c r="N27" s="65">
        <v>13764.96222</v>
      </c>
      <c r="O27" s="65">
        <v>143</v>
      </c>
      <c r="P27" s="65">
        <v>4668.4136</v>
      </c>
      <c r="Q27" s="65">
        <v>60</v>
      </c>
      <c r="R27" s="65">
        <v>2589.517759</v>
      </c>
      <c r="S27" s="65">
        <v>258</v>
      </c>
      <c r="T27" s="65">
        <v>17215.47592</v>
      </c>
      <c r="U27" s="65">
        <v>246</v>
      </c>
      <c r="V27" s="65">
        <v>49490.60954</v>
      </c>
      <c r="W27" s="65">
        <v>70</v>
      </c>
      <c r="X27" s="65">
        <v>106209.59376</v>
      </c>
    </row>
    <row r="28" spans="1:24" s="58" customFormat="1" ht="12.75" customHeight="1">
      <c r="A28" s="63" t="s">
        <v>148</v>
      </c>
      <c r="B28" s="64"/>
      <c r="C28" s="65">
        <v>3464</v>
      </c>
      <c r="D28" s="65">
        <v>140059.617574</v>
      </c>
      <c r="E28" s="65">
        <v>502</v>
      </c>
      <c r="F28" s="65">
        <v>192.821898</v>
      </c>
      <c r="G28" s="65">
        <v>1181</v>
      </c>
      <c r="H28" s="65">
        <v>2140.753776</v>
      </c>
      <c r="I28" s="65">
        <v>675</v>
      </c>
      <c r="J28" s="65">
        <v>3820.44178</v>
      </c>
      <c r="K28" s="65">
        <v>446</v>
      </c>
      <c r="L28" s="65">
        <v>5420.677</v>
      </c>
      <c r="M28" s="65">
        <v>275</v>
      </c>
      <c r="N28" s="65">
        <v>6642.616</v>
      </c>
      <c r="O28" s="65">
        <v>61</v>
      </c>
      <c r="P28" s="65">
        <v>2000.56</v>
      </c>
      <c r="Q28" s="65">
        <v>52</v>
      </c>
      <c r="R28" s="65">
        <v>2243.07904</v>
      </c>
      <c r="S28" s="65">
        <v>118</v>
      </c>
      <c r="T28" s="65">
        <v>7801.61966</v>
      </c>
      <c r="U28" s="65">
        <v>126</v>
      </c>
      <c r="V28" s="65">
        <v>24987.16995</v>
      </c>
      <c r="W28" s="65">
        <v>28</v>
      </c>
      <c r="X28" s="65">
        <v>84809.87847</v>
      </c>
    </row>
    <row r="29" spans="1:24" s="58" customFormat="1" ht="12.75" customHeight="1">
      <c r="A29" s="63" t="s">
        <v>149</v>
      </c>
      <c r="B29" s="64"/>
      <c r="C29" s="65">
        <v>7877</v>
      </c>
      <c r="D29" s="65">
        <v>568192.649659</v>
      </c>
      <c r="E29" s="65">
        <v>814</v>
      </c>
      <c r="F29" s="65">
        <v>324.514489</v>
      </c>
      <c r="G29" s="65">
        <v>2596</v>
      </c>
      <c r="H29" s="65">
        <v>4721.744535</v>
      </c>
      <c r="I29" s="65">
        <v>1786</v>
      </c>
      <c r="J29" s="65">
        <v>10118.952388</v>
      </c>
      <c r="K29" s="65">
        <v>1077</v>
      </c>
      <c r="L29" s="65">
        <v>12957.372506</v>
      </c>
      <c r="M29" s="65">
        <v>638</v>
      </c>
      <c r="N29" s="65">
        <v>15246.7933</v>
      </c>
      <c r="O29" s="65">
        <v>137</v>
      </c>
      <c r="P29" s="65">
        <v>4539.43243</v>
      </c>
      <c r="Q29" s="65">
        <v>82</v>
      </c>
      <c r="R29" s="65">
        <v>3534.378</v>
      </c>
      <c r="S29" s="65">
        <v>337</v>
      </c>
      <c r="T29" s="65">
        <v>22076.505011</v>
      </c>
      <c r="U29" s="65">
        <v>331</v>
      </c>
      <c r="V29" s="65">
        <v>66648.13527</v>
      </c>
      <c r="W29" s="65">
        <v>79</v>
      </c>
      <c r="X29" s="65">
        <v>428024.82173</v>
      </c>
    </row>
    <row r="30" spans="1:24" s="58" customFormat="1" ht="12.75" customHeight="1">
      <c r="A30" s="63" t="s">
        <v>150</v>
      </c>
      <c r="B30" s="64"/>
      <c r="C30" s="65">
        <v>31796</v>
      </c>
      <c r="D30" s="65">
        <v>529778.197457</v>
      </c>
      <c r="E30" s="65">
        <v>3609</v>
      </c>
      <c r="F30" s="65">
        <v>1465.519412</v>
      </c>
      <c r="G30" s="65">
        <v>12155</v>
      </c>
      <c r="H30" s="65">
        <v>21403.404865</v>
      </c>
      <c r="I30" s="65">
        <v>8390</v>
      </c>
      <c r="J30" s="65">
        <v>46115.237029</v>
      </c>
      <c r="K30" s="65">
        <v>3718</v>
      </c>
      <c r="L30" s="65">
        <v>44974.195329</v>
      </c>
      <c r="M30" s="65">
        <v>1785</v>
      </c>
      <c r="N30" s="65">
        <v>42274.338467</v>
      </c>
      <c r="O30" s="65">
        <v>394</v>
      </c>
      <c r="P30" s="65">
        <v>12959.98285</v>
      </c>
      <c r="Q30" s="65">
        <v>221</v>
      </c>
      <c r="R30" s="65">
        <v>9471.5316</v>
      </c>
      <c r="S30" s="65">
        <v>779</v>
      </c>
      <c r="T30" s="65">
        <v>51869.089597</v>
      </c>
      <c r="U30" s="65">
        <v>627</v>
      </c>
      <c r="V30" s="65">
        <v>120665.963448</v>
      </c>
      <c r="W30" s="65">
        <v>118</v>
      </c>
      <c r="X30" s="65">
        <v>178578.93486</v>
      </c>
    </row>
    <row r="31" spans="1:24" s="58" customFormat="1" ht="12.75" customHeight="1">
      <c r="A31" s="63" t="s">
        <v>151</v>
      </c>
      <c r="B31" s="64"/>
      <c r="C31" s="65">
        <v>5105</v>
      </c>
      <c r="D31" s="65">
        <v>728986.40329</v>
      </c>
      <c r="E31" s="65">
        <v>632</v>
      </c>
      <c r="F31" s="65">
        <v>242.2461</v>
      </c>
      <c r="G31" s="65">
        <v>1593</v>
      </c>
      <c r="H31" s="65">
        <v>2805.046697</v>
      </c>
      <c r="I31" s="65">
        <v>964</v>
      </c>
      <c r="J31" s="65">
        <v>5356.326091</v>
      </c>
      <c r="K31" s="65">
        <v>671</v>
      </c>
      <c r="L31" s="65">
        <v>8048.307912</v>
      </c>
      <c r="M31" s="65">
        <v>367</v>
      </c>
      <c r="N31" s="65">
        <v>8771.116197</v>
      </c>
      <c r="O31" s="65">
        <v>86</v>
      </c>
      <c r="P31" s="65">
        <v>2797.71356</v>
      </c>
      <c r="Q31" s="65">
        <v>67</v>
      </c>
      <c r="R31" s="65">
        <v>2896.295696</v>
      </c>
      <c r="S31" s="65">
        <v>247</v>
      </c>
      <c r="T31" s="65">
        <v>15855.785901</v>
      </c>
      <c r="U31" s="65">
        <v>336</v>
      </c>
      <c r="V31" s="65">
        <v>73833.847212</v>
      </c>
      <c r="W31" s="65">
        <v>142</v>
      </c>
      <c r="X31" s="65">
        <v>608379.717924</v>
      </c>
    </row>
    <row r="32" spans="1:24" s="58" customFormat="1" ht="12.75" customHeight="1">
      <c r="A32" s="63" t="s">
        <v>152</v>
      </c>
      <c r="B32" s="64"/>
      <c r="C32" s="65">
        <v>23212</v>
      </c>
      <c r="D32" s="65">
        <v>2179881.261566</v>
      </c>
      <c r="E32" s="65">
        <v>2994</v>
      </c>
      <c r="F32" s="65">
        <v>1114.256967</v>
      </c>
      <c r="G32" s="65">
        <v>8011</v>
      </c>
      <c r="H32" s="65">
        <v>14046.544432</v>
      </c>
      <c r="I32" s="65">
        <v>4943</v>
      </c>
      <c r="J32" s="65">
        <v>27529.765372</v>
      </c>
      <c r="K32" s="65">
        <v>2951</v>
      </c>
      <c r="L32" s="65">
        <v>34934.547163</v>
      </c>
      <c r="M32" s="65">
        <v>1518</v>
      </c>
      <c r="N32" s="65">
        <v>36113.940702</v>
      </c>
      <c r="O32" s="65">
        <v>342</v>
      </c>
      <c r="P32" s="65">
        <v>11190.304236</v>
      </c>
      <c r="Q32" s="65">
        <v>200</v>
      </c>
      <c r="R32" s="65">
        <v>8704.91873</v>
      </c>
      <c r="S32" s="65">
        <v>773</v>
      </c>
      <c r="T32" s="65">
        <v>51014.242546</v>
      </c>
      <c r="U32" s="65">
        <v>1023</v>
      </c>
      <c r="V32" s="65">
        <v>220421.822734</v>
      </c>
      <c r="W32" s="65">
        <v>457</v>
      </c>
      <c r="X32" s="65">
        <v>1774810.918684</v>
      </c>
    </row>
    <row r="33" spans="1:24" s="58" customFormat="1" ht="12.75" customHeight="1">
      <c r="A33" s="63" t="s">
        <v>153</v>
      </c>
      <c r="B33" s="64"/>
      <c r="C33" s="65">
        <v>5201</v>
      </c>
      <c r="D33" s="65">
        <v>186066.89709</v>
      </c>
      <c r="E33" s="65">
        <v>448</v>
      </c>
      <c r="F33" s="65">
        <v>168.531362</v>
      </c>
      <c r="G33" s="65">
        <v>1584</v>
      </c>
      <c r="H33" s="65">
        <v>2774.576286</v>
      </c>
      <c r="I33" s="65">
        <v>1515</v>
      </c>
      <c r="J33" s="65">
        <v>8258.823169</v>
      </c>
      <c r="K33" s="65">
        <v>795</v>
      </c>
      <c r="L33" s="65">
        <v>9394.531446</v>
      </c>
      <c r="M33" s="65">
        <v>361</v>
      </c>
      <c r="N33" s="65">
        <v>8647.739467</v>
      </c>
      <c r="O33" s="65">
        <v>80</v>
      </c>
      <c r="P33" s="65">
        <v>2597.66635</v>
      </c>
      <c r="Q33" s="65">
        <v>52</v>
      </c>
      <c r="R33" s="65">
        <v>2242.04345</v>
      </c>
      <c r="S33" s="65">
        <v>149</v>
      </c>
      <c r="T33" s="65">
        <v>10147.19425</v>
      </c>
      <c r="U33" s="65">
        <v>156</v>
      </c>
      <c r="V33" s="65">
        <v>32758.3827</v>
      </c>
      <c r="W33" s="65">
        <v>61</v>
      </c>
      <c r="X33" s="65">
        <v>109077.40861</v>
      </c>
    </row>
    <row r="34" spans="1:24" s="58" customFormat="1" ht="12.75" customHeight="1">
      <c r="A34" s="63" t="s">
        <v>154</v>
      </c>
      <c r="B34" s="64"/>
      <c r="C34" s="65">
        <v>6902</v>
      </c>
      <c r="D34" s="65">
        <v>258197.306746</v>
      </c>
      <c r="E34" s="65">
        <v>940</v>
      </c>
      <c r="F34" s="65">
        <v>378.910729</v>
      </c>
      <c r="G34" s="65">
        <v>2374</v>
      </c>
      <c r="H34" s="65">
        <v>4278.498226</v>
      </c>
      <c r="I34" s="65">
        <v>1569</v>
      </c>
      <c r="J34" s="65">
        <v>8737.88332</v>
      </c>
      <c r="K34" s="65">
        <v>901</v>
      </c>
      <c r="L34" s="65">
        <v>10798.209246</v>
      </c>
      <c r="M34" s="65">
        <v>485</v>
      </c>
      <c r="N34" s="65">
        <v>11412.870391</v>
      </c>
      <c r="O34" s="65">
        <v>99</v>
      </c>
      <c r="P34" s="65">
        <v>3230.22155</v>
      </c>
      <c r="Q34" s="65">
        <v>58</v>
      </c>
      <c r="R34" s="65">
        <v>2518.7556</v>
      </c>
      <c r="S34" s="65">
        <v>219</v>
      </c>
      <c r="T34" s="65">
        <v>14651.85767</v>
      </c>
      <c r="U34" s="65">
        <v>192</v>
      </c>
      <c r="V34" s="65">
        <v>37513.408124</v>
      </c>
      <c r="W34" s="65">
        <v>65</v>
      </c>
      <c r="X34" s="65">
        <v>164676.69189</v>
      </c>
    </row>
    <row r="35" spans="1:24" s="58" customFormat="1" ht="12.75" customHeight="1">
      <c r="A35" s="63" t="s">
        <v>155</v>
      </c>
      <c r="B35" s="64"/>
      <c r="C35" s="65">
        <v>2545</v>
      </c>
      <c r="D35" s="65">
        <v>75909.728554</v>
      </c>
      <c r="E35" s="65">
        <v>330</v>
      </c>
      <c r="F35" s="65">
        <v>124.336879</v>
      </c>
      <c r="G35" s="65">
        <v>896</v>
      </c>
      <c r="H35" s="65">
        <v>1642.032223</v>
      </c>
      <c r="I35" s="65">
        <v>610</v>
      </c>
      <c r="J35" s="65">
        <v>3417.308575</v>
      </c>
      <c r="K35" s="65">
        <v>296</v>
      </c>
      <c r="L35" s="65">
        <v>3507.1</v>
      </c>
      <c r="M35" s="65">
        <v>169</v>
      </c>
      <c r="N35" s="65">
        <v>4009.760787</v>
      </c>
      <c r="O35" s="65">
        <v>34</v>
      </c>
      <c r="P35" s="65">
        <v>1106.74</v>
      </c>
      <c r="Q35" s="65">
        <v>14</v>
      </c>
      <c r="R35" s="65">
        <v>600.5</v>
      </c>
      <c r="S35" s="65">
        <v>86</v>
      </c>
      <c r="T35" s="65">
        <v>5464.13436</v>
      </c>
      <c r="U35" s="65">
        <v>89</v>
      </c>
      <c r="V35" s="65">
        <v>16998.12331</v>
      </c>
      <c r="W35" s="65">
        <v>21</v>
      </c>
      <c r="X35" s="65">
        <v>39039.69242</v>
      </c>
    </row>
    <row r="36" spans="1:24" s="58" customFormat="1" ht="12.75" customHeight="1">
      <c r="A36" s="63" t="s">
        <v>156</v>
      </c>
      <c r="B36" s="64"/>
      <c r="C36" s="65">
        <v>5767</v>
      </c>
      <c r="D36" s="65">
        <v>155079.094283</v>
      </c>
      <c r="E36" s="65">
        <v>1074</v>
      </c>
      <c r="F36" s="65">
        <v>410.079068</v>
      </c>
      <c r="G36" s="65">
        <v>2293</v>
      </c>
      <c r="H36" s="65">
        <v>3993.780888</v>
      </c>
      <c r="I36" s="65">
        <v>952</v>
      </c>
      <c r="J36" s="65">
        <v>5395.061237</v>
      </c>
      <c r="K36" s="65">
        <v>582</v>
      </c>
      <c r="L36" s="65">
        <v>7030.221</v>
      </c>
      <c r="M36" s="65">
        <v>376</v>
      </c>
      <c r="N36" s="65">
        <v>9274.80712</v>
      </c>
      <c r="O36" s="65">
        <v>93</v>
      </c>
      <c r="P36" s="65">
        <v>2973.00206</v>
      </c>
      <c r="Q36" s="65">
        <v>31</v>
      </c>
      <c r="R36" s="65">
        <v>1322.42212</v>
      </c>
      <c r="S36" s="65">
        <v>144</v>
      </c>
      <c r="T36" s="65">
        <v>9369.50984</v>
      </c>
      <c r="U36" s="65">
        <v>167</v>
      </c>
      <c r="V36" s="65">
        <v>33426.30683</v>
      </c>
      <c r="W36" s="65">
        <v>55</v>
      </c>
      <c r="X36" s="65">
        <v>81883.90412</v>
      </c>
    </row>
    <row r="37" spans="1:24" s="58" customFormat="1" ht="12.75" customHeight="1">
      <c r="A37" s="63" t="s">
        <v>157</v>
      </c>
      <c r="B37" s="64"/>
      <c r="C37" s="65">
        <v>2287</v>
      </c>
      <c r="D37" s="65">
        <v>20837.351944</v>
      </c>
      <c r="E37" s="65">
        <v>477</v>
      </c>
      <c r="F37" s="65">
        <v>172.821366</v>
      </c>
      <c r="G37" s="65">
        <v>986</v>
      </c>
      <c r="H37" s="65">
        <v>1683.321888</v>
      </c>
      <c r="I37" s="65">
        <v>469</v>
      </c>
      <c r="J37" s="65">
        <v>2550.95612</v>
      </c>
      <c r="K37" s="65">
        <v>178</v>
      </c>
      <c r="L37" s="65">
        <v>2078.38</v>
      </c>
      <c r="M37" s="65">
        <v>81</v>
      </c>
      <c r="N37" s="65">
        <v>1921.3967</v>
      </c>
      <c r="O37" s="65">
        <v>16</v>
      </c>
      <c r="P37" s="65">
        <v>514.55437</v>
      </c>
      <c r="Q37" s="65">
        <v>12</v>
      </c>
      <c r="R37" s="65">
        <v>507.57</v>
      </c>
      <c r="S37" s="65">
        <v>35</v>
      </c>
      <c r="T37" s="65">
        <v>2378.53879</v>
      </c>
      <c r="U37" s="65">
        <v>28</v>
      </c>
      <c r="V37" s="65">
        <v>4750.28837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5747</v>
      </c>
      <c r="D38" s="65">
        <v>128971.181749</v>
      </c>
      <c r="E38" s="65">
        <v>1237</v>
      </c>
      <c r="F38" s="65">
        <v>442.250459</v>
      </c>
      <c r="G38" s="65">
        <v>2204</v>
      </c>
      <c r="H38" s="65">
        <v>3676.517913</v>
      </c>
      <c r="I38" s="65">
        <v>1037</v>
      </c>
      <c r="J38" s="65">
        <v>5740.324878</v>
      </c>
      <c r="K38" s="65">
        <v>516</v>
      </c>
      <c r="L38" s="65">
        <v>6240.727127</v>
      </c>
      <c r="M38" s="65">
        <v>277</v>
      </c>
      <c r="N38" s="65">
        <v>6626.571198</v>
      </c>
      <c r="O38" s="65">
        <v>72</v>
      </c>
      <c r="P38" s="65">
        <v>2316.986293</v>
      </c>
      <c r="Q38" s="65">
        <v>42</v>
      </c>
      <c r="R38" s="65">
        <v>1838.605795</v>
      </c>
      <c r="S38" s="65">
        <v>133</v>
      </c>
      <c r="T38" s="65">
        <v>8929.67281</v>
      </c>
      <c r="U38" s="65">
        <v>185</v>
      </c>
      <c r="V38" s="65">
        <v>39799.540611</v>
      </c>
      <c r="W38" s="65">
        <v>44</v>
      </c>
      <c r="X38" s="65">
        <v>53359.984665</v>
      </c>
    </row>
    <row r="39" spans="1:24" s="58" customFormat="1" ht="12.75" customHeight="1">
      <c r="A39" s="63" t="s">
        <v>159</v>
      </c>
      <c r="B39" s="64"/>
      <c r="C39" s="65">
        <v>15779</v>
      </c>
      <c r="D39" s="65">
        <v>372065.30057</v>
      </c>
      <c r="E39" s="65">
        <v>1889</v>
      </c>
      <c r="F39" s="65">
        <v>776.404659</v>
      </c>
      <c r="G39" s="65">
        <v>6179</v>
      </c>
      <c r="H39" s="65">
        <v>10975.742488</v>
      </c>
      <c r="I39" s="65">
        <v>3729</v>
      </c>
      <c r="J39" s="65">
        <v>20531.79882</v>
      </c>
      <c r="K39" s="65">
        <v>1865</v>
      </c>
      <c r="L39" s="65">
        <v>22188.039318</v>
      </c>
      <c r="M39" s="65">
        <v>916</v>
      </c>
      <c r="N39" s="65">
        <v>21765.90843</v>
      </c>
      <c r="O39" s="65">
        <v>235</v>
      </c>
      <c r="P39" s="65">
        <v>7693.70223</v>
      </c>
      <c r="Q39" s="65">
        <v>97</v>
      </c>
      <c r="R39" s="65">
        <v>4147.622529</v>
      </c>
      <c r="S39" s="65">
        <v>365</v>
      </c>
      <c r="T39" s="65">
        <v>23820.780993</v>
      </c>
      <c r="U39" s="65">
        <v>388</v>
      </c>
      <c r="V39" s="65">
        <v>80528.363648</v>
      </c>
      <c r="W39" s="65">
        <v>116</v>
      </c>
      <c r="X39" s="65">
        <v>179636.937455</v>
      </c>
    </row>
    <row r="40" spans="1:24" s="58" customFormat="1" ht="12.75" customHeight="1">
      <c r="A40" s="63" t="s">
        <v>160</v>
      </c>
      <c r="B40" s="64"/>
      <c r="C40" s="65">
        <v>5951</v>
      </c>
      <c r="D40" s="65">
        <v>1034658.456303</v>
      </c>
      <c r="E40" s="65">
        <v>983</v>
      </c>
      <c r="F40" s="65">
        <v>291.29214</v>
      </c>
      <c r="G40" s="65">
        <v>2008</v>
      </c>
      <c r="H40" s="65">
        <v>3649.956744</v>
      </c>
      <c r="I40" s="65">
        <v>921</v>
      </c>
      <c r="J40" s="65">
        <v>5260.724063</v>
      </c>
      <c r="K40" s="65">
        <v>796</v>
      </c>
      <c r="L40" s="65">
        <v>9487.782615</v>
      </c>
      <c r="M40" s="65">
        <v>392</v>
      </c>
      <c r="N40" s="65">
        <v>9188.916888</v>
      </c>
      <c r="O40" s="65">
        <v>129</v>
      </c>
      <c r="P40" s="65">
        <v>4137.436063</v>
      </c>
      <c r="Q40" s="65">
        <v>67</v>
      </c>
      <c r="R40" s="65">
        <v>2921.25322</v>
      </c>
      <c r="S40" s="65">
        <v>228</v>
      </c>
      <c r="T40" s="65">
        <v>14855.135674</v>
      </c>
      <c r="U40" s="65">
        <v>267</v>
      </c>
      <c r="V40" s="65">
        <v>57487.079597</v>
      </c>
      <c r="W40" s="65">
        <v>160</v>
      </c>
      <c r="X40" s="65">
        <v>927378.879299</v>
      </c>
    </row>
    <row r="41" spans="1:24" s="58" customFormat="1" ht="12.75" customHeight="1">
      <c r="A41" s="63" t="s">
        <v>161</v>
      </c>
      <c r="B41" s="64"/>
      <c r="C41" s="65">
        <v>3587</v>
      </c>
      <c r="D41" s="65">
        <v>193033.348258</v>
      </c>
      <c r="E41" s="65">
        <v>632</v>
      </c>
      <c r="F41" s="65">
        <v>248.378888</v>
      </c>
      <c r="G41" s="65">
        <v>1469</v>
      </c>
      <c r="H41" s="65">
        <v>2540.19912</v>
      </c>
      <c r="I41" s="65">
        <v>795</v>
      </c>
      <c r="J41" s="65">
        <v>4323.762248</v>
      </c>
      <c r="K41" s="65">
        <v>382</v>
      </c>
      <c r="L41" s="65">
        <v>4419.99969</v>
      </c>
      <c r="M41" s="65">
        <v>163</v>
      </c>
      <c r="N41" s="65">
        <v>3911.035</v>
      </c>
      <c r="O41" s="65">
        <v>31</v>
      </c>
      <c r="P41" s="65">
        <v>1003.65</v>
      </c>
      <c r="Q41" s="65">
        <v>13</v>
      </c>
      <c r="R41" s="65">
        <v>544.6</v>
      </c>
      <c r="S41" s="65">
        <v>48</v>
      </c>
      <c r="T41" s="65">
        <v>2960.896</v>
      </c>
      <c r="U41" s="65">
        <v>40</v>
      </c>
      <c r="V41" s="65">
        <v>7906.189532</v>
      </c>
      <c r="W41" s="65">
        <v>14</v>
      </c>
      <c r="X41" s="65">
        <v>165174.63778</v>
      </c>
    </row>
    <row r="42" spans="1:24" s="58" customFormat="1" ht="12.75" customHeight="1">
      <c r="A42" s="66" t="s">
        <v>162</v>
      </c>
      <c r="B42" s="64"/>
      <c r="C42" s="65">
        <v>112000</v>
      </c>
      <c r="D42" s="65">
        <v>1294421.8927</v>
      </c>
      <c r="E42" s="65">
        <v>21206</v>
      </c>
      <c r="F42" s="65">
        <v>7806.889617</v>
      </c>
      <c r="G42" s="65">
        <v>49609</v>
      </c>
      <c r="H42" s="65">
        <v>89209.996407</v>
      </c>
      <c r="I42" s="65">
        <v>20712</v>
      </c>
      <c r="J42" s="65">
        <v>114019.43389</v>
      </c>
      <c r="K42" s="65">
        <v>11042</v>
      </c>
      <c r="L42" s="65">
        <v>127593.470097</v>
      </c>
      <c r="M42" s="65">
        <v>4875</v>
      </c>
      <c r="N42" s="65">
        <v>115842.43215</v>
      </c>
      <c r="O42" s="65">
        <v>963</v>
      </c>
      <c r="P42" s="65">
        <v>31153.154183</v>
      </c>
      <c r="Q42" s="65">
        <v>369</v>
      </c>
      <c r="R42" s="65">
        <v>15716.758774</v>
      </c>
      <c r="S42" s="65">
        <v>1474</v>
      </c>
      <c r="T42" s="65">
        <v>92658.039635</v>
      </c>
      <c r="U42" s="65">
        <v>1503</v>
      </c>
      <c r="V42" s="65">
        <v>258836.849267</v>
      </c>
      <c r="W42" s="65">
        <v>247</v>
      </c>
      <c r="X42" s="65">
        <v>441584.86868</v>
      </c>
    </row>
    <row r="43" spans="1:24" s="58" customFormat="1" ht="12.75" customHeight="1">
      <c r="A43" s="63" t="s">
        <v>163</v>
      </c>
      <c r="B43" s="64"/>
      <c r="C43" s="65">
        <v>101174</v>
      </c>
      <c r="D43" s="65">
        <v>1024244.120073</v>
      </c>
      <c r="E43" s="65">
        <v>21591</v>
      </c>
      <c r="F43" s="65">
        <v>8121.492201</v>
      </c>
      <c r="G43" s="65">
        <v>40086</v>
      </c>
      <c r="H43" s="65">
        <v>66414.105503</v>
      </c>
      <c r="I43" s="65">
        <v>25909</v>
      </c>
      <c r="J43" s="65">
        <v>140255.413482</v>
      </c>
      <c r="K43" s="65">
        <v>8204</v>
      </c>
      <c r="L43" s="65">
        <v>96602.611581</v>
      </c>
      <c r="M43" s="65">
        <v>3079</v>
      </c>
      <c r="N43" s="65">
        <v>72310.888955</v>
      </c>
      <c r="O43" s="65">
        <v>526</v>
      </c>
      <c r="P43" s="65">
        <v>17086.140288</v>
      </c>
      <c r="Q43" s="65">
        <v>281</v>
      </c>
      <c r="R43" s="65">
        <v>11970.398036</v>
      </c>
      <c r="S43" s="65">
        <v>813</v>
      </c>
      <c r="T43" s="65">
        <v>53426.243942</v>
      </c>
      <c r="U43" s="65">
        <v>562</v>
      </c>
      <c r="V43" s="65">
        <v>108082.628729</v>
      </c>
      <c r="W43" s="65">
        <v>123</v>
      </c>
      <c r="X43" s="65">
        <v>449974.197356</v>
      </c>
    </row>
    <row r="44" spans="1:24" s="58" customFormat="1" ht="12.75" customHeight="1">
      <c r="A44" s="63" t="s">
        <v>164</v>
      </c>
      <c r="B44" s="64"/>
      <c r="C44" s="65">
        <v>16271</v>
      </c>
      <c r="D44" s="65">
        <v>958206.757113</v>
      </c>
      <c r="E44" s="65">
        <v>1570</v>
      </c>
      <c r="F44" s="65">
        <v>524.680549</v>
      </c>
      <c r="G44" s="65">
        <v>3963</v>
      </c>
      <c r="H44" s="65">
        <v>8484.380914</v>
      </c>
      <c r="I44" s="65">
        <v>4404</v>
      </c>
      <c r="J44" s="65">
        <v>26463.7578</v>
      </c>
      <c r="K44" s="65">
        <v>2142</v>
      </c>
      <c r="L44" s="65">
        <v>26107.812231</v>
      </c>
      <c r="M44" s="65">
        <v>2160</v>
      </c>
      <c r="N44" s="65">
        <v>53803.092108</v>
      </c>
      <c r="O44" s="65">
        <v>760</v>
      </c>
      <c r="P44" s="65">
        <v>23517.864045</v>
      </c>
      <c r="Q44" s="65">
        <v>105</v>
      </c>
      <c r="R44" s="65">
        <v>4546.33002</v>
      </c>
      <c r="S44" s="65">
        <v>550</v>
      </c>
      <c r="T44" s="65">
        <v>32721.654125</v>
      </c>
      <c r="U44" s="65">
        <v>397</v>
      </c>
      <c r="V44" s="65">
        <v>79174.041181</v>
      </c>
      <c r="W44" s="65">
        <v>220</v>
      </c>
      <c r="X44" s="65">
        <v>702863.14414</v>
      </c>
    </row>
    <row r="45" spans="1:24" s="58" customFormat="1" ht="12.75" customHeight="1">
      <c r="A45" s="63" t="s">
        <v>165</v>
      </c>
      <c r="B45" s="64"/>
      <c r="C45" s="65">
        <v>7301</v>
      </c>
      <c r="D45" s="65">
        <v>65899.551473</v>
      </c>
      <c r="E45" s="65">
        <v>2027</v>
      </c>
      <c r="F45" s="65">
        <v>708.691864</v>
      </c>
      <c r="G45" s="65">
        <v>2615</v>
      </c>
      <c r="H45" s="65">
        <v>4791.546583</v>
      </c>
      <c r="I45" s="65">
        <v>1455</v>
      </c>
      <c r="J45" s="65">
        <v>8297.602965</v>
      </c>
      <c r="K45" s="65">
        <v>621</v>
      </c>
      <c r="L45" s="65">
        <v>7590.390816</v>
      </c>
      <c r="M45" s="65">
        <v>318</v>
      </c>
      <c r="N45" s="65">
        <v>7617.853519</v>
      </c>
      <c r="O45" s="65">
        <v>46</v>
      </c>
      <c r="P45" s="65">
        <v>1476.08</v>
      </c>
      <c r="Q45" s="65">
        <v>36</v>
      </c>
      <c r="R45" s="65">
        <v>1529.13898</v>
      </c>
      <c r="S45" s="65">
        <v>91</v>
      </c>
      <c r="T45" s="65">
        <v>5749.7507</v>
      </c>
      <c r="U45" s="65">
        <v>83</v>
      </c>
      <c r="V45" s="65">
        <v>15277.115726</v>
      </c>
      <c r="W45" s="65">
        <v>9</v>
      </c>
      <c r="X45" s="65">
        <v>12861.38032</v>
      </c>
    </row>
    <row r="46" spans="1:24" s="58" customFormat="1" ht="12.75" customHeight="1">
      <c r="A46" s="66" t="s">
        <v>166</v>
      </c>
      <c r="B46" s="64"/>
      <c r="C46" s="65">
        <v>26213</v>
      </c>
      <c r="D46" s="65">
        <v>527935.142282</v>
      </c>
      <c r="E46" s="65">
        <v>7643</v>
      </c>
      <c r="F46" s="65">
        <v>2563.404731</v>
      </c>
      <c r="G46" s="65">
        <v>10331</v>
      </c>
      <c r="H46" s="65">
        <v>17095.705339</v>
      </c>
      <c r="I46" s="65">
        <v>4350</v>
      </c>
      <c r="J46" s="65">
        <v>24267.871154</v>
      </c>
      <c r="K46" s="65">
        <v>1966</v>
      </c>
      <c r="L46" s="65">
        <v>22960.078195</v>
      </c>
      <c r="M46" s="65">
        <v>754</v>
      </c>
      <c r="N46" s="65">
        <v>17822.970966</v>
      </c>
      <c r="O46" s="65">
        <v>215</v>
      </c>
      <c r="P46" s="65">
        <v>6952.60269</v>
      </c>
      <c r="Q46" s="65">
        <v>102</v>
      </c>
      <c r="R46" s="65">
        <v>4445.260307</v>
      </c>
      <c r="S46" s="65">
        <v>387</v>
      </c>
      <c r="T46" s="65">
        <v>24441.839208</v>
      </c>
      <c r="U46" s="65">
        <v>355</v>
      </c>
      <c r="V46" s="65">
        <v>72103.282466</v>
      </c>
      <c r="W46" s="65">
        <v>110</v>
      </c>
      <c r="X46" s="65">
        <v>335282.127226</v>
      </c>
    </row>
    <row r="47" spans="1:24" s="58" customFormat="1" ht="12.75" customHeight="1">
      <c r="A47" s="63" t="s">
        <v>167</v>
      </c>
      <c r="B47" s="64"/>
      <c r="C47" s="65">
        <v>51254</v>
      </c>
      <c r="D47" s="65">
        <v>8356957.470906</v>
      </c>
      <c r="E47" s="65">
        <v>9528</v>
      </c>
      <c r="F47" s="65">
        <v>3075.955632</v>
      </c>
      <c r="G47" s="65">
        <v>13071</v>
      </c>
      <c r="H47" s="65">
        <v>23181.823451</v>
      </c>
      <c r="I47" s="65">
        <v>7345</v>
      </c>
      <c r="J47" s="65">
        <v>43548.195523</v>
      </c>
      <c r="K47" s="65">
        <v>6873</v>
      </c>
      <c r="L47" s="65">
        <v>86181.286297</v>
      </c>
      <c r="M47" s="65">
        <v>5882</v>
      </c>
      <c r="N47" s="65">
        <v>145429.239844</v>
      </c>
      <c r="O47" s="65">
        <v>850</v>
      </c>
      <c r="P47" s="65">
        <v>28335.453061</v>
      </c>
      <c r="Q47" s="65">
        <v>665</v>
      </c>
      <c r="R47" s="65">
        <v>29218.549328</v>
      </c>
      <c r="S47" s="65">
        <v>2747</v>
      </c>
      <c r="T47" s="65">
        <v>184216.727031</v>
      </c>
      <c r="U47" s="65">
        <v>3234</v>
      </c>
      <c r="V47" s="65">
        <v>670705.008816</v>
      </c>
      <c r="W47" s="65">
        <v>1059</v>
      </c>
      <c r="X47" s="65">
        <v>7143065.231923</v>
      </c>
    </row>
    <row r="48" spans="1:24" s="58" customFormat="1" ht="12.75" customHeight="1">
      <c r="A48" s="63" t="s">
        <v>168</v>
      </c>
      <c r="B48" s="64"/>
      <c r="C48" s="65">
        <v>36798</v>
      </c>
      <c r="D48" s="65">
        <v>1395827.236176</v>
      </c>
      <c r="E48" s="65">
        <v>5087</v>
      </c>
      <c r="F48" s="65">
        <v>1943.745558</v>
      </c>
      <c r="G48" s="65">
        <v>9813</v>
      </c>
      <c r="H48" s="65">
        <v>17405.497011</v>
      </c>
      <c r="I48" s="65">
        <v>5396</v>
      </c>
      <c r="J48" s="65">
        <v>31103.436507</v>
      </c>
      <c r="K48" s="65">
        <v>5978</v>
      </c>
      <c r="L48" s="65">
        <v>71964.310378</v>
      </c>
      <c r="M48" s="65">
        <v>5199</v>
      </c>
      <c r="N48" s="65">
        <v>125698.805254</v>
      </c>
      <c r="O48" s="65">
        <v>1013</v>
      </c>
      <c r="P48" s="65">
        <v>32953.885248</v>
      </c>
      <c r="Q48" s="65">
        <v>363</v>
      </c>
      <c r="R48" s="65">
        <v>15598.500097</v>
      </c>
      <c r="S48" s="65">
        <v>1882</v>
      </c>
      <c r="T48" s="65">
        <v>120122.623462</v>
      </c>
      <c r="U48" s="65">
        <v>1669</v>
      </c>
      <c r="V48" s="65">
        <v>323596.177273</v>
      </c>
      <c r="W48" s="65">
        <v>398</v>
      </c>
      <c r="X48" s="65">
        <v>655440.255388</v>
      </c>
    </row>
    <row r="49" spans="1:24" s="58" customFormat="1" ht="12.75" customHeight="1">
      <c r="A49" s="63" t="s">
        <v>169</v>
      </c>
      <c r="B49" s="64"/>
      <c r="C49" s="65">
        <v>88881</v>
      </c>
      <c r="D49" s="65">
        <v>1096979.556308</v>
      </c>
      <c r="E49" s="65">
        <v>27734</v>
      </c>
      <c r="F49" s="65">
        <v>9413.922398</v>
      </c>
      <c r="G49" s="65">
        <v>36546</v>
      </c>
      <c r="H49" s="65">
        <v>60177.581339</v>
      </c>
      <c r="I49" s="65">
        <v>12557</v>
      </c>
      <c r="J49" s="65">
        <v>70466.890444</v>
      </c>
      <c r="K49" s="65">
        <v>6018</v>
      </c>
      <c r="L49" s="65">
        <v>70612.908478</v>
      </c>
      <c r="M49" s="65">
        <v>2653</v>
      </c>
      <c r="N49" s="65">
        <v>63190.424642</v>
      </c>
      <c r="O49" s="65">
        <v>713</v>
      </c>
      <c r="P49" s="65">
        <v>22870.965362</v>
      </c>
      <c r="Q49" s="65">
        <v>260</v>
      </c>
      <c r="R49" s="65">
        <v>11173.139774</v>
      </c>
      <c r="S49" s="65">
        <v>1074</v>
      </c>
      <c r="T49" s="65">
        <v>69364.140121</v>
      </c>
      <c r="U49" s="65">
        <v>1026</v>
      </c>
      <c r="V49" s="65">
        <v>206098.492864</v>
      </c>
      <c r="W49" s="65">
        <v>300</v>
      </c>
      <c r="X49" s="65">
        <v>513611.090886</v>
      </c>
    </row>
    <row r="50" spans="1:24" s="58" customFormat="1" ht="12.75" customHeight="1">
      <c r="A50" s="63" t="s">
        <v>170</v>
      </c>
      <c r="B50" s="64"/>
      <c r="C50" s="65">
        <v>21494</v>
      </c>
      <c r="D50" s="65">
        <v>348020.872534</v>
      </c>
      <c r="E50" s="65">
        <v>4555</v>
      </c>
      <c r="F50" s="65">
        <v>1573.87005</v>
      </c>
      <c r="G50" s="65">
        <v>7086</v>
      </c>
      <c r="H50" s="65">
        <v>12838.764133</v>
      </c>
      <c r="I50" s="65">
        <v>5954</v>
      </c>
      <c r="J50" s="65">
        <v>34410.202907</v>
      </c>
      <c r="K50" s="65">
        <v>1958</v>
      </c>
      <c r="L50" s="65">
        <v>22617.909137</v>
      </c>
      <c r="M50" s="65">
        <v>604</v>
      </c>
      <c r="N50" s="65">
        <v>14306.596928</v>
      </c>
      <c r="O50" s="65">
        <v>196</v>
      </c>
      <c r="P50" s="65">
        <v>6345.914608</v>
      </c>
      <c r="Q50" s="65">
        <v>619</v>
      </c>
      <c r="R50" s="65">
        <v>25009.42934</v>
      </c>
      <c r="S50" s="65">
        <v>246</v>
      </c>
      <c r="T50" s="65">
        <v>15539.866464</v>
      </c>
      <c r="U50" s="65">
        <v>221</v>
      </c>
      <c r="V50" s="65">
        <v>40421.406417</v>
      </c>
      <c r="W50" s="65">
        <v>55</v>
      </c>
      <c r="X50" s="65">
        <v>174956.91255</v>
      </c>
    </row>
    <row r="51" spans="1:24" s="58" customFormat="1" ht="12.75" customHeight="1">
      <c r="A51" s="63" t="s">
        <v>171</v>
      </c>
      <c r="B51" s="64"/>
      <c r="C51" s="65">
        <v>69</v>
      </c>
      <c r="D51" s="65">
        <v>134.896187</v>
      </c>
      <c r="E51" s="65">
        <v>26</v>
      </c>
      <c r="F51" s="65">
        <v>8.786187</v>
      </c>
      <c r="G51" s="65">
        <v>32</v>
      </c>
      <c r="H51" s="65">
        <v>60.61</v>
      </c>
      <c r="I51" s="65">
        <v>10</v>
      </c>
      <c r="J51" s="65">
        <v>55.5</v>
      </c>
      <c r="K51" s="65">
        <v>1</v>
      </c>
      <c r="L51" s="65">
        <v>10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455</v>
      </c>
      <c r="D52" s="65">
        <v>3076.400709</v>
      </c>
      <c r="E52" s="65">
        <v>178</v>
      </c>
      <c r="F52" s="65">
        <v>59.693323</v>
      </c>
      <c r="G52" s="65">
        <v>172</v>
      </c>
      <c r="H52" s="65">
        <v>298.379</v>
      </c>
      <c r="I52" s="65">
        <v>75</v>
      </c>
      <c r="J52" s="65">
        <v>414.82</v>
      </c>
      <c r="K52" s="65">
        <v>17</v>
      </c>
      <c r="L52" s="65">
        <v>225.859986</v>
      </c>
      <c r="M52" s="65">
        <v>9</v>
      </c>
      <c r="N52" s="65">
        <v>223.55117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3</v>
      </c>
      <c r="V52" s="65">
        <v>854.09723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54</v>
      </c>
      <c r="D53" s="65">
        <v>255.43</v>
      </c>
      <c r="E53" s="65">
        <v>2</v>
      </c>
      <c r="F53" s="65">
        <v>0.95</v>
      </c>
      <c r="G53" s="65">
        <v>22</v>
      </c>
      <c r="H53" s="65">
        <v>45.48</v>
      </c>
      <c r="I53" s="65">
        <v>24</v>
      </c>
      <c r="J53" s="65">
        <v>141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2966</v>
      </c>
      <c r="D54" s="65">
        <v>73429.529054</v>
      </c>
      <c r="E54" s="65">
        <v>961</v>
      </c>
      <c r="F54" s="65">
        <v>310.168038</v>
      </c>
      <c r="G54" s="65">
        <v>1036</v>
      </c>
      <c r="H54" s="65">
        <v>1799.286848</v>
      </c>
      <c r="I54" s="65">
        <v>411</v>
      </c>
      <c r="J54" s="65">
        <v>2336.035905</v>
      </c>
      <c r="K54" s="65">
        <v>242</v>
      </c>
      <c r="L54" s="65">
        <v>2986.636173</v>
      </c>
      <c r="M54" s="65">
        <v>125</v>
      </c>
      <c r="N54" s="65">
        <v>3080.34762</v>
      </c>
      <c r="O54" s="65">
        <v>30</v>
      </c>
      <c r="P54" s="65">
        <v>981.16715</v>
      </c>
      <c r="Q54" s="65">
        <v>18</v>
      </c>
      <c r="R54" s="65">
        <v>796.205</v>
      </c>
      <c r="S54" s="65">
        <v>56</v>
      </c>
      <c r="T54" s="65">
        <v>3739.51201</v>
      </c>
      <c r="U54" s="65">
        <v>62</v>
      </c>
      <c r="V54" s="65">
        <v>13047.96028</v>
      </c>
      <c r="W54" s="65">
        <v>25</v>
      </c>
      <c r="X54" s="65">
        <v>44352.21003</v>
      </c>
    </row>
    <row r="55" spans="1:24" s="58" customFormat="1" ht="12.75" customHeight="1">
      <c r="A55" s="63" t="s">
        <v>175</v>
      </c>
      <c r="B55" s="64"/>
      <c r="C55" s="65">
        <v>13536</v>
      </c>
      <c r="D55" s="65">
        <v>137317.641333</v>
      </c>
      <c r="E55" s="65">
        <v>3795</v>
      </c>
      <c r="F55" s="65">
        <v>1407.039283</v>
      </c>
      <c r="G55" s="65">
        <v>5449</v>
      </c>
      <c r="H55" s="65">
        <v>8946.919209</v>
      </c>
      <c r="I55" s="65">
        <v>2273</v>
      </c>
      <c r="J55" s="65">
        <v>12721.107928</v>
      </c>
      <c r="K55" s="65">
        <v>1179</v>
      </c>
      <c r="L55" s="65">
        <v>13811.379789</v>
      </c>
      <c r="M55" s="65">
        <v>412</v>
      </c>
      <c r="N55" s="65">
        <v>9743.307226</v>
      </c>
      <c r="O55" s="65">
        <v>85</v>
      </c>
      <c r="P55" s="65">
        <v>2790.397971</v>
      </c>
      <c r="Q55" s="65">
        <v>45</v>
      </c>
      <c r="R55" s="65">
        <v>1932.27968</v>
      </c>
      <c r="S55" s="65">
        <v>129</v>
      </c>
      <c r="T55" s="65">
        <v>8436.97834</v>
      </c>
      <c r="U55" s="65">
        <v>133</v>
      </c>
      <c r="V55" s="65">
        <v>25194.372397</v>
      </c>
      <c r="W55" s="65">
        <v>36</v>
      </c>
      <c r="X55" s="65">
        <v>52333.85951</v>
      </c>
    </row>
    <row r="56" spans="1:24" s="58" customFormat="1" ht="12.75" customHeight="1">
      <c r="A56" s="63" t="s">
        <v>176</v>
      </c>
      <c r="B56" s="64"/>
      <c r="C56" s="65">
        <v>21803</v>
      </c>
      <c r="D56" s="65">
        <v>201391.688819</v>
      </c>
      <c r="E56" s="65">
        <v>5204</v>
      </c>
      <c r="F56" s="65">
        <v>1881.390621</v>
      </c>
      <c r="G56" s="65">
        <v>9672</v>
      </c>
      <c r="H56" s="65">
        <v>15493.93579</v>
      </c>
      <c r="I56" s="65">
        <v>3871</v>
      </c>
      <c r="J56" s="65">
        <v>21163.3135</v>
      </c>
      <c r="K56" s="65">
        <v>1592</v>
      </c>
      <c r="L56" s="65">
        <v>18833.43581</v>
      </c>
      <c r="M56" s="65">
        <v>715</v>
      </c>
      <c r="N56" s="65">
        <v>17108.677831</v>
      </c>
      <c r="O56" s="65">
        <v>149</v>
      </c>
      <c r="P56" s="65">
        <v>4892.005978</v>
      </c>
      <c r="Q56" s="65">
        <v>68</v>
      </c>
      <c r="R56" s="65">
        <v>2868.7682</v>
      </c>
      <c r="S56" s="65">
        <v>275</v>
      </c>
      <c r="T56" s="65">
        <v>18124.407949</v>
      </c>
      <c r="U56" s="65">
        <v>213</v>
      </c>
      <c r="V56" s="65">
        <v>39996.68283</v>
      </c>
      <c r="W56" s="65">
        <v>44</v>
      </c>
      <c r="X56" s="65">
        <v>61029.07031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中華民國110年5月20日編製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28" t="s">
        <v>180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</row>
  </sheetData>
  <sheetProtection selectLockedCells="1" selectUnlockedCells="1"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selection activeCell="U11" sqref="U11"/>
    </sheetView>
  </sheetViews>
  <sheetFormatPr defaultColWidth="9.00390625" defaultRowHeight="16.5"/>
  <cols>
    <col min="1" max="1" width="9.50390625" style="76" customWidth="1"/>
    <col min="2" max="2" width="3.875" style="76" customWidth="1"/>
    <col min="3" max="3" width="12.125" style="76" customWidth="1"/>
    <col min="4" max="4" width="14.50390625" style="76" customWidth="1"/>
    <col min="5" max="5" width="7.50390625" style="76" customWidth="1"/>
    <col min="6" max="6" width="12.125" style="76" customWidth="1"/>
    <col min="7" max="7" width="7.50390625" style="76" customWidth="1"/>
    <col min="8" max="11" width="12.125" style="76" customWidth="1"/>
    <col min="12" max="12" width="13.875" style="76" customWidth="1"/>
    <col min="13" max="13" width="9.25390625" style="76" customWidth="1"/>
    <col min="14" max="14" width="11.50390625" style="76" customWidth="1"/>
    <col min="15" max="15" width="9.25390625" style="76" customWidth="1"/>
    <col min="16" max="16" width="10.50390625" style="76" customWidth="1"/>
    <col min="17" max="17" width="13.875" style="76" customWidth="1"/>
    <col min="18" max="18" width="17.375" style="76" customWidth="1"/>
    <col min="19" max="16384" width="9.00390625" style="76" customWidth="1"/>
  </cols>
  <sheetData>
    <row r="1" spans="1:18" ht="16.5" customHeight="1">
      <c r="A1" s="77" t="s">
        <v>0</v>
      </c>
      <c r="F1" s="243"/>
      <c r="G1" s="243"/>
      <c r="H1" s="243"/>
      <c r="I1" s="243"/>
      <c r="J1" s="243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4" t="s">
        <v>182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9.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中華民國110年4月底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5" t="s">
        <v>10</v>
      </c>
      <c r="B6" s="245"/>
      <c r="C6" s="245" t="s">
        <v>183</v>
      </c>
      <c r="D6" s="245"/>
      <c r="E6" s="245" t="s">
        <v>184</v>
      </c>
      <c r="F6" s="245"/>
      <c r="G6" s="245" t="s">
        <v>185</v>
      </c>
      <c r="H6" s="245"/>
      <c r="I6" s="245" t="s">
        <v>186</v>
      </c>
      <c r="J6" s="245"/>
      <c r="K6" s="245" t="s">
        <v>187</v>
      </c>
      <c r="L6" s="245"/>
      <c r="M6" s="242" t="s">
        <v>188</v>
      </c>
      <c r="N6" s="242"/>
      <c r="O6" s="240" t="s">
        <v>189</v>
      </c>
      <c r="P6" s="240"/>
      <c r="Q6" s="241" t="s">
        <v>190</v>
      </c>
      <c r="R6" s="242" t="s">
        <v>191</v>
      </c>
    </row>
    <row r="7" spans="1:18" s="88" customFormat="1" ht="21.75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2"/>
      <c r="N7" s="242"/>
      <c r="O7" s="240"/>
      <c r="P7" s="240"/>
      <c r="Q7" s="241"/>
      <c r="R7" s="242"/>
    </row>
    <row r="8" spans="1:18" s="88" customFormat="1" ht="41.25">
      <c r="A8" s="245"/>
      <c r="B8" s="245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08" t="s">
        <v>39</v>
      </c>
      <c r="B9" s="208"/>
      <c r="C9" s="92">
        <v>728119</v>
      </c>
      <c r="D9" s="92">
        <v>25717396.195991</v>
      </c>
      <c r="E9" s="92">
        <v>9</v>
      </c>
      <c r="F9" s="92">
        <v>138.65</v>
      </c>
      <c r="G9" s="92">
        <v>5</v>
      </c>
      <c r="H9" s="92">
        <v>13.6572</v>
      </c>
      <c r="I9" s="92">
        <v>546492</v>
      </c>
      <c r="J9" s="92">
        <v>2822327.925264</v>
      </c>
      <c r="K9" s="92">
        <v>175945</v>
      </c>
      <c r="L9" s="92">
        <v>22692123.929012</v>
      </c>
      <c r="M9" s="92">
        <v>5622</v>
      </c>
      <c r="N9" s="92">
        <v>196542.694121</v>
      </c>
      <c r="O9" s="92">
        <v>46</v>
      </c>
      <c r="P9" s="92">
        <v>6249.340394</v>
      </c>
      <c r="Q9" s="92">
        <v>4863</v>
      </c>
      <c r="R9" s="92">
        <v>116</v>
      </c>
    </row>
    <row r="10" spans="1:18" s="88" customFormat="1" ht="15.75" customHeight="1">
      <c r="A10" s="206" t="s">
        <v>40</v>
      </c>
      <c r="B10" s="206"/>
      <c r="C10" s="92">
        <v>726532</v>
      </c>
      <c r="D10" s="92">
        <v>25692102.809763</v>
      </c>
      <c r="E10" s="92">
        <v>9</v>
      </c>
      <c r="F10" s="92">
        <v>138.65</v>
      </c>
      <c r="G10" s="92">
        <v>5</v>
      </c>
      <c r="H10" s="92">
        <v>13.6572</v>
      </c>
      <c r="I10" s="92">
        <v>545266</v>
      </c>
      <c r="J10" s="92">
        <v>2815533.724386</v>
      </c>
      <c r="K10" s="92">
        <v>175584</v>
      </c>
      <c r="L10" s="92">
        <v>22673624.743662</v>
      </c>
      <c r="M10" s="92">
        <v>5622</v>
      </c>
      <c r="N10" s="92">
        <v>196542.694121</v>
      </c>
      <c r="O10" s="92">
        <v>46</v>
      </c>
      <c r="P10" s="92">
        <v>6249.340394</v>
      </c>
      <c r="Q10" s="92">
        <v>4863</v>
      </c>
      <c r="R10" s="92">
        <v>116</v>
      </c>
    </row>
    <row r="11" spans="1:18" s="88" customFormat="1" ht="15.75" customHeight="1">
      <c r="A11" s="205" t="s">
        <v>41</v>
      </c>
      <c r="B11" s="205"/>
      <c r="C11" s="92">
        <v>139147</v>
      </c>
      <c r="D11" s="92">
        <v>2441885.801721</v>
      </c>
      <c r="E11" s="92">
        <v>1</v>
      </c>
      <c r="F11" s="92">
        <v>11.75</v>
      </c>
      <c r="G11" s="92">
        <v>0</v>
      </c>
      <c r="H11" s="92">
        <v>0</v>
      </c>
      <c r="I11" s="92">
        <v>110038</v>
      </c>
      <c r="J11" s="92">
        <v>488705.524739</v>
      </c>
      <c r="K11" s="92">
        <v>28469</v>
      </c>
      <c r="L11" s="92">
        <v>1937053.05939</v>
      </c>
      <c r="M11" s="92">
        <v>633</v>
      </c>
      <c r="N11" s="92">
        <v>16084.807078</v>
      </c>
      <c r="O11" s="92">
        <v>6</v>
      </c>
      <c r="P11" s="92">
        <v>30.660514</v>
      </c>
      <c r="Q11" s="92">
        <v>410</v>
      </c>
      <c r="R11" s="92">
        <v>28</v>
      </c>
    </row>
    <row r="12" spans="1:18" s="88" customFormat="1" ht="15.75" customHeight="1">
      <c r="A12" s="205" t="s">
        <v>42</v>
      </c>
      <c r="B12" s="205"/>
      <c r="C12" s="92">
        <v>180530</v>
      </c>
      <c r="D12" s="92">
        <v>13249595.071367</v>
      </c>
      <c r="E12" s="92">
        <v>2</v>
      </c>
      <c r="F12" s="92">
        <v>60</v>
      </c>
      <c r="G12" s="92">
        <v>2</v>
      </c>
      <c r="H12" s="92">
        <v>6.1</v>
      </c>
      <c r="I12" s="92">
        <v>119684</v>
      </c>
      <c r="J12" s="92">
        <v>813631.914694</v>
      </c>
      <c r="K12" s="92">
        <v>57076</v>
      </c>
      <c r="L12" s="92">
        <v>12282474.542889</v>
      </c>
      <c r="M12" s="92">
        <v>3735</v>
      </c>
      <c r="N12" s="92">
        <v>147357.633904</v>
      </c>
      <c r="O12" s="92">
        <v>31</v>
      </c>
      <c r="P12" s="92">
        <v>6064.87988</v>
      </c>
      <c r="Q12" s="92">
        <v>3122</v>
      </c>
      <c r="R12" s="92">
        <v>44</v>
      </c>
    </row>
    <row r="13" spans="1:18" s="88" customFormat="1" ht="15.75" customHeight="1">
      <c r="A13" s="205" t="s">
        <v>43</v>
      </c>
      <c r="B13" s="205"/>
      <c r="C13" s="92">
        <v>64335</v>
      </c>
      <c r="D13" s="92">
        <v>1622606.910105</v>
      </c>
      <c r="E13" s="92">
        <v>0</v>
      </c>
      <c r="F13" s="92">
        <v>0</v>
      </c>
      <c r="G13" s="92">
        <v>0</v>
      </c>
      <c r="H13" s="92">
        <v>0</v>
      </c>
      <c r="I13" s="92">
        <v>50077</v>
      </c>
      <c r="J13" s="92">
        <v>245007.233293</v>
      </c>
      <c r="K13" s="92">
        <v>14054</v>
      </c>
      <c r="L13" s="92">
        <v>1368841.121783</v>
      </c>
      <c r="M13" s="92">
        <v>199</v>
      </c>
      <c r="N13" s="92">
        <v>8722.755029</v>
      </c>
      <c r="O13" s="92">
        <v>5</v>
      </c>
      <c r="P13" s="92">
        <v>35.8</v>
      </c>
      <c r="Q13" s="92">
        <v>154</v>
      </c>
      <c r="R13" s="92">
        <v>14</v>
      </c>
    </row>
    <row r="14" spans="1:18" s="88" customFormat="1" ht="15.75" customHeight="1">
      <c r="A14" s="205" t="s">
        <v>44</v>
      </c>
      <c r="B14" s="205"/>
      <c r="C14" s="92">
        <v>106953</v>
      </c>
      <c r="D14" s="92">
        <v>1920553.878385</v>
      </c>
      <c r="E14" s="92">
        <v>1</v>
      </c>
      <c r="F14" s="92">
        <v>21</v>
      </c>
      <c r="G14" s="92">
        <v>1</v>
      </c>
      <c r="H14" s="92">
        <v>1.8072</v>
      </c>
      <c r="I14" s="92">
        <v>82298</v>
      </c>
      <c r="J14" s="92">
        <v>363091.669849</v>
      </c>
      <c r="K14" s="92">
        <v>24203</v>
      </c>
      <c r="L14" s="92">
        <v>1548049.654876</v>
      </c>
      <c r="M14" s="92">
        <v>450</v>
      </c>
      <c r="N14" s="92">
        <v>9389.74646</v>
      </c>
      <c r="O14" s="92">
        <v>0</v>
      </c>
      <c r="P14" s="92">
        <v>0</v>
      </c>
      <c r="Q14" s="92">
        <v>569</v>
      </c>
      <c r="R14" s="92">
        <v>8</v>
      </c>
    </row>
    <row r="15" spans="1:18" s="88" customFormat="1" ht="15.75" customHeight="1">
      <c r="A15" s="205" t="s">
        <v>45</v>
      </c>
      <c r="B15" s="205"/>
      <c r="C15" s="92">
        <v>40205</v>
      </c>
      <c r="D15" s="92">
        <v>972300.494616</v>
      </c>
      <c r="E15" s="92">
        <v>0</v>
      </c>
      <c r="F15" s="92">
        <v>0</v>
      </c>
      <c r="G15" s="92">
        <v>0</v>
      </c>
      <c r="H15" s="92">
        <v>0</v>
      </c>
      <c r="I15" s="92">
        <v>30717</v>
      </c>
      <c r="J15" s="92">
        <v>160741.939935</v>
      </c>
      <c r="K15" s="92">
        <v>9405</v>
      </c>
      <c r="L15" s="92">
        <v>810533.591498</v>
      </c>
      <c r="M15" s="92">
        <v>83</v>
      </c>
      <c r="N15" s="92">
        <v>1024.963183</v>
      </c>
      <c r="O15" s="92">
        <v>0</v>
      </c>
      <c r="P15" s="92">
        <v>0</v>
      </c>
      <c r="Q15" s="92">
        <v>78</v>
      </c>
      <c r="R15" s="92">
        <v>2</v>
      </c>
    </row>
    <row r="16" spans="1:18" s="88" customFormat="1" ht="15.75" customHeight="1">
      <c r="A16" s="206" t="s">
        <v>46</v>
      </c>
      <c r="B16" s="206"/>
      <c r="C16" s="92">
        <v>81936</v>
      </c>
      <c r="D16" s="92">
        <v>2137809.515797</v>
      </c>
      <c r="E16" s="92">
        <v>1</v>
      </c>
      <c r="F16" s="92">
        <v>25</v>
      </c>
      <c r="G16" s="92">
        <v>2</v>
      </c>
      <c r="H16" s="92">
        <v>5.75</v>
      </c>
      <c r="I16" s="92">
        <v>65394</v>
      </c>
      <c r="J16" s="92">
        <v>309083.872907</v>
      </c>
      <c r="K16" s="92">
        <v>16342</v>
      </c>
      <c r="L16" s="92">
        <v>1826374.346223</v>
      </c>
      <c r="M16" s="92">
        <v>196</v>
      </c>
      <c r="N16" s="92">
        <v>2248.546667</v>
      </c>
      <c r="O16" s="92">
        <v>1</v>
      </c>
      <c r="P16" s="92">
        <v>72</v>
      </c>
      <c r="Q16" s="92">
        <v>264</v>
      </c>
      <c r="R16" s="92">
        <v>8</v>
      </c>
    </row>
    <row r="17" spans="1:18" s="88" customFormat="1" ht="15.75" customHeight="1">
      <c r="A17" s="205" t="s">
        <v>47</v>
      </c>
      <c r="B17" s="205"/>
      <c r="C17" s="92">
        <v>6484</v>
      </c>
      <c r="D17" s="92">
        <v>92787.971586</v>
      </c>
      <c r="E17" s="92">
        <v>2</v>
      </c>
      <c r="F17" s="92">
        <v>19.68</v>
      </c>
      <c r="G17" s="92">
        <v>0</v>
      </c>
      <c r="H17" s="92">
        <v>0</v>
      </c>
      <c r="I17" s="92">
        <v>5136</v>
      </c>
      <c r="J17" s="92">
        <v>30056.412336</v>
      </c>
      <c r="K17" s="92">
        <v>1337</v>
      </c>
      <c r="L17" s="92">
        <v>62621.67925</v>
      </c>
      <c r="M17" s="92">
        <v>9</v>
      </c>
      <c r="N17" s="92">
        <v>90.2</v>
      </c>
      <c r="O17" s="92">
        <v>0</v>
      </c>
      <c r="P17" s="92">
        <v>0</v>
      </c>
      <c r="Q17" s="92">
        <v>2</v>
      </c>
      <c r="R17" s="92">
        <v>0</v>
      </c>
    </row>
    <row r="18" spans="1:18" s="88" customFormat="1" ht="15.75" customHeight="1">
      <c r="A18" s="205" t="s">
        <v>48</v>
      </c>
      <c r="B18" s="205"/>
      <c r="C18" s="92">
        <v>14059</v>
      </c>
      <c r="D18" s="92">
        <v>559866.062059</v>
      </c>
      <c r="E18" s="92">
        <v>0</v>
      </c>
      <c r="F18" s="92">
        <v>0</v>
      </c>
      <c r="G18" s="92">
        <v>0</v>
      </c>
      <c r="H18" s="92">
        <v>0</v>
      </c>
      <c r="I18" s="92">
        <v>9824</v>
      </c>
      <c r="J18" s="92">
        <v>50350.860438</v>
      </c>
      <c r="K18" s="92">
        <v>4094</v>
      </c>
      <c r="L18" s="92">
        <v>506176.296023</v>
      </c>
      <c r="M18" s="92">
        <v>139</v>
      </c>
      <c r="N18" s="92">
        <v>3293.405598</v>
      </c>
      <c r="O18" s="92">
        <v>2</v>
      </c>
      <c r="P18" s="92">
        <v>45.5</v>
      </c>
      <c r="Q18" s="92">
        <v>80</v>
      </c>
      <c r="R18" s="92">
        <v>3</v>
      </c>
    </row>
    <row r="19" spans="1:18" s="88" customFormat="1" ht="15.75" customHeight="1">
      <c r="A19" s="205" t="s">
        <v>49</v>
      </c>
      <c r="B19" s="205"/>
      <c r="C19" s="92">
        <v>7831</v>
      </c>
      <c r="D19" s="92">
        <v>297687.137513</v>
      </c>
      <c r="E19" s="92">
        <v>0</v>
      </c>
      <c r="F19" s="92">
        <v>0</v>
      </c>
      <c r="G19" s="92">
        <v>0</v>
      </c>
      <c r="H19" s="92">
        <v>0</v>
      </c>
      <c r="I19" s="92">
        <v>5929</v>
      </c>
      <c r="J19" s="92">
        <v>27721.759504</v>
      </c>
      <c r="K19" s="92">
        <v>1894</v>
      </c>
      <c r="L19" s="92">
        <v>268715.434109</v>
      </c>
      <c r="M19" s="92">
        <v>8</v>
      </c>
      <c r="N19" s="92">
        <v>1249.9439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05" t="s">
        <v>50</v>
      </c>
      <c r="B20" s="205"/>
      <c r="C20" s="92">
        <v>28424</v>
      </c>
      <c r="D20" s="92">
        <v>538052.459396</v>
      </c>
      <c r="E20" s="92">
        <v>1</v>
      </c>
      <c r="F20" s="92">
        <v>0.02</v>
      </c>
      <c r="G20" s="92">
        <v>0</v>
      </c>
      <c r="H20" s="92">
        <v>0</v>
      </c>
      <c r="I20" s="92">
        <v>21814</v>
      </c>
      <c r="J20" s="92">
        <v>93664.249937</v>
      </c>
      <c r="K20" s="92">
        <v>6569</v>
      </c>
      <c r="L20" s="92">
        <v>443311.626205</v>
      </c>
      <c r="M20" s="92">
        <v>40</v>
      </c>
      <c r="N20" s="92">
        <v>1076.563254</v>
      </c>
      <c r="O20" s="92">
        <v>0</v>
      </c>
      <c r="P20" s="92">
        <v>0</v>
      </c>
      <c r="Q20" s="92">
        <v>45</v>
      </c>
      <c r="R20" s="92">
        <v>0</v>
      </c>
    </row>
    <row r="21" spans="1:18" s="88" customFormat="1" ht="15.75" customHeight="1">
      <c r="A21" s="205" t="s">
        <v>51</v>
      </c>
      <c r="B21" s="205"/>
      <c r="C21" s="92">
        <v>5631</v>
      </c>
      <c r="D21" s="92">
        <v>101453.24412</v>
      </c>
      <c r="E21" s="92">
        <v>0</v>
      </c>
      <c r="F21" s="92">
        <v>0</v>
      </c>
      <c r="G21" s="92">
        <v>0</v>
      </c>
      <c r="H21" s="92">
        <v>0</v>
      </c>
      <c r="I21" s="92">
        <v>4358</v>
      </c>
      <c r="J21" s="92">
        <v>20580.944578</v>
      </c>
      <c r="K21" s="92">
        <v>1267</v>
      </c>
      <c r="L21" s="92">
        <v>80808.134542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05" t="s">
        <v>52</v>
      </c>
      <c r="B22" s="205"/>
      <c r="C22" s="92">
        <v>7757</v>
      </c>
      <c r="D22" s="92">
        <v>281315.967256</v>
      </c>
      <c r="E22" s="92">
        <v>1</v>
      </c>
      <c r="F22" s="92">
        <v>1.2</v>
      </c>
      <c r="G22" s="92">
        <v>0</v>
      </c>
      <c r="H22" s="92">
        <v>0</v>
      </c>
      <c r="I22" s="92">
        <v>6305</v>
      </c>
      <c r="J22" s="92">
        <v>35970.474326</v>
      </c>
      <c r="K22" s="92">
        <v>1443</v>
      </c>
      <c r="L22" s="92">
        <v>244244.016118</v>
      </c>
      <c r="M22" s="92">
        <v>8</v>
      </c>
      <c r="N22" s="92">
        <v>1100.276812</v>
      </c>
      <c r="O22" s="92">
        <v>0</v>
      </c>
      <c r="P22" s="92">
        <v>0</v>
      </c>
      <c r="Q22" s="92">
        <v>6</v>
      </c>
      <c r="R22" s="92">
        <v>1</v>
      </c>
    </row>
    <row r="23" spans="1:18" s="88" customFormat="1" ht="15.75" customHeight="1">
      <c r="A23" s="205" t="s">
        <v>53</v>
      </c>
      <c r="B23" s="205"/>
      <c r="C23" s="92">
        <v>5051</v>
      </c>
      <c r="D23" s="92">
        <v>77580.749446</v>
      </c>
      <c r="E23" s="92">
        <v>0</v>
      </c>
      <c r="F23" s="92">
        <v>0</v>
      </c>
      <c r="G23" s="92">
        <v>0</v>
      </c>
      <c r="H23" s="92">
        <v>0</v>
      </c>
      <c r="I23" s="92">
        <v>3948</v>
      </c>
      <c r="J23" s="92">
        <v>19648.155812</v>
      </c>
      <c r="K23" s="92">
        <v>1094</v>
      </c>
      <c r="L23" s="92">
        <v>57904.843634</v>
      </c>
      <c r="M23" s="92">
        <v>8</v>
      </c>
      <c r="N23" s="92">
        <v>27.25</v>
      </c>
      <c r="O23" s="92">
        <v>1</v>
      </c>
      <c r="P23" s="92">
        <v>0.5</v>
      </c>
      <c r="Q23" s="92">
        <v>3</v>
      </c>
      <c r="R23" s="92">
        <v>1</v>
      </c>
    </row>
    <row r="24" spans="1:18" s="88" customFormat="1" ht="15.75" customHeight="1">
      <c r="A24" s="205" t="s">
        <v>54</v>
      </c>
      <c r="B24" s="205"/>
      <c r="C24" s="92">
        <v>7908</v>
      </c>
      <c r="D24" s="92">
        <v>117738.067735</v>
      </c>
      <c r="E24" s="92">
        <v>0</v>
      </c>
      <c r="F24" s="92">
        <v>0</v>
      </c>
      <c r="G24" s="92">
        <v>0</v>
      </c>
      <c r="H24" s="92">
        <v>0</v>
      </c>
      <c r="I24" s="92">
        <v>6465</v>
      </c>
      <c r="J24" s="92">
        <v>32866.333515</v>
      </c>
      <c r="K24" s="92">
        <v>1437</v>
      </c>
      <c r="L24" s="92">
        <v>84700.00672</v>
      </c>
      <c r="M24" s="92">
        <v>6</v>
      </c>
      <c r="N24" s="92">
        <v>171.7275</v>
      </c>
      <c r="O24" s="92">
        <v>0</v>
      </c>
      <c r="P24" s="92">
        <v>0</v>
      </c>
      <c r="Q24" s="92">
        <v>11</v>
      </c>
      <c r="R24" s="92">
        <v>0</v>
      </c>
    </row>
    <row r="25" spans="1:18" s="88" customFormat="1" ht="15.75" customHeight="1">
      <c r="A25" s="205" t="s">
        <v>55</v>
      </c>
      <c r="B25" s="205"/>
      <c r="C25" s="92">
        <v>1594</v>
      </c>
      <c r="D25" s="92">
        <v>17390.848542</v>
      </c>
      <c r="E25" s="92">
        <v>0</v>
      </c>
      <c r="F25" s="92">
        <v>0</v>
      </c>
      <c r="G25" s="92">
        <v>0</v>
      </c>
      <c r="H25" s="92">
        <v>0</v>
      </c>
      <c r="I25" s="92">
        <v>1278</v>
      </c>
      <c r="J25" s="92">
        <v>6627.416602</v>
      </c>
      <c r="K25" s="92">
        <v>314</v>
      </c>
      <c r="L25" s="92">
        <v>10723.43194</v>
      </c>
      <c r="M25" s="92">
        <v>2</v>
      </c>
      <c r="N25" s="92">
        <v>40</v>
      </c>
      <c r="O25" s="92">
        <v>0</v>
      </c>
      <c r="P25" s="92">
        <v>0</v>
      </c>
      <c r="Q25" s="92">
        <v>5</v>
      </c>
      <c r="R25" s="92">
        <v>0</v>
      </c>
    </row>
    <row r="26" spans="1:18" s="88" customFormat="1" ht="15.75" customHeight="1">
      <c r="A26" s="205" t="s">
        <v>56</v>
      </c>
      <c r="B26" s="205"/>
      <c r="C26" s="92">
        <v>3815</v>
      </c>
      <c r="D26" s="92">
        <v>79287.090017</v>
      </c>
      <c r="E26" s="92">
        <v>0</v>
      </c>
      <c r="F26" s="92">
        <v>0</v>
      </c>
      <c r="G26" s="92">
        <v>0</v>
      </c>
      <c r="H26" s="92">
        <v>0</v>
      </c>
      <c r="I26" s="92">
        <v>2927</v>
      </c>
      <c r="J26" s="92">
        <v>14858.446606</v>
      </c>
      <c r="K26" s="92">
        <v>884</v>
      </c>
      <c r="L26" s="92">
        <v>62226.809705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05" t="s">
        <v>57</v>
      </c>
      <c r="B27" s="205"/>
      <c r="C27" s="92">
        <v>912</v>
      </c>
      <c r="D27" s="92">
        <v>12214.73957</v>
      </c>
      <c r="E27" s="92">
        <v>0</v>
      </c>
      <c r="F27" s="92">
        <v>0</v>
      </c>
      <c r="G27" s="92">
        <v>0</v>
      </c>
      <c r="H27" s="92">
        <v>0</v>
      </c>
      <c r="I27" s="92">
        <v>727</v>
      </c>
      <c r="J27" s="92">
        <v>3910.58675</v>
      </c>
      <c r="K27" s="92">
        <v>185</v>
      </c>
      <c r="L27" s="92">
        <v>8304.15282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05" t="s">
        <v>58</v>
      </c>
      <c r="B28" s="205"/>
      <c r="C28" s="92">
        <v>6172</v>
      </c>
      <c r="D28" s="92">
        <v>84935.678768</v>
      </c>
      <c r="E28" s="92">
        <v>0</v>
      </c>
      <c r="F28" s="92">
        <v>0</v>
      </c>
      <c r="G28" s="92">
        <v>0</v>
      </c>
      <c r="H28" s="92">
        <v>0</v>
      </c>
      <c r="I28" s="92">
        <v>5129</v>
      </c>
      <c r="J28" s="92">
        <v>19174.58276</v>
      </c>
      <c r="K28" s="92">
        <v>1036</v>
      </c>
      <c r="L28" s="92">
        <v>65745.903508</v>
      </c>
      <c r="M28" s="92">
        <v>7</v>
      </c>
      <c r="N28" s="92">
        <v>15.1925</v>
      </c>
      <c r="O28" s="92">
        <v>0</v>
      </c>
      <c r="P28" s="92">
        <v>0</v>
      </c>
      <c r="Q28" s="92">
        <v>10</v>
      </c>
      <c r="R28" s="92">
        <v>0</v>
      </c>
    </row>
    <row r="29" spans="1:18" s="88" customFormat="1" ht="15.75" customHeight="1">
      <c r="A29" s="205" t="s">
        <v>59</v>
      </c>
      <c r="B29" s="205"/>
      <c r="C29" s="92">
        <v>12701</v>
      </c>
      <c r="D29" s="92">
        <v>1019102.916882</v>
      </c>
      <c r="E29" s="92">
        <v>0</v>
      </c>
      <c r="F29" s="92">
        <v>0</v>
      </c>
      <c r="G29" s="92">
        <v>0</v>
      </c>
      <c r="H29" s="92">
        <v>0</v>
      </c>
      <c r="I29" s="92">
        <v>9118</v>
      </c>
      <c r="J29" s="92">
        <v>52278.168163</v>
      </c>
      <c r="K29" s="92">
        <v>3499</v>
      </c>
      <c r="L29" s="92">
        <v>964472.615189</v>
      </c>
      <c r="M29" s="92">
        <v>84</v>
      </c>
      <c r="N29" s="92">
        <v>2352.13353</v>
      </c>
      <c r="O29" s="92">
        <v>0</v>
      </c>
      <c r="P29" s="92">
        <v>0</v>
      </c>
      <c r="Q29" s="92">
        <v>74</v>
      </c>
      <c r="R29" s="92">
        <v>5</v>
      </c>
    </row>
    <row r="30" spans="1:18" s="88" customFormat="1" ht="15.75" customHeight="1">
      <c r="A30" s="205" t="s">
        <v>60</v>
      </c>
      <c r="B30" s="205"/>
      <c r="C30" s="92">
        <v>5087</v>
      </c>
      <c r="D30" s="92">
        <v>67938.204882</v>
      </c>
      <c r="E30" s="92">
        <v>0</v>
      </c>
      <c r="F30" s="92">
        <v>0</v>
      </c>
      <c r="G30" s="92">
        <v>0</v>
      </c>
      <c r="H30" s="92">
        <v>0</v>
      </c>
      <c r="I30" s="92">
        <v>4100</v>
      </c>
      <c r="J30" s="92">
        <v>27563.177642</v>
      </c>
      <c r="K30" s="92">
        <v>982</v>
      </c>
      <c r="L30" s="92">
        <v>40343.47724</v>
      </c>
      <c r="M30" s="92">
        <v>5</v>
      </c>
      <c r="N30" s="92">
        <v>31.55</v>
      </c>
      <c r="O30" s="92">
        <v>0</v>
      </c>
      <c r="P30" s="92">
        <v>0</v>
      </c>
      <c r="Q30" s="92">
        <v>7</v>
      </c>
      <c r="R30" s="92">
        <v>0</v>
      </c>
    </row>
    <row r="31" spans="1:18" s="88" customFormat="1" ht="15.75" customHeight="1">
      <c r="A31" s="206" t="s">
        <v>61</v>
      </c>
      <c r="B31" s="206"/>
      <c r="C31" s="92">
        <v>1587</v>
      </c>
      <c r="D31" s="92">
        <v>25293.386228</v>
      </c>
      <c r="E31" s="92">
        <v>0</v>
      </c>
      <c r="F31" s="92">
        <v>0</v>
      </c>
      <c r="G31" s="92">
        <v>0</v>
      </c>
      <c r="H31" s="92">
        <v>0</v>
      </c>
      <c r="I31" s="92">
        <v>1226</v>
      </c>
      <c r="J31" s="92">
        <v>6794.200878</v>
      </c>
      <c r="K31" s="92">
        <v>361</v>
      </c>
      <c r="L31" s="92">
        <v>18499.18535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07" t="s">
        <v>62</v>
      </c>
      <c r="B32" s="207"/>
      <c r="C32" s="92">
        <v>1369</v>
      </c>
      <c r="D32" s="92">
        <v>23141.716228</v>
      </c>
      <c r="E32" s="92">
        <v>0</v>
      </c>
      <c r="F32" s="92">
        <v>0</v>
      </c>
      <c r="G32" s="92">
        <v>0</v>
      </c>
      <c r="H32" s="92">
        <v>0</v>
      </c>
      <c r="I32" s="92">
        <v>1056</v>
      </c>
      <c r="J32" s="92">
        <v>5691.730878</v>
      </c>
      <c r="K32" s="92">
        <v>313</v>
      </c>
      <c r="L32" s="92">
        <v>17449.98535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03" t="s">
        <v>63</v>
      </c>
      <c r="B33" s="203"/>
      <c r="C33" s="92">
        <v>218</v>
      </c>
      <c r="D33" s="92">
        <v>2151.67</v>
      </c>
      <c r="E33" s="92">
        <v>0</v>
      </c>
      <c r="F33" s="92">
        <v>0</v>
      </c>
      <c r="G33" s="92">
        <v>0</v>
      </c>
      <c r="H33" s="92">
        <v>0</v>
      </c>
      <c r="I33" s="92">
        <v>170</v>
      </c>
      <c r="J33" s="92">
        <v>1102.47</v>
      </c>
      <c r="K33" s="92">
        <v>48</v>
      </c>
      <c r="L33" s="92">
        <v>1049.2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中華民國110年5月20日編製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39" t="s">
        <v>197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</row>
  </sheetData>
  <sheetProtection selectLockedCells="1" selectUnlockedCells="1"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N4">
      <selection activeCell="T11" sqref="T11"/>
    </sheetView>
  </sheetViews>
  <sheetFormatPr defaultColWidth="9.00390625" defaultRowHeight="16.5"/>
  <cols>
    <col min="1" max="1" width="9.50390625" style="76" customWidth="1"/>
    <col min="2" max="2" width="31.253906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875" style="76" customWidth="1"/>
    <col min="13" max="13" width="9.50390625" style="76" customWidth="1"/>
    <col min="14" max="14" width="11.50390625" style="76" customWidth="1"/>
    <col min="15" max="15" width="9.25390625" style="76" customWidth="1"/>
    <col min="16" max="16" width="10.125" style="76" customWidth="1"/>
    <col min="17" max="17" width="15.50390625" style="76" customWidth="1"/>
    <col min="18" max="18" width="16.50390625" style="76" customWidth="1"/>
    <col min="19" max="16384" width="9.0039062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4" t="s">
        <v>199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9.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9.5" customHeight="1">
      <c r="A5" s="85"/>
      <c r="B5" s="85"/>
      <c r="C5" s="85"/>
      <c r="E5" s="108"/>
      <c r="F5" s="232" t="str">
        <f>'2491-00-01'!H5</f>
        <v>中華民國110年4月底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5" t="s">
        <v>183</v>
      </c>
      <c r="D6" s="245"/>
      <c r="E6" s="245" t="s">
        <v>184</v>
      </c>
      <c r="F6" s="245"/>
      <c r="G6" s="245" t="s">
        <v>185</v>
      </c>
      <c r="H6" s="245"/>
      <c r="I6" s="245" t="s">
        <v>186</v>
      </c>
      <c r="J6" s="245"/>
      <c r="K6" s="245" t="s">
        <v>187</v>
      </c>
      <c r="L6" s="245"/>
      <c r="M6" s="242" t="s">
        <v>188</v>
      </c>
      <c r="N6" s="242"/>
      <c r="O6" s="240" t="s">
        <v>189</v>
      </c>
      <c r="P6" s="240"/>
      <c r="Q6" s="241" t="s">
        <v>190</v>
      </c>
      <c r="R6" s="242" t="s">
        <v>191</v>
      </c>
    </row>
    <row r="7" spans="1:18" s="88" customFormat="1" ht="22.5" customHeight="1">
      <c r="A7" s="242"/>
      <c r="B7" s="242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2"/>
      <c r="N7" s="242"/>
      <c r="O7" s="240"/>
      <c r="P7" s="240"/>
      <c r="Q7" s="241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728119</v>
      </c>
      <c r="D9" s="92">
        <v>25717396.195991</v>
      </c>
      <c r="E9" s="92">
        <v>9</v>
      </c>
      <c r="F9" s="92">
        <v>138.65</v>
      </c>
      <c r="G9" s="92">
        <v>5</v>
      </c>
      <c r="H9" s="92">
        <v>13.6572</v>
      </c>
      <c r="I9" s="92">
        <v>546492</v>
      </c>
      <c r="J9" s="92">
        <v>2822327.925264</v>
      </c>
      <c r="K9" s="92">
        <v>175945</v>
      </c>
      <c r="L9" s="92">
        <v>22692123.929012</v>
      </c>
      <c r="M9" s="92">
        <v>5622</v>
      </c>
      <c r="N9" s="92">
        <v>196542.694121</v>
      </c>
      <c r="O9" s="92">
        <v>46</v>
      </c>
      <c r="P9" s="92">
        <v>6249.340394</v>
      </c>
      <c r="Q9" s="92">
        <v>4863</v>
      </c>
      <c r="R9" s="92">
        <v>116</v>
      </c>
    </row>
    <row r="10" spans="1:18" s="88" customFormat="1" ht="15" customHeight="1">
      <c r="A10" s="63" t="s">
        <v>130</v>
      </c>
      <c r="B10" s="64"/>
      <c r="C10" s="92">
        <v>17349</v>
      </c>
      <c r="D10" s="92">
        <v>634343.563159</v>
      </c>
      <c r="E10" s="92">
        <v>3</v>
      </c>
      <c r="F10" s="92">
        <v>40.68</v>
      </c>
      <c r="G10" s="92">
        <v>0</v>
      </c>
      <c r="H10" s="92">
        <v>0</v>
      </c>
      <c r="I10" s="92">
        <v>11820</v>
      </c>
      <c r="J10" s="92">
        <v>54783.740177</v>
      </c>
      <c r="K10" s="92">
        <v>5479</v>
      </c>
      <c r="L10" s="92">
        <v>578419.703599</v>
      </c>
      <c r="M10" s="92">
        <v>47</v>
      </c>
      <c r="N10" s="92">
        <v>1099.439383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4147</v>
      </c>
      <c r="D11" s="92">
        <v>296915.26116</v>
      </c>
      <c r="E11" s="92">
        <v>0</v>
      </c>
      <c r="F11" s="92">
        <v>0</v>
      </c>
      <c r="G11" s="92">
        <v>0</v>
      </c>
      <c r="H11" s="92">
        <v>0</v>
      </c>
      <c r="I11" s="92">
        <v>2863</v>
      </c>
      <c r="J11" s="92">
        <v>26028.476634</v>
      </c>
      <c r="K11" s="92">
        <v>1270</v>
      </c>
      <c r="L11" s="92">
        <v>268777.134526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196816</v>
      </c>
      <c r="D12" s="92">
        <v>8074347.381444</v>
      </c>
      <c r="E12" s="92">
        <v>0</v>
      </c>
      <c r="F12" s="92">
        <v>0</v>
      </c>
      <c r="G12" s="92">
        <v>1</v>
      </c>
      <c r="H12" s="92">
        <v>0.15</v>
      </c>
      <c r="I12" s="92">
        <v>137180</v>
      </c>
      <c r="J12" s="92">
        <v>657950.771003</v>
      </c>
      <c r="K12" s="92">
        <v>58545</v>
      </c>
      <c r="L12" s="92">
        <v>7382257.496678</v>
      </c>
      <c r="M12" s="92">
        <v>1085</v>
      </c>
      <c r="N12" s="92">
        <v>34117.463763</v>
      </c>
      <c r="O12" s="92">
        <v>5</v>
      </c>
      <c r="P12" s="92">
        <v>21.5</v>
      </c>
      <c r="Q12" s="92">
        <v>196</v>
      </c>
      <c r="R12" s="92">
        <v>32</v>
      </c>
    </row>
    <row r="13" spans="1:18" s="88" customFormat="1" ht="15" customHeight="1">
      <c r="A13" s="63" t="s">
        <v>133</v>
      </c>
      <c r="B13" s="64"/>
      <c r="C13" s="92">
        <v>18422</v>
      </c>
      <c r="D13" s="92">
        <v>444500.048109</v>
      </c>
      <c r="E13" s="92">
        <v>0</v>
      </c>
      <c r="F13" s="92">
        <v>0</v>
      </c>
      <c r="G13" s="92">
        <v>1</v>
      </c>
      <c r="H13" s="92">
        <v>0.15</v>
      </c>
      <c r="I13" s="92">
        <v>13481</v>
      </c>
      <c r="J13" s="92">
        <v>58368.312458</v>
      </c>
      <c r="K13" s="92">
        <v>4876</v>
      </c>
      <c r="L13" s="92">
        <v>384793.767636</v>
      </c>
      <c r="M13" s="92">
        <v>64</v>
      </c>
      <c r="N13" s="92">
        <v>1337.818015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1505</v>
      </c>
      <c r="D14" s="92">
        <v>44409.254933</v>
      </c>
      <c r="E14" s="92">
        <v>0</v>
      </c>
      <c r="F14" s="92">
        <v>0</v>
      </c>
      <c r="G14" s="92">
        <v>0</v>
      </c>
      <c r="H14" s="92">
        <v>0</v>
      </c>
      <c r="I14" s="92">
        <v>878</v>
      </c>
      <c r="J14" s="92">
        <v>3203.726737</v>
      </c>
      <c r="K14" s="92">
        <v>613</v>
      </c>
      <c r="L14" s="92">
        <v>40753.728196</v>
      </c>
      <c r="M14" s="92">
        <v>14</v>
      </c>
      <c r="N14" s="92">
        <v>451.8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9969</v>
      </c>
      <c r="D16" s="92">
        <v>390103.306589</v>
      </c>
      <c r="E16" s="92">
        <v>0</v>
      </c>
      <c r="F16" s="92">
        <v>0</v>
      </c>
      <c r="G16" s="92">
        <v>0</v>
      </c>
      <c r="H16" s="92">
        <v>0</v>
      </c>
      <c r="I16" s="92">
        <v>6302</v>
      </c>
      <c r="J16" s="92">
        <v>35456.73394</v>
      </c>
      <c r="K16" s="92">
        <v>3638</v>
      </c>
      <c r="L16" s="92">
        <v>353782.722649</v>
      </c>
      <c r="M16" s="92">
        <v>29</v>
      </c>
      <c r="N16" s="92">
        <v>863.85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5101</v>
      </c>
      <c r="D17" s="92">
        <v>95173.08508</v>
      </c>
      <c r="E17" s="92">
        <v>0</v>
      </c>
      <c r="F17" s="92">
        <v>0</v>
      </c>
      <c r="G17" s="92">
        <v>0</v>
      </c>
      <c r="H17" s="92">
        <v>0</v>
      </c>
      <c r="I17" s="92">
        <v>4028</v>
      </c>
      <c r="J17" s="92">
        <v>16771.684098</v>
      </c>
      <c r="K17" s="92">
        <v>1035</v>
      </c>
      <c r="L17" s="92">
        <v>76376.93275</v>
      </c>
      <c r="M17" s="92">
        <v>38</v>
      </c>
      <c r="N17" s="92">
        <v>2024.468232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2003</v>
      </c>
      <c r="D18" s="92">
        <v>31402.68497</v>
      </c>
      <c r="E18" s="92">
        <v>0</v>
      </c>
      <c r="F18" s="92">
        <v>0</v>
      </c>
      <c r="G18" s="92">
        <v>0</v>
      </c>
      <c r="H18" s="92">
        <v>0</v>
      </c>
      <c r="I18" s="92">
        <v>1440</v>
      </c>
      <c r="J18" s="92">
        <v>7162.171089</v>
      </c>
      <c r="K18" s="92">
        <v>549</v>
      </c>
      <c r="L18" s="92">
        <v>23456.603881</v>
      </c>
      <c r="M18" s="92">
        <v>14</v>
      </c>
      <c r="N18" s="92">
        <v>783.91</v>
      </c>
      <c r="O18" s="92">
        <v>0</v>
      </c>
      <c r="P18" s="92">
        <v>0</v>
      </c>
      <c r="Q18" s="92">
        <v>5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3604</v>
      </c>
      <c r="D19" s="92">
        <v>45221.903793</v>
      </c>
      <c r="E19" s="92">
        <v>0</v>
      </c>
      <c r="F19" s="92">
        <v>0</v>
      </c>
      <c r="G19" s="92">
        <v>0</v>
      </c>
      <c r="H19" s="92">
        <v>0</v>
      </c>
      <c r="I19" s="92">
        <v>2593</v>
      </c>
      <c r="J19" s="92">
        <v>13415.686553</v>
      </c>
      <c r="K19" s="92">
        <v>1005</v>
      </c>
      <c r="L19" s="92">
        <v>31532.11724</v>
      </c>
      <c r="M19" s="92">
        <v>6</v>
      </c>
      <c r="N19" s="92">
        <v>274.1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3159</v>
      </c>
      <c r="D20" s="92">
        <v>59858.718993</v>
      </c>
      <c r="E20" s="92">
        <v>0</v>
      </c>
      <c r="F20" s="92">
        <v>0</v>
      </c>
      <c r="G20" s="92">
        <v>0</v>
      </c>
      <c r="H20" s="92">
        <v>0</v>
      </c>
      <c r="I20" s="92">
        <v>2236</v>
      </c>
      <c r="J20" s="92">
        <v>12437.447844</v>
      </c>
      <c r="K20" s="92">
        <v>917</v>
      </c>
      <c r="L20" s="92">
        <v>47384.021149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10525</v>
      </c>
      <c r="D21" s="92">
        <v>111510.403864</v>
      </c>
      <c r="E21" s="92">
        <v>0</v>
      </c>
      <c r="F21" s="92">
        <v>0</v>
      </c>
      <c r="G21" s="92">
        <v>0</v>
      </c>
      <c r="H21" s="92">
        <v>0</v>
      </c>
      <c r="I21" s="92">
        <v>8507</v>
      </c>
      <c r="J21" s="92">
        <v>28818.718128</v>
      </c>
      <c r="K21" s="92">
        <v>1984</v>
      </c>
      <c r="L21" s="92">
        <v>82068.246836</v>
      </c>
      <c r="M21" s="92">
        <v>34</v>
      </c>
      <c r="N21" s="92">
        <v>623.4389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321</v>
      </c>
      <c r="D22" s="92">
        <v>23847.336368</v>
      </c>
      <c r="E22" s="92">
        <v>0</v>
      </c>
      <c r="F22" s="92">
        <v>0</v>
      </c>
      <c r="G22" s="92">
        <v>0</v>
      </c>
      <c r="H22" s="92">
        <v>0</v>
      </c>
      <c r="I22" s="92">
        <v>175</v>
      </c>
      <c r="J22" s="92">
        <v>1304.75816</v>
      </c>
      <c r="K22" s="92">
        <v>146</v>
      </c>
      <c r="L22" s="92">
        <v>22542.578208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8658</v>
      </c>
      <c r="D23" s="92">
        <v>623667.287806</v>
      </c>
      <c r="E23" s="92">
        <v>0</v>
      </c>
      <c r="F23" s="92">
        <v>0</v>
      </c>
      <c r="G23" s="92">
        <v>0</v>
      </c>
      <c r="H23" s="92">
        <v>0</v>
      </c>
      <c r="I23" s="92">
        <v>5379</v>
      </c>
      <c r="J23" s="92">
        <v>30871.041785</v>
      </c>
      <c r="K23" s="92">
        <v>3237</v>
      </c>
      <c r="L23" s="92">
        <v>592087.919959</v>
      </c>
      <c r="M23" s="92">
        <v>42</v>
      </c>
      <c r="N23" s="92">
        <v>708.326062</v>
      </c>
      <c r="O23" s="92">
        <v>0</v>
      </c>
      <c r="P23" s="92">
        <v>0</v>
      </c>
      <c r="Q23" s="92">
        <v>22</v>
      </c>
      <c r="R23" s="92">
        <v>0</v>
      </c>
    </row>
    <row r="24" spans="1:18" s="88" customFormat="1" ht="15" customHeight="1">
      <c r="A24" s="63" t="s">
        <v>144</v>
      </c>
      <c r="B24" s="64"/>
      <c r="C24" s="92">
        <v>6855</v>
      </c>
      <c r="D24" s="92">
        <v>465182.096271</v>
      </c>
      <c r="E24" s="92">
        <v>0</v>
      </c>
      <c r="F24" s="92">
        <v>0</v>
      </c>
      <c r="G24" s="92">
        <v>0</v>
      </c>
      <c r="H24" s="92">
        <v>0</v>
      </c>
      <c r="I24" s="92">
        <v>4676</v>
      </c>
      <c r="J24" s="92">
        <v>20558.311081</v>
      </c>
      <c r="K24" s="92">
        <v>2135</v>
      </c>
      <c r="L24" s="92">
        <v>443508.37958</v>
      </c>
      <c r="M24" s="92">
        <v>44</v>
      </c>
      <c r="N24" s="92">
        <v>1115.40561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198</v>
      </c>
      <c r="D25" s="92">
        <v>46195.70627</v>
      </c>
      <c r="E25" s="92">
        <v>0</v>
      </c>
      <c r="F25" s="92">
        <v>0</v>
      </c>
      <c r="G25" s="92">
        <v>0</v>
      </c>
      <c r="H25" s="92">
        <v>0</v>
      </c>
      <c r="I25" s="92">
        <v>54</v>
      </c>
      <c r="J25" s="92">
        <v>544.18</v>
      </c>
      <c r="K25" s="92">
        <v>138</v>
      </c>
      <c r="L25" s="92">
        <v>45414.08827</v>
      </c>
      <c r="M25" s="92">
        <v>6</v>
      </c>
      <c r="N25" s="92">
        <v>237.438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1827</v>
      </c>
      <c r="D26" s="92">
        <v>67111.323412</v>
      </c>
      <c r="E26" s="92">
        <v>0</v>
      </c>
      <c r="F26" s="92">
        <v>0</v>
      </c>
      <c r="G26" s="92">
        <v>0</v>
      </c>
      <c r="H26" s="92">
        <v>0</v>
      </c>
      <c r="I26" s="92">
        <v>1225</v>
      </c>
      <c r="J26" s="92">
        <v>7202.583412</v>
      </c>
      <c r="K26" s="92">
        <v>600</v>
      </c>
      <c r="L26" s="92">
        <v>59889.74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8956</v>
      </c>
      <c r="D27" s="92">
        <v>226722.803454</v>
      </c>
      <c r="E27" s="92">
        <v>0</v>
      </c>
      <c r="F27" s="92">
        <v>0</v>
      </c>
      <c r="G27" s="92">
        <v>0</v>
      </c>
      <c r="H27" s="92">
        <v>0</v>
      </c>
      <c r="I27" s="92">
        <v>6135</v>
      </c>
      <c r="J27" s="92">
        <v>31923.754195</v>
      </c>
      <c r="K27" s="92">
        <v>2783</v>
      </c>
      <c r="L27" s="92">
        <v>193571.47523</v>
      </c>
      <c r="M27" s="92">
        <v>38</v>
      </c>
      <c r="N27" s="92">
        <v>1227.574029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3464</v>
      </c>
      <c r="D28" s="92">
        <v>140059.617574</v>
      </c>
      <c r="E28" s="92">
        <v>0</v>
      </c>
      <c r="F28" s="92">
        <v>0</v>
      </c>
      <c r="G28" s="92">
        <v>0</v>
      </c>
      <c r="H28" s="92">
        <v>0</v>
      </c>
      <c r="I28" s="92">
        <v>2413</v>
      </c>
      <c r="J28" s="92">
        <v>14129.896664</v>
      </c>
      <c r="K28" s="92">
        <v>1041</v>
      </c>
      <c r="L28" s="92">
        <v>125803.56091</v>
      </c>
      <c r="M28" s="92">
        <v>10</v>
      </c>
      <c r="N28" s="92">
        <v>126.16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7877</v>
      </c>
      <c r="D29" s="92">
        <v>568192.649659</v>
      </c>
      <c r="E29" s="92">
        <v>0</v>
      </c>
      <c r="F29" s="92">
        <v>0</v>
      </c>
      <c r="G29" s="92">
        <v>0</v>
      </c>
      <c r="H29" s="92">
        <v>0</v>
      </c>
      <c r="I29" s="92">
        <v>5543</v>
      </c>
      <c r="J29" s="92">
        <v>37576.241087</v>
      </c>
      <c r="K29" s="92">
        <v>2315</v>
      </c>
      <c r="L29" s="92">
        <v>528714.962652</v>
      </c>
      <c r="M29" s="92">
        <v>19</v>
      </c>
      <c r="N29" s="92">
        <v>1901.44592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31796</v>
      </c>
      <c r="D30" s="92">
        <v>529778.197457</v>
      </c>
      <c r="E30" s="92">
        <v>0</v>
      </c>
      <c r="F30" s="92">
        <v>0</v>
      </c>
      <c r="G30" s="92">
        <v>0</v>
      </c>
      <c r="H30" s="92">
        <v>0</v>
      </c>
      <c r="I30" s="92">
        <v>22999</v>
      </c>
      <c r="J30" s="92">
        <v>108646.206304</v>
      </c>
      <c r="K30" s="92">
        <v>8739</v>
      </c>
      <c r="L30" s="92">
        <v>419686.208489</v>
      </c>
      <c r="M30" s="92">
        <v>58</v>
      </c>
      <c r="N30" s="92">
        <v>1445.782664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5105</v>
      </c>
      <c r="D31" s="92">
        <v>728986.40329</v>
      </c>
      <c r="E31" s="92">
        <v>0</v>
      </c>
      <c r="F31" s="92">
        <v>0</v>
      </c>
      <c r="G31" s="92">
        <v>0</v>
      </c>
      <c r="H31" s="92">
        <v>0</v>
      </c>
      <c r="I31" s="92">
        <v>2895</v>
      </c>
      <c r="J31" s="92">
        <v>17347.518655</v>
      </c>
      <c r="K31" s="92">
        <v>2086</v>
      </c>
      <c r="L31" s="92">
        <v>708112.238054</v>
      </c>
      <c r="M31" s="92">
        <v>124</v>
      </c>
      <c r="N31" s="92">
        <v>3526.646581</v>
      </c>
      <c r="O31" s="92">
        <v>0</v>
      </c>
      <c r="P31" s="92">
        <v>0</v>
      </c>
      <c r="Q31" s="92">
        <v>11</v>
      </c>
      <c r="R31" s="92">
        <v>5</v>
      </c>
    </row>
    <row r="32" spans="1:18" s="88" customFormat="1" ht="15" customHeight="1">
      <c r="A32" s="63" t="s">
        <v>152</v>
      </c>
      <c r="B32" s="64"/>
      <c r="C32" s="92">
        <v>23212</v>
      </c>
      <c r="D32" s="92">
        <v>2179881.261566</v>
      </c>
      <c r="E32" s="92">
        <v>0</v>
      </c>
      <c r="F32" s="92">
        <v>0</v>
      </c>
      <c r="G32" s="92">
        <v>0</v>
      </c>
      <c r="H32" s="92">
        <v>0</v>
      </c>
      <c r="I32" s="92">
        <v>14488</v>
      </c>
      <c r="J32" s="92">
        <v>65086.93908</v>
      </c>
      <c r="K32" s="92">
        <v>8465</v>
      </c>
      <c r="L32" s="92">
        <v>2109311.60087</v>
      </c>
      <c r="M32" s="92">
        <v>257</v>
      </c>
      <c r="N32" s="92">
        <v>5476.721616</v>
      </c>
      <c r="O32" s="92">
        <v>2</v>
      </c>
      <c r="P32" s="92">
        <v>6</v>
      </c>
      <c r="Q32" s="92">
        <v>74</v>
      </c>
      <c r="R32" s="92">
        <v>22</v>
      </c>
    </row>
    <row r="33" spans="1:18" s="88" customFormat="1" ht="15" customHeight="1">
      <c r="A33" s="63" t="s">
        <v>153</v>
      </c>
      <c r="B33" s="64"/>
      <c r="C33" s="92">
        <v>5201</v>
      </c>
      <c r="D33" s="92">
        <v>186066.89709</v>
      </c>
      <c r="E33" s="92">
        <v>0</v>
      </c>
      <c r="F33" s="92">
        <v>0</v>
      </c>
      <c r="G33" s="92">
        <v>0</v>
      </c>
      <c r="H33" s="92">
        <v>0</v>
      </c>
      <c r="I33" s="92">
        <v>3340</v>
      </c>
      <c r="J33" s="92">
        <v>18530.767425</v>
      </c>
      <c r="K33" s="92">
        <v>1820</v>
      </c>
      <c r="L33" s="92">
        <v>167086.030496</v>
      </c>
      <c r="M33" s="92">
        <v>41</v>
      </c>
      <c r="N33" s="92">
        <v>450.099169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6902</v>
      </c>
      <c r="D34" s="92">
        <v>258197.306746</v>
      </c>
      <c r="E34" s="92">
        <v>0</v>
      </c>
      <c r="F34" s="92">
        <v>0</v>
      </c>
      <c r="G34" s="92">
        <v>0</v>
      </c>
      <c r="H34" s="92">
        <v>0</v>
      </c>
      <c r="I34" s="92">
        <v>4712</v>
      </c>
      <c r="J34" s="92">
        <v>22861.032042</v>
      </c>
      <c r="K34" s="92">
        <v>2154</v>
      </c>
      <c r="L34" s="92">
        <v>232644.354579</v>
      </c>
      <c r="M34" s="92">
        <v>36</v>
      </c>
      <c r="N34" s="92">
        <v>2691.920125</v>
      </c>
      <c r="O34" s="92">
        <v>0</v>
      </c>
      <c r="P34" s="92">
        <v>0</v>
      </c>
      <c r="Q34" s="92">
        <v>4</v>
      </c>
      <c r="R34" s="92">
        <v>1</v>
      </c>
    </row>
    <row r="35" spans="1:18" s="88" customFormat="1" ht="15" customHeight="1">
      <c r="A35" s="63" t="s">
        <v>155</v>
      </c>
      <c r="B35" s="64"/>
      <c r="C35" s="92">
        <v>2545</v>
      </c>
      <c r="D35" s="92">
        <v>75909.728554</v>
      </c>
      <c r="E35" s="92">
        <v>0</v>
      </c>
      <c r="F35" s="92">
        <v>0</v>
      </c>
      <c r="G35" s="92">
        <v>0</v>
      </c>
      <c r="H35" s="92">
        <v>0</v>
      </c>
      <c r="I35" s="92">
        <v>1799</v>
      </c>
      <c r="J35" s="92">
        <v>9362.722002</v>
      </c>
      <c r="K35" s="92">
        <v>737</v>
      </c>
      <c r="L35" s="92">
        <v>66288.906552</v>
      </c>
      <c r="M35" s="92">
        <v>9</v>
      </c>
      <c r="N35" s="92">
        <v>258.1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5767</v>
      </c>
      <c r="D36" s="92">
        <v>155079.094283</v>
      </c>
      <c r="E36" s="92">
        <v>0</v>
      </c>
      <c r="F36" s="92">
        <v>0</v>
      </c>
      <c r="G36" s="92">
        <v>0</v>
      </c>
      <c r="H36" s="92">
        <v>0</v>
      </c>
      <c r="I36" s="92">
        <v>4346</v>
      </c>
      <c r="J36" s="92">
        <v>18784.645606</v>
      </c>
      <c r="K36" s="92">
        <v>1383</v>
      </c>
      <c r="L36" s="92">
        <v>135204.29159</v>
      </c>
      <c r="M36" s="92">
        <v>38</v>
      </c>
      <c r="N36" s="92">
        <v>1090.157087</v>
      </c>
      <c r="O36" s="92">
        <v>0</v>
      </c>
      <c r="P36" s="92">
        <v>0</v>
      </c>
      <c r="Q36" s="92">
        <v>14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2287</v>
      </c>
      <c r="D37" s="92">
        <v>20837.351944</v>
      </c>
      <c r="E37" s="92">
        <v>0</v>
      </c>
      <c r="F37" s="92">
        <v>0</v>
      </c>
      <c r="G37" s="92">
        <v>0</v>
      </c>
      <c r="H37" s="92">
        <v>0</v>
      </c>
      <c r="I37" s="92">
        <v>1906</v>
      </c>
      <c r="J37" s="92">
        <v>7501.644744</v>
      </c>
      <c r="K37" s="92">
        <v>371</v>
      </c>
      <c r="L37" s="92">
        <v>13247.7072</v>
      </c>
      <c r="M37" s="92">
        <v>9</v>
      </c>
      <c r="N37" s="92">
        <v>83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5747</v>
      </c>
      <c r="D38" s="92">
        <v>128971.181749</v>
      </c>
      <c r="E38" s="92">
        <v>0</v>
      </c>
      <c r="F38" s="92">
        <v>0</v>
      </c>
      <c r="G38" s="92">
        <v>0</v>
      </c>
      <c r="H38" s="92">
        <v>0</v>
      </c>
      <c r="I38" s="92">
        <v>4212</v>
      </c>
      <c r="J38" s="92">
        <v>17917.642679</v>
      </c>
      <c r="K38" s="92">
        <v>1479</v>
      </c>
      <c r="L38" s="92">
        <v>107585.606889</v>
      </c>
      <c r="M38" s="92">
        <v>56</v>
      </c>
      <c r="N38" s="92">
        <v>3467.932181</v>
      </c>
      <c r="O38" s="92">
        <v>0</v>
      </c>
      <c r="P38" s="92">
        <v>0</v>
      </c>
      <c r="Q38" s="92">
        <v>8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15779</v>
      </c>
      <c r="D39" s="92">
        <v>372065.30057</v>
      </c>
      <c r="E39" s="92">
        <v>0</v>
      </c>
      <c r="F39" s="92">
        <v>0</v>
      </c>
      <c r="G39" s="92">
        <v>0</v>
      </c>
      <c r="H39" s="92">
        <v>0</v>
      </c>
      <c r="I39" s="92">
        <v>11414</v>
      </c>
      <c r="J39" s="92">
        <v>52059.205235</v>
      </c>
      <c r="K39" s="92">
        <v>4272</v>
      </c>
      <c r="L39" s="92">
        <v>316100.475763</v>
      </c>
      <c r="M39" s="92">
        <v>91</v>
      </c>
      <c r="N39" s="92">
        <v>3895.119572</v>
      </c>
      <c r="O39" s="92">
        <v>2</v>
      </c>
      <c r="P39" s="92">
        <v>10.5</v>
      </c>
      <c r="Q39" s="92">
        <v>8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5951</v>
      </c>
      <c r="D40" s="92">
        <v>1034658.456303</v>
      </c>
      <c r="E40" s="92">
        <v>0</v>
      </c>
      <c r="F40" s="92">
        <v>0</v>
      </c>
      <c r="G40" s="92">
        <v>0</v>
      </c>
      <c r="H40" s="92">
        <v>0</v>
      </c>
      <c r="I40" s="92">
        <v>3677</v>
      </c>
      <c r="J40" s="92">
        <v>25297.702084</v>
      </c>
      <c r="K40" s="92">
        <v>2241</v>
      </c>
      <c r="L40" s="92">
        <v>1008944.420943</v>
      </c>
      <c r="M40" s="92">
        <v>33</v>
      </c>
      <c r="N40" s="92">
        <v>416.333276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3587</v>
      </c>
      <c r="D41" s="92">
        <v>193033.348258</v>
      </c>
      <c r="E41" s="92">
        <v>0</v>
      </c>
      <c r="F41" s="92">
        <v>0</v>
      </c>
      <c r="G41" s="92">
        <v>0</v>
      </c>
      <c r="H41" s="92">
        <v>0</v>
      </c>
      <c r="I41" s="92">
        <v>3081</v>
      </c>
      <c r="J41" s="92">
        <v>15844.420034</v>
      </c>
      <c r="K41" s="92">
        <v>501</v>
      </c>
      <c r="L41" s="92">
        <v>177160.928224</v>
      </c>
      <c r="M41" s="92">
        <v>5</v>
      </c>
      <c r="N41" s="92">
        <v>28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112000</v>
      </c>
      <c r="D42" s="92">
        <v>1294421.8927</v>
      </c>
      <c r="E42" s="92">
        <v>1</v>
      </c>
      <c r="F42" s="92">
        <v>50</v>
      </c>
      <c r="G42" s="92">
        <v>0</v>
      </c>
      <c r="H42" s="92">
        <v>0</v>
      </c>
      <c r="I42" s="92">
        <v>96776</v>
      </c>
      <c r="J42" s="92">
        <v>466572.701521</v>
      </c>
      <c r="K42" s="92">
        <v>14822</v>
      </c>
      <c r="L42" s="92">
        <v>804367.822111</v>
      </c>
      <c r="M42" s="92">
        <v>400</v>
      </c>
      <c r="N42" s="92">
        <v>23425.219247</v>
      </c>
      <c r="O42" s="92">
        <v>1</v>
      </c>
      <c r="P42" s="92">
        <v>6.149821</v>
      </c>
      <c r="Q42" s="92">
        <v>27</v>
      </c>
      <c r="R42" s="92">
        <v>5</v>
      </c>
    </row>
    <row r="43" spans="1:18" s="88" customFormat="1" ht="15" customHeight="1">
      <c r="A43" s="63" t="s">
        <v>163</v>
      </c>
      <c r="B43" s="64"/>
      <c r="C43" s="92">
        <v>101174</v>
      </c>
      <c r="D43" s="92">
        <v>1024244.120073</v>
      </c>
      <c r="E43" s="92">
        <v>1</v>
      </c>
      <c r="F43" s="92">
        <v>25</v>
      </c>
      <c r="G43" s="92">
        <v>0</v>
      </c>
      <c r="H43" s="92">
        <v>0</v>
      </c>
      <c r="I43" s="92">
        <v>85788</v>
      </c>
      <c r="J43" s="92">
        <v>315696.871712</v>
      </c>
      <c r="K43" s="92">
        <v>14386</v>
      </c>
      <c r="L43" s="92">
        <v>699297.643572</v>
      </c>
      <c r="M43" s="92">
        <v>985</v>
      </c>
      <c r="N43" s="92">
        <v>9030.169789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16271</v>
      </c>
      <c r="D44" s="92">
        <v>958206.757113</v>
      </c>
      <c r="E44" s="92">
        <v>0</v>
      </c>
      <c r="F44" s="92">
        <v>0</v>
      </c>
      <c r="G44" s="92">
        <v>1</v>
      </c>
      <c r="H44" s="92">
        <v>1.8072</v>
      </c>
      <c r="I44" s="92">
        <v>10770</v>
      </c>
      <c r="J44" s="92">
        <v>103636.872023</v>
      </c>
      <c r="K44" s="92">
        <v>5343</v>
      </c>
      <c r="L44" s="92">
        <v>849021.984182</v>
      </c>
      <c r="M44" s="92">
        <v>141</v>
      </c>
      <c r="N44" s="92">
        <v>5489.793708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7301</v>
      </c>
      <c r="D45" s="92">
        <v>65899.551473</v>
      </c>
      <c r="E45" s="92">
        <v>0</v>
      </c>
      <c r="F45" s="92">
        <v>0</v>
      </c>
      <c r="G45" s="92">
        <v>1</v>
      </c>
      <c r="H45" s="92">
        <v>5.6</v>
      </c>
      <c r="I45" s="92">
        <v>5826</v>
      </c>
      <c r="J45" s="92">
        <v>21635.853949</v>
      </c>
      <c r="K45" s="92">
        <v>1460</v>
      </c>
      <c r="L45" s="92">
        <v>44133.818244</v>
      </c>
      <c r="M45" s="92">
        <v>14</v>
      </c>
      <c r="N45" s="92">
        <v>124.27928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26213</v>
      </c>
      <c r="D46" s="92">
        <v>527935.142282</v>
      </c>
      <c r="E46" s="92">
        <v>0</v>
      </c>
      <c r="F46" s="92">
        <v>0</v>
      </c>
      <c r="G46" s="92">
        <v>0</v>
      </c>
      <c r="H46" s="92">
        <v>0</v>
      </c>
      <c r="I46" s="92">
        <v>19183</v>
      </c>
      <c r="J46" s="92">
        <v>52344.919704</v>
      </c>
      <c r="K46" s="92">
        <v>6531</v>
      </c>
      <c r="L46" s="92">
        <v>468195.802689</v>
      </c>
      <c r="M46" s="92">
        <v>498</v>
      </c>
      <c r="N46" s="92">
        <v>7382.419889</v>
      </c>
      <c r="O46" s="92">
        <v>1</v>
      </c>
      <c r="P46" s="92">
        <v>12</v>
      </c>
      <c r="Q46" s="92">
        <v>85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51254</v>
      </c>
      <c r="D47" s="92">
        <v>8356957.470906</v>
      </c>
      <c r="E47" s="92">
        <v>0</v>
      </c>
      <c r="F47" s="92">
        <v>0</v>
      </c>
      <c r="G47" s="92">
        <v>1</v>
      </c>
      <c r="H47" s="92">
        <v>5.5</v>
      </c>
      <c r="I47" s="92">
        <v>29620</v>
      </c>
      <c r="J47" s="92">
        <v>488843.906356</v>
      </c>
      <c r="K47" s="92">
        <v>20930</v>
      </c>
      <c r="L47" s="92">
        <v>7783040.926488</v>
      </c>
      <c r="M47" s="92">
        <v>700</v>
      </c>
      <c r="N47" s="92">
        <v>79158.543003</v>
      </c>
      <c r="O47" s="92">
        <v>3</v>
      </c>
      <c r="P47" s="92">
        <v>5908.595059</v>
      </c>
      <c r="Q47" s="92">
        <v>183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36798</v>
      </c>
      <c r="D48" s="92">
        <v>1395827.236176</v>
      </c>
      <c r="E48" s="92">
        <v>0</v>
      </c>
      <c r="F48" s="92">
        <v>0</v>
      </c>
      <c r="G48" s="92">
        <v>0</v>
      </c>
      <c r="H48" s="92">
        <v>0</v>
      </c>
      <c r="I48" s="92">
        <v>23275</v>
      </c>
      <c r="J48" s="92">
        <v>234164.794224</v>
      </c>
      <c r="K48" s="92">
        <v>13131</v>
      </c>
      <c r="L48" s="92">
        <v>1143500.425417</v>
      </c>
      <c r="M48" s="92">
        <v>392</v>
      </c>
      <c r="N48" s="92">
        <v>18162.016535</v>
      </c>
      <c r="O48" s="92">
        <v>0</v>
      </c>
      <c r="P48" s="92">
        <v>0</v>
      </c>
      <c r="Q48" s="92">
        <v>3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88881</v>
      </c>
      <c r="D49" s="92">
        <v>1096979.556308</v>
      </c>
      <c r="E49" s="92">
        <v>0</v>
      </c>
      <c r="F49" s="92">
        <v>0</v>
      </c>
      <c r="G49" s="92">
        <v>0</v>
      </c>
      <c r="H49" s="92">
        <v>0</v>
      </c>
      <c r="I49" s="92">
        <v>69391</v>
      </c>
      <c r="J49" s="92">
        <v>192391.758878</v>
      </c>
      <c r="K49" s="92">
        <v>18607</v>
      </c>
      <c r="L49" s="92">
        <v>895220.613432</v>
      </c>
      <c r="M49" s="92">
        <v>879</v>
      </c>
      <c r="N49" s="92">
        <v>9330.983998</v>
      </c>
      <c r="O49" s="92">
        <v>4</v>
      </c>
      <c r="P49" s="92">
        <v>36.2</v>
      </c>
      <c r="Q49" s="92">
        <v>103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21494</v>
      </c>
      <c r="D50" s="92">
        <v>348020.872534</v>
      </c>
      <c r="E50" s="92">
        <v>1</v>
      </c>
      <c r="F50" s="92">
        <v>1.2</v>
      </c>
      <c r="G50" s="92">
        <v>0</v>
      </c>
      <c r="H50" s="92">
        <v>0</v>
      </c>
      <c r="I50" s="92">
        <v>17427</v>
      </c>
      <c r="J50" s="92">
        <v>75730.122409</v>
      </c>
      <c r="K50" s="92">
        <v>3958</v>
      </c>
      <c r="L50" s="92">
        <v>271556.968779</v>
      </c>
      <c r="M50" s="92">
        <v>108</v>
      </c>
      <c r="N50" s="92">
        <v>732.581346</v>
      </c>
      <c r="O50" s="92">
        <v>0</v>
      </c>
      <c r="P50" s="92">
        <v>0</v>
      </c>
      <c r="Q50" s="92">
        <v>1179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69</v>
      </c>
      <c r="D51" s="92">
        <v>134.896187</v>
      </c>
      <c r="E51" s="92">
        <v>0</v>
      </c>
      <c r="F51" s="92">
        <v>0</v>
      </c>
      <c r="G51" s="92">
        <v>0</v>
      </c>
      <c r="H51" s="92">
        <v>0</v>
      </c>
      <c r="I51" s="92">
        <v>63</v>
      </c>
      <c r="J51" s="92">
        <v>107.896187</v>
      </c>
      <c r="K51" s="92">
        <v>6</v>
      </c>
      <c r="L51" s="92">
        <v>27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455</v>
      </c>
      <c r="D52" s="92">
        <v>3076.400709</v>
      </c>
      <c r="E52" s="92">
        <v>0</v>
      </c>
      <c r="F52" s="92">
        <v>0</v>
      </c>
      <c r="G52" s="92">
        <v>0</v>
      </c>
      <c r="H52" s="92">
        <v>0</v>
      </c>
      <c r="I52" s="92">
        <v>379</v>
      </c>
      <c r="J52" s="92">
        <v>911.163752</v>
      </c>
      <c r="K52" s="92">
        <v>75</v>
      </c>
      <c r="L52" s="92">
        <v>2165.036957</v>
      </c>
      <c r="M52" s="92">
        <v>1</v>
      </c>
      <c r="N52" s="92">
        <v>0.2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54</v>
      </c>
      <c r="D53" s="92">
        <v>255.43</v>
      </c>
      <c r="E53" s="92">
        <v>0</v>
      </c>
      <c r="F53" s="92">
        <v>0</v>
      </c>
      <c r="G53" s="92">
        <v>0</v>
      </c>
      <c r="H53" s="92">
        <v>0</v>
      </c>
      <c r="I53" s="92">
        <v>47</v>
      </c>
      <c r="J53" s="92">
        <v>214.43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2966</v>
      </c>
      <c r="D54" s="92">
        <v>73429.529054</v>
      </c>
      <c r="E54" s="92">
        <v>0</v>
      </c>
      <c r="F54" s="92">
        <v>0</v>
      </c>
      <c r="G54" s="92">
        <v>0</v>
      </c>
      <c r="H54" s="92">
        <v>0</v>
      </c>
      <c r="I54" s="92">
        <v>2257</v>
      </c>
      <c r="J54" s="92">
        <v>7211.830049</v>
      </c>
      <c r="K54" s="92">
        <v>693</v>
      </c>
      <c r="L54" s="92">
        <v>66133.249005</v>
      </c>
      <c r="M54" s="92">
        <v>16</v>
      </c>
      <c r="N54" s="92">
        <v>84.45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13536</v>
      </c>
      <c r="D55" s="92">
        <v>137317.641333</v>
      </c>
      <c r="E55" s="92">
        <v>0</v>
      </c>
      <c r="F55" s="92">
        <v>0</v>
      </c>
      <c r="G55" s="92">
        <v>0</v>
      </c>
      <c r="H55" s="92">
        <v>0</v>
      </c>
      <c r="I55" s="92">
        <v>10662</v>
      </c>
      <c r="J55" s="92">
        <v>30032.22047</v>
      </c>
      <c r="K55" s="92">
        <v>2724</v>
      </c>
      <c r="L55" s="92">
        <v>103668.158602</v>
      </c>
      <c r="M55" s="92">
        <v>148</v>
      </c>
      <c r="N55" s="92">
        <v>3603.101747</v>
      </c>
      <c r="O55" s="92">
        <v>2</v>
      </c>
      <c r="P55" s="92">
        <v>14.160514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21803</v>
      </c>
      <c r="D56" s="92">
        <v>201391.688819</v>
      </c>
      <c r="E56" s="92">
        <v>3</v>
      </c>
      <c r="F56" s="92">
        <v>21.77</v>
      </c>
      <c r="G56" s="92">
        <v>1</v>
      </c>
      <c r="H56" s="92">
        <v>0.6</v>
      </c>
      <c r="I56" s="92">
        <v>16407</v>
      </c>
      <c r="J56" s="92">
        <v>52927.474098</v>
      </c>
      <c r="K56" s="92">
        <v>5236</v>
      </c>
      <c r="L56" s="92">
        <v>146193.795564</v>
      </c>
      <c r="M56" s="92">
        <v>156</v>
      </c>
      <c r="N56" s="92">
        <v>2248.049157</v>
      </c>
      <c r="O56" s="92">
        <v>0</v>
      </c>
      <c r="P56" s="92">
        <v>0</v>
      </c>
      <c r="Q56" s="92">
        <v>2981</v>
      </c>
      <c r="R56" s="92">
        <v>68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中華民國110年5月20日編製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28">
      <selection activeCell="R9" sqref="R9"/>
    </sheetView>
  </sheetViews>
  <sheetFormatPr defaultColWidth="9.00390625" defaultRowHeight="16.5"/>
  <cols>
    <col min="1" max="1" width="9.50390625" style="76" customWidth="1"/>
    <col min="2" max="2" width="30.00390625" style="76" customWidth="1"/>
    <col min="3" max="3" width="11.50390625" style="76" customWidth="1"/>
    <col min="4" max="4" width="12.62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9.00390625" style="76" customWidth="1"/>
  </cols>
  <sheetData>
    <row r="1" spans="1:18" ht="16.5" customHeight="1">
      <c r="A1" s="77" t="s">
        <v>0</v>
      </c>
      <c r="D1" s="112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4" t="s">
        <v>207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s="84" customFormat="1" ht="18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s="115" customFormat="1" ht="18" customHeight="1">
      <c r="A5" s="86"/>
      <c r="G5" s="249" t="s">
        <v>208</v>
      </c>
      <c r="H5" s="249"/>
      <c r="I5" s="249"/>
      <c r="J5" s="249"/>
      <c r="K5" s="249"/>
      <c r="Q5" s="250" t="s">
        <v>9</v>
      </c>
      <c r="R5" s="250"/>
    </row>
    <row r="6" spans="1:18" s="115" customFormat="1" ht="15.75" customHeight="1">
      <c r="A6" s="251" t="s">
        <v>110</v>
      </c>
      <c r="B6" s="251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2" t="s">
        <v>211</v>
      </c>
      <c r="R6" s="252"/>
    </row>
    <row r="7" spans="1:18" s="88" customFormat="1" ht="15.75" customHeight="1">
      <c r="A7" s="251"/>
      <c r="B7" s="251"/>
      <c r="C7" s="242"/>
      <c r="D7" s="242"/>
      <c r="E7" s="245" t="s">
        <v>212</v>
      </c>
      <c r="F7" s="245"/>
      <c r="G7" s="245" t="s">
        <v>213</v>
      </c>
      <c r="H7" s="245"/>
      <c r="I7" s="245" t="s">
        <v>214</v>
      </c>
      <c r="J7" s="245"/>
      <c r="K7" s="245" t="s">
        <v>215</v>
      </c>
      <c r="L7" s="245"/>
      <c r="M7" s="245" t="s">
        <v>216</v>
      </c>
      <c r="N7" s="245"/>
      <c r="O7" s="245" t="s">
        <v>217</v>
      </c>
      <c r="P7" s="245"/>
      <c r="Q7" s="252"/>
      <c r="R7" s="252"/>
    </row>
    <row r="8" spans="1:18" s="88" customFormat="1" ht="15.75" customHeight="1">
      <c r="A8" s="251"/>
      <c r="B8" s="251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725606</v>
      </c>
      <c r="D9" s="92">
        <v>25655347.117785</v>
      </c>
      <c r="E9" s="92">
        <v>4912</v>
      </c>
      <c r="F9" s="92">
        <v>14368.850166</v>
      </c>
      <c r="G9" s="92">
        <v>2380</v>
      </c>
      <c r="H9" s="92">
        <v>12388.171663</v>
      </c>
      <c r="I9" s="92">
        <v>2335</v>
      </c>
      <c r="J9" s="92">
        <v>67549.458115</v>
      </c>
      <c r="K9" s="92">
        <v>231</v>
      </c>
      <c r="L9" s="92">
        <v>6014.802756</v>
      </c>
      <c r="M9" s="92">
        <v>0</v>
      </c>
      <c r="N9" s="92">
        <v>0</v>
      </c>
      <c r="O9" s="92">
        <v>-19</v>
      </c>
      <c r="P9" s="92">
        <v>-1466.255656</v>
      </c>
      <c r="Q9" s="92">
        <v>728119</v>
      </c>
      <c r="R9" s="92">
        <v>25717396.195991</v>
      </c>
    </row>
    <row r="10" spans="1:18" s="88" customFormat="1" ht="12.75" customHeight="1">
      <c r="A10" s="63" t="s">
        <v>220</v>
      </c>
      <c r="B10" s="64"/>
      <c r="C10" s="92">
        <v>17258</v>
      </c>
      <c r="D10" s="92">
        <v>632666.898841</v>
      </c>
      <c r="E10" s="92">
        <v>127</v>
      </c>
      <c r="F10" s="92">
        <v>244.213778</v>
      </c>
      <c r="G10" s="92">
        <v>62</v>
      </c>
      <c r="H10" s="92">
        <v>399.82</v>
      </c>
      <c r="I10" s="92">
        <v>95</v>
      </c>
      <c r="J10" s="92">
        <v>1564.29877</v>
      </c>
      <c r="K10" s="92">
        <v>3</v>
      </c>
      <c r="L10" s="92">
        <v>62.9</v>
      </c>
      <c r="M10" s="92">
        <v>29</v>
      </c>
      <c r="N10" s="92">
        <v>159.04</v>
      </c>
      <c r="O10" s="92">
        <v>-3</v>
      </c>
      <c r="P10" s="92">
        <v>171.83177</v>
      </c>
      <c r="Q10" s="92">
        <v>17349</v>
      </c>
      <c r="R10" s="92">
        <v>634343.563159</v>
      </c>
    </row>
    <row r="11" spans="1:18" s="88" customFormat="1" ht="12.75" customHeight="1">
      <c r="A11" s="63" t="s">
        <v>221</v>
      </c>
      <c r="B11" s="64"/>
      <c r="C11" s="92">
        <v>4142</v>
      </c>
      <c r="D11" s="92">
        <v>293285.10612</v>
      </c>
      <c r="E11" s="92">
        <v>11</v>
      </c>
      <c r="F11" s="92">
        <v>35.53</v>
      </c>
      <c r="G11" s="92">
        <v>16</v>
      </c>
      <c r="H11" s="92">
        <v>234.2</v>
      </c>
      <c r="I11" s="92">
        <v>20</v>
      </c>
      <c r="J11" s="92">
        <v>3681.725</v>
      </c>
      <c r="K11" s="92">
        <v>2</v>
      </c>
      <c r="L11" s="92">
        <v>58.99996</v>
      </c>
      <c r="M11" s="92">
        <v>11</v>
      </c>
      <c r="N11" s="92">
        <v>227.1</v>
      </c>
      <c r="O11" s="92">
        <v>-1</v>
      </c>
      <c r="P11" s="92">
        <v>-21</v>
      </c>
      <c r="Q11" s="92">
        <v>4147</v>
      </c>
      <c r="R11" s="92">
        <v>296915.26116</v>
      </c>
    </row>
    <row r="12" spans="1:18" s="88" customFormat="1" ht="12.75" customHeight="1">
      <c r="A12" s="63" t="s">
        <v>222</v>
      </c>
      <c r="B12" s="64"/>
      <c r="C12" s="92">
        <v>196405</v>
      </c>
      <c r="D12" s="92">
        <v>8064431.620818</v>
      </c>
      <c r="E12" s="92">
        <v>821</v>
      </c>
      <c r="F12" s="92">
        <v>2183.487073</v>
      </c>
      <c r="G12" s="92">
        <v>406</v>
      </c>
      <c r="H12" s="92">
        <v>1643.223146</v>
      </c>
      <c r="I12" s="92">
        <v>512</v>
      </c>
      <c r="J12" s="92">
        <v>11000.731778</v>
      </c>
      <c r="K12" s="92">
        <v>57</v>
      </c>
      <c r="L12" s="92">
        <v>973.862089</v>
      </c>
      <c r="M12" s="92">
        <v>151</v>
      </c>
      <c r="N12" s="92">
        <v>1301.63422</v>
      </c>
      <c r="O12" s="92">
        <v>-155</v>
      </c>
      <c r="P12" s="92">
        <v>-1953.00721</v>
      </c>
      <c r="Q12" s="92">
        <v>196816</v>
      </c>
      <c r="R12" s="92">
        <v>8074347.381444</v>
      </c>
    </row>
    <row r="13" spans="1:18" s="88" customFormat="1" ht="12.75" customHeight="1">
      <c r="A13" s="63" t="s">
        <v>133</v>
      </c>
      <c r="B13" s="64"/>
      <c r="C13" s="92">
        <v>18344</v>
      </c>
      <c r="D13" s="92">
        <v>443573.8271</v>
      </c>
      <c r="E13" s="92">
        <v>140</v>
      </c>
      <c r="F13" s="92">
        <v>248.894388</v>
      </c>
      <c r="G13" s="92">
        <v>59</v>
      </c>
      <c r="H13" s="92">
        <v>128.771</v>
      </c>
      <c r="I13" s="92">
        <v>58</v>
      </c>
      <c r="J13" s="92">
        <v>804.71119</v>
      </c>
      <c r="K13" s="92">
        <v>4</v>
      </c>
      <c r="L13" s="92">
        <v>35.175</v>
      </c>
      <c r="M13" s="92">
        <v>14</v>
      </c>
      <c r="N13" s="92">
        <v>114.08</v>
      </c>
      <c r="O13" s="92">
        <v>-17</v>
      </c>
      <c r="P13" s="92">
        <v>-77.518569</v>
      </c>
      <c r="Q13" s="92">
        <v>18422</v>
      </c>
      <c r="R13" s="92">
        <v>444500.048109</v>
      </c>
    </row>
    <row r="14" spans="1:18" s="88" customFormat="1" ht="12.75" customHeight="1">
      <c r="A14" s="63" t="s">
        <v>134</v>
      </c>
      <c r="B14" s="64"/>
      <c r="C14" s="92">
        <v>1488</v>
      </c>
      <c r="D14" s="92">
        <v>44214.417348</v>
      </c>
      <c r="E14" s="92">
        <v>18</v>
      </c>
      <c r="F14" s="92">
        <v>43.05</v>
      </c>
      <c r="G14" s="92">
        <v>6</v>
      </c>
      <c r="H14" s="92">
        <v>14.45</v>
      </c>
      <c r="I14" s="92">
        <v>5</v>
      </c>
      <c r="J14" s="92">
        <v>95</v>
      </c>
      <c r="K14" s="92">
        <v>1</v>
      </c>
      <c r="L14" s="92">
        <v>6</v>
      </c>
      <c r="M14" s="92">
        <v>5</v>
      </c>
      <c r="N14" s="92">
        <v>77.237585</v>
      </c>
      <c r="O14" s="92">
        <v>0</v>
      </c>
      <c r="P14" s="92">
        <v>0</v>
      </c>
      <c r="Q14" s="92">
        <v>1505</v>
      </c>
      <c r="R14" s="92">
        <v>44409.254933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9982</v>
      </c>
      <c r="D16" s="92">
        <v>389945.906589</v>
      </c>
      <c r="E16" s="92">
        <v>14</v>
      </c>
      <c r="F16" s="92">
        <v>10.06</v>
      </c>
      <c r="G16" s="92">
        <v>16</v>
      </c>
      <c r="H16" s="92">
        <v>61.96</v>
      </c>
      <c r="I16" s="92">
        <v>7</v>
      </c>
      <c r="J16" s="92">
        <v>248.25</v>
      </c>
      <c r="K16" s="92">
        <v>1</v>
      </c>
      <c r="L16" s="92">
        <v>10</v>
      </c>
      <c r="M16" s="92">
        <v>8</v>
      </c>
      <c r="N16" s="92">
        <v>60.35</v>
      </c>
      <c r="O16" s="92">
        <v>-19</v>
      </c>
      <c r="P16" s="92">
        <v>-89.3</v>
      </c>
      <c r="Q16" s="92">
        <v>9969</v>
      </c>
      <c r="R16" s="92">
        <v>390103.306589</v>
      </c>
    </row>
    <row r="17" spans="1:18" s="88" customFormat="1" ht="12.75" customHeight="1">
      <c r="A17" s="63" t="s">
        <v>137</v>
      </c>
      <c r="B17" s="64"/>
      <c r="C17" s="92">
        <v>5111</v>
      </c>
      <c r="D17" s="92">
        <v>95255.93008</v>
      </c>
      <c r="E17" s="92">
        <v>19</v>
      </c>
      <c r="F17" s="92">
        <v>33.045</v>
      </c>
      <c r="G17" s="92">
        <v>26</v>
      </c>
      <c r="H17" s="92">
        <v>131.535</v>
      </c>
      <c r="I17" s="92">
        <v>9</v>
      </c>
      <c r="J17" s="92">
        <v>78.101</v>
      </c>
      <c r="K17" s="92">
        <v>2</v>
      </c>
      <c r="L17" s="92">
        <v>22.25</v>
      </c>
      <c r="M17" s="92">
        <v>2</v>
      </c>
      <c r="N17" s="92">
        <v>45.109</v>
      </c>
      <c r="O17" s="92">
        <v>-5</v>
      </c>
      <c r="P17" s="92">
        <v>-85.315</v>
      </c>
      <c r="Q17" s="92">
        <v>5101</v>
      </c>
      <c r="R17" s="92">
        <v>95173.08508</v>
      </c>
    </row>
    <row r="18" spans="1:18" s="88" customFormat="1" ht="12.75" customHeight="1">
      <c r="A18" s="63" t="s">
        <v>138</v>
      </c>
      <c r="B18" s="64"/>
      <c r="C18" s="92">
        <v>2000</v>
      </c>
      <c r="D18" s="92">
        <v>31423.23497</v>
      </c>
      <c r="E18" s="92">
        <v>12</v>
      </c>
      <c r="F18" s="92">
        <v>34.75</v>
      </c>
      <c r="G18" s="92">
        <v>3</v>
      </c>
      <c r="H18" s="92">
        <v>52</v>
      </c>
      <c r="I18" s="92">
        <v>3</v>
      </c>
      <c r="J18" s="92">
        <v>11.9</v>
      </c>
      <c r="K18" s="92">
        <v>1</v>
      </c>
      <c r="L18" s="92">
        <v>1.5</v>
      </c>
      <c r="M18" s="92">
        <v>-5</v>
      </c>
      <c r="N18" s="92">
        <v>22.3</v>
      </c>
      <c r="O18" s="92">
        <v>-1</v>
      </c>
      <c r="P18" s="92">
        <v>-36</v>
      </c>
      <c r="Q18" s="92">
        <v>2003</v>
      </c>
      <c r="R18" s="92">
        <v>31402.68497</v>
      </c>
    </row>
    <row r="19" spans="1:18" s="88" customFormat="1" ht="12.75" customHeight="1">
      <c r="A19" s="63" t="s">
        <v>139</v>
      </c>
      <c r="B19" s="64"/>
      <c r="C19" s="92">
        <v>3600</v>
      </c>
      <c r="D19" s="92">
        <v>45263.096108</v>
      </c>
      <c r="E19" s="92">
        <v>14</v>
      </c>
      <c r="F19" s="92">
        <v>32.712685</v>
      </c>
      <c r="G19" s="92">
        <v>9</v>
      </c>
      <c r="H19" s="92">
        <v>19.605</v>
      </c>
      <c r="I19" s="92">
        <v>9</v>
      </c>
      <c r="J19" s="92">
        <v>27.7</v>
      </c>
      <c r="K19" s="92">
        <v>1</v>
      </c>
      <c r="L19" s="92">
        <v>28.4</v>
      </c>
      <c r="M19" s="92">
        <v>-3</v>
      </c>
      <c r="N19" s="92">
        <v>-45.9</v>
      </c>
      <c r="O19" s="92">
        <v>2</v>
      </c>
      <c r="P19" s="92">
        <v>-7.7</v>
      </c>
      <c r="Q19" s="92">
        <v>3604</v>
      </c>
      <c r="R19" s="92">
        <v>45221.903793</v>
      </c>
    </row>
    <row r="20" spans="1:18" s="88" customFormat="1" ht="12.75" customHeight="1">
      <c r="A20" s="63" t="s">
        <v>140</v>
      </c>
      <c r="B20" s="64"/>
      <c r="C20" s="92">
        <v>3161</v>
      </c>
      <c r="D20" s="92">
        <v>59831.668993</v>
      </c>
      <c r="E20" s="92">
        <v>4</v>
      </c>
      <c r="F20" s="92">
        <v>6.6</v>
      </c>
      <c r="G20" s="92">
        <v>5</v>
      </c>
      <c r="H20" s="92">
        <v>7.2</v>
      </c>
      <c r="I20" s="92">
        <v>8</v>
      </c>
      <c r="J20" s="92">
        <v>107.15</v>
      </c>
      <c r="K20" s="92">
        <v>1</v>
      </c>
      <c r="L20" s="92">
        <v>28</v>
      </c>
      <c r="M20" s="92">
        <v>-1</v>
      </c>
      <c r="N20" s="92">
        <v>-10.5</v>
      </c>
      <c r="O20" s="92">
        <v>0</v>
      </c>
      <c r="P20" s="92">
        <v>-41</v>
      </c>
      <c r="Q20" s="92">
        <v>3159</v>
      </c>
      <c r="R20" s="92">
        <v>59858.718993</v>
      </c>
    </row>
    <row r="21" spans="1:18" s="88" customFormat="1" ht="12.75" customHeight="1">
      <c r="A21" s="63" t="s">
        <v>141</v>
      </c>
      <c r="B21" s="64"/>
      <c r="C21" s="92">
        <v>10501</v>
      </c>
      <c r="D21" s="92">
        <v>113841.514184</v>
      </c>
      <c r="E21" s="92">
        <v>46</v>
      </c>
      <c r="F21" s="92">
        <v>35.475</v>
      </c>
      <c r="G21" s="92">
        <v>24</v>
      </c>
      <c r="H21" s="92">
        <v>70.1</v>
      </c>
      <c r="I21" s="92">
        <v>16</v>
      </c>
      <c r="J21" s="92">
        <v>59.95</v>
      </c>
      <c r="K21" s="92">
        <v>1</v>
      </c>
      <c r="L21" s="92">
        <v>3.5</v>
      </c>
      <c r="M21" s="92">
        <v>12</v>
      </c>
      <c r="N21" s="92">
        <v>-1053.8</v>
      </c>
      <c r="O21" s="92">
        <v>-10</v>
      </c>
      <c r="P21" s="92">
        <v>-1299.13532</v>
      </c>
      <c r="Q21" s="92">
        <v>10525</v>
      </c>
      <c r="R21" s="92">
        <v>111510.403864</v>
      </c>
    </row>
    <row r="22" spans="1:18" s="88" customFormat="1" ht="12.75" customHeight="1">
      <c r="A22" s="63" t="s">
        <v>142</v>
      </c>
      <c r="B22" s="64"/>
      <c r="C22" s="92">
        <v>321</v>
      </c>
      <c r="D22" s="92">
        <v>23847.256368</v>
      </c>
      <c r="E22" s="92">
        <v>0</v>
      </c>
      <c r="F22" s="92">
        <v>0</v>
      </c>
      <c r="G22" s="92">
        <v>0</v>
      </c>
      <c r="H22" s="92">
        <v>0</v>
      </c>
      <c r="I22" s="92">
        <v>1</v>
      </c>
      <c r="J22" s="92">
        <v>0.08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321</v>
      </c>
      <c r="R22" s="92">
        <v>23847.336368</v>
      </c>
    </row>
    <row r="23" spans="1:18" s="88" customFormat="1" ht="12.75" customHeight="1">
      <c r="A23" s="63" t="s">
        <v>143</v>
      </c>
      <c r="B23" s="64"/>
      <c r="C23" s="92">
        <v>8655</v>
      </c>
      <c r="D23" s="92">
        <v>622970.374326</v>
      </c>
      <c r="E23" s="92">
        <v>26</v>
      </c>
      <c r="F23" s="92">
        <v>118.79</v>
      </c>
      <c r="G23" s="92">
        <v>26</v>
      </c>
      <c r="H23" s="92">
        <v>75.55</v>
      </c>
      <c r="I23" s="92">
        <v>21</v>
      </c>
      <c r="J23" s="92">
        <v>565.27348</v>
      </c>
      <c r="K23" s="92">
        <v>1</v>
      </c>
      <c r="L23" s="92">
        <v>0.5</v>
      </c>
      <c r="M23" s="92">
        <v>17</v>
      </c>
      <c r="N23" s="92">
        <v>802.105</v>
      </c>
      <c r="O23" s="92">
        <v>-14</v>
      </c>
      <c r="P23" s="92">
        <v>-713.205</v>
      </c>
      <c r="Q23" s="92">
        <v>8658</v>
      </c>
      <c r="R23" s="92">
        <v>623667.287806</v>
      </c>
    </row>
    <row r="24" spans="1:18" s="88" customFormat="1" ht="12.75" customHeight="1">
      <c r="A24" s="63" t="s">
        <v>144</v>
      </c>
      <c r="B24" s="64"/>
      <c r="C24" s="92">
        <v>6833</v>
      </c>
      <c r="D24" s="92">
        <v>464918.398841</v>
      </c>
      <c r="E24" s="92">
        <v>32</v>
      </c>
      <c r="F24" s="92">
        <v>47.3</v>
      </c>
      <c r="G24" s="92">
        <v>16</v>
      </c>
      <c r="H24" s="92">
        <v>37.5</v>
      </c>
      <c r="I24" s="92">
        <v>25</v>
      </c>
      <c r="J24" s="92">
        <v>346.35743</v>
      </c>
      <c r="K24" s="92">
        <v>1</v>
      </c>
      <c r="L24" s="92">
        <v>4</v>
      </c>
      <c r="M24" s="92">
        <v>4</v>
      </c>
      <c r="N24" s="92">
        <v>-108.66</v>
      </c>
      <c r="O24" s="92">
        <v>2</v>
      </c>
      <c r="P24" s="92">
        <v>20.2</v>
      </c>
      <c r="Q24" s="92">
        <v>6855</v>
      </c>
      <c r="R24" s="92">
        <v>465182.096271</v>
      </c>
    </row>
    <row r="25" spans="1:18" s="88" customFormat="1" ht="12.75" customHeight="1">
      <c r="A25" s="63" t="s">
        <v>223</v>
      </c>
      <c r="B25" s="64"/>
      <c r="C25" s="92">
        <v>198</v>
      </c>
      <c r="D25" s="92">
        <v>45994.19592</v>
      </c>
      <c r="E25" s="92">
        <v>1</v>
      </c>
      <c r="F25" s="92">
        <v>2</v>
      </c>
      <c r="G25" s="92">
        <v>1</v>
      </c>
      <c r="H25" s="92">
        <v>0.5</v>
      </c>
      <c r="I25" s="92">
        <v>5</v>
      </c>
      <c r="J25" s="92">
        <v>259.79035</v>
      </c>
      <c r="K25" s="92">
        <v>0</v>
      </c>
      <c r="L25" s="92">
        <v>0</v>
      </c>
      <c r="M25" s="92">
        <v>0</v>
      </c>
      <c r="N25" s="92">
        <v>-25</v>
      </c>
      <c r="O25" s="92">
        <v>0</v>
      </c>
      <c r="P25" s="92">
        <v>-34.78</v>
      </c>
      <c r="Q25" s="92">
        <v>198</v>
      </c>
      <c r="R25" s="92">
        <v>46195.70627</v>
      </c>
    </row>
    <row r="26" spans="1:18" s="88" customFormat="1" ht="12.75" customHeight="1">
      <c r="A26" s="63" t="s">
        <v>146</v>
      </c>
      <c r="B26" s="64"/>
      <c r="C26" s="92">
        <v>1834</v>
      </c>
      <c r="D26" s="92">
        <v>67131.592382</v>
      </c>
      <c r="E26" s="92">
        <v>2</v>
      </c>
      <c r="F26" s="92">
        <v>1.3</v>
      </c>
      <c r="G26" s="92">
        <v>6</v>
      </c>
      <c r="H26" s="92">
        <v>99.5</v>
      </c>
      <c r="I26" s="92">
        <v>8</v>
      </c>
      <c r="J26" s="92">
        <v>187.88</v>
      </c>
      <c r="K26" s="92">
        <v>0</v>
      </c>
      <c r="L26" s="92">
        <v>0</v>
      </c>
      <c r="M26" s="92">
        <v>-4</v>
      </c>
      <c r="N26" s="92">
        <v>-82.18</v>
      </c>
      <c r="O26" s="92">
        <v>1</v>
      </c>
      <c r="P26" s="92">
        <v>-27.76897</v>
      </c>
      <c r="Q26" s="92">
        <v>1827</v>
      </c>
      <c r="R26" s="92">
        <v>67111.323412</v>
      </c>
    </row>
    <row r="27" spans="1:18" s="88" customFormat="1" ht="12.75" customHeight="1">
      <c r="A27" s="63" t="s">
        <v>147</v>
      </c>
      <c r="B27" s="64"/>
      <c r="C27" s="92">
        <v>8942</v>
      </c>
      <c r="D27" s="92">
        <v>226598.265014</v>
      </c>
      <c r="E27" s="92">
        <v>28</v>
      </c>
      <c r="F27" s="92">
        <v>102.043</v>
      </c>
      <c r="G27" s="92">
        <v>10</v>
      </c>
      <c r="H27" s="92">
        <v>48.7</v>
      </c>
      <c r="I27" s="92">
        <v>19</v>
      </c>
      <c r="J27" s="92">
        <v>156.51103</v>
      </c>
      <c r="K27" s="92">
        <v>2</v>
      </c>
      <c r="L27" s="92">
        <v>37.85</v>
      </c>
      <c r="M27" s="92">
        <v>2</v>
      </c>
      <c r="N27" s="92">
        <v>-208.9</v>
      </c>
      <c r="O27" s="92">
        <v>-6</v>
      </c>
      <c r="P27" s="92">
        <v>161.43441</v>
      </c>
      <c r="Q27" s="92">
        <v>8956</v>
      </c>
      <c r="R27" s="92">
        <v>226722.803454</v>
      </c>
    </row>
    <row r="28" spans="1:18" s="88" customFormat="1" ht="12.75" customHeight="1">
      <c r="A28" s="63" t="s">
        <v>148</v>
      </c>
      <c r="B28" s="64"/>
      <c r="C28" s="92">
        <v>3460</v>
      </c>
      <c r="D28" s="92">
        <v>140058.305074</v>
      </c>
      <c r="E28" s="92">
        <v>10</v>
      </c>
      <c r="F28" s="92">
        <v>11.42</v>
      </c>
      <c r="G28" s="92">
        <v>5</v>
      </c>
      <c r="H28" s="92">
        <v>26</v>
      </c>
      <c r="I28" s="92">
        <v>8</v>
      </c>
      <c r="J28" s="92">
        <v>45.7</v>
      </c>
      <c r="K28" s="92">
        <v>2</v>
      </c>
      <c r="L28" s="92">
        <v>25.495</v>
      </c>
      <c r="M28" s="92">
        <v>1</v>
      </c>
      <c r="N28" s="92">
        <v>8.2</v>
      </c>
      <c r="O28" s="92">
        <v>-2</v>
      </c>
      <c r="P28" s="92">
        <v>-12.5125</v>
      </c>
      <c r="Q28" s="92">
        <v>3464</v>
      </c>
      <c r="R28" s="92">
        <v>140059.617574</v>
      </c>
    </row>
    <row r="29" spans="1:18" s="88" customFormat="1" ht="12.75" customHeight="1">
      <c r="A29" s="63" t="s">
        <v>149</v>
      </c>
      <c r="B29" s="64"/>
      <c r="C29" s="92">
        <v>7865</v>
      </c>
      <c r="D29" s="92">
        <v>567232.915289</v>
      </c>
      <c r="E29" s="92">
        <v>35</v>
      </c>
      <c r="F29" s="92">
        <v>80.05</v>
      </c>
      <c r="G29" s="92">
        <v>12</v>
      </c>
      <c r="H29" s="92">
        <v>53.61</v>
      </c>
      <c r="I29" s="92">
        <v>22</v>
      </c>
      <c r="J29" s="92">
        <v>1325.74437</v>
      </c>
      <c r="K29" s="92">
        <v>2</v>
      </c>
      <c r="L29" s="92">
        <v>13.05</v>
      </c>
      <c r="M29" s="92">
        <v>4</v>
      </c>
      <c r="N29" s="92">
        <v>291.7</v>
      </c>
      <c r="O29" s="92">
        <v>-15</v>
      </c>
      <c r="P29" s="92">
        <v>-671.1</v>
      </c>
      <c r="Q29" s="92">
        <v>7877</v>
      </c>
      <c r="R29" s="92">
        <v>568192.649659</v>
      </c>
    </row>
    <row r="30" spans="1:18" s="88" customFormat="1" ht="12.75" customHeight="1">
      <c r="A30" s="63" t="s">
        <v>150</v>
      </c>
      <c r="B30" s="64"/>
      <c r="C30" s="92">
        <v>31717</v>
      </c>
      <c r="D30" s="92">
        <v>528416.124677</v>
      </c>
      <c r="E30" s="92">
        <v>110</v>
      </c>
      <c r="F30" s="92">
        <v>378.85</v>
      </c>
      <c r="G30" s="92">
        <v>43</v>
      </c>
      <c r="H30" s="92">
        <v>177.766</v>
      </c>
      <c r="I30" s="92">
        <v>53</v>
      </c>
      <c r="J30" s="92">
        <v>700.87056</v>
      </c>
      <c r="K30" s="92">
        <v>5</v>
      </c>
      <c r="L30" s="92">
        <v>80.74663</v>
      </c>
      <c r="M30" s="92">
        <v>38</v>
      </c>
      <c r="N30" s="92">
        <v>502.49307</v>
      </c>
      <c r="O30" s="92">
        <v>-26</v>
      </c>
      <c r="P30" s="92">
        <v>38.37178</v>
      </c>
      <c r="Q30" s="92">
        <v>31796</v>
      </c>
      <c r="R30" s="92">
        <v>529778.197457</v>
      </c>
    </row>
    <row r="31" spans="1:18" s="88" customFormat="1" ht="12.75" customHeight="1">
      <c r="A31" s="63" t="s">
        <v>151</v>
      </c>
      <c r="B31" s="64"/>
      <c r="C31" s="92">
        <v>5091</v>
      </c>
      <c r="D31" s="92">
        <v>728648.49563</v>
      </c>
      <c r="E31" s="92">
        <v>22</v>
      </c>
      <c r="F31" s="92">
        <v>120.98</v>
      </c>
      <c r="G31" s="92">
        <v>8</v>
      </c>
      <c r="H31" s="92">
        <v>51.5</v>
      </c>
      <c r="I31" s="92">
        <v>33</v>
      </c>
      <c r="J31" s="92">
        <v>421.08312</v>
      </c>
      <c r="K31" s="92">
        <v>8</v>
      </c>
      <c r="L31" s="92">
        <v>124.98386</v>
      </c>
      <c r="M31" s="92">
        <v>0</v>
      </c>
      <c r="N31" s="92">
        <v>-183.15588</v>
      </c>
      <c r="O31" s="92">
        <v>0</v>
      </c>
      <c r="P31" s="92">
        <v>155.48428</v>
      </c>
      <c r="Q31" s="92">
        <v>5105</v>
      </c>
      <c r="R31" s="92">
        <v>728986.40329</v>
      </c>
    </row>
    <row r="32" spans="1:18" s="88" customFormat="1" ht="12.75" customHeight="1">
      <c r="A32" s="63" t="s">
        <v>152</v>
      </c>
      <c r="B32" s="64"/>
      <c r="C32" s="92">
        <v>23153</v>
      </c>
      <c r="D32" s="92">
        <v>2177767.250433</v>
      </c>
      <c r="E32" s="92">
        <v>112</v>
      </c>
      <c r="F32" s="92">
        <v>360.61</v>
      </c>
      <c r="G32" s="92">
        <v>54</v>
      </c>
      <c r="H32" s="92">
        <v>251.698146</v>
      </c>
      <c r="I32" s="92">
        <v>93</v>
      </c>
      <c r="J32" s="92">
        <v>2087.244444</v>
      </c>
      <c r="K32" s="92">
        <v>11</v>
      </c>
      <c r="L32" s="92">
        <v>211.237009</v>
      </c>
      <c r="M32" s="92">
        <v>28</v>
      </c>
      <c r="N32" s="92">
        <v>-757.721905</v>
      </c>
      <c r="O32" s="92">
        <v>-27</v>
      </c>
      <c r="P32" s="92">
        <v>886.813749</v>
      </c>
      <c r="Q32" s="92">
        <v>23212</v>
      </c>
      <c r="R32" s="92">
        <v>2179881.261566</v>
      </c>
    </row>
    <row r="33" spans="1:18" s="88" customFormat="1" ht="12.75" customHeight="1">
      <c r="A33" s="63" t="s">
        <v>153</v>
      </c>
      <c r="B33" s="64"/>
      <c r="C33" s="92">
        <v>5203</v>
      </c>
      <c r="D33" s="92">
        <v>186010.79726</v>
      </c>
      <c r="E33" s="92">
        <v>10</v>
      </c>
      <c r="F33" s="92">
        <v>25.05</v>
      </c>
      <c r="G33" s="92">
        <v>11</v>
      </c>
      <c r="H33" s="92">
        <v>45.5</v>
      </c>
      <c r="I33" s="92">
        <v>8</v>
      </c>
      <c r="J33" s="92">
        <v>47.81</v>
      </c>
      <c r="K33" s="92">
        <v>4</v>
      </c>
      <c r="L33" s="92">
        <v>30.42427</v>
      </c>
      <c r="M33" s="92">
        <v>0</v>
      </c>
      <c r="N33" s="92">
        <v>22.7591</v>
      </c>
      <c r="O33" s="92">
        <v>-1</v>
      </c>
      <c r="P33" s="92">
        <v>36.405</v>
      </c>
      <c r="Q33" s="92">
        <v>5201</v>
      </c>
      <c r="R33" s="92">
        <v>186066.89709</v>
      </c>
    </row>
    <row r="34" spans="1:18" s="88" customFormat="1" ht="12.75" customHeight="1">
      <c r="A34" s="63" t="s">
        <v>154</v>
      </c>
      <c r="B34" s="64"/>
      <c r="C34" s="92">
        <v>6878</v>
      </c>
      <c r="D34" s="92">
        <v>257889.431502</v>
      </c>
      <c r="E34" s="92">
        <v>29</v>
      </c>
      <c r="F34" s="92">
        <v>37.61</v>
      </c>
      <c r="G34" s="92">
        <v>14</v>
      </c>
      <c r="H34" s="92">
        <v>25.2</v>
      </c>
      <c r="I34" s="92">
        <v>23</v>
      </c>
      <c r="J34" s="92">
        <v>145.449054</v>
      </c>
      <c r="K34" s="92">
        <v>2</v>
      </c>
      <c r="L34" s="92">
        <v>28.8</v>
      </c>
      <c r="M34" s="92">
        <v>-6</v>
      </c>
      <c r="N34" s="92">
        <v>-151.3</v>
      </c>
      <c r="O34" s="92">
        <v>15</v>
      </c>
      <c r="P34" s="92">
        <v>330.11619</v>
      </c>
      <c r="Q34" s="92">
        <v>6902</v>
      </c>
      <c r="R34" s="92">
        <v>258197.306746</v>
      </c>
    </row>
    <row r="35" spans="1:18" s="88" customFormat="1" ht="12.75" customHeight="1">
      <c r="A35" s="63" t="s">
        <v>155</v>
      </c>
      <c r="B35" s="64"/>
      <c r="C35" s="92">
        <v>2546</v>
      </c>
      <c r="D35" s="92">
        <v>75909.439554</v>
      </c>
      <c r="E35" s="92">
        <v>4</v>
      </c>
      <c r="F35" s="92">
        <v>7.289</v>
      </c>
      <c r="G35" s="92">
        <v>5</v>
      </c>
      <c r="H35" s="92">
        <v>20.85</v>
      </c>
      <c r="I35" s="92">
        <v>4</v>
      </c>
      <c r="J35" s="92">
        <v>10.75</v>
      </c>
      <c r="K35" s="92">
        <v>0</v>
      </c>
      <c r="L35" s="92">
        <v>0</v>
      </c>
      <c r="M35" s="92">
        <v>5</v>
      </c>
      <c r="N35" s="92">
        <v>385.06237</v>
      </c>
      <c r="O35" s="92">
        <v>-5</v>
      </c>
      <c r="P35" s="92">
        <v>-381.96237</v>
      </c>
      <c r="Q35" s="92">
        <v>2545</v>
      </c>
      <c r="R35" s="92">
        <v>75909.728554</v>
      </c>
    </row>
    <row r="36" spans="1:18" s="88" customFormat="1" ht="12.75" customHeight="1">
      <c r="A36" s="63" t="s">
        <v>224</v>
      </c>
      <c r="B36" s="64"/>
      <c r="C36" s="92">
        <v>5726</v>
      </c>
      <c r="D36" s="92">
        <v>154068.988143</v>
      </c>
      <c r="E36" s="92">
        <v>48</v>
      </c>
      <c r="F36" s="92">
        <v>358.755</v>
      </c>
      <c r="G36" s="92">
        <v>9</v>
      </c>
      <c r="H36" s="92">
        <v>76.4</v>
      </c>
      <c r="I36" s="92">
        <v>16</v>
      </c>
      <c r="J36" s="92">
        <v>960.08</v>
      </c>
      <c r="K36" s="92">
        <v>1</v>
      </c>
      <c r="L36" s="92">
        <v>80</v>
      </c>
      <c r="M36" s="92">
        <v>3</v>
      </c>
      <c r="N36" s="92">
        <v>30.15</v>
      </c>
      <c r="O36" s="92">
        <v>-1</v>
      </c>
      <c r="P36" s="92">
        <v>-182.47886</v>
      </c>
      <c r="Q36" s="92">
        <v>5767</v>
      </c>
      <c r="R36" s="92">
        <v>155079.094283</v>
      </c>
    </row>
    <row r="37" spans="1:18" s="88" customFormat="1" ht="12.75" customHeight="1">
      <c r="A37" s="63" t="s">
        <v>157</v>
      </c>
      <c r="B37" s="64"/>
      <c r="C37" s="92">
        <v>2270</v>
      </c>
      <c r="D37" s="92">
        <v>20599.723014</v>
      </c>
      <c r="E37" s="92">
        <v>16</v>
      </c>
      <c r="F37" s="92">
        <v>12.75</v>
      </c>
      <c r="G37" s="92">
        <v>3</v>
      </c>
      <c r="H37" s="92">
        <v>12.2</v>
      </c>
      <c r="I37" s="92">
        <v>7</v>
      </c>
      <c r="J37" s="92">
        <v>197.77893</v>
      </c>
      <c r="K37" s="92">
        <v>0</v>
      </c>
      <c r="L37" s="92">
        <v>0</v>
      </c>
      <c r="M37" s="92">
        <v>5</v>
      </c>
      <c r="N37" s="92">
        <v>47.6</v>
      </c>
      <c r="O37" s="92">
        <v>-1</v>
      </c>
      <c r="P37" s="92">
        <v>-8.3</v>
      </c>
      <c r="Q37" s="92">
        <v>2287</v>
      </c>
      <c r="R37" s="92">
        <v>20837.351944</v>
      </c>
    </row>
    <row r="38" spans="1:18" s="88" customFormat="1" ht="12.75" customHeight="1">
      <c r="A38" s="63" t="s">
        <v>158</v>
      </c>
      <c r="B38" s="64"/>
      <c r="C38" s="92">
        <v>5715</v>
      </c>
      <c r="D38" s="92">
        <v>127314.388989</v>
      </c>
      <c r="E38" s="92">
        <v>35</v>
      </c>
      <c r="F38" s="92">
        <v>28.812</v>
      </c>
      <c r="G38" s="92">
        <v>12</v>
      </c>
      <c r="H38" s="92">
        <v>41.5</v>
      </c>
      <c r="I38" s="92">
        <v>21</v>
      </c>
      <c r="J38" s="92">
        <v>277.56076</v>
      </c>
      <c r="K38" s="92">
        <v>3</v>
      </c>
      <c r="L38" s="92">
        <v>126.55032</v>
      </c>
      <c r="M38" s="92">
        <v>9</v>
      </c>
      <c r="N38" s="92">
        <v>1261.55</v>
      </c>
      <c r="O38" s="92">
        <v>0</v>
      </c>
      <c r="P38" s="92">
        <v>256.92032</v>
      </c>
      <c r="Q38" s="92">
        <v>5747</v>
      </c>
      <c r="R38" s="92">
        <v>128971.181749</v>
      </c>
    </row>
    <row r="39" spans="1:18" s="88" customFormat="1" ht="12.75" customHeight="1">
      <c r="A39" s="63" t="s">
        <v>159</v>
      </c>
      <c r="B39" s="64"/>
      <c r="C39" s="92">
        <v>15780</v>
      </c>
      <c r="D39" s="92">
        <v>370289.65198</v>
      </c>
      <c r="E39" s="92">
        <v>34</v>
      </c>
      <c r="F39" s="92">
        <v>45.291</v>
      </c>
      <c r="G39" s="92">
        <v>23</v>
      </c>
      <c r="H39" s="92">
        <v>113.628</v>
      </c>
      <c r="I39" s="92">
        <v>30</v>
      </c>
      <c r="J39" s="92">
        <v>1832.00606</v>
      </c>
      <c r="K39" s="92">
        <v>3</v>
      </c>
      <c r="L39" s="92">
        <v>75.4</v>
      </c>
      <c r="M39" s="92">
        <v>13</v>
      </c>
      <c r="N39" s="92">
        <v>258.05588</v>
      </c>
      <c r="O39" s="92">
        <v>-25</v>
      </c>
      <c r="P39" s="92">
        <v>-170.67635</v>
      </c>
      <c r="Q39" s="92">
        <v>15779</v>
      </c>
      <c r="R39" s="92">
        <v>372065.30057</v>
      </c>
    </row>
    <row r="40" spans="1:18" s="88" customFormat="1" ht="12.75" customHeight="1">
      <c r="A40" s="63" t="s">
        <v>225</v>
      </c>
      <c r="B40" s="64"/>
      <c r="C40" s="92">
        <v>5879</v>
      </c>
      <c r="D40" s="92">
        <v>1032799.923303</v>
      </c>
      <c r="E40" s="92">
        <v>79</v>
      </c>
      <c r="F40" s="92">
        <v>263.16125</v>
      </c>
      <c r="G40" s="92">
        <v>17</v>
      </c>
      <c r="H40" s="92">
        <v>49.9</v>
      </c>
      <c r="I40" s="92">
        <v>55</v>
      </c>
      <c r="J40" s="92">
        <v>2496.17675</v>
      </c>
      <c r="K40" s="92">
        <v>1</v>
      </c>
      <c r="L40" s="92">
        <v>27</v>
      </c>
      <c r="M40" s="92">
        <v>9</v>
      </c>
      <c r="N40" s="92">
        <v>-824.905</v>
      </c>
      <c r="O40" s="92">
        <v>1</v>
      </c>
      <c r="P40" s="92">
        <v>1</v>
      </c>
      <c r="Q40" s="92">
        <v>5951</v>
      </c>
      <c r="R40" s="92">
        <v>1034658.456303</v>
      </c>
    </row>
    <row r="41" spans="1:18" s="88" customFormat="1" ht="12.75" customHeight="1">
      <c r="A41" s="63" t="s">
        <v>226</v>
      </c>
      <c r="B41" s="64"/>
      <c r="C41" s="92">
        <v>3597</v>
      </c>
      <c r="D41" s="92">
        <v>193033.458798</v>
      </c>
      <c r="E41" s="92">
        <v>10</v>
      </c>
      <c r="F41" s="92">
        <v>17.7</v>
      </c>
      <c r="G41" s="92">
        <v>24</v>
      </c>
      <c r="H41" s="92">
        <v>82.96</v>
      </c>
      <c r="I41" s="92">
        <v>11</v>
      </c>
      <c r="J41" s="92">
        <v>65.34946</v>
      </c>
      <c r="K41" s="92">
        <v>1</v>
      </c>
      <c r="L41" s="92">
        <v>0.9</v>
      </c>
      <c r="M41" s="92">
        <v>-8</v>
      </c>
      <c r="N41" s="92">
        <v>-115.6</v>
      </c>
      <c r="O41" s="92">
        <v>12</v>
      </c>
      <c r="P41" s="92">
        <v>116.3</v>
      </c>
      <c r="Q41" s="92">
        <v>3587</v>
      </c>
      <c r="R41" s="92">
        <v>193033.348258</v>
      </c>
    </row>
    <row r="42" spans="1:18" s="88" customFormat="1" ht="12.75" customHeight="1">
      <c r="A42" s="66" t="s">
        <v>227</v>
      </c>
      <c r="B42" s="64"/>
      <c r="C42" s="92">
        <v>111661</v>
      </c>
      <c r="D42" s="92">
        <v>1291273.117501</v>
      </c>
      <c r="E42" s="92">
        <v>655</v>
      </c>
      <c r="F42" s="92">
        <v>1489.15632</v>
      </c>
      <c r="G42" s="92">
        <v>297</v>
      </c>
      <c r="H42" s="92">
        <v>1865.74899</v>
      </c>
      <c r="I42" s="92">
        <v>306</v>
      </c>
      <c r="J42" s="92">
        <v>3855.05902</v>
      </c>
      <c r="K42" s="92">
        <v>19</v>
      </c>
      <c r="L42" s="92">
        <v>740.38745</v>
      </c>
      <c r="M42" s="92">
        <v>-9</v>
      </c>
      <c r="N42" s="92">
        <v>-1221.231131</v>
      </c>
      <c r="O42" s="92">
        <v>-10</v>
      </c>
      <c r="P42" s="92">
        <v>1631.92743</v>
      </c>
      <c r="Q42" s="92">
        <v>112000</v>
      </c>
      <c r="R42" s="92">
        <v>1294421.8927</v>
      </c>
    </row>
    <row r="43" spans="1:18" s="88" customFormat="1" ht="12.75" customHeight="1">
      <c r="A43" s="63" t="s">
        <v>228</v>
      </c>
      <c r="B43" s="64"/>
      <c r="C43" s="92">
        <v>101279</v>
      </c>
      <c r="D43" s="92">
        <v>1023709.549853</v>
      </c>
      <c r="E43" s="92">
        <v>448</v>
      </c>
      <c r="F43" s="92">
        <v>702.394932</v>
      </c>
      <c r="G43" s="92">
        <v>472</v>
      </c>
      <c r="H43" s="92">
        <v>1668.353824</v>
      </c>
      <c r="I43" s="92">
        <v>150</v>
      </c>
      <c r="J43" s="92">
        <v>2607.04476</v>
      </c>
      <c r="K43" s="92">
        <v>26</v>
      </c>
      <c r="L43" s="92">
        <v>210.64203</v>
      </c>
      <c r="M43" s="92">
        <v>-170</v>
      </c>
      <c r="N43" s="92">
        <v>-1196.732807</v>
      </c>
      <c r="O43" s="92">
        <v>89</v>
      </c>
      <c r="P43" s="92">
        <v>300.859189</v>
      </c>
      <c r="Q43" s="92">
        <v>101174</v>
      </c>
      <c r="R43" s="92">
        <v>1024244.120073</v>
      </c>
    </row>
    <row r="44" spans="1:18" s="88" customFormat="1" ht="12.75" customHeight="1">
      <c r="A44" s="63" t="s">
        <v>229</v>
      </c>
      <c r="B44" s="64"/>
      <c r="C44" s="92">
        <v>16246</v>
      </c>
      <c r="D44" s="92">
        <v>955741.752772</v>
      </c>
      <c r="E44" s="92">
        <v>74</v>
      </c>
      <c r="F44" s="92">
        <v>687.28</v>
      </c>
      <c r="G44" s="92">
        <v>47</v>
      </c>
      <c r="H44" s="92">
        <v>311.33</v>
      </c>
      <c r="I44" s="92">
        <v>26</v>
      </c>
      <c r="J44" s="92">
        <v>1160.75191</v>
      </c>
      <c r="K44" s="92">
        <v>8</v>
      </c>
      <c r="L44" s="92">
        <v>136.3</v>
      </c>
      <c r="M44" s="92">
        <v>-26</v>
      </c>
      <c r="N44" s="92">
        <v>-142.214119</v>
      </c>
      <c r="O44" s="92">
        <v>24</v>
      </c>
      <c r="P44" s="92">
        <v>1206.81655</v>
      </c>
      <c r="Q44" s="92">
        <v>16271</v>
      </c>
      <c r="R44" s="92">
        <v>958206.757113</v>
      </c>
    </row>
    <row r="45" spans="1:18" s="88" customFormat="1" ht="12.75" customHeight="1">
      <c r="A45" s="63" t="s">
        <v>230</v>
      </c>
      <c r="B45" s="64"/>
      <c r="C45" s="92">
        <v>7244</v>
      </c>
      <c r="D45" s="92">
        <v>65839.279955</v>
      </c>
      <c r="E45" s="92">
        <v>104</v>
      </c>
      <c r="F45" s="92">
        <v>227.855</v>
      </c>
      <c r="G45" s="92">
        <v>47</v>
      </c>
      <c r="H45" s="92">
        <v>233.3</v>
      </c>
      <c r="I45" s="92">
        <v>22</v>
      </c>
      <c r="J45" s="92">
        <v>139.87763</v>
      </c>
      <c r="K45" s="92">
        <v>2</v>
      </c>
      <c r="L45" s="92">
        <v>36</v>
      </c>
      <c r="M45" s="92">
        <v>-7</v>
      </c>
      <c r="N45" s="92">
        <v>-30.511112</v>
      </c>
      <c r="O45" s="92">
        <v>7</v>
      </c>
      <c r="P45" s="92">
        <v>-7.65</v>
      </c>
      <c r="Q45" s="92">
        <v>7301</v>
      </c>
      <c r="R45" s="92">
        <v>65899.551473</v>
      </c>
    </row>
    <row r="46" spans="1:18" s="88" customFormat="1" ht="12.75" customHeight="1">
      <c r="A46" s="66" t="s">
        <v>231</v>
      </c>
      <c r="B46" s="64"/>
      <c r="C46" s="92">
        <v>26080</v>
      </c>
      <c r="D46" s="92">
        <v>526563.66104</v>
      </c>
      <c r="E46" s="92">
        <v>253</v>
      </c>
      <c r="F46" s="92">
        <v>287.435308</v>
      </c>
      <c r="G46" s="92">
        <v>109</v>
      </c>
      <c r="H46" s="92">
        <v>289.51702</v>
      </c>
      <c r="I46" s="92">
        <v>86</v>
      </c>
      <c r="J46" s="92">
        <v>611.941589</v>
      </c>
      <c r="K46" s="92">
        <v>10</v>
      </c>
      <c r="L46" s="92">
        <v>236.706433</v>
      </c>
      <c r="M46" s="92">
        <v>14</v>
      </c>
      <c r="N46" s="92">
        <v>6406.715318</v>
      </c>
      <c r="O46" s="92">
        <v>-25</v>
      </c>
      <c r="P46" s="92">
        <v>-5408.38752</v>
      </c>
      <c r="Q46" s="92">
        <v>26213</v>
      </c>
      <c r="R46" s="92">
        <v>527935.142282</v>
      </c>
    </row>
    <row r="47" spans="1:18" s="88" customFormat="1" ht="12.75" customHeight="1">
      <c r="A47" s="63" t="s">
        <v>232</v>
      </c>
      <c r="B47" s="64"/>
      <c r="C47" s="92">
        <v>50838</v>
      </c>
      <c r="D47" s="92">
        <v>8329868.730496</v>
      </c>
      <c r="E47" s="92">
        <v>571</v>
      </c>
      <c r="F47" s="92">
        <v>3797.314475</v>
      </c>
      <c r="G47" s="92">
        <v>127</v>
      </c>
      <c r="H47" s="92">
        <v>1947.95193</v>
      </c>
      <c r="I47" s="92">
        <v>269</v>
      </c>
      <c r="J47" s="92">
        <v>27061.28341</v>
      </c>
      <c r="K47" s="92">
        <v>38</v>
      </c>
      <c r="L47" s="92">
        <v>2012.778174</v>
      </c>
      <c r="M47" s="92">
        <v>0</v>
      </c>
      <c r="N47" s="92">
        <v>1226.71723</v>
      </c>
      <c r="O47" s="92">
        <v>-28</v>
      </c>
      <c r="P47" s="92">
        <v>-1035.844601</v>
      </c>
      <c r="Q47" s="92">
        <v>51254</v>
      </c>
      <c r="R47" s="92">
        <v>8356957.470906</v>
      </c>
    </row>
    <row r="48" spans="1:18" s="88" customFormat="1" ht="12.75" customHeight="1">
      <c r="A48" s="63" t="s">
        <v>233</v>
      </c>
      <c r="B48" s="64"/>
      <c r="C48" s="92">
        <v>36584</v>
      </c>
      <c r="D48" s="92">
        <v>1390072.355708</v>
      </c>
      <c r="E48" s="92">
        <v>320</v>
      </c>
      <c r="F48" s="92">
        <v>1820.182404</v>
      </c>
      <c r="G48" s="92">
        <v>106</v>
      </c>
      <c r="H48" s="92">
        <v>1118.77</v>
      </c>
      <c r="I48" s="92">
        <v>188</v>
      </c>
      <c r="J48" s="92">
        <v>5844.593164</v>
      </c>
      <c r="K48" s="92">
        <v>15</v>
      </c>
      <c r="L48" s="92">
        <v>375.826</v>
      </c>
      <c r="M48" s="92">
        <v>27</v>
      </c>
      <c r="N48" s="92">
        <v>1484.0701</v>
      </c>
      <c r="O48" s="92">
        <v>-27</v>
      </c>
      <c r="P48" s="92">
        <v>-1899.3692</v>
      </c>
      <c r="Q48" s="92">
        <v>36798</v>
      </c>
      <c r="R48" s="92">
        <v>1395827.236176</v>
      </c>
    </row>
    <row r="49" spans="1:18" s="88" customFormat="1" ht="12.75" customHeight="1">
      <c r="A49" s="63" t="s">
        <v>234</v>
      </c>
      <c r="B49" s="64"/>
      <c r="C49" s="92">
        <v>88082</v>
      </c>
      <c r="D49" s="92">
        <v>1092004.671372</v>
      </c>
      <c r="E49" s="92">
        <v>1110</v>
      </c>
      <c r="F49" s="92">
        <v>2068.506687</v>
      </c>
      <c r="G49" s="92">
        <v>444</v>
      </c>
      <c r="H49" s="92">
        <v>1780.142253</v>
      </c>
      <c r="I49" s="92">
        <v>470</v>
      </c>
      <c r="J49" s="92">
        <v>6546.390845</v>
      </c>
      <c r="K49" s="92">
        <v>31</v>
      </c>
      <c r="L49" s="92">
        <v>889.11062</v>
      </c>
      <c r="M49" s="92">
        <v>25</v>
      </c>
      <c r="N49" s="92">
        <v>-6626.476259</v>
      </c>
      <c r="O49" s="92">
        <v>108</v>
      </c>
      <c r="P49" s="92">
        <v>5655.716536</v>
      </c>
      <c r="Q49" s="92">
        <v>88881</v>
      </c>
      <c r="R49" s="92">
        <v>1096979.556308</v>
      </c>
    </row>
    <row r="50" spans="1:18" s="88" customFormat="1" ht="12.75" customHeight="1">
      <c r="A50" s="63" t="s">
        <v>235</v>
      </c>
      <c r="B50" s="64"/>
      <c r="C50" s="92">
        <v>21362</v>
      </c>
      <c r="D50" s="92">
        <v>347654.462916</v>
      </c>
      <c r="E50" s="92">
        <v>184</v>
      </c>
      <c r="F50" s="92">
        <v>340.896688</v>
      </c>
      <c r="G50" s="92">
        <v>70</v>
      </c>
      <c r="H50" s="92">
        <v>188.1445</v>
      </c>
      <c r="I50" s="92">
        <v>59</v>
      </c>
      <c r="J50" s="92">
        <v>376.30387</v>
      </c>
      <c r="K50" s="92">
        <v>6</v>
      </c>
      <c r="L50" s="92">
        <v>182.77</v>
      </c>
      <c r="M50" s="92">
        <v>17</v>
      </c>
      <c r="N50" s="92">
        <v>187.70356</v>
      </c>
      <c r="O50" s="92">
        <v>1</v>
      </c>
      <c r="P50" s="92">
        <v>-167.58</v>
      </c>
      <c r="Q50" s="92">
        <v>21494</v>
      </c>
      <c r="R50" s="92">
        <v>348020.872534</v>
      </c>
    </row>
    <row r="51" spans="1:18" s="88" customFormat="1" ht="12.75" customHeight="1">
      <c r="A51" s="63" t="s">
        <v>236</v>
      </c>
      <c r="B51" s="64"/>
      <c r="C51" s="92">
        <v>72</v>
      </c>
      <c r="D51" s="92">
        <v>135.576187</v>
      </c>
      <c r="E51" s="92">
        <v>0</v>
      </c>
      <c r="F51" s="92">
        <v>0</v>
      </c>
      <c r="G51" s="92">
        <v>2</v>
      </c>
      <c r="H51" s="92">
        <v>0.18</v>
      </c>
      <c r="I51" s="92">
        <v>0</v>
      </c>
      <c r="J51" s="92">
        <v>0</v>
      </c>
      <c r="K51" s="92">
        <v>0</v>
      </c>
      <c r="L51" s="92">
        <v>0</v>
      </c>
      <c r="M51" s="92">
        <v>-1</v>
      </c>
      <c r="N51" s="92">
        <v>-0.5</v>
      </c>
      <c r="O51" s="92">
        <v>0</v>
      </c>
      <c r="P51" s="92">
        <v>0</v>
      </c>
      <c r="Q51" s="92">
        <v>69</v>
      </c>
      <c r="R51" s="92">
        <v>134.896187</v>
      </c>
    </row>
    <row r="52" spans="1:18" s="88" customFormat="1" ht="12.75" customHeight="1">
      <c r="A52" s="66" t="s">
        <v>237</v>
      </c>
      <c r="B52" s="64"/>
      <c r="C52" s="92">
        <v>450</v>
      </c>
      <c r="D52" s="92">
        <v>3065.899709</v>
      </c>
      <c r="E52" s="92">
        <v>10</v>
      </c>
      <c r="F52" s="92">
        <v>7.751</v>
      </c>
      <c r="G52" s="92">
        <v>3</v>
      </c>
      <c r="H52" s="92">
        <v>6.3</v>
      </c>
      <c r="I52" s="92">
        <v>2</v>
      </c>
      <c r="J52" s="92">
        <v>20.85</v>
      </c>
      <c r="K52" s="92">
        <v>0</v>
      </c>
      <c r="L52" s="92">
        <v>0</v>
      </c>
      <c r="M52" s="92">
        <v>-2</v>
      </c>
      <c r="N52" s="92">
        <v>-11.8</v>
      </c>
      <c r="O52" s="92">
        <v>0</v>
      </c>
      <c r="P52" s="92">
        <v>0</v>
      </c>
      <c r="Q52" s="92">
        <v>455</v>
      </c>
      <c r="R52" s="92">
        <v>3076.400709</v>
      </c>
    </row>
    <row r="53" spans="1:18" s="88" customFormat="1" ht="12.75" customHeight="1">
      <c r="A53" s="63" t="s">
        <v>238</v>
      </c>
      <c r="B53" s="64"/>
      <c r="C53" s="92">
        <v>55</v>
      </c>
      <c r="D53" s="92">
        <v>260.43</v>
      </c>
      <c r="E53" s="92">
        <v>0</v>
      </c>
      <c r="F53" s="92">
        <v>0</v>
      </c>
      <c r="G53" s="92">
        <v>1</v>
      </c>
      <c r="H53" s="92">
        <v>5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54</v>
      </c>
      <c r="R53" s="92">
        <v>255.43</v>
      </c>
    </row>
    <row r="54" spans="1:18" s="88" customFormat="1" ht="12.75" customHeight="1">
      <c r="A54" s="63" t="s">
        <v>239</v>
      </c>
      <c r="B54" s="64"/>
      <c r="C54" s="92">
        <v>2941</v>
      </c>
      <c r="D54" s="92">
        <v>73485.313803</v>
      </c>
      <c r="E54" s="92">
        <v>45</v>
      </c>
      <c r="F54" s="92">
        <v>83.375251</v>
      </c>
      <c r="G54" s="92">
        <v>12</v>
      </c>
      <c r="H54" s="92">
        <v>15.96</v>
      </c>
      <c r="I54" s="92">
        <v>8</v>
      </c>
      <c r="J54" s="92">
        <v>24.65</v>
      </c>
      <c r="K54" s="92">
        <v>1</v>
      </c>
      <c r="L54" s="92">
        <v>10</v>
      </c>
      <c r="M54" s="92">
        <v>-6</v>
      </c>
      <c r="N54" s="92">
        <v>-107.35</v>
      </c>
      <c r="O54" s="92">
        <v>-2</v>
      </c>
      <c r="P54" s="92">
        <v>-30.5</v>
      </c>
      <c r="Q54" s="92">
        <v>2966</v>
      </c>
      <c r="R54" s="92">
        <v>73429.529054</v>
      </c>
    </row>
    <row r="55" spans="1:18" s="88" customFormat="1" ht="12.75" customHeight="1">
      <c r="A55" s="63" t="s">
        <v>240</v>
      </c>
      <c r="B55" s="64"/>
      <c r="C55" s="92">
        <v>13525</v>
      </c>
      <c r="D55" s="92">
        <v>137394.047084</v>
      </c>
      <c r="E55" s="92">
        <v>90</v>
      </c>
      <c r="F55" s="92">
        <v>112.61</v>
      </c>
      <c r="G55" s="92">
        <v>47</v>
      </c>
      <c r="H55" s="92">
        <v>168.62</v>
      </c>
      <c r="I55" s="92">
        <v>39</v>
      </c>
      <c r="J55" s="92">
        <v>180.104249</v>
      </c>
      <c r="K55" s="92">
        <v>6</v>
      </c>
      <c r="L55" s="92">
        <v>20.32</v>
      </c>
      <c r="M55" s="92">
        <v>-13</v>
      </c>
      <c r="N55" s="92">
        <v>4.02</v>
      </c>
      <c r="O55" s="92">
        <v>-19</v>
      </c>
      <c r="P55" s="92">
        <v>-184.2</v>
      </c>
      <c r="Q55" s="92">
        <v>13536</v>
      </c>
      <c r="R55" s="92">
        <v>137317.641333</v>
      </c>
    </row>
    <row r="56" spans="1:18" s="88" customFormat="1" ht="12.75" customHeight="1">
      <c r="A56" s="63" t="s">
        <v>241</v>
      </c>
      <c r="B56" s="64"/>
      <c r="C56" s="92">
        <v>21906</v>
      </c>
      <c r="D56" s="92">
        <v>202061.261509</v>
      </c>
      <c r="E56" s="92">
        <v>0</v>
      </c>
      <c r="F56" s="92">
        <v>0</v>
      </c>
      <c r="G56" s="92">
        <v>71</v>
      </c>
      <c r="H56" s="92">
        <v>378.75</v>
      </c>
      <c r="I56" s="92">
        <v>17</v>
      </c>
      <c r="J56" s="92">
        <v>312.32591</v>
      </c>
      <c r="K56" s="92">
        <v>5</v>
      </c>
      <c r="L56" s="92">
        <v>40.3</v>
      </c>
      <c r="M56" s="92">
        <v>-41</v>
      </c>
      <c r="N56" s="92">
        <v>-719.68</v>
      </c>
      <c r="O56" s="92">
        <v>9</v>
      </c>
      <c r="P56" s="92">
        <v>156.8314</v>
      </c>
      <c r="Q56" s="92">
        <v>21803</v>
      </c>
      <c r="R56" s="92">
        <v>201391.688819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46" t="str">
        <f>'2491-00-01'!V34</f>
        <v>中華民國110年5月20日編製</v>
      </c>
      <c r="R57" s="246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47" t="s">
        <v>242</v>
      </c>
      <c r="R58" s="247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39" t="s">
        <v>245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</row>
  </sheetData>
  <sheetProtection selectLockedCells="1" selectUnlockedCells="1"/>
  <mergeCells count="17"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  <mergeCell ref="A64:R64"/>
    <mergeCell ref="I7:J7"/>
    <mergeCell ref="K7:L7"/>
    <mergeCell ref="M7:N7"/>
    <mergeCell ref="O7:P7"/>
    <mergeCell ref="Q57:R57"/>
    <mergeCell ref="Q58:R58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selection activeCell="T27" sqref="T27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2.00390625" style="120" customWidth="1"/>
    <col min="18" max="18" width="15.503906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8" t="s">
        <v>247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s="129" customFormat="1" ht="18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s="132" customFormat="1" ht="18" customHeight="1">
      <c r="A5" s="130"/>
      <c r="B5" s="131"/>
      <c r="C5" s="131"/>
      <c r="D5" s="131"/>
      <c r="E5" s="131"/>
      <c r="F5" s="131"/>
      <c r="G5" s="259" t="str">
        <f>'2491-00-06'!G5</f>
        <v>中華民國110年4月</v>
      </c>
      <c r="H5" s="259"/>
      <c r="I5" s="259"/>
      <c r="J5" s="259"/>
      <c r="K5" s="259"/>
      <c r="L5" s="259"/>
      <c r="M5" s="131"/>
      <c r="N5" s="131"/>
      <c r="O5" s="131"/>
      <c r="P5" s="131"/>
      <c r="Q5" s="260" t="s">
        <v>9</v>
      </c>
      <c r="R5" s="260"/>
    </row>
    <row r="6" spans="2:18" s="132" customFormat="1" ht="15.75" customHeight="1">
      <c r="B6" s="133"/>
      <c r="C6" s="261" t="s">
        <v>209</v>
      </c>
      <c r="D6" s="261"/>
      <c r="E6" s="262" t="s">
        <v>210</v>
      </c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 t="s">
        <v>211</v>
      </c>
      <c r="R6" s="263"/>
    </row>
    <row r="7" spans="1:18" s="134" customFormat="1" ht="15.75" customHeight="1">
      <c r="A7" s="264" t="s">
        <v>10</v>
      </c>
      <c r="B7" s="264"/>
      <c r="C7" s="261"/>
      <c r="D7" s="261"/>
      <c r="E7" s="256" t="s">
        <v>212</v>
      </c>
      <c r="F7" s="256"/>
      <c r="G7" s="256" t="s">
        <v>213</v>
      </c>
      <c r="H7" s="256"/>
      <c r="I7" s="256" t="s">
        <v>214</v>
      </c>
      <c r="J7" s="256"/>
      <c r="K7" s="256" t="s">
        <v>215</v>
      </c>
      <c r="L7" s="256"/>
      <c r="M7" s="256" t="s">
        <v>216</v>
      </c>
      <c r="N7" s="256"/>
      <c r="O7" s="256" t="s">
        <v>217</v>
      </c>
      <c r="P7" s="256"/>
      <c r="Q7" s="263"/>
      <c r="R7" s="263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08" t="s">
        <v>39</v>
      </c>
      <c r="B9" s="208"/>
      <c r="C9" s="46">
        <v>725606</v>
      </c>
      <c r="D9" s="46">
        <v>25655347.117785</v>
      </c>
      <c r="E9" s="46">
        <v>4912</v>
      </c>
      <c r="F9" s="46">
        <v>14368.850166</v>
      </c>
      <c r="G9" s="46">
        <v>2380</v>
      </c>
      <c r="H9" s="46">
        <v>12388.171663</v>
      </c>
      <c r="I9" s="46">
        <v>2335</v>
      </c>
      <c r="J9" s="46">
        <v>67549.458115</v>
      </c>
      <c r="K9" s="46">
        <v>231</v>
      </c>
      <c r="L9" s="46">
        <v>6014.802756</v>
      </c>
      <c r="M9" s="46">
        <v>0</v>
      </c>
      <c r="N9" s="46">
        <v>0</v>
      </c>
      <c r="O9" s="46">
        <v>-19</v>
      </c>
      <c r="P9" s="46">
        <v>-1466.255656</v>
      </c>
      <c r="Q9" s="46">
        <v>728119</v>
      </c>
      <c r="R9" s="46">
        <v>25717396.195991</v>
      </c>
    </row>
    <row r="10" spans="1:18" s="134" customFormat="1" ht="16.5" customHeight="1">
      <c r="A10" s="206" t="s">
        <v>40</v>
      </c>
      <c r="B10" s="206"/>
      <c r="C10" s="46">
        <v>724020</v>
      </c>
      <c r="D10" s="46">
        <v>25630048.231557</v>
      </c>
      <c r="E10" s="46">
        <v>4904</v>
      </c>
      <c r="F10" s="46">
        <v>14339.150166</v>
      </c>
      <c r="G10" s="46">
        <v>2376</v>
      </c>
      <c r="H10" s="46">
        <v>12335.171663</v>
      </c>
      <c r="I10" s="46">
        <v>2330</v>
      </c>
      <c r="J10" s="46">
        <v>67529.258115</v>
      </c>
      <c r="K10" s="46">
        <v>231</v>
      </c>
      <c r="L10" s="46">
        <v>6014.802756</v>
      </c>
      <c r="M10" s="46">
        <v>0</v>
      </c>
      <c r="N10" s="46">
        <v>0</v>
      </c>
      <c r="O10" s="46">
        <v>-16</v>
      </c>
      <c r="P10" s="46">
        <v>-1463.855656</v>
      </c>
      <c r="Q10" s="46">
        <v>726532</v>
      </c>
      <c r="R10" s="46">
        <v>25692102.809763</v>
      </c>
    </row>
    <row r="11" spans="1:18" s="134" customFormat="1" ht="16.5" customHeight="1">
      <c r="A11" s="205" t="s">
        <v>41</v>
      </c>
      <c r="B11" s="205"/>
      <c r="C11" s="46">
        <v>138520</v>
      </c>
      <c r="D11" s="46">
        <v>2436816.812629</v>
      </c>
      <c r="E11" s="46">
        <v>936</v>
      </c>
      <c r="F11" s="46">
        <v>2173.186026</v>
      </c>
      <c r="G11" s="46">
        <v>377</v>
      </c>
      <c r="H11" s="46">
        <v>1998.256</v>
      </c>
      <c r="I11" s="46">
        <v>366</v>
      </c>
      <c r="J11" s="46">
        <v>5538.170311</v>
      </c>
      <c r="K11" s="46">
        <v>38</v>
      </c>
      <c r="L11" s="46">
        <v>1059.426649</v>
      </c>
      <c r="M11" s="46">
        <v>0</v>
      </c>
      <c r="N11" s="46">
        <v>0</v>
      </c>
      <c r="O11" s="46">
        <v>68</v>
      </c>
      <c r="P11" s="46">
        <v>415.315404</v>
      </c>
      <c r="Q11" s="46">
        <v>139147</v>
      </c>
      <c r="R11" s="46">
        <v>2441885.801721</v>
      </c>
    </row>
    <row r="12" spans="1:18" s="134" customFormat="1" ht="16.5" customHeight="1">
      <c r="A12" s="205" t="s">
        <v>42</v>
      </c>
      <c r="B12" s="205"/>
      <c r="C12" s="46">
        <v>180393</v>
      </c>
      <c r="D12" s="46">
        <v>13218824.57858</v>
      </c>
      <c r="E12" s="46">
        <v>1171</v>
      </c>
      <c r="F12" s="46">
        <v>4371.906997</v>
      </c>
      <c r="G12" s="46">
        <v>883</v>
      </c>
      <c r="H12" s="46">
        <v>5832.679944</v>
      </c>
      <c r="I12" s="46">
        <v>622</v>
      </c>
      <c r="J12" s="46">
        <v>38988.219395</v>
      </c>
      <c r="K12" s="46">
        <v>74</v>
      </c>
      <c r="L12" s="46">
        <v>2827.831824</v>
      </c>
      <c r="M12" s="46">
        <v>0</v>
      </c>
      <c r="N12" s="46">
        <v>0</v>
      </c>
      <c r="O12" s="46">
        <v>-151</v>
      </c>
      <c r="P12" s="46">
        <v>-3929.121837</v>
      </c>
      <c r="Q12" s="46">
        <v>180530</v>
      </c>
      <c r="R12" s="46">
        <v>13249595.071367</v>
      </c>
    </row>
    <row r="13" spans="1:18" s="134" customFormat="1" ht="16.5" customHeight="1">
      <c r="A13" s="205" t="s">
        <v>43</v>
      </c>
      <c r="B13" s="205"/>
      <c r="C13" s="46">
        <v>64060</v>
      </c>
      <c r="D13" s="46">
        <v>1616815.480311</v>
      </c>
      <c r="E13" s="46">
        <v>448</v>
      </c>
      <c r="F13" s="46">
        <v>1730.749088</v>
      </c>
      <c r="G13" s="46">
        <v>202</v>
      </c>
      <c r="H13" s="46">
        <v>742.767</v>
      </c>
      <c r="I13" s="46">
        <v>183</v>
      </c>
      <c r="J13" s="46">
        <v>4507.59721</v>
      </c>
      <c r="K13" s="46">
        <v>14</v>
      </c>
      <c r="L13" s="46">
        <v>137.7015</v>
      </c>
      <c r="M13" s="46">
        <v>0</v>
      </c>
      <c r="N13" s="46">
        <v>0</v>
      </c>
      <c r="O13" s="46">
        <v>29</v>
      </c>
      <c r="P13" s="46">
        <v>433.551996</v>
      </c>
      <c r="Q13" s="46">
        <v>64335</v>
      </c>
      <c r="R13" s="46">
        <v>1622606.910105</v>
      </c>
    </row>
    <row r="14" spans="1:18" s="134" customFormat="1" ht="16.5" customHeight="1">
      <c r="A14" s="205" t="s">
        <v>44</v>
      </c>
      <c r="B14" s="205"/>
      <c r="C14" s="46">
        <v>106506</v>
      </c>
      <c r="D14" s="46">
        <v>1917913.58173</v>
      </c>
      <c r="E14" s="46">
        <v>784</v>
      </c>
      <c r="F14" s="46">
        <v>1794.461794</v>
      </c>
      <c r="G14" s="46">
        <v>319</v>
      </c>
      <c r="H14" s="46">
        <v>1013.777719</v>
      </c>
      <c r="I14" s="46">
        <v>326</v>
      </c>
      <c r="J14" s="46">
        <v>4143.61665</v>
      </c>
      <c r="K14" s="46">
        <v>36</v>
      </c>
      <c r="L14" s="46">
        <v>653.82232</v>
      </c>
      <c r="M14" s="46">
        <v>0</v>
      </c>
      <c r="N14" s="46">
        <v>0</v>
      </c>
      <c r="O14" s="46">
        <v>-18</v>
      </c>
      <c r="P14" s="46">
        <v>-1630.18175</v>
      </c>
      <c r="Q14" s="46">
        <v>106953</v>
      </c>
      <c r="R14" s="46">
        <v>1920553.878385</v>
      </c>
    </row>
    <row r="15" spans="1:18" s="134" customFormat="1" ht="16.5" customHeight="1">
      <c r="A15" s="205" t="s">
        <v>45</v>
      </c>
      <c r="B15" s="205"/>
      <c r="C15" s="46">
        <v>40019</v>
      </c>
      <c r="D15" s="46">
        <v>970168.53702</v>
      </c>
      <c r="E15" s="46">
        <v>298</v>
      </c>
      <c r="F15" s="46">
        <v>756.559546</v>
      </c>
      <c r="G15" s="46">
        <v>114</v>
      </c>
      <c r="H15" s="46">
        <v>511.04</v>
      </c>
      <c r="I15" s="46">
        <v>170</v>
      </c>
      <c r="J15" s="46">
        <v>2098.66805</v>
      </c>
      <c r="K15" s="46">
        <v>10</v>
      </c>
      <c r="L15" s="46">
        <v>182.25</v>
      </c>
      <c r="M15" s="46">
        <v>0</v>
      </c>
      <c r="N15" s="46">
        <v>0</v>
      </c>
      <c r="O15" s="46">
        <v>2</v>
      </c>
      <c r="P15" s="46">
        <v>-29.98</v>
      </c>
      <c r="Q15" s="46">
        <v>40205</v>
      </c>
      <c r="R15" s="46">
        <v>972300.494616</v>
      </c>
    </row>
    <row r="16" spans="1:18" s="134" customFormat="1" ht="16.5" customHeight="1">
      <c r="A16" s="205" t="s">
        <v>248</v>
      </c>
      <c r="B16" s="205"/>
      <c r="C16" s="46">
        <v>81612</v>
      </c>
      <c r="D16" s="46">
        <v>2133737.066164</v>
      </c>
      <c r="E16" s="46">
        <v>518</v>
      </c>
      <c r="F16" s="46">
        <v>1535.292138</v>
      </c>
      <c r="G16" s="46">
        <v>211</v>
      </c>
      <c r="H16" s="46">
        <v>1003.011</v>
      </c>
      <c r="I16" s="46">
        <v>284</v>
      </c>
      <c r="J16" s="46">
        <v>3257.562985</v>
      </c>
      <c r="K16" s="46">
        <v>15</v>
      </c>
      <c r="L16" s="46">
        <v>102.515</v>
      </c>
      <c r="M16" s="46">
        <v>0</v>
      </c>
      <c r="N16" s="46">
        <v>0</v>
      </c>
      <c r="O16" s="46">
        <v>17</v>
      </c>
      <c r="P16" s="46">
        <v>385.12051</v>
      </c>
      <c r="Q16" s="46">
        <v>81936</v>
      </c>
      <c r="R16" s="46">
        <v>2137809.515797</v>
      </c>
    </row>
    <row r="17" spans="1:18" s="134" customFormat="1" ht="16.5" customHeight="1">
      <c r="A17" s="205" t="s">
        <v>47</v>
      </c>
      <c r="B17" s="205"/>
      <c r="C17" s="46">
        <v>6466</v>
      </c>
      <c r="D17" s="46">
        <v>92328.161586</v>
      </c>
      <c r="E17" s="46">
        <v>40</v>
      </c>
      <c r="F17" s="46">
        <v>124.29</v>
      </c>
      <c r="G17" s="46">
        <v>23</v>
      </c>
      <c r="H17" s="46">
        <v>37.38</v>
      </c>
      <c r="I17" s="46">
        <v>15</v>
      </c>
      <c r="J17" s="46">
        <v>324.1</v>
      </c>
      <c r="K17" s="46">
        <v>2</v>
      </c>
      <c r="L17" s="46">
        <v>49.2</v>
      </c>
      <c r="M17" s="46">
        <v>0</v>
      </c>
      <c r="N17" s="46">
        <v>0</v>
      </c>
      <c r="O17" s="46">
        <v>1</v>
      </c>
      <c r="P17" s="46">
        <v>98</v>
      </c>
      <c r="Q17" s="46">
        <v>6484</v>
      </c>
      <c r="R17" s="46">
        <v>92787.971586</v>
      </c>
    </row>
    <row r="18" spans="1:18" s="134" customFormat="1" ht="16.5" customHeight="1">
      <c r="A18" s="205" t="s">
        <v>48</v>
      </c>
      <c r="B18" s="205"/>
      <c r="C18" s="46">
        <v>13976</v>
      </c>
      <c r="D18" s="46">
        <v>558508.71581</v>
      </c>
      <c r="E18" s="46">
        <v>108</v>
      </c>
      <c r="F18" s="46">
        <v>451.972099</v>
      </c>
      <c r="G18" s="46">
        <v>44</v>
      </c>
      <c r="H18" s="46">
        <v>183.35</v>
      </c>
      <c r="I18" s="46">
        <v>94</v>
      </c>
      <c r="J18" s="46">
        <v>2336.16277</v>
      </c>
      <c r="K18" s="46">
        <v>7</v>
      </c>
      <c r="L18" s="46">
        <v>340.85862</v>
      </c>
      <c r="M18" s="46">
        <v>0</v>
      </c>
      <c r="N18" s="46">
        <v>0</v>
      </c>
      <c r="O18" s="46">
        <v>19</v>
      </c>
      <c r="P18" s="46">
        <v>-906.58</v>
      </c>
      <c r="Q18" s="46">
        <v>14059</v>
      </c>
      <c r="R18" s="46">
        <v>559866.062059</v>
      </c>
    </row>
    <row r="19" spans="1:18" s="134" customFormat="1" ht="16.5" customHeight="1">
      <c r="A19" s="205" t="s">
        <v>49</v>
      </c>
      <c r="B19" s="205"/>
      <c r="C19" s="46">
        <v>7799</v>
      </c>
      <c r="D19" s="46">
        <v>296133.938555</v>
      </c>
      <c r="E19" s="46">
        <v>50</v>
      </c>
      <c r="F19" s="46">
        <v>93.288</v>
      </c>
      <c r="G19" s="46">
        <v>16</v>
      </c>
      <c r="H19" s="46">
        <v>137</v>
      </c>
      <c r="I19" s="46">
        <v>30</v>
      </c>
      <c r="J19" s="46">
        <v>557.29209</v>
      </c>
      <c r="K19" s="46">
        <v>3</v>
      </c>
      <c r="L19" s="46">
        <v>34.12142</v>
      </c>
      <c r="M19" s="46">
        <v>0</v>
      </c>
      <c r="N19" s="46">
        <v>0</v>
      </c>
      <c r="O19" s="46">
        <v>-2</v>
      </c>
      <c r="P19" s="46">
        <v>1073.740288</v>
      </c>
      <c r="Q19" s="46">
        <v>7831</v>
      </c>
      <c r="R19" s="46">
        <v>297687.137513</v>
      </c>
    </row>
    <row r="20" spans="1:18" s="134" customFormat="1" ht="16.5" customHeight="1">
      <c r="A20" s="205" t="s">
        <v>50</v>
      </c>
      <c r="B20" s="205"/>
      <c r="C20" s="46">
        <v>28315</v>
      </c>
      <c r="D20" s="46">
        <v>533480.857681</v>
      </c>
      <c r="E20" s="46">
        <v>142</v>
      </c>
      <c r="F20" s="46">
        <v>399.845685</v>
      </c>
      <c r="G20" s="46">
        <v>43</v>
      </c>
      <c r="H20" s="46">
        <v>184.225</v>
      </c>
      <c r="I20" s="46">
        <v>57</v>
      </c>
      <c r="J20" s="46">
        <v>2649.98103</v>
      </c>
      <c r="K20" s="46">
        <v>5</v>
      </c>
      <c r="L20" s="46">
        <v>145.7</v>
      </c>
      <c r="M20" s="46">
        <v>0</v>
      </c>
      <c r="N20" s="46">
        <v>0</v>
      </c>
      <c r="O20" s="46">
        <v>10</v>
      </c>
      <c r="P20" s="46">
        <v>1851.7</v>
      </c>
      <c r="Q20" s="46">
        <v>28424</v>
      </c>
      <c r="R20" s="46">
        <v>538052.459396</v>
      </c>
    </row>
    <row r="21" spans="1:18" s="134" customFormat="1" ht="16.5" customHeight="1">
      <c r="A21" s="205" t="s">
        <v>51</v>
      </c>
      <c r="B21" s="205"/>
      <c r="C21" s="46">
        <v>5610</v>
      </c>
      <c r="D21" s="46">
        <v>101577.494118</v>
      </c>
      <c r="E21" s="46">
        <v>39</v>
      </c>
      <c r="F21" s="46">
        <v>62.560002</v>
      </c>
      <c r="G21" s="46">
        <v>14</v>
      </c>
      <c r="H21" s="46">
        <v>49.4</v>
      </c>
      <c r="I21" s="46">
        <v>15</v>
      </c>
      <c r="J21" s="46">
        <v>66</v>
      </c>
      <c r="K21" s="46">
        <v>4</v>
      </c>
      <c r="L21" s="46">
        <v>55.82</v>
      </c>
      <c r="M21" s="46">
        <v>0</v>
      </c>
      <c r="N21" s="46">
        <v>0</v>
      </c>
      <c r="O21" s="46">
        <v>-4</v>
      </c>
      <c r="P21" s="46">
        <v>-147.59</v>
      </c>
      <c r="Q21" s="46">
        <v>5631</v>
      </c>
      <c r="R21" s="46">
        <v>101453.24412</v>
      </c>
    </row>
    <row r="22" spans="1:18" s="134" customFormat="1" ht="16.5" customHeight="1">
      <c r="A22" s="205" t="s">
        <v>52</v>
      </c>
      <c r="B22" s="205"/>
      <c r="C22" s="46">
        <v>7706</v>
      </c>
      <c r="D22" s="46">
        <v>279417.998696</v>
      </c>
      <c r="E22" s="46">
        <v>56</v>
      </c>
      <c r="F22" s="46">
        <v>74.522</v>
      </c>
      <c r="G22" s="46">
        <v>12</v>
      </c>
      <c r="H22" s="46">
        <v>103.3</v>
      </c>
      <c r="I22" s="46">
        <v>28</v>
      </c>
      <c r="J22" s="46">
        <v>255.228</v>
      </c>
      <c r="K22" s="46">
        <v>1</v>
      </c>
      <c r="L22" s="46">
        <v>47.5</v>
      </c>
      <c r="M22" s="46">
        <v>0</v>
      </c>
      <c r="N22" s="46">
        <v>0</v>
      </c>
      <c r="O22" s="46">
        <v>7</v>
      </c>
      <c r="P22" s="46">
        <v>1719.01856</v>
      </c>
      <c r="Q22" s="46">
        <v>7757</v>
      </c>
      <c r="R22" s="46">
        <v>281315.967256</v>
      </c>
    </row>
    <row r="23" spans="1:18" s="134" customFormat="1" ht="16.5" customHeight="1">
      <c r="A23" s="205" t="s">
        <v>53</v>
      </c>
      <c r="B23" s="205"/>
      <c r="C23" s="46">
        <v>5032</v>
      </c>
      <c r="D23" s="46">
        <v>77564.779446</v>
      </c>
      <c r="E23" s="46">
        <v>30</v>
      </c>
      <c r="F23" s="46">
        <v>45.05</v>
      </c>
      <c r="G23" s="46">
        <v>11</v>
      </c>
      <c r="H23" s="46">
        <v>74</v>
      </c>
      <c r="I23" s="46">
        <v>19</v>
      </c>
      <c r="J23" s="46">
        <v>78.32</v>
      </c>
      <c r="K23" s="46">
        <v>2</v>
      </c>
      <c r="L23" s="46">
        <v>98</v>
      </c>
      <c r="M23" s="46">
        <v>0</v>
      </c>
      <c r="N23" s="46">
        <v>0</v>
      </c>
      <c r="O23" s="46">
        <v>0</v>
      </c>
      <c r="P23" s="46">
        <v>64.6</v>
      </c>
      <c r="Q23" s="46">
        <v>5051</v>
      </c>
      <c r="R23" s="46">
        <v>77580.749446</v>
      </c>
    </row>
    <row r="24" spans="1:18" s="134" customFormat="1" ht="16.5" customHeight="1">
      <c r="A24" s="205" t="s">
        <v>54</v>
      </c>
      <c r="B24" s="205"/>
      <c r="C24" s="46">
        <v>7862</v>
      </c>
      <c r="D24" s="46">
        <v>117492.828525</v>
      </c>
      <c r="E24" s="46">
        <v>67</v>
      </c>
      <c r="F24" s="46">
        <v>115.395</v>
      </c>
      <c r="G24" s="46">
        <v>21</v>
      </c>
      <c r="H24" s="46">
        <v>193.9</v>
      </c>
      <c r="I24" s="46">
        <v>21</v>
      </c>
      <c r="J24" s="46">
        <v>317.5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6.24421</v>
      </c>
      <c r="Q24" s="46">
        <v>7908</v>
      </c>
      <c r="R24" s="46">
        <v>117738.067735</v>
      </c>
    </row>
    <row r="25" spans="1:18" s="134" customFormat="1" ht="16.5" customHeight="1">
      <c r="A25" s="205" t="s">
        <v>55</v>
      </c>
      <c r="B25" s="205"/>
      <c r="C25" s="46">
        <v>1590</v>
      </c>
      <c r="D25" s="46">
        <v>17224.148542</v>
      </c>
      <c r="E25" s="46">
        <v>8</v>
      </c>
      <c r="F25" s="46">
        <v>44.1</v>
      </c>
      <c r="G25" s="46">
        <v>5</v>
      </c>
      <c r="H25" s="46">
        <v>9.8</v>
      </c>
      <c r="I25" s="46">
        <v>7</v>
      </c>
      <c r="J25" s="46">
        <v>139.9</v>
      </c>
      <c r="K25" s="46">
        <v>0</v>
      </c>
      <c r="L25" s="46">
        <v>0</v>
      </c>
      <c r="M25" s="46">
        <v>0</v>
      </c>
      <c r="N25" s="46">
        <v>0</v>
      </c>
      <c r="O25" s="46">
        <v>1</v>
      </c>
      <c r="P25" s="46">
        <v>-7.5</v>
      </c>
      <c r="Q25" s="46">
        <v>1594</v>
      </c>
      <c r="R25" s="46">
        <v>17390.848542</v>
      </c>
    </row>
    <row r="26" spans="1:18" s="134" customFormat="1" ht="16.5" customHeight="1">
      <c r="A26" s="205" t="s">
        <v>56</v>
      </c>
      <c r="B26" s="205"/>
      <c r="C26" s="46">
        <v>3808</v>
      </c>
      <c r="D26" s="46">
        <v>78992.651339</v>
      </c>
      <c r="E26" s="46">
        <v>18</v>
      </c>
      <c r="F26" s="46">
        <v>37.453678</v>
      </c>
      <c r="G26" s="46">
        <v>12</v>
      </c>
      <c r="H26" s="46">
        <v>16.89</v>
      </c>
      <c r="I26" s="46">
        <v>13</v>
      </c>
      <c r="J26" s="46">
        <v>269.875</v>
      </c>
      <c r="K26" s="46">
        <v>0</v>
      </c>
      <c r="L26" s="46">
        <v>0</v>
      </c>
      <c r="M26" s="46">
        <v>0</v>
      </c>
      <c r="N26" s="46">
        <v>0</v>
      </c>
      <c r="O26" s="46">
        <v>1</v>
      </c>
      <c r="P26" s="46">
        <v>4</v>
      </c>
      <c r="Q26" s="46">
        <v>3815</v>
      </c>
      <c r="R26" s="46">
        <v>79287.090017</v>
      </c>
    </row>
    <row r="27" spans="1:18" s="134" customFormat="1" ht="16.5" customHeight="1">
      <c r="A27" s="205" t="s">
        <v>57</v>
      </c>
      <c r="B27" s="205"/>
      <c r="C27" s="46">
        <v>903</v>
      </c>
      <c r="D27" s="46">
        <v>12118.83957</v>
      </c>
      <c r="E27" s="46">
        <v>9</v>
      </c>
      <c r="F27" s="46">
        <v>49.2</v>
      </c>
      <c r="G27" s="46">
        <v>2</v>
      </c>
      <c r="H27" s="46">
        <v>20</v>
      </c>
      <c r="I27" s="46">
        <v>5</v>
      </c>
      <c r="J27" s="46">
        <v>19.6</v>
      </c>
      <c r="K27" s="46">
        <v>0</v>
      </c>
      <c r="L27" s="46">
        <v>0</v>
      </c>
      <c r="M27" s="46">
        <v>0</v>
      </c>
      <c r="N27" s="46">
        <v>0</v>
      </c>
      <c r="O27" s="46">
        <v>2</v>
      </c>
      <c r="P27" s="46">
        <v>47.1</v>
      </c>
      <c r="Q27" s="46">
        <v>912</v>
      </c>
      <c r="R27" s="46">
        <v>12214.73957</v>
      </c>
    </row>
    <row r="28" spans="1:18" s="134" customFormat="1" ht="16.5" customHeight="1">
      <c r="A28" s="205" t="s">
        <v>58</v>
      </c>
      <c r="B28" s="205"/>
      <c r="C28" s="46">
        <v>6156</v>
      </c>
      <c r="D28" s="46">
        <v>84860.128768</v>
      </c>
      <c r="E28" s="46">
        <v>38</v>
      </c>
      <c r="F28" s="46">
        <v>51.1</v>
      </c>
      <c r="G28" s="46">
        <v>18</v>
      </c>
      <c r="H28" s="46">
        <v>48.3</v>
      </c>
      <c r="I28" s="46">
        <v>10</v>
      </c>
      <c r="J28" s="46">
        <v>138.1</v>
      </c>
      <c r="K28" s="46">
        <v>4</v>
      </c>
      <c r="L28" s="46">
        <v>52.24</v>
      </c>
      <c r="M28" s="46">
        <v>0</v>
      </c>
      <c r="N28" s="46">
        <v>0</v>
      </c>
      <c r="O28" s="46">
        <v>-4</v>
      </c>
      <c r="P28" s="46">
        <v>-13.11</v>
      </c>
      <c r="Q28" s="46">
        <v>6172</v>
      </c>
      <c r="R28" s="46">
        <v>84935.678768</v>
      </c>
    </row>
    <row r="29" spans="1:18" s="134" customFormat="1" ht="16.5" customHeight="1">
      <c r="A29" s="205" t="s">
        <v>59</v>
      </c>
      <c r="B29" s="205"/>
      <c r="C29" s="46">
        <v>12633</v>
      </c>
      <c r="D29" s="46">
        <v>1018535.786976</v>
      </c>
      <c r="E29" s="46">
        <v>108</v>
      </c>
      <c r="F29" s="46">
        <v>375.70582</v>
      </c>
      <c r="G29" s="46">
        <v>32</v>
      </c>
      <c r="H29" s="46">
        <v>130.97</v>
      </c>
      <c r="I29" s="46">
        <v>44</v>
      </c>
      <c r="J29" s="46">
        <v>1673.364624</v>
      </c>
      <c r="K29" s="46">
        <v>13</v>
      </c>
      <c r="L29" s="46">
        <v>190.110423</v>
      </c>
      <c r="M29" s="46">
        <v>0</v>
      </c>
      <c r="N29" s="46">
        <v>0</v>
      </c>
      <c r="O29" s="46">
        <v>-8</v>
      </c>
      <c r="P29" s="46">
        <v>-1160.860115</v>
      </c>
      <c r="Q29" s="46">
        <v>12701</v>
      </c>
      <c r="R29" s="46">
        <v>1019102.916882</v>
      </c>
    </row>
    <row r="30" spans="1:18" s="134" customFormat="1" ht="16.5" customHeight="1">
      <c r="A30" s="205" t="s">
        <v>60</v>
      </c>
      <c r="B30" s="205"/>
      <c r="C30" s="46">
        <v>5054</v>
      </c>
      <c r="D30" s="46">
        <v>67535.845511</v>
      </c>
      <c r="E30" s="46">
        <v>36</v>
      </c>
      <c r="F30" s="46">
        <v>52.512293</v>
      </c>
      <c r="G30" s="46">
        <v>17</v>
      </c>
      <c r="H30" s="46">
        <v>45.125</v>
      </c>
      <c r="I30" s="46">
        <v>21</v>
      </c>
      <c r="J30" s="46">
        <v>170</v>
      </c>
      <c r="K30" s="46">
        <v>3</v>
      </c>
      <c r="L30" s="46">
        <v>37.705</v>
      </c>
      <c r="M30" s="46">
        <v>0</v>
      </c>
      <c r="N30" s="46">
        <v>0</v>
      </c>
      <c r="O30" s="46">
        <v>14</v>
      </c>
      <c r="P30" s="46">
        <v>262.677078</v>
      </c>
      <c r="Q30" s="46">
        <v>5087</v>
      </c>
      <c r="R30" s="46">
        <v>67938.204882</v>
      </c>
    </row>
    <row r="31" spans="1:18" s="134" customFormat="1" ht="16.5" customHeight="1">
      <c r="A31" s="206" t="s">
        <v>61</v>
      </c>
      <c r="B31" s="206"/>
      <c r="C31" s="46">
        <v>1586</v>
      </c>
      <c r="D31" s="46">
        <v>25298.886228</v>
      </c>
      <c r="E31" s="46">
        <v>8</v>
      </c>
      <c r="F31" s="46">
        <v>29.7</v>
      </c>
      <c r="G31" s="46">
        <v>4</v>
      </c>
      <c r="H31" s="46">
        <v>53</v>
      </c>
      <c r="I31" s="46">
        <v>5</v>
      </c>
      <c r="J31" s="46">
        <v>20.2</v>
      </c>
      <c r="K31" s="46">
        <v>0</v>
      </c>
      <c r="L31" s="46">
        <v>0</v>
      </c>
      <c r="M31" s="46">
        <v>0</v>
      </c>
      <c r="N31" s="46">
        <v>0</v>
      </c>
      <c r="O31" s="46">
        <v>-3</v>
      </c>
      <c r="P31" s="46">
        <v>-2.4</v>
      </c>
      <c r="Q31" s="46">
        <v>1587</v>
      </c>
      <c r="R31" s="46">
        <v>25293.386228</v>
      </c>
    </row>
    <row r="32" spans="1:18" s="134" customFormat="1" ht="16.5" customHeight="1">
      <c r="A32" s="207" t="s">
        <v>62</v>
      </c>
      <c r="B32" s="207"/>
      <c r="C32" s="46">
        <v>1368</v>
      </c>
      <c r="D32" s="46">
        <v>23149.816228</v>
      </c>
      <c r="E32" s="46">
        <v>7</v>
      </c>
      <c r="F32" s="46">
        <v>26.1</v>
      </c>
      <c r="G32" s="46">
        <v>4</v>
      </c>
      <c r="H32" s="46">
        <v>53</v>
      </c>
      <c r="I32" s="46">
        <v>5</v>
      </c>
      <c r="J32" s="46">
        <v>20.2</v>
      </c>
      <c r="K32" s="46">
        <v>0</v>
      </c>
      <c r="L32" s="46">
        <v>0</v>
      </c>
      <c r="M32" s="46">
        <v>0</v>
      </c>
      <c r="N32" s="46">
        <v>0</v>
      </c>
      <c r="O32" s="46">
        <v>-2</v>
      </c>
      <c r="P32" s="46">
        <v>-1.4</v>
      </c>
      <c r="Q32" s="46">
        <v>1369</v>
      </c>
      <c r="R32" s="46">
        <v>23141.716228</v>
      </c>
    </row>
    <row r="33" spans="1:18" s="134" customFormat="1" ht="16.5" customHeight="1">
      <c r="A33" s="203" t="s">
        <v>63</v>
      </c>
      <c r="B33" s="203"/>
      <c r="C33" s="46">
        <v>218</v>
      </c>
      <c r="D33" s="46">
        <v>2149.07</v>
      </c>
      <c r="E33" s="46">
        <v>1</v>
      </c>
      <c r="F33" s="46">
        <v>3.6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-1</v>
      </c>
      <c r="P33" s="46">
        <v>-1</v>
      </c>
      <c r="Q33" s="46">
        <v>218</v>
      </c>
      <c r="R33" s="46">
        <v>2151.67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55" t="str">
        <f>'2491-00-01'!V34</f>
        <v>中華民國110年5月20日編製</v>
      </c>
      <c r="R34" s="255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53" t="s">
        <v>242</v>
      </c>
      <c r="R35" s="25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54" t="s">
        <v>251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</row>
  </sheetData>
  <sheetProtection selectLockedCells="1" selectUnlockedCells="1"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Q35:R35"/>
    <mergeCell ref="A42:R42"/>
    <mergeCell ref="A29:B29"/>
    <mergeCell ref="A30:B30"/>
    <mergeCell ref="A31:B31"/>
    <mergeCell ref="A32:B32"/>
    <mergeCell ref="A33:B33"/>
    <mergeCell ref="Q34:R34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9">
      <selection activeCell="T34" sqref="T34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1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8" t="s">
        <v>253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s="129" customFormat="1" ht="18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s="132" customFormat="1" ht="18" customHeight="1">
      <c r="A5" s="130"/>
      <c r="B5" s="131"/>
      <c r="C5" s="131"/>
      <c r="D5" s="131"/>
      <c r="E5" s="131"/>
      <c r="F5" s="131"/>
      <c r="G5" s="259" t="str">
        <f>'2491-00-06'!G5</f>
        <v>中華民國110年4月</v>
      </c>
      <c r="H5" s="259"/>
      <c r="I5" s="259"/>
      <c r="J5" s="259"/>
      <c r="K5" s="259"/>
      <c r="L5" s="131"/>
      <c r="M5" s="131"/>
      <c r="N5" s="131"/>
      <c r="O5" s="131"/>
      <c r="P5" s="131"/>
      <c r="Q5" s="260" t="s">
        <v>9</v>
      </c>
      <c r="R5" s="260"/>
    </row>
    <row r="6" spans="2:18" s="132" customFormat="1" ht="15.75" customHeight="1">
      <c r="B6" s="151"/>
      <c r="C6" s="261" t="s">
        <v>209</v>
      </c>
      <c r="D6" s="261"/>
      <c r="E6" s="262" t="s">
        <v>210</v>
      </c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 t="s">
        <v>211</v>
      </c>
      <c r="R6" s="263"/>
    </row>
    <row r="7" spans="1:18" s="134" customFormat="1" ht="15.75" customHeight="1">
      <c r="A7" s="264" t="s">
        <v>83</v>
      </c>
      <c r="B7" s="264"/>
      <c r="C7" s="261"/>
      <c r="D7" s="261"/>
      <c r="E7" s="256" t="s">
        <v>212</v>
      </c>
      <c r="F7" s="256"/>
      <c r="G7" s="256" t="s">
        <v>213</v>
      </c>
      <c r="H7" s="256"/>
      <c r="I7" s="256" t="s">
        <v>214</v>
      </c>
      <c r="J7" s="256"/>
      <c r="K7" s="256" t="s">
        <v>215</v>
      </c>
      <c r="L7" s="256"/>
      <c r="M7" s="256" t="s">
        <v>216</v>
      </c>
      <c r="N7" s="256"/>
      <c r="O7" s="256" t="s">
        <v>217</v>
      </c>
      <c r="P7" s="256"/>
      <c r="Q7" s="263"/>
      <c r="R7" s="263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725606</v>
      </c>
      <c r="D9" s="46">
        <v>25655347.117785</v>
      </c>
      <c r="E9" s="46">
        <v>4912</v>
      </c>
      <c r="F9" s="46">
        <v>14368.850166</v>
      </c>
      <c r="G9" s="46">
        <v>2380</v>
      </c>
      <c r="H9" s="46">
        <v>12388.171663</v>
      </c>
      <c r="I9" s="46">
        <v>2335</v>
      </c>
      <c r="J9" s="46">
        <v>67549.458115</v>
      </c>
      <c r="K9" s="46">
        <v>231</v>
      </c>
      <c r="L9" s="46">
        <v>6014.802756</v>
      </c>
      <c r="M9" s="46">
        <v>0</v>
      </c>
      <c r="N9" s="46">
        <v>0</v>
      </c>
      <c r="O9" s="46">
        <v>-19</v>
      </c>
      <c r="P9" s="46">
        <v>-1466.255656</v>
      </c>
      <c r="Q9" s="46">
        <v>728119</v>
      </c>
      <c r="R9" s="46">
        <v>25717396.195991</v>
      </c>
    </row>
    <row r="10" spans="1:18" s="134" customFormat="1" ht="45" customHeight="1">
      <c r="A10" s="44" t="s">
        <v>254</v>
      </c>
      <c r="B10" s="152"/>
      <c r="C10" s="46">
        <v>10100</v>
      </c>
      <c r="D10" s="46">
        <v>16310810.311812</v>
      </c>
      <c r="E10" s="46">
        <v>23</v>
      </c>
      <c r="F10" s="46">
        <v>579.89</v>
      </c>
      <c r="G10" s="46">
        <v>29</v>
      </c>
      <c r="H10" s="46">
        <v>220.372046</v>
      </c>
      <c r="I10" s="46">
        <v>108</v>
      </c>
      <c r="J10" s="46">
        <v>37262.423084</v>
      </c>
      <c r="K10" s="46">
        <v>23</v>
      </c>
      <c r="L10" s="46">
        <v>830.895619</v>
      </c>
      <c r="M10" s="46">
        <v>0</v>
      </c>
      <c r="N10" s="46">
        <v>0</v>
      </c>
      <c r="O10" s="46">
        <v>14</v>
      </c>
      <c r="P10" s="46">
        <v>2977.626209</v>
      </c>
      <c r="Q10" s="46">
        <v>10108</v>
      </c>
      <c r="R10" s="46">
        <v>16350578.98344</v>
      </c>
    </row>
    <row r="11" spans="1:18" s="134" customFormat="1" ht="45" customHeight="1">
      <c r="A11" s="44" t="s">
        <v>255</v>
      </c>
      <c r="B11" s="152"/>
      <c r="C11" s="46">
        <v>113088</v>
      </c>
      <c r="D11" s="46">
        <v>1135680.576193</v>
      </c>
      <c r="E11" s="46">
        <v>755</v>
      </c>
      <c r="F11" s="46">
        <v>1979.594577</v>
      </c>
      <c r="G11" s="46">
        <v>268</v>
      </c>
      <c r="H11" s="46">
        <v>1250.11</v>
      </c>
      <c r="I11" s="46">
        <v>349</v>
      </c>
      <c r="J11" s="46">
        <v>5823.307764</v>
      </c>
      <c r="K11" s="46">
        <v>34</v>
      </c>
      <c r="L11" s="46">
        <v>994.565153</v>
      </c>
      <c r="M11" s="46">
        <v>0</v>
      </c>
      <c r="N11" s="46">
        <v>0</v>
      </c>
      <c r="O11" s="46">
        <v>28</v>
      </c>
      <c r="P11" s="46">
        <v>-90.384154</v>
      </c>
      <c r="Q11" s="46">
        <v>113603</v>
      </c>
      <c r="R11" s="46">
        <v>1141148.419227</v>
      </c>
    </row>
    <row r="12" spans="1:18" s="134" customFormat="1" ht="45" customHeight="1">
      <c r="A12" s="44" t="s">
        <v>256</v>
      </c>
      <c r="B12" s="152"/>
      <c r="C12" s="46">
        <v>137284</v>
      </c>
      <c r="D12" s="46">
        <v>1312763.001817</v>
      </c>
      <c r="E12" s="46">
        <v>936</v>
      </c>
      <c r="F12" s="46">
        <v>2173.186026</v>
      </c>
      <c r="G12" s="46">
        <v>374</v>
      </c>
      <c r="H12" s="46">
        <v>1903.256</v>
      </c>
      <c r="I12" s="46">
        <v>344</v>
      </c>
      <c r="J12" s="46">
        <v>4349.929741</v>
      </c>
      <c r="K12" s="46">
        <v>34</v>
      </c>
      <c r="L12" s="46">
        <v>866.42664</v>
      </c>
      <c r="M12" s="46">
        <v>0</v>
      </c>
      <c r="N12" s="46">
        <v>0</v>
      </c>
      <c r="O12" s="46">
        <v>67</v>
      </c>
      <c r="P12" s="46">
        <v>38.097755</v>
      </c>
      <c r="Q12" s="46">
        <v>137913</v>
      </c>
      <c r="R12" s="46">
        <v>1316554.532699</v>
      </c>
    </row>
    <row r="13" spans="1:18" s="134" customFormat="1" ht="45" customHeight="1">
      <c r="A13" s="44" t="s">
        <v>257</v>
      </c>
      <c r="B13" s="152"/>
      <c r="C13" s="46">
        <v>174357</v>
      </c>
      <c r="D13" s="46">
        <v>2558377.449</v>
      </c>
      <c r="E13" s="46">
        <v>1156</v>
      </c>
      <c r="F13" s="46">
        <v>3829.756997</v>
      </c>
      <c r="G13" s="46">
        <v>868</v>
      </c>
      <c r="H13" s="46">
        <v>5680.536044</v>
      </c>
      <c r="I13" s="46">
        <v>570</v>
      </c>
      <c r="J13" s="46">
        <v>8593.220361</v>
      </c>
      <c r="K13" s="46">
        <v>65</v>
      </c>
      <c r="L13" s="46">
        <v>2286.613714</v>
      </c>
      <c r="M13" s="46">
        <v>0</v>
      </c>
      <c r="N13" s="46">
        <v>0</v>
      </c>
      <c r="O13" s="46">
        <v>-155</v>
      </c>
      <c r="P13" s="46">
        <v>-3742.561837</v>
      </c>
      <c r="Q13" s="46">
        <v>174490</v>
      </c>
      <c r="R13" s="46">
        <v>2559090.714763</v>
      </c>
    </row>
    <row r="14" spans="1:18" s="134" customFormat="1" ht="45" customHeight="1">
      <c r="A14" s="44" t="s">
        <v>258</v>
      </c>
      <c r="B14" s="152"/>
      <c r="C14" s="46">
        <v>63448</v>
      </c>
      <c r="D14" s="46">
        <v>675348.809742</v>
      </c>
      <c r="E14" s="46">
        <v>445</v>
      </c>
      <c r="F14" s="46">
        <v>1722.439088</v>
      </c>
      <c r="G14" s="46">
        <v>199</v>
      </c>
      <c r="H14" s="46">
        <v>734.767</v>
      </c>
      <c r="I14" s="46">
        <v>176</v>
      </c>
      <c r="J14" s="46">
        <v>2407.27052</v>
      </c>
      <c r="K14" s="46">
        <v>11</v>
      </c>
      <c r="L14" s="46">
        <v>137.4</v>
      </c>
      <c r="M14" s="46">
        <v>0</v>
      </c>
      <c r="N14" s="46">
        <v>0</v>
      </c>
      <c r="O14" s="46">
        <v>27</v>
      </c>
      <c r="P14" s="46">
        <v>428.551996</v>
      </c>
      <c r="Q14" s="46">
        <v>63721</v>
      </c>
      <c r="R14" s="46">
        <v>679034.904346</v>
      </c>
    </row>
    <row r="15" spans="1:18" s="134" customFormat="1" ht="45" customHeight="1">
      <c r="A15" s="44" t="s">
        <v>259</v>
      </c>
      <c r="B15" s="152"/>
      <c r="C15" s="46">
        <v>105528</v>
      </c>
      <c r="D15" s="46">
        <v>917306.418968</v>
      </c>
      <c r="E15" s="46">
        <v>783</v>
      </c>
      <c r="F15" s="46">
        <v>1794.131794</v>
      </c>
      <c r="G15" s="46">
        <v>316</v>
      </c>
      <c r="H15" s="46">
        <v>1012.079573</v>
      </c>
      <c r="I15" s="46">
        <v>320</v>
      </c>
      <c r="J15" s="46">
        <v>3493.73565</v>
      </c>
      <c r="K15" s="46">
        <v>35</v>
      </c>
      <c r="L15" s="46">
        <v>653.63532</v>
      </c>
      <c r="M15" s="46">
        <v>0</v>
      </c>
      <c r="N15" s="46">
        <v>0</v>
      </c>
      <c r="O15" s="46">
        <v>-21</v>
      </c>
      <c r="P15" s="46">
        <v>-347.28175</v>
      </c>
      <c r="Q15" s="46">
        <v>105974</v>
      </c>
      <c r="R15" s="46">
        <v>920581.289769</v>
      </c>
    </row>
    <row r="16" spans="1:18" s="134" customFormat="1" ht="45" customHeight="1">
      <c r="A16" s="44" t="s">
        <v>260</v>
      </c>
      <c r="B16" s="152"/>
      <c r="C16" s="46">
        <v>39633</v>
      </c>
      <c r="D16" s="46">
        <v>424549.261907</v>
      </c>
      <c r="E16" s="46">
        <v>297</v>
      </c>
      <c r="F16" s="46">
        <v>755.559546</v>
      </c>
      <c r="G16" s="46">
        <v>113</v>
      </c>
      <c r="H16" s="46">
        <v>510.54</v>
      </c>
      <c r="I16" s="46">
        <v>158</v>
      </c>
      <c r="J16" s="46">
        <v>1750.89068</v>
      </c>
      <c r="K16" s="46">
        <v>9</v>
      </c>
      <c r="L16" s="46">
        <v>102.25</v>
      </c>
      <c r="M16" s="46">
        <v>0</v>
      </c>
      <c r="N16" s="46">
        <v>0</v>
      </c>
      <c r="O16" s="46">
        <v>1</v>
      </c>
      <c r="P16" s="46">
        <v>-31.98</v>
      </c>
      <c r="Q16" s="46">
        <v>39818</v>
      </c>
      <c r="R16" s="46">
        <v>426410.942133</v>
      </c>
    </row>
    <row r="17" spans="1:18" s="134" customFormat="1" ht="45" customHeight="1">
      <c r="A17" s="44" t="s">
        <v>261</v>
      </c>
      <c r="B17" s="152"/>
      <c r="C17" s="46">
        <v>80642</v>
      </c>
      <c r="D17" s="46">
        <v>732067.524684</v>
      </c>
      <c r="E17" s="46">
        <v>514</v>
      </c>
      <c r="F17" s="46">
        <v>1518.292138</v>
      </c>
      <c r="G17" s="46">
        <v>209</v>
      </c>
      <c r="H17" s="46">
        <v>1001.011</v>
      </c>
      <c r="I17" s="46">
        <v>274</v>
      </c>
      <c r="J17" s="46">
        <v>2681.287415</v>
      </c>
      <c r="K17" s="46">
        <v>14</v>
      </c>
      <c r="L17" s="46">
        <v>100.7</v>
      </c>
      <c r="M17" s="46">
        <v>0</v>
      </c>
      <c r="N17" s="46">
        <v>0</v>
      </c>
      <c r="O17" s="46">
        <v>14</v>
      </c>
      <c r="P17" s="46">
        <v>126.69319</v>
      </c>
      <c r="Q17" s="46">
        <v>80961</v>
      </c>
      <c r="R17" s="46">
        <v>735292.086427</v>
      </c>
    </row>
    <row r="18" spans="1:18" s="134" customFormat="1" ht="45" customHeight="1">
      <c r="A18" s="44" t="s">
        <v>262</v>
      </c>
      <c r="B18" s="152"/>
      <c r="C18" s="46">
        <v>591</v>
      </c>
      <c r="D18" s="46">
        <v>233169.14801</v>
      </c>
      <c r="E18" s="46">
        <v>1</v>
      </c>
      <c r="F18" s="46">
        <v>15</v>
      </c>
      <c r="G18" s="46">
        <v>0</v>
      </c>
      <c r="H18" s="46">
        <v>0</v>
      </c>
      <c r="I18" s="46">
        <v>9</v>
      </c>
      <c r="J18" s="46">
        <v>375.44966</v>
      </c>
      <c r="K18" s="46">
        <v>1</v>
      </c>
      <c r="L18" s="46">
        <v>1.815</v>
      </c>
      <c r="M18" s="46">
        <v>0</v>
      </c>
      <c r="N18" s="46">
        <v>0</v>
      </c>
      <c r="O18" s="46">
        <v>2</v>
      </c>
      <c r="P18" s="46">
        <v>138.92732</v>
      </c>
      <c r="Q18" s="46">
        <v>594</v>
      </c>
      <c r="R18" s="46">
        <v>233696.70999</v>
      </c>
    </row>
    <row r="19" spans="1:18" s="134" customFormat="1" ht="45" customHeight="1">
      <c r="A19" s="44" t="s">
        <v>263</v>
      </c>
      <c r="B19" s="152"/>
      <c r="C19" s="46">
        <v>490</v>
      </c>
      <c r="D19" s="46">
        <v>1090443.885021</v>
      </c>
      <c r="E19" s="46">
        <v>0</v>
      </c>
      <c r="F19" s="46">
        <v>0</v>
      </c>
      <c r="G19" s="46">
        <v>1</v>
      </c>
      <c r="H19" s="46">
        <v>0</v>
      </c>
      <c r="I19" s="46">
        <v>19</v>
      </c>
      <c r="J19" s="46">
        <v>609.07031</v>
      </c>
      <c r="K19" s="46">
        <v>5</v>
      </c>
      <c r="L19" s="46">
        <v>40.50131</v>
      </c>
      <c r="M19" s="46">
        <v>0</v>
      </c>
      <c r="N19" s="46">
        <v>0</v>
      </c>
      <c r="O19" s="46">
        <v>1</v>
      </c>
      <c r="P19" s="46">
        <v>-1084.544385</v>
      </c>
      <c r="Q19" s="46">
        <v>490</v>
      </c>
      <c r="R19" s="46">
        <v>1089927.909636</v>
      </c>
    </row>
    <row r="20" spans="1:18" s="134" customFormat="1" ht="45" customHeight="1">
      <c r="A20" s="44" t="s">
        <v>264</v>
      </c>
      <c r="B20" s="152"/>
      <c r="C20" s="46">
        <v>175</v>
      </c>
      <c r="D20" s="46">
        <v>72304.864793</v>
      </c>
      <c r="E20" s="46">
        <v>1</v>
      </c>
      <c r="F20" s="46">
        <v>1</v>
      </c>
      <c r="G20" s="46">
        <v>1</v>
      </c>
      <c r="H20" s="46">
        <v>0.5</v>
      </c>
      <c r="I20" s="46">
        <v>6</v>
      </c>
      <c r="J20" s="46">
        <v>196.64693</v>
      </c>
      <c r="K20" s="46">
        <v>0</v>
      </c>
      <c r="L20" s="46">
        <v>0</v>
      </c>
      <c r="M20" s="46">
        <v>0</v>
      </c>
      <c r="N20" s="46">
        <v>0</v>
      </c>
      <c r="O20" s="46">
        <v>1</v>
      </c>
      <c r="P20" s="46">
        <v>2</v>
      </c>
      <c r="Q20" s="46">
        <v>176</v>
      </c>
      <c r="R20" s="46">
        <v>72504.011723</v>
      </c>
    </row>
    <row r="21" spans="1:18" s="134" customFormat="1" ht="45" customHeight="1">
      <c r="A21" s="44" t="s">
        <v>265</v>
      </c>
      <c r="B21" s="152"/>
      <c r="C21" s="46">
        <v>119</v>
      </c>
      <c r="D21" s="46">
        <v>172256.921328</v>
      </c>
      <c r="E21" s="46">
        <v>0</v>
      </c>
      <c r="F21" s="46">
        <v>0</v>
      </c>
      <c r="G21" s="46">
        <v>0</v>
      </c>
      <c r="H21" s="46">
        <v>0</v>
      </c>
      <c r="I21" s="46">
        <v>1</v>
      </c>
      <c r="J21" s="46">
        <v>2.146</v>
      </c>
      <c r="K21" s="46">
        <v>0</v>
      </c>
      <c r="L21" s="46">
        <v>0</v>
      </c>
      <c r="M21" s="46">
        <v>0</v>
      </c>
      <c r="N21" s="46">
        <v>0</v>
      </c>
      <c r="O21" s="46">
        <v>1</v>
      </c>
      <c r="P21" s="46">
        <v>13.6</v>
      </c>
      <c r="Q21" s="46">
        <v>120</v>
      </c>
      <c r="R21" s="46">
        <v>172272.667328</v>
      </c>
    </row>
    <row r="22" spans="1:18" s="134" customFormat="1" ht="45" customHeight="1">
      <c r="A22" s="44" t="s">
        <v>266</v>
      </c>
      <c r="B22" s="152"/>
      <c r="C22" s="46">
        <v>70</v>
      </c>
      <c r="D22" s="46">
        <v>5730.31427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70</v>
      </c>
      <c r="R22" s="46">
        <v>5730.31427</v>
      </c>
    </row>
    <row r="23" spans="1:18" s="134" customFormat="1" ht="45" customHeight="1">
      <c r="A23" s="44" t="s">
        <v>267</v>
      </c>
      <c r="B23" s="152"/>
      <c r="C23" s="46">
        <v>50</v>
      </c>
      <c r="D23" s="46">
        <v>5240.4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1</v>
      </c>
      <c r="P23" s="46">
        <v>5</v>
      </c>
      <c r="Q23" s="46">
        <v>51</v>
      </c>
      <c r="R23" s="46">
        <v>5245.4</v>
      </c>
    </row>
    <row r="24" spans="1:18" s="134" customFormat="1" ht="45" customHeight="1">
      <c r="A24" s="44" t="s">
        <v>268</v>
      </c>
      <c r="B24" s="152"/>
      <c r="C24" s="46">
        <v>31</v>
      </c>
      <c r="D24" s="46">
        <v>9298.23024</v>
      </c>
      <c r="E24" s="46">
        <v>1</v>
      </c>
      <c r="F24" s="46">
        <v>0</v>
      </c>
      <c r="G24" s="46">
        <v>2</v>
      </c>
      <c r="H24" s="46">
        <v>75</v>
      </c>
      <c r="I24" s="46">
        <v>1</v>
      </c>
      <c r="J24" s="46">
        <v>4.08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100</v>
      </c>
      <c r="Q24" s="46">
        <v>30</v>
      </c>
      <c r="R24" s="46">
        <v>9327.31024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55" t="str">
        <f>'2491-00-01'!V34</f>
        <v>中華民國110年5月20日編製</v>
      </c>
      <c r="R25" s="255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53" t="s">
        <v>242</v>
      </c>
      <c r="R26" s="25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54" t="s">
        <v>272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</row>
  </sheetData>
  <sheetProtection selectLockedCells="1" selectUnlockedCells="1"/>
  <mergeCells count="17"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  <mergeCell ref="A34:R34"/>
    <mergeCell ref="I7:J7"/>
    <mergeCell ref="K7:L7"/>
    <mergeCell ref="M7:N7"/>
    <mergeCell ref="O7:P7"/>
    <mergeCell ref="Q25:R25"/>
    <mergeCell ref="Q26:R26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U13">
      <selection activeCell="Y9" sqref="Y9"/>
    </sheetView>
  </sheetViews>
  <sheetFormatPr defaultColWidth="10.00390625" defaultRowHeight="16.5"/>
  <cols>
    <col min="1" max="1" width="10.00390625" style="1" customWidth="1"/>
    <col min="2" max="2" width="4.50390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50390625" style="1" customWidth="1"/>
    <col min="25" max="25" width="8.50390625" style="1" customWidth="1"/>
    <col min="26" max="26" width="11.25390625" style="1" customWidth="1"/>
    <col min="27" max="27" width="8.50390625" style="1" customWidth="1"/>
    <col min="28" max="32" width="10.50390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5" t="s">
        <v>2</v>
      </c>
      <c r="V1" s="215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5" t="s">
        <v>2</v>
      </c>
      <c r="AT1" s="215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2" t="s">
        <v>273</v>
      </c>
      <c r="V2" s="222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2" t="s">
        <v>273</v>
      </c>
      <c r="AT2" s="222"/>
    </row>
    <row r="3" spans="1:46" s="12" customFormat="1" ht="19.5" customHeight="1">
      <c r="A3" s="223" t="s">
        <v>274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 t="s">
        <v>275</v>
      </c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</row>
    <row r="4" spans="1:46" s="12" customFormat="1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8" t="str">
        <f>'2491-00-06'!G5</f>
        <v>中華民國110年4月</v>
      </c>
      <c r="I5" s="218"/>
      <c r="J5" s="218"/>
      <c r="K5" s="218"/>
      <c r="L5" s="218"/>
      <c r="M5" s="218"/>
      <c r="N5" s="218"/>
      <c r="O5" s="218"/>
      <c r="P5" s="218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19" t="str">
        <f>H5</f>
        <v>中華民國110年4月</v>
      </c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7" t="s">
        <v>10</v>
      </c>
      <c r="B6" s="217"/>
      <c r="C6" s="210" t="s">
        <v>11</v>
      </c>
      <c r="D6" s="210"/>
      <c r="E6" s="215" t="s">
        <v>12</v>
      </c>
      <c r="F6" s="215"/>
      <c r="G6" s="210" t="s">
        <v>13</v>
      </c>
      <c r="H6" s="210"/>
      <c r="I6" s="210" t="s">
        <v>14</v>
      </c>
      <c r="J6" s="210"/>
      <c r="K6" s="215" t="s">
        <v>15</v>
      </c>
      <c r="L6" s="215"/>
      <c r="M6" s="220" t="s">
        <v>16</v>
      </c>
      <c r="N6" s="220"/>
      <c r="O6" s="216" t="s">
        <v>17</v>
      </c>
      <c r="P6" s="216"/>
      <c r="Q6" s="215" t="s">
        <v>18</v>
      </c>
      <c r="R6" s="215"/>
      <c r="S6" s="210" t="s">
        <v>19</v>
      </c>
      <c r="T6" s="210"/>
      <c r="U6" s="210" t="s">
        <v>20</v>
      </c>
      <c r="V6" s="210"/>
      <c r="W6" s="217" t="s">
        <v>10</v>
      </c>
      <c r="X6" s="217"/>
      <c r="Y6" s="216" t="s">
        <v>21</v>
      </c>
      <c r="Z6" s="216"/>
      <c r="AA6" s="210" t="s">
        <v>22</v>
      </c>
      <c r="AB6" s="210"/>
      <c r="AC6" s="210" t="s">
        <v>23</v>
      </c>
      <c r="AD6" s="210"/>
      <c r="AE6" s="209" t="s">
        <v>24</v>
      </c>
      <c r="AF6" s="209"/>
      <c r="AG6" s="215" t="s">
        <v>25</v>
      </c>
      <c r="AH6" s="215"/>
      <c r="AI6" s="209" t="s">
        <v>26</v>
      </c>
      <c r="AJ6" s="209"/>
      <c r="AK6" s="216" t="s">
        <v>27</v>
      </c>
      <c r="AL6" s="216"/>
      <c r="AM6" s="209" t="s">
        <v>28</v>
      </c>
      <c r="AN6" s="209"/>
      <c r="AO6" s="209" t="s">
        <v>29</v>
      </c>
      <c r="AP6" s="209"/>
      <c r="AQ6" s="210" t="s">
        <v>30</v>
      </c>
      <c r="AR6" s="210"/>
      <c r="AS6" s="211" t="s">
        <v>31</v>
      </c>
      <c r="AT6" s="211"/>
    </row>
    <row r="7" spans="1:46" ht="16.5" customHeight="1">
      <c r="A7" s="217"/>
      <c r="B7" s="217"/>
      <c r="C7" s="210"/>
      <c r="D7" s="210"/>
      <c r="E7" s="215"/>
      <c r="F7" s="215"/>
      <c r="G7" s="210"/>
      <c r="H7" s="210"/>
      <c r="I7" s="210"/>
      <c r="J7" s="210"/>
      <c r="K7" s="215"/>
      <c r="L7" s="215"/>
      <c r="M7" s="212" t="s">
        <v>32</v>
      </c>
      <c r="N7" s="212"/>
      <c r="O7" s="216"/>
      <c r="P7" s="216"/>
      <c r="Q7" s="215"/>
      <c r="R7" s="215"/>
      <c r="S7" s="210"/>
      <c r="T7" s="210"/>
      <c r="U7" s="210"/>
      <c r="V7" s="210"/>
      <c r="W7" s="217"/>
      <c r="X7" s="217"/>
      <c r="Y7" s="216"/>
      <c r="Z7" s="216"/>
      <c r="AA7" s="210"/>
      <c r="AB7" s="210"/>
      <c r="AC7" s="210"/>
      <c r="AD7" s="210"/>
      <c r="AE7" s="213" t="s">
        <v>33</v>
      </c>
      <c r="AF7" s="213"/>
      <c r="AG7" s="215"/>
      <c r="AH7" s="215"/>
      <c r="AI7" s="213" t="s">
        <v>34</v>
      </c>
      <c r="AJ7" s="213"/>
      <c r="AK7" s="216"/>
      <c r="AL7" s="216"/>
      <c r="AM7" s="213" t="s">
        <v>35</v>
      </c>
      <c r="AN7" s="213"/>
      <c r="AO7" s="214" t="s">
        <v>36</v>
      </c>
      <c r="AP7" s="214"/>
      <c r="AQ7" s="210"/>
      <c r="AR7" s="210"/>
      <c r="AS7" s="211"/>
      <c r="AT7" s="211"/>
    </row>
    <row r="8" spans="1:46" ht="22.5" customHeight="1">
      <c r="A8" s="217"/>
      <c r="B8" s="217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7"/>
      <c r="X8" s="217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8" t="s">
        <v>39</v>
      </c>
      <c r="B9" s="208"/>
      <c r="C9" s="21">
        <v>4912</v>
      </c>
      <c r="D9" s="21">
        <v>14368.850166</v>
      </c>
      <c r="E9" s="21">
        <v>127</v>
      </c>
      <c r="F9" s="21">
        <v>244.213778</v>
      </c>
      <c r="G9" s="21">
        <v>11</v>
      </c>
      <c r="H9" s="21">
        <v>35.53</v>
      </c>
      <c r="I9" s="21">
        <v>821</v>
      </c>
      <c r="J9" s="21">
        <v>2183.487073</v>
      </c>
      <c r="K9" s="21">
        <v>79</v>
      </c>
      <c r="L9" s="21">
        <v>263.16125</v>
      </c>
      <c r="M9" s="21">
        <v>10</v>
      </c>
      <c r="N9" s="21">
        <v>17.7</v>
      </c>
      <c r="O9" s="21">
        <v>655</v>
      </c>
      <c r="P9" s="21">
        <v>1489.15632</v>
      </c>
      <c r="Q9" s="21">
        <v>448</v>
      </c>
      <c r="R9" s="21">
        <v>702.394932</v>
      </c>
      <c r="S9" s="21">
        <v>74</v>
      </c>
      <c r="T9" s="21">
        <v>687.28</v>
      </c>
      <c r="U9" s="21">
        <v>104</v>
      </c>
      <c r="V9" s="21">
        <v>227.855</v>
      </c>
      <c r="W9" s="208" t="s">
        <v>39</v>
      </c>
      <c r="X9" s="208"/>
      <c r="Y9" s="21">
        <v>253</v>
      </c>
      <c r="Z9" s="21">
        <v>287.435308</v>
      </c>
      <c r="AA9" s="21">
        <v>571</v>
      </c>
      <c r="AB9" s="21">
        <v>3797.314475</v>
      </c>
      <c r="AC9" s="21">
        <v>320</v>
      </c>
      <c r="AD9" s="21">
        <v>1820.182404</v>
      </c>
      <c r="AE9" s="21">
        <v>1110</v>
      </c>
      <c r="AF9" s="21">
        <v>2068.506687</v>
      </c>
      <c r="AG9" s="21">
        <v>184</v>
      </c>
      <c r="AH9" s="21">
        <v>340.896688</v>
      </c>
      <c r="AI9" s="21">
        <v>0</v>
      </c>
      <c r="AJ9" s="21">
        <v>0</v>
      </c>
      <c r="AK9" s="21">
        <v>10</v>
      </c>
      <c r="AL9" s="21">
        <v>7.751</v>
      </c>
      <c r="AM9" s="21">
        <v>0</v>
      </c>
      <c r="AN9" s="21">
        <v>0</v>
      </c>
      <c r="AO9" s="21">
        <v>45</v>
      </c>
      <c r="AP9" s="21">
        <v>83.375251</v>
      </c>
      <c r="AQ9" s="21">
        <v>90</v>
      </c>
      <c r="AR9" s="21">
        <v>112.61</v>
      </c>
      <c r="AS9" s="21">
        <v>0</v>
      </c>
      <c r="AT9" s="21">
        <v>0</v>
      </c>
    </row>
    <row r="10" spans="1:46" s="22" customFormat="1" ht="16.5" customHeight="1">
      <c r="A10" s="206" t="s">
        <v>40</v>
      </c>
      <c r="B10" s="206"/>
      <c r="C10" s="21">
        <v>4904</v>
      </c>
      <c r="D10" s="21">
        <v>14339.150166</v>
      </c>
      <c r="E10" s="21">
        <v>127</v>
      </c>
      <c r="F10" s="21">
        <v>244.213778</v>
      </c>
      <c r="G10" s="21">
        <v>11</v>
      </c>
      <c r="H10" s="21">
        <v>35.53</v>
      </c>
      <c r="I10" s="21">
        <v>820</v>
      </c>
      <c r="J10" s="21">
        <v>2182.987073</v>
      </c>
      <c r="K10" s="21">
        <v>79</v>
      </c>
      <c r="L10" s="21">
        <v>263.16125</v>
      </c>
      <c r="M10" s="21">
        <v>10</v>
      </c>
      <c r="N10" s="21">
        <v>17.7</v>
      </c>
      <c r="O10" s="21">
        <v>653</v>
      </c>
      <c r="P10" s="21">
        <v>1481.95632</v>
      </c>
      <c r="Q10" s="21">
        <v>448</v>
      </c>
      <c r="R10" s="21">
        <v>702.394932</v>
      </c>
      <c r="S10" s="21">
        <v>74</v>
      </c>
      <c r="T10" s="21">
        <v>687.28</v>
      </c>
      <c r="U10" s="21">
        <v>104</v>
      </c>
      <c r="V10" s="21">
        <v>227.855</v>
      </c>
      <c r="W10" s="206" t="s">
        <v>40</v>
      </c>
      <c r="X10" s="206"/>
      <c r="Y10" s="21">
        <v>253</v>
      </c>
      <c r="Z10" s="21">
        <v>287.435308</v>
      </c>
      <c r="AA10" s="21">
        <v>571</v>
      </c>
      <c r="AB10" s="21">
        <v>3797.314475</v>
      </c>
      <c r="AC10" s="21">
        <v>317</v>
      </c>
      <c r="AD10" s="21">
        <v>1809.182404</v>
      </c>
      <c r="AE10" s="21">
        <v>1110</v>
      </c>
      <c r="AF10" s="21">
        <v>2068.506687</v>
      </c>
      <c r="AG10" s="21">
        <v>182</v>
      </c>
      <c r="AH10" s="21">
        <v>329.896688</v>
      </c>
      <c r="AI10" s="21">
        <v>0</v>
      </c>
      <c r="AJ10" s="21">
        <v>0</v>
      </c>
      <c r="AK10" s="21">
        <v>10</v>
      </c>
      <c r="AL10" s="21">
        <v>7.751</v>
      </c>
      <c r="AM10" s="21">
        <v>0</v>
      </c>
      <c r="AN10" s="21">
        <v>0</v>
      </c>
      <c r="AO10" s="21">
        <v>45</v>
      </c>
      <c r="AP10" s="21">
        <v>83.375251</v>
      </c>
      <c r="AQ10" s="21">
        <v>90</v>
      </c>
      <c r="AR10" s="21">
        <v>112.61</v>
      </c>
      <c r="AS10" s="21">
        <v>0</v>
      </c>
      <c r="AT10" s="21">
        <v>0</v>
      </c>
    </row>
    <row r="11" spans="1:46" s="22" customFormat="1" ht="16.5" customHeight="1">
      <c r="A11" s="205" t="s">
        <v>41</v>
      </c>
      <c r="B11" s="205"/>
      <c r="C11" s="21">
        <v>936</v>
      </c>
      <c r="D11" s="21">
        <v>2173.186026</v>
      </c>
      <c r="E11" s="21">
        <v>14</v>
      </c>
      <c r="F11" s="21">
        <v>26.7</v>
      </c>
      <c r="G11" s="21">
        <v>0</v>
      </c>
      <c r="H11" s="21">
        <v>0</v>
      </c>
      <c r="I11" s="21">
        <v>174</v>
      </c>
      <c r="J11" s="21">
        <v>466.646</v>
      </c>
      <c r="K11" s="21">
        <v>7</v>
      </c>
      <c r="L11" s="21">
        <v>67.2</v>
      </c>
      <c r="M11" s="21">
        <v>1</v>
      </c>
      <c r="N11" s="21">
        <v>0.5</v>
      </c>
      <c r="O11" s="21">
        <v>132</v>
      </c>
      <c r="P11" s="21">
        <v>217.88</v>
      </c>
      <c r="Q11" s="21">
        <v>100</v>
      </c>
      <c r="R11" s="21">
        <v>138.48</v>
      </c>
      <c r="S11" s="21">
        <v>9</v>
      </c>
      <c r="T11" s="21">
        <v>12.7</v>
      </c>
      <c r="U11" s="21">
        <v>18</v>
      </c>
      <c r="V11" s="21">
        <v>11.19</v>
      </c>
      <c r="W11" s="205" t="s">
        <v>41</v>
      </c>
      <c r="X11" s="205"/>
      <c r="Y11" s="21">
        <v>56</v>
      </c>
      <c r="Z11" s="21">
        <v>61.182</v>
      </c>
      <c r="AA11" s="21">
        <v>107</v>
      </c>
      <c r="AB11" s="21">
        <v>459.62368</v>
      </c>
      <c r="AC11" s="21">
        <v>37</v>
      </c>
      <c r="AD11" s="21">
        <v>288.48</v>
      </c>
      <c r="AE11" s="21">
        <v>218</v>
      </c>
      <c r="AF11" s="21">
        <v>324.054346</v>
      </c>
      <c r="AG11" s="21">
        <v>41</v>
      </c>
      <c r="AH11" s="21">
        <v>74.43</v>
      </c>
      <c r="AI11" s="21">
        <v>0</v>
      </c>
      <c r="AJ11" s="21">
        <v>0</v>
      </c>
      <c r="AK11" s="21">
        <v>2</v>
      </c>
      <c r="AL11" s="21">
        <v>2</v>
      </c>
      <c r="AM11" s="21">
        <v>0</v>
      </c>
      <c r="AN11" s="21">
        <v>0</v>
      </c>
      <c r="AO11" s="21">
        <v>7</v>
      </c>
      <c r="AP11" s="21">
        <v>4.71</v>
      </c>
      <c r="AQ11" s="21">
        <v>13</v>
      </c>
      <c r="AR11" s="21">
        <v>17.41</v>
      </c>
      <c r="AS11" s="21">
        <v>0</v>
      </c>
      <c r="AT11" s="21">
        <v>0</v>
      </c>
    </row>
    <row r="12" spans="1:46" s="22" customFormat="1" ht="16.5" customHeight="1">
      <c r="A12" s="205" t="s">
        <v>42</v>
      </c>
      <c r="B12" s="205"/>
      <c r="C12" s="21">
        <v>1171</v>
      </c>
      <c r="D12" s="21">
        <v>4371.906997</v>
      </c>
      <c r="E12" s="21">
        <v>14</v>
      </c>
      <c r="F12" s="21">
        <v>13</v>
      </c>
      <c r="G12" s="21">
        <v>4</v>
      </c>
      <c r="H12" s="21">
        <v>7.15</v>
      </c>
      <c r="I12" s="21">
        <v>133</v>
      </c>
      <c r="J12" s="21">
        <v>328.739888</v>
      </c>
      <c r="K12" s="21">
        <v>11</v>
      </c>
      <c r="L12" s="21">
        <v>66.83525</v>
      </c>
      <c r="M12" s="21">
        <v>0</v>
      </c>
      <c r="N12" s="21">
        <v>0</v>
      </c>
      <c r="O12" s="21">
        <v>85</v>
      </c>
      <c r="P12" s="21">
        <v>256.532666</v>
      </c>
      <c r="Q12" s="21">
        <v>96</v>
      </c>
      <c r="R12" s="21">
        <v>181.827932</v>
      </c>
      <c r="S12" s="21">
        <v>24</v>
      </c>
      <c r="T12" s="21">
        <v>559.65</v>
      </c>
      <c r="U12" s="21">
        <v>27</v>
      </c>
      <c r="V12" s="21">
        <v>72.895</v>
      </c>
      <c r="W12" s="205" t="s">
        <v>42</v>
      </c>
      <c r="X12" s="205"/>
      <c r="Y12" s="21">
        <v>103</v>
      </c>
      <c r="Z12" s="21">
        <v>144.42532</v>
      </c>
      <c r="AA12" s="21">
        <v>184</v>
      </c>
      <c r="AB12" s="21">
        <v>1765.5231</v>
      </c>
      <c r="AC12" s="21">
        <v>63</v>
      </c>
      <c r="AD12" s="21">
        <v>263.711516</v>
      </c>
      <c r="AE12" s="21">
        <v>342</v>
      </c>
      <c r="AF12" s="21">
        <v>569.643074</v>
      </c>
      <c r="AG12" s="21">
        <v>41</v>
      </c>
      <c r="AH12" s="21">
        <v>65.06</v>
      </c>
      <c r="AI12" s="21">
        <v>0</v>
      </c>
      <c r="AJ12" s="21">
        <v>0</v>
      </c>
      <c r="AK12" s="21">
        <v>4</v>
      </c>
      <c r="AL12" s="21">
        <v>3.5</v>
      </c>
      <c r="AM12" s="21">
        <v>0</v>
      </c>
      <c r="AN12" s="21">
        <v>0</v>
      </c>
      <c r="AO12" s="21">
        <v>13</v>
      </c>
      <c r="AP12" s="21">
        <v>24.083251</v>
      </c>
      <c r="AQ12" s="21">
        <v>27</v>
      </c>
      <c r="AR12" s="21">
        <v>49.33</v>
      </c>
      <c r="AS12" s="21">
        <v>0</v>
      </c>
      <c r="AT12" s="21">
        <v>0</v>
      </c>
    </row>
    <row r="13" spans="1:46" s="22" customFormat="1" ht="16.5" customHeight="1">
      <c r="A13" s="205" t="s">
        <v>43</v>
      </c>
      <c r="B13" s="205"/>
      <c r="C13" s="21">
        <v>448</v>
      </c>
      <c r="D13" s="21">
        <v>1730.749088</v>
      </c>
      <c r="E13" s="21">
        <v>9</v>
      </c>
      <c r="F13" s="21">
        <v>43.6001</v>
      </c>
      <c r="G13" s="21">
        <v>0</v>
      </c>
      <c r="H13" s="21">
        <v>0</v>
      </c>
      <c r="I13" s="21">
        <v>82</v>
      </c>
      <c r="J13" s="21">
        <v>243.461</v>
      </c>
      <c r="K13" s="21">
        <v>6</v>
      </c>
      <c r="L13" s="21">
        <v>13.71</v>
      </c>
      <c r="M13" s="21">
        <v>0</v>
      </c>
      <c r="N13" s="21">
        <v>0</v>
      </c>
      <c r="O13" s="21">
        <v>81</v>
      </c>
      <c r="P13" s="21">
        <v>334.851</v>
      </c>
      <c r="Q13" s="21">
        <v>39</v>
      </c>
      <c r="R13" s="21">
        <v>46.25</v>
      </c>
      <c r="S13" s="21">
        <v>7</v>
      </c>
      <c r="T13" s="21">
        <v>19</v>
      </c>
      <c r="U13" s="21">
        <v>16</v>
      </c>
      <c r="V13" s="21">
        <v>27.3</v>
      </c>
      <c r="W13" s="205" t="s">
        <v>43</v>
      </c>
      <c r="X13" s="205"/>
      <c r="Y13" s="21">
        <v>16</v>
      </c>
      <c r="Z13" s="21">
        <v>25.723</v>
      </c>
      <c r="AA13" s="21">
        <v>45</v>
      </c>
      <c r="AB13" s="21">
        <v>533.232</v>
      </c>
      <c r="AC13" s="21">
        <v>27</v>
      </c>
      <c r="AD13" s="21">
        <v>139.5106</v>
      </c>
      <c r="AE13" s="21">
        <v>82</v>
      </c>
      <c r="AF13" s="21">
        <v>221.931388</v>
      </c>
      <c r="AG13" s="21">
        <v>26</v>
      </c>
      <c r="AH13" s="21">
        <v>73.88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4</v>
      </c>
      <c r="AP13" s="21">
        <v>4.5</v>
      </c>
      <c r="AQ13" s="21">
        <v>8</v>
      </c>
      <c r="AR13" s="21">
        <v>3.8</v>
      </c>
      <c r="AS13" s="21">
        <v>0</v>
      </c>
      <c r="AT13" s="21">
        <v>0</v>
      </c>
    </row>
    <row r="14" spans="1:46" s="22" customFormat="1" ht="16.5" customHeight="1">
      <c r="A14" s="205" t="s">
        <v>44</v>
      </c>
      <c r="B14" s="205"/>
      <c r="C14" s="21">
        <v>784</v>
      </c>
      <c r="D14" s="21">
        <v>1794.461794</v>
      </c>
      <c r="E14" s="21">
        <v>18</v>
      </c>
      <c r="F14" s="21">
        <v>43.62</v>
      </c>
      <c r="G14" s="21">
        <v>2</v>
      </c>
      <c r="H14" s="21">
        <v>1.5</v>
      </c>
      <c r="I14" s="21">
        <v>141</v>
      </c>
      <c r="J14" s="21">
        <v>247.962</v>
      </c>
      <c r="K14" s="21">
        <v>14</v>
      </c>
      <c r="L14" s="21">
        <v>33.91</v>
      </c>
      <c r="M14" s="21">
        <v>4</v>
      </c>
      <c r="N14" s="21">
        <v>10.9</v>
      </c>
      <c r="O14" s="21">
        <v>116</v>
      </c>
      <c r="P14" s="21">
        <v>184.375</v>
      </c>
      <c r="Q14" s="21">
        <v>81</v>
      </c>
      <c r="R14" s="21">
        <v>90.807</v>
      </c>
      <c r="S14" s="21">
        <v>11</v>
      </c>
      <c r="T14" s="21">
        <v>47.23</v>
      </c>
      <c r="U14" s="21">
        <v>16</v>
      </c>
      <c r="V14" s="21">
        <v>32.45</v>
      </c>
      <c r="W14" s="205" t="s">
        <v>44</v>
      </c>
      <c r="X14" s="205"/>
      <c r="Y14" s="21">
        <v>31</v>
      </c>
      <c r="Z14" s="21">
        <v>19.249988</v>
      </c>
      <c r="AA14" s="21">
        <v>78</v>
      </c>
      <c r="AB14" s="21">
        <v>328.64983</v>
      </c>
      <c r="AC14" s="21">
        <v>52</v>
      </c>
      <c r="AD14" s="21">
        <v>426.859288</v>
      </c>
      <c r="AE14" s="21">
        <v>168</v>
      </c>
      <c r="AF14" s="21">
        <v>239.914</v>
      </c>
      <c r="AG14" s="21">
        <v>21</v>
      </c>
      <c r="AH14" s="21">
        <v>37.433688</v>
      </c>
      <c r="AI14" s="21">
        <v>0</v>
      </c>
      <c r="AJ14" s="21">
        <v>0</v>
      </c>
      <c r="AK14" s="21">
        <v>3</v>
      </c>
      <c r="AL14" s="21">
        <v>1.751</v>
      </c>
      <c r="AM14" s="21">
        <v>0</v>
      </c>
      <c r="AN14" s="21">
        <v>0</v>
      </c>
      <c r="AO14" s="21">
        <v>6</v>
      </c>
      <c r="AP14" s="21">
        <v>25.73</v>
      </c>
      <c r="AQ14" s="21">
        <v>22</v>
      </c>
      <c r="AR14" s="21">
        <v>22.12</v>
      </c>
      <c r="AS14" s="21">
        <v>0</v>
      </c>
      <c r="AT14" s="21">
        <v>0</v>
      </c>
    </row>
    <row r="15" spans="1:46" s="22" customFormat="1" ht="16.5" customHeight="1">
      <c r="A15" s="205" t="s">
        <v>45</v>
      </c>
      <c r="B15" s="205"/>
      <c r="C15" s="21">
        <v>298</v>
      </c>
      <c r="D15" s="21">
        <v>756.559546</v>
      </c>
      <c r="E15" s="21">
        <v>10</v>
      </c>
      <c r="F15" s="21">
        <v>14.23</v>
      </c>
      <c r="G15" s="21">
        <v>0</v>
      </c>
      <c r="H15" s="21">
        <v>0</v>
      </c>
      <c r="I15" s="21">
        <v>57</v>
      </c>
      <c r="J15" s="21">
        <v>93.19</v>
      </c>
      <c r="K15" s="21">
        <v>10</v>
      </c>
      <c r="L15" s="21">
        <v>12.501</v>
      </c>
      <c r="M15" s="21">
        <v>0</v>
      </c>
      <c r="N15" s="21">
        <v>0</v>
      </c>
      <c r="O15" s="21">
        <v>56</v>
      </c>
      <c r="P15" s="21">
        <v>123.546666</v>
      </c>
      <c r="Q15" s="21">
        <v>16</v>
      </c>
      <c r="R15" s="21">
        <v>9.9</v>
      </c>
      <c r="S15" s="21">
        <v>4</v>
      </c>
      <c r="T15" s="21">
        <v>2.3</v>
      </c>
      <c r="U15" s="21">
        <v>3</v>
      </c>
      <c r="V15" s="21">
        <v>8.3</v>
      </c>
      <c r="W15" s="205" t="s">
        <v>45</v>
      </c>
      <c r="X15" s="205"/>
      <c r="Y15" s="21">
        <v>9</v>
      </c>
      <c r="Z15" s="21">
        <v>4.78</v>
      </c>
      <c r="AA15" s="21">
        <v>32</v>
      </c>
      <c r="AB15" s="21">
        <v>153.51</v>
      </c>
      <c r="AC15" s="21">
        <v>32</v>
      </c>
      <c r="AD15" s="21">
        <v>130.6</v>
      </c>
      <c r="AE15" s="21">
        <v>53</v>
      </c>
      <c r="AF15" s="21">
        <v>171.68888</v>
      </c>
      <c r="AG15" s="21">
        <v>12</v>
      </c>
      <c r="AH15" s="21">
        <v>18.513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1</v>
      </c>
      <c r="AP15" s="21">
        <v>10</v>
      </c>
      <c r="AQ15" s="21">
        <v>3</v>
      </c>
      <c r="AR15" s="21">
        <v>3.5</v>
      </c>
      <c r="AS15" s="21">
        <v>0</v>
      </c>
      <c r="AT15" s="21">
        <v>0</v>
      </c>
    </row>
    <row r="16" spans="1:46" s="22" customFormat="1" ht="16.5" customHeight="1">
      <c r="A16" s="206" t="s">
        <v>46</v>
      </c>
      <c r="B16" s="206"/>
      <c r="C16" s="21">
        <v>518</v>
      </c>
      <c r="D16" s="21">
        <v>1535.292138</v>
      </c>
      <c r="E16" s="21">
        <v>18</v>
      </c>
      <c r="F16" s="21">
        <v>20.1</v>
      </c>
      <c r="G16" s="21">
        <v>3</v>
      </c>
      <c r="H16" s="21">
        <v>9.88</v>
      </c>
      <c r="I16" s="21">
        <v>94</v>
      </c>
      <c r="J16" s="21">
        <v>520.6535</v>
      </c>
      <c r="K16" s="21">
        <v>14</v>
      </c>
      <c r="L16" s="21">
        <v>47.405</v>
      </c>
      <c r="M16" s="21">
        <v>3</v>
      </c>
      <c r="N16" s="21">
        <v>4</v>
      </c>
      <c r="O16" s="21">
        <v>80</v>
      </c>
      <c r="P16" s="21">
        <v>192.914888</v>
      </c>
      <c r="Q16" s="21">
        <v>55</v>
      </c>
      <c r="R16" s="21">
        <v>60.722</v>
      </c>
      <c r="S16" s="21">
        <v>11</v>
      </c>
      <c r="T16" s="21">
        <v>9.4</v>
      </c>
      <c r="U16" s="21">
        <v>7</v>
      </c>
      <c r="V16" s="21">
        <v>35.82</v>
      </c>
      <c r="W16" s="206" t="s">
        <v>46</v>
      </c>
      <c r="X16" s="206"/>
      <c r="Y16" s="21">
        <v>20</v>
      </c>
      <c r="Z16" s="21">
        <v>18.65</v>
      </c>
      <c r="AA16" s="21">
        <v>54</v>
      </c>
      <c r="AB16" s="21">
        <v>202.31275</v>
      </c>
      <c r="AC16" s="21">
        <v>29</v>
      </c>
      <c r="AD16" s="21">
        <v>189.93</v>
      </c>
      <c r="AE16" s="21">
        <v>99</v>
      </c>
      <c r="AF16" s="21">
        <v>203.084</v>
      </c>
      <c r="AG16" s="21">
        <v>18</v>
      </c>
      <c r="AH16" s="21">
        <v>10.87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4</v>
      </c>
      <c r="AP16" s="21">
        <v>4.1</v>
      </c>
      <c r="AQ16" s="21">
        <v>9</v>
      </c>
      <c r="AR16" s="21">
        <v>5.45</v>
      </c>
      <c r="AS16" s="21">
        <v>0</v>
      </c>
      <c r="AT16" s="21">
        <v>0</v>
      </c>
    </row>
    <row r="17" spans="1:46" s="22" customFormat="1" ht="16.5" customHeight="1">
      <c r="A17" s="205" t="s">
        <v>47</v>
      </c>
      <c r="B17" s="205"/>
      <c r="C17" s="21">
        <v>40</v>
      </c>
      <c r="D17" s="21">
        <v>124.29</v>
      </c>
      <c r="E17" s="21">
        <v>3</v>
      </c>
      <c r="F17" s="21">
        <v>1.2</v>
      </c>
      <c r="G17" s="21">
        <v>0</v>
      </c>
      <c r="H17" s="21">
        <v>0</v>
      </c>
      <c r="I17" s="21">
        <v>3</v>
      </c>
      <c r="J17" s="21">
        <v>1.6</v>
      </c>
      <c r="K17" s="21">
        <v>2</v>
      </c>
      <c r="L17" s="21">
        <v>2.5</v>
      </c>
      <c r="M17" s="21">
        <v>0</v>
      </c>
      <c r="N17" s="21">
        <v>0</v>
      </c>
      <c r="O17" s="21">
        <v>7</v>
      </c>
      <c r="P17" s="21">
        <v>13.8</v>
      </c>
      <c r="Q17" s="21">
        <v>5</v>
      </c>
      <c r="R17" s="21">
        <v>7.53</v>
      </c>
      <c r="S17" s="21">
        <v>0</v>
      </c>
      <c r="T17" s="21">
        <v>0</v>
      </c>
      <c r="U17" s="21">
        <v>1</v>
      </c>
      <c r="V17" s="21">
        <v>0.5</v>
      </c>
      <c r="W17" s="205" t="s">
        <v>47</v>
      </c>
      <c r="X17" s="205"/>
      <c r="Y17" s="21">
        <v>0</v>
      </c>
      <c r="Z17" s="21">
        <v>0</v>
      </c>
      <c r="AA17" s="21">
        <v>1</v>
      </c>
      <c r="AB17" s="21">
        <v>0.5</v>
      </c>
      <c r="AC17" s="21">
        <v>8</v>
      </c>
      <c r="AD17" s="21">
        <v>39.58</v>
      </c>
      <c r="AE17" s="21">
        <v>7</v>
      </c>
      <c r="AF17" s="21">
        <v>47.88</v>
      </c>
      <c r="AG17" s="21">
        <v>2</v>
      </c>
      <c r="AH17" s="21">
        <v>8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1</v>
      </c>
      <c r="AP17" s="21">
        <v>1.2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05" t="s">
        <v>48</v>
      </c>
      <c r="B18" s="205"/>
      <c r="C18" s="21">
        <v>108</v>
      </c>
      <c r="D18" s="21">
        <v>451.972099</v>
      </c>
      <c r="E18" s="21">
        <v>2</v>
      </c>
      <c r="F18" s="21">
        <v>3</v>
      </c>
      <c r="G18" s="21">
        <v>1</v>
      </c>
      <c r="H18" s="21">
        <v>1</v>
      </c>
      <c r="I18" s="21">
        <v>13</v>
      </c>
      <c r="J18" s="21">
        <v>18.352</v>
      </c>
      <c r="K18" s="21">
        <v>1</v>
      </c>
      <c r="L18" s="21">
        <v>0.5</v>
      </c>
      <c r="M18" s="21">
        <v>1</v>
      </c>
      <c r="N18" s="21">
        <v>2</v>
      </c>
      <c r="O18" s="21">
        <v>13</v>
      </c>
      <c r="P18" s="21">
        <v>17.7511</v>
      </c>
      <c r="Q18" s="21">
        <v>6</v>
      </c>
      <c r="R18" s="21">
        <v>110.6</v>
      </c>
      <c r="S18" s="21">
        <v>3</v>
      </c>
      <c r="T18" s="21">
        <v>1</v>
      </c>
      <c r="U18" s="21">
        <v>2</v>
      </c>
      <c r="V18" s="21">
        <v>16</v>
      </c>
      <c r="W18" s="205" t="s">
        <v>48</v>
      </c>
      <c r="X18" s="205"/>
      <c r="Y18" s="21">
        <v>5</v>
      </c>
      <c r="Z18" s="21">
        <v>5.615</v>
      </c>
      <c r="AA18" s="21">
        <v>14</v>
      </c>
      <c r="AB18" s="21">
        <v>89.053</v>
      </c>
      <c r="AC18" s="21">
        <v>6</v>
      </c>
      <c r="AD18" s="21">
        <v>14.1</v>
      </c>
      <c r="AE18" s="21">
        <v>36</v>
      </c>
      <c r="AF18" s="21">
        <v>170.000999</v>
      </c>
      <c r="AG18" s="21">
        <v>2</v>
      </c>
      <c r="AH18" s="21">
        <v>2.3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3</v>
      </c>
      <c r="AR18" s="21">
        <v>0.7</v>
      </c>
      <c r="AS18" s="21">
        <v>0</v>
      </c>
      <c r="AT18" s="21">
        <v>0</v>
      </c>
    </row>
    <row r="19" spans="1:46" s="22" customFormat="1" ht="16.5" customHeight="1">
      <c r="A19" s="205" t="s">
        <v>49</v>
      </c>
      <c r="B19" s="205"/>
      <c r="C19" s="21">
        <v>50</v>
      </c>
      <c r="D19" s="21">
        <v>93.288</v>
      </c>
      <c r="E19" s="21">
        <v>1</v>
      </c>
      <c r="F19" s="21">
        <v>5</v>
      </c>
      <c r="G19" s="21">
        <v>0</v>
      </c>
      <c r="H19" s="21">
        <v>0</v>
      </c>
      <c r="I19" s="21">
        <v>9</v>
      </c>
      <c r="J19" s="21">
        <v>33.15</v>
      </c>
      <c r="K19" s="21">
        <v>1</v>
      </c>
      <c r="L19" s="21">
        <v>1</v>
      </c>
      <c r="M19" s="21">
        <v>0</v>
      </c>
      <c r="N19" s="21">
        <v>0</v>
      </c>
      <c r="O19" s="21">
        <v>9</v>
      </c>
      <c r="P19" s="21">
        <v>14.8</v>
      </c>
      <c r="Q19" s="21">
        <v>7</v>
      </c>
      <c r="R19" s="21">
        <v>4.01</v>
      </c>
      <c r="S19" s="21">
        <v>0</v>
      </c>
      <c r="T19" s="21">
        <v>0</v>
      </c>
      <c r="U19" s="21">
        <v>0</v>
      </c>
      <c r="V19" s="21">
        <v>0</v>
      </c>
      <c r="W19" s="205" t="s">
        <v>49</v>
      </c>
      <c r="X19" s="205"/>
      <c r="Y19" s="21">
        <v>1</v>
      </c>
      <c r="Z19" s="21">
        <v>0.1</v>
      </c>
      <c r="AA19" s="21">
        <v>5</v>
      </c>
      <c r="AB19" s="21">
        <v>3.46</v>
      </c>
      <c r="AC19" s="21">
        <v>7</v>
      </c>
      <c r="AD19" s="21">
        <v>26.8</v>
      </c>
      <c r="AE19" s="21">
        <v>7</v>
      </c>
      <c r="AF19" s="21">
        <v>3.768</v>
      </c>
      <c r="AG19" s="21">
        <v>1</v>
      </c>
      <c r="AH19" s="21">
        <v>0.5</v>
      </c>
      <c r="AI19" s="21">
        <v>0</v>
      </c>
      <c r="AJ19" s="21">
        <v>0</v>
      </c>
      <c r="AK19" s="21">
        <v>1</v>
      </c>
      <c r="AL19" s="21">
        <v>0.5</v>
      </c>
      <c r="AM19" s="21">
        <v>0</v>
      </c>
      <c r="AN19" s="21">
        <v>0</v>
      </c>
      <c r="AO19" s="21">
        <v>1</v>
      </c>
      <c r="AP19" s="21">
        <v>0.2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05" t="s">
        <v>50</v>
      </c>
      <c r="B20" s="205"/>
      <c r="C20" s="21">
        <v>142</v>
      </c>
      <c r="D20" s="21">
        <v>399.845685</v>
      </c>
      <c r="E20" s="21">
        <v>6</v>
      </c>
      <c r="F20" s="21">
        <v>18.4</v>
      </c>
      <c r="G20" s="21">
        <v>1</v>
      </c>
      <c r="H20" s="21">
        <v>16</v>
      </c>
      <c r="I20" s="21">
        <v>50</v>
      </c>
      <c r="J20" s="21">
        <v>110.412685</v>
      </c>
      <c r="K20" s="21">
        <v>5</v>
      </c>
      <c r="L20" s="21">
        <v>8</v>
      </c>
      <c r="M20" s="21">
        <v>1</v>
      </c>
      <c r="N20" s="21">
        <v>0.3</v>
      </c>
      <c r="O20" s="21">
        <v>12</v>
      </c>
      <c r="P20" s="21">
        <v>22.76</v>
      </c>
      <c r="Q20" s="21">
        <v>16</v>
      </c>
      <c r="R20" s="21">
        <v>16.268</v>
      </c>
      <c r="S20" s="21">
        <v>1</v>
      </c>
      <c r="T20" s="21">
        <v>0.5</v>
      </c>
      <c r="U20" s="21">
        <v>4</v>
      </c>
      <c r="V20" s="21">
        <v>3.9</v>
      </c>
      <c r="W20" s="205" t="s">
        <v>50</v>
      </c>
      <c r="X20" s="205"/>
      <c r="Y20" s="21">
        <v>3</v>
      </c>
      <c r="Z20" s="21">
        <v>1.3</v>
      </c>
      <c r="AA20" s="21">
        <v>11</v>
      </c>
      <c r="AB20" s="21">
        <v>55.354</v>
      </c>
      <c r="AC20" s="21">
        <v>14</v>
      </c>
      <c r="AD20" s="21">
        <v>127.501</v>
      </c>
      <c r="AE20" s="21">
        <v>16</v>
      </c>
      <c r="AF20" s="21">
        <v>16.15</v>
      </c>
      <c r="AG20" s="21">
        <v>1</v>
      </c>
      <c r="AH20" s="21">
        <v>2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1</v>
      </c>
      <c r="AS20" s="21">
        <v>0</v>
      </c>
      <c r="AT20" s="21">
        <v>0</v>
      </c>
    </row>
    <row r="21" spans="1:46" s="22" customFormat="1" ht="16.5" customHeight="1">
      <c r="A21" s="205" t="s">
        <v>51</v>
      </c>
      <c r="B21" s="205"/>
      <c r="C21" s="21">
        <v>39</v>
      </c>
      <c r="D21" s="21">
        <v>62.560002</v>
      </c>
      <c r="E21" s="21">
        <v>1</v>
      </c>
      <c r="F21" s="21">
        <v>0.5</v>
      </c>
      <c r="G21" s="21">
        <v>0</v>
      </c>
      <c r="H21" s="21">
        <v>0</v>
      </c>
      <c r="I21" s="21">
        <v>9</v>
      </c>
      <c r="J21" s="21">
        <v>11.6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2.4</v>
      </c>
      <c r="Q21" s="21">
        <v>3</v>
      </c>
      <c r="R21" s="21">
        <v>1.07</v>
      </c>
      <c r="S21" s="21">
        <v>0</v>
      </c>
      <c r="T21" s="21">
        <v>0</v>
      </c>
      <c r="U21" s="21">
        <v>1</v>
      </c>
      <c r="V21" s="21">
        <v>5</v>
      </c>
      <c r="W21" s="205" t="s">
        <v>51</v>
      </c>
      <c r="X21" s="205"/>
      <c r="Y21" s="21">
        <v>2</v>
      </c>
      <c r="Z21" s="21">
        <v>0.8</v>
      </c>
      <c r="AA21" s="21">
        <v>4</v>
      </c>
      <c r="AB21" s="21">
        <v>10.150002</v>
      </c>
      <c r="AC21" s="21">
        <v>4</v>
      </c>
      <c r="AD21" s="21">
        <v>11.02</v>
      </c>
      <c r="AE21" s="21">
        <v>6</v>
      </c>
      <c r="AF21" s="21">
        <v>3.22</v>
      </c>
      <c r="AG21" s="21">
        <v>4</v>
      </c>
      <c r="AH21" s="21">
        <v>10.8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1</v>
      </c>
      <c r="AP21" s="21">
        <v>1</v>
      </c>
      <c r="AQ21" s="21">
        <v>1</v>
      </c>
      <c r="AR21" s="21">
        <v>5</v>
      </c>
      <c r="AS21" s="21">
        <v>0</v>
      </c>
      <c r="AT21" s="21">
        <v>0</v>
      </c>
    </row>
    <row r="22" spans="1:46" s="22" customFormat="1" ht="16.5" customHeight="1">
      <c r="A22" s="205" t="s">
        <v>52</v>
      </c>
      <c r="B22" s="205"/>
      <c r="C22" s="21">
        <v>56</v>
      </c>
      <c r="D22" s="21">
        <v>74.522</v>
      </c>
      <c r="E22" s="21">
        <v>5</v>
      </c>
      <c r="F22" s="21">
        <v>2.4</v>
      </c>
      <c r="G22" s="21">
        <v>0</v>
      </c>
      <c r="H22" s="21">
        <v>0</v>
      </c>
      <c r="I22" s="21">
        <v>9</v>
      </c>
      <c r="J22" s="21">
        <v>9.105</v>
      </c>
      <c r="K22" s="21">
        <v>2</v>
      </c>
      <c r="L22" s="21">
        <v>3</v>
      </c>
      <c r="M22" s="21">
        <v>0</v>
      </c>
      <c r="N22" s="21">
        <v>0</v>
      </c>
      <c r="O22" s="21">
        <v>11</v>
      </c>
      <c r="P22" s="21">
        <v>15.4</v>
      </c>
      <c r="Q22" s="21">
        <v>5</v>
      </c>
      <c r="R22" s="21">
        <v>1.58</v>
      </c>
      <c r="S22" s="21">
        <v>1</v>
      </c>
      <c r="T22" s="21">
        <v>0.5</v>
      </c>
      <c r="U22" s="21">
        <v>1</v>
      </c>
      <c r="V22" s="21">
        <v>2</v>
      </c>
      <c r="W22" s="205" t="s">
        <v>52</v>
      </c>
      <c r="X22" s="205"/>
      <c r="Y22" s="21">
        <v>0</v>
      </c>
      <c r="Z22" s="21">
        <v>0</v>
      </c>
      <c r="AA22" s="21">
        <v>5</v>
      </c>
      <c r="AB22" s="21">
        <v>8.175</v>
      </c>
      <c r="AC22" s="21">
        <v>6</v>
      </c>
      <c r="AD22" s="21">
        <v>17.26</v>
      </c>
      <c r="AE22" s="21">
        <v>7</v>
      </c>
      <c r="AF22" s="21">
        <v>7.5</v>
      </c>
      <c r="AG22" s="21">
        <v>1</v>
      </c>
      <c r="AH22" s="21">
        <v>3.6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2</v>
      </c>
      <c r="AP22" s="21">
        <v>3.002</v>
      </c>
      <c r="AQ22" s="21">
        <v>1</v>
      </c>
      <c r="AR22" s="21">
        <v>1</v>
      </c>
      <c r="AS22" s="21">
        <v>0</v>
      </c>
      <c r="AT22" s="21">
        <v>0</v>
      </c>
    </row>
    <row r="23" spans="1:46" s="22" customFormat="1" ht="16.5" customHeight="1">
      <c r="A23" s="205" t="s">
        <v>53</v>
      </c>
      <c r="B23" s="205"/>
      <c r="C23" s="21">
        <v>30</v>
      </c>
      <c r="D23" s="21">
        <v>45.05</v>
      </c>
      <c r="E23" s="21">
        <v>3</v>
      </c>
      <c r="F23" s="21">
        <v>3.15</v>
      </c>
      <c r="G23" s="21">
        <v>0</v>
      </c>
      <c r="H23" s="21">
        <v>0</v>
      </c>
      <c r="I23" s="21">
        <v>4</v>
      </c>
      <c r="J23" s="21">
        <v>4.3</v>
      </c>
      <c r="K23" s="21">
        <v>0</v>
      </c>
      <c r="L23" s="21">
        <v>0</v>
      </c>
      <c r="M23" s="21">
        <v>0</v>
      </c>
      <c r="N23" s="21">
        <v>0</v>
      </c>
      <c r="O23" s="21">
        <v>10</v>
      </c>
      <c r="P23" s="21">
        <v>13.3</v>
      </c>
      <c r="Q23" s="21">
        <v>1</v>
      </c>
      <c r="R23" s="21">
        <v>0.3</v>
      </c>
      <c r="S23" s="21">
        <v>0</v>
      </c>
      <c r="T23" s="21">
        <v>0</v>
      </c>
      <c r="U23" s="21">
        <v>0</v>
      </c>
      <c r="V23" s="21">
        <v>0</v>
      </c>
      <c r="W23" s="205" t="s">
        <v>53</v>
      </c>
      <c r="X23" s="205"/>
      <c r="Y23" s="21">
        <v>0</v>
      </c>
      <c r="Z23" s="21">
        <v>0</v>
      </c>
      <c r="AA23" s="21">
        <v>2</v>
      </c>
      <c r="AB23" s="21">
        <v>12</v>
      </c>
      <c r="AC23" s="21">
        <v>2</v>
      </c>
      <c r="AD23" s="21">
        <v>3.6</v>
      </c>
      <c r="AE23" s="21">
        <v>4</v>
      </c>
      <c r="AF23" s="21">
        <v>1.8</v>
      </c>
      <c r="AG23" s="21">
        <v>3</v>
      </c>
      <c r="AH23" s="21">
        <v>5.6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1</v>
      </c>
      <c r="AP23" s="21">
        <v>1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05" t="s">
        <v>54</v>
      </c>
      <c r="B24" s="205"/>
      <c r="C24" s="21">
        <v>67</v>
      </c>
      <c r="D24" s="21">
        <v>115.395</v>
      </c>
      <c r="E24" s="21">
        <v>12</v>
      </c>
      <c r="F24" s="21">
        <v>19.77</v>
      </c>
      <c r="G24" s="21">
        <v>0</v>
      </c>
      <c r="H24" s="21">
        <v>0</v>
      </c>
      <c r="I24" s="21">
        <v>8</v>
      </c>
      <c r="J24" s="21">
        <v>6.75</v>
      </c>
      <c r="K24" s="21">
        <v>1</v>
      </c>
      <c r="L24" s="21">
        <v>0.5</v>
      </c>
      <c r="M24" s="21">
        <v>0</v>
      </c>
      <c r="N24" s="21">
        <v>0</v>
      </c>
      <c r="O24" s="21">
        <v>13</v>
      </c>
      <c r="P24" s="21">
        <v>21.655</v>
      </c>
      <c r="Q24" s="21">
        <v>5</v>
      </c>
      <c r="R24" s="21">
        <v>6.8</v>
      </c>
      <c r="S24" s="21">
        <v>0</v>
      </c>
      <c r="T24" s="21">
        <v>0</v>
      </c>
      <c r="U24" s="21">
        <v>3</v>
      </c>
      <c r="V24" s="21">
        <v>1</v>
      </c>
      <c r="W24" s="205" t="s">
        <v>54</v>
      </c>
      <c r="X24" s="205"/>
      <c r="Y24" s="21">
        <v>1</v>
      </c>
      <c r="Z24" s="21">
        <v>1</v>
      </c>
      <c r="AA24" s="21">
        <v>3</v>
      </c>
      <c r="AB24" s="21">
        <v>1.7</v>
      </c>
      <c r="AC24" s="21">
        <v>8</v>
      </c>
      <c r="AD24" s="21">
        <v>40.45</v>
      </c>
      <c r="AE24" s="21">
        <v>12</v>
      </c>
      <c r="AF24" s="21">
        <v>15.67</v>
      </c>
      <c r="AG24" s="21">
        <v>1</v>
      </c>
      <c r="AH24" s="21">
        <v>0.1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05" t="s">
        <v>55</v>
      </c>
      <c r="B25" s="205"/>
      <c r="C25" s="21">
        <v>8</v>
      </c>
      <c r="D25" s="21">
        <v>44.1</v>
      </c>
      <c r="E25" s="21">
        <v>3</v>
      </c>
      <c r="F25" s="21">
        <v>12</v>
      </c>
      <c r="G25" s="21">
        <v>0</v>
      </c>
      <c r="H25" s="21">
        <v>0</v>
      </c>
      <c r="I25" s="21">
        <v>2</v>
      </c>
      <c r="J25" s="21">
        <v>1.1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05" t="s">
        <v>55</v>
      </c>
      <c r="X25" s="205"/>
      <c r="Y25" s="21">
        <v>0</v>
      </c>
      <c r="Z25" s="21">
        <v>0</v>
      </c>
      <c r="AA25" s="21">
        <v>0</v>
      </c>
      <c r="AB25" s="21">
        <v>0</v>
      </c>
      <c r="AC25" s="21">
        <v>3</v>
      </c>
      <c r="AD25" s="21">
        <v>31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05" t="s">
        <v>56</v>
      </c>
      <c r="B26" s="205"/>
      <c r="C26" s="21">
        <v>18</v>
      </c>
      <c r="D26" s="21">
        <v>37.453678</v>
      </c>
      <c r="E26" s="21">
        <v>2</v>
      </c>
      <c r="F26" s="21">
        <v>4.243678</v>
      </c>
      <c r="G26" s="21">
        <v>0</v>
      </c>
      <c r="H26" s="21">
        <v>0</v>
      </c>
      <c r="I26" s="21">
        <v>1</v>
      </c>
      <c r="J26" s="21">
        <v>0.1</v>
      </c>
      <c r="K26" s="21">
        <v>1</v>
      </c>
      <c r="L26" s="21">
        <v>0.1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05" t="s">
        <v>56</v>
      </c>
      <c r="X26" s="205"/>
      <c r="Y26" s="21">
        <v>0</v>
      </c>
      <c r="Z26" s="21">
        <v>0</v>
      </c>
      <c r="AA26" s="21">
        <v>2</v>
      </c>
      <c r="AB26" s="21">
        <v>1</v>
      </c>
      <c r="AC26" s="21">
        <v>6</v>
      </c>
      <c r="AD26" s="21">
        <v>25.8</v>
      </c>
      <c r="AE26" s="21">
        <v>4</v>
      </c>
      <c r="AF26" s="21">
        <v>6.1</v>
      </c>
      <c r="AG26" s="21">
        <v>2</v>
      </c>
      <c r="AH26" s="21">
        <v>0.11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05" t="s">
        <v>57</v>
      </c>
      <c r="B27" s="205"/>
      <c r="C27" s="21">
        <v>9</v>
      </c>
      <c r="D27" s="21">
        <v>49.2</v>
      </c>
      <c r="E27" s="21">
        <v>2</v>
      </c>
      <c r="F27" s="21">
        <v>7</v>
      </c>
      <c r="G27" s="21">
        <v>0</v>
      </c>
      <c r="H27" s="21">
        <v>0</v>
      </c>
      <c r="I27" s="21">
        <v>1</v>
      </c>
      <c r="J27" s="21">
        <v>1.2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22.5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05" t="s">
        <v>57</v>
      </c>
      <c r="X27" s="205"/>
      <c r="Y27" s="21">
        <v>1</v>
      </c>
      <c r="Z27" s="21">
        <v>1</v>
      </c>
      <c r="AA27" s="21">
        <v>0</v>
      </c>
      <c r="AB27" s="21">
        <v>0</v>
      </c>
      <c r="AC27" s="21">
        <v>2</v>
      </c>
      <c r="AD27" s="21">
        <v>11</v>
      </c>
      <c r="AE27" s="21">
        <v>0</v>
      </c>
      <c r="AF27" s="21">
        <v>0</v>
      </c>
      <c r="AG27" s="21">
        <v>1</v>
      </c>
      <c r="AH27" s="21">
        <v>6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1</v>
      </c>
      <c r="AP27" s="21">
        <v>0.5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05" t="s">
        <v>58</v>
      </c>
      <c r="B28" s="205"/>
      <c r="C28" s="21">
        <v>38</v>
      </c>
      <c r="D28" s="21">
        <v>51.1</v>
      </c>
      <c r="E28" s="21">
        <v>0</v>
      </c>
      <c r="F28" s="21">
        <v>0</v>
      </c>
      <c r="G28" s="21">
        <v>0</v>
      </c>
      <c r="H28" s="21">
        <v>0</v>
      </c>
      <c r="I28" s="21">
        <v>8</v>
      </c>
      <c r="J28" s="21">
        <v>4.4</v>
      </c>
      <c r="K28" s="21">
        <v>0</v>
      </c>
      <c r="L28" s="21">
        <v>0</v>
      </c>
      <c r="M28" s="21">
        <v>0</v>
      </c>
      <c r="N28" s="21">
        <v>0</v>
      </c>
      <c r="O28" s="21">
        <v>7</v>
      </c>
      <c r="P28" s="21">
        <v>8.7</v>
      </c>
      <c r="Q28" s="21">
        <v>5</v>
      </c>
      <c r="R28" s="21">
        <v>5.1</v>
      </c>
      <c r="S28" s="21">
        <v>1</v>
      </c>
      <c r="T28" s="21">
        <v>5</v>
      </c>
      <c r="U28" s="21">
        <v>0</v>
      </c>
      <c r="V28" s="21">
        <v>0</v>
      </c>
      <c r="W28" s="205" t="s">
        <v>58</v>
      </c>
      <c r="X28" s="205"/>
      <c r="Y28" s="21">
        <v>0</v>
      </c>
      <c r="Z28" s="21">
        <v>0</v>
      </c>
      <c r="AA28" s="21">
        <v>2</v>
      </c>
      <c r="AB28" s="21">
        <v>11</v>
      </c>
      <c r="AC28" s="21">
        <v>1</v>
      </c>
      <c r="AD28" s="21">
        <v>1</v>
      </c>
      <c r="AE28" s="21">
        <v>11</v>
      </c>
      <c r="AF28" s="21">
        <v>9</v>
      </c>
      <c r="AG28" s="21">
        <v>1</v>
      </c>
      <c r="AH28" s="21">
        <v>3.6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2</v>
      </c>
      <c r="AR28" s="21">
        <v>3.3</v>
      </c>
      <c r="AS28" s="21">
        <v>0</v>
      </c>
      <c r="AT28" s="21">
        <v>0</v>
      </c>
    </row>
    <row r="29" spans="1:46" s="22" customFormat="1" ht="16.5" customHeight="1">
      <c r="A29" s="205" t="s">
        <v>59</v>
      </c>
      <c r="B29" s="205"/>
      <c r="C29" s="21">
        <v>108</v>
      </c>
      <c r="D29" s="21">
        <v>375.70582</v>
      </c>
      <c r="E29" s="21">
        <v>1</v>
      </c>
      <c r="F29" s="21">
        <v>2</v>
      </c>
      <c r="G29" s="21">
        <v>0</v>
      </c>
      <c r="H29" s="21">
        <v>0</v>
      </c>
      <c r="I29" s="21">
        <v>17</v>
      </c>
      <c r="J29" s="21">
        <v>62.765</v>
      </c>
      <c r="K29" s="21">
        <v>2</v>
      </c>
      <c r="L29" s="21">
        <v>3</v>
      </c>
      <c r="M29" s="21">
        <v>0</v>
      </c>
      <c r="N29" s="21">
        <v>0</v>
      </c>
      <c r="O29" s="21">
        <v>12</v>
      </c>
      <c r="P29" s="21">
        <v>14.54</v>
      </c>
      <c r="Q29" s="21">
        <v>5</v>
      </c>
      <c r="R29" s="21">
        <v>18.6</v>
      </c>
      <c r="S29" s="21">
        <v>2</v>
      </c>
      <c r="T29" s="21">
        <v>30</v>
      </c>
      <c r="U29" s="21">
        <v>5</v>
      </c>
      <c r="V29" s="21">
        <v>11.5</v>
      </c>
      <c r="W29" s="205" t="s">
        <v>59</v>
      </c>
      <c r="X29" s="205"/>
      <c r="Y29" s="21">
        <v>4</v>
      </c>
      <c r="Z29" s="21">
        <v>3.51</v>
      </c>
      <c r="AA29" s="21">
        <v>17</v>
      </c>
      <c r="AB29" s="21">
        <v>154.05882</v>
      </c>
      <c r="AC29" s="21">
        <v>6</v>
      </c>
      <c r="AD29" s="21">
        <v>15.18</v>
      </c>
      <c r="AE29" s="21">
        <v>31</v>
      </c>
      <c r="AF29" s="21">
        <v>51.902</v>
      </c>
      <c r="AG29" s="21">
        <v>4</v>
      </c>
      <c r="AH29" s="21">
        <v>7.1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2</v>
      </c>
      <c r="AP29" s="21">
        <v>1.55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05" t="s">
        <v>60</v>
      </c>
      <c r="B30" s="205"/>
      <c r="C30" s="21">
        <v>36</v>
      </c>
      <c r="D30" s="21">
        <v>52.512293</v>
      </c>
      <c r="E30" s="21">
        <v>3</v>
      </c>
      <c r="F30" s="21">
        <v>4.3</v>
      </c>
      <c r="G30" s="21">
        <v>0</v>
      </c>
      <c r="H30" s="21">
        <v>0</v>
      </c>
      <c r="I30" s="21">
        <v>5</v>
      </c>
      <c r="J30" s="21">
        <v>17.5</v>
      </c>
      <c r="K30" s="21">
        <v>2</v>
      </c>
      <c r="L30" s="21">
        <v>3</v>
      </c>
      <c r="M30" s="21">
        <v>0</v>
      </c>
      <c r="N30" s="21">
        <v>0</v>
      </c>
      <c r="O30" s="21">
        <v>5</v>
      </c>
      <c r="P30" s="21">
        <v>4.25</v>
      </c>
      <c r="Q30" s="21">
        <v>3</v>
      </c>
      <c r="R30" s="21">
        <v>2.55</v>
      </c>
      <c r="S30" s="21">
        <v>0</v>
      </c>
      <c r="T30" s="21">
        <v>0</v>
      </c>
      <c r="U30" s="21">
        <v>0</v>
      </c>
      <c r="V30" s="21">
        <v>0</v>
      </c>
      <c r="W30" s="205" t="s">
        <v>60</v>
      </c>
      <c r="X30" s="205"/>
      <c r="Y30" s="21">
        <v>1</v>
      </c>
      <c r="Z30" s="21">
        <v>0.1</v>
      </c>
      <c r="AA30" s="21">
        <v>5</v>
      </c>
      <c r="AB30" s="21">
        <v>8.012293</v>
      </c>
      <c r="AC30" s="21">
        <v>4</v>
      </c>
      <c r="AD30" s="21">
        <v>5.8</v>
      </c>
      <c r="AE30" s="21">
        <v>7</v>
      </c>
      <c r="AF30" s="21">
        <v>5.2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1</v>
      </c>
      <c r="AP30" s="21">
        <v>1.8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06" t="s">
        <v>61</v>
      </c>
      <c r="B31" s="206"/>
      <c r="C31" s="21">
        <v>8</v>
      </c>
      <c r="D31" s="21">
        <v>29.7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0.5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7.2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06" t="s">
        <v>61</v>
      </c>
      <c r="X31" s="206"/>
      <c r="Y31" s="21">
        <v>0</v>
      </c>
      <c r="Z31" s="21">
        <v>0</v>
      </c>
      <c r="AA31" s="21">
        <v>0</v>
      </c>
      <c r="AB31" s="21">
        <v>0</v>
      </c>
      <c r="AC31" s="21">
        <v>3</v>
      </c>
      <c r="AD31" s="21">
        <v>11</v>
      </c>
      <c r="AE31" s="21">
        <v>0</v>
      </c>
      <c r="AF31" s="21">
        <v>0</v>
      </c>
      <c r="AG31" s="21">
        <v>2</v>
      </c>
      <c r="AH31" s="21">
        <v>11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07" t="s">
        <v>62</v>
      </c>
      <c r="B32" s="207"/>
      <c r="C32" s="21">
        <v>7</v>
      </c>
      <c r="D32" s="21">
        <v>26.1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0.5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3.6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07" t="s">
        <v>62</v>
      </c>
      <c r="X32" s="207"/>
      <c r="Y32" s="21">
        <v>0</v>
      </c>
      <c r="Z32" s="21">
        <v>0</v>
      </c>
      <c r="AA32" s="21">
        <v>0</v>
      </c>
      <c r="AB32" s="21">
        <v>0</v>
      </c>
      <c r="AC32" s="21">
        <v>3</v>
      </c>
      <c r="AD32" s="21">
        <v>11</v>
      </c>
      <c r="AE32" s="21">
        <v>0</v>
      </c>
      <c r="AF32" s="21">
        <v>0</v>
      </c>
      <c r="AG32" s="21">
        <v>2</v>
      </c>
      <c r="AH32" s="21">
        <v>11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03" t="s">
        <v>63</v>
      </c>
      <c r="B33" s="203"/>
      <c r="C33" s="21">
        <v>1</v>
      </c>
      <c r="D33" s="21">
        <v>3.6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3.6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3" t="s">
        <v>63</v>
      </c>
      <c r="X33" s="203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中華民國110年5月20日編製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cp:lastPrinted>2021-05-21T08:34:37Z</cp:lastPrinted>
  <dcterms:created xsi:type="dcterms:W3CDTF">2021-05-21T09:16:14Z</dcterms:created>
  <dcterms:modified xsi:type="dcterms:W3CDTF">2021-05-21T09:16:14Z</dcterms:modified>
  <cp:category/>
  <cp:version/>
  <cp:contentType/>
  <cp:contentStatus/>
</cp:coreProperties>
</file>