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twwu\Desktop\11010 性別資料更新\月更新\加工區1\1130520\"/>
    </mc:Choice>
  </mc:AlternateContent>
  <xr:revisionPtr revIDLastSave="0" documentId="13_ncr:1_{690A625A-4C2B-4475-BA72-D63B4F0413A2}" xr6:coauthVersionLast="47" xr6:coauthVersionMax="47" xr10:uidLastSave="{00000000-0000-0000-0000-000000000000}"/>
  <bookViews>
    <workbookView xWindow="555" yWindow="420" windowWidth="27000" windowHeight="14430" tabRatio="672" xr2:uid="{00000000-000D-0000-FFFF-FFFF00000000}"/>
  </bookViews>
  <sheets>
    <sheet name="11303" sheetId="199" r:id="rId1"/>
    <sheet name="11302" sheetId="198" r:id="rId2"/>
    <sheet name="11301" sheetId="197" r:id="rId3"/>
    <sheet name="11212" sheetId="196" r:id="rId4"/>
    <sheet name="11211" sheetId="195" r:id="rId5"/>
    <sheet name="11210" sheetId="194" r:id="rId6"/>
    <sheet name="11209" sheetId="193" r:id="rId7"/>
    <sheet name="11208" sheetId="192" r:id="rId8"/>
    <sheet name="11207" sheetId="191" r:id="rId9"/>
    <sheet name="11206" sheetId="190" r:id="rId10"/>
    <sheet name="11205" sheetId="189" r:id="rId11"/>
    <sheet name="11204" sheetId="188" r:id="rId12"/>
    <sheet name="11203" sheetId="187" r:id="rId13"/>
    <sheet name="11202" sheetId="186" r:id="rId14"/>
    <sheet name="11201" sheetId="185" r:id="rId15"/>
    <sheet name="11112" sheetId="184" r:id="rId16"/>
    <sheet name="11111" sheetId="183" r:id="rId17"/>
    <sheet name="11110" sheetId="182" r:id="rId18"/>
    <sheet name="11109" sheetId="181" r:id="rId19"/>
    <sheet name="11108" sheetId="180" r:id="rId20"/>
    <sheet name="11107" sheetId="179" r:id="rId21"/>
    <sheet name="11106" sheetId="178" r:id="rId22"/>
    <sheet name="11105" sheetId="177" r:id="rId23"/>
    <sheet name="11104" sheetId="176" r:id="rId24"/>
    <sheet name="11103" sheetId="175" r:id="rId25"/>
    <sheet name="11102" sheetId="174" r:id="rId26"/>
    <sheet name="11101" sheetId="173" r:id="rId27"/>
    <sheet name="11012" sheetId="172" r:id="rId28"/>
    <sheet name="11011" sheetId="171" r:id="rId29"/>
    <sheet name="11010" sheetId="170" r:id="rId30"/>
    <sheet name="11009" sheetId="169" r:id="rId31"/>
    <sheet name="11008" sheetId="168" r:id="rId32"/>
    <sheet name="11007" sheetId="167" r:id="rId33"/>
    <sheet name="11006" sheetId="166" r:id="rId34"/>
    <sheet name="11005" sheetId="165" r:id="rId35"/>
    <sheet name="11004" sheetId="164" r:id="rId36"/>
    <sheet name="11003" sheetId="163" r:id="rId37"/>
    <sheet name="11002" sheetId="162" r:id="rId38"/>
    <sheet name="11001" sheetId="161" r:id="rId39"/>
    <sheet name="10912" sheetId="158" r:id="rId40"/>
    <sheet name="10911" sheetId="159" r:id="rId41"/>
    <sheet name="10910" sheetId="160" r:id="rId42"/>
    <sheet name="10909" sheetId="153" r:id="rId43"/>
    <sheet name="10908" sheetId="154" r:id="rId44"/>
    <sheet name="10907" sheetId="155" r:id="rId45"/>
    <sheet name="10906" sheetId="156" r:id="rId46"/>
    <sheet name="10905" sheetId="152" r:id="rId47"/>
    <sheet name="10904" sheetId="151" r:id="rId48"/>
    <sheet name="10903" sheetId="150" r:id="rId49"/>
    <sheet name="10902" sheetId="149" r:id="rId50"/>
    <sheet name="10901" sheetId="148" r:id="rId51"/>
    <sheet name="10812" sheetId="147" r:id="rId52"/>
    <sheet name="10811" sheetId="146" r:id="rId53"/>
    <sheet name="10810" sheetId="145" r:id="rId54"/>
    <sheet name="10809" sheetId="144" r:id="rId55"/>
    <sheet name="10808" sheetId="143" r:id="rId56"/>
    <sheet name="10807" sheetId="142" r:id="rId57"/>
    <sheet name="10806" sheetId="141" r:id="rId58"/>
    <sheet name="10805" sheetId="121" r:id="rId59"/>
    <sheet name="10804" sheetId="120" r:id="rId60"/>
    <sheet name="10803" sheetId="122" r:id="rId61"/>
    <sheet name="10802" sheetId="123" r:id="rId62"/>
    <sheet name="10801" sheetId="125" r:id="rId63"/>
    <sheet name="10712" sheetId="124" r:id="rId64"/>
    <sheet name="10711" sheetId="126" r:id="rId65"/>
    <sheet name="10710" sheetId="127" r:id="rId66"/>
    <sheet name="10709" sheetId="128" r:id="rId67"/>
    <sheet name="10708" sheetId="129" r:id="rId68"/>
    <sheet name="10707" sheetId="130" r:id="rId69"/>
    <sheet name="10706" sheetId="131" r:id="rId70"/>
    <sheet name="10705" sheetId="132" r:id="rId71"/>
    <sheet name="10704" sheetId="133" r:id="rId72"/>
    <sheet name="10703" sheetId="134" r:id="rId73"/>
    <sheet name="10702" sheetId="135" r:id="rId74"/>
    <sheet name="10701" sheetId="136" r:id="rId75"/>
    <sheet name="10612" sheetId="137" r:id="rId76"/>
    <sheet name="10611" sheetId="138" r:id="rId77"/>
    <sheet name="10610" sheetId="139" r:id="rId78"/>
    <sheet name="10609" sheetId="140" r:id="rId7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9" i="188" l="1"/>
  <c r="B69" i="188"/>
  <c r="B68" i="188" s="1"/>
  <c r="D68" i="188" s="1"/>
  <c r="O68" i="188"/>
  <c r="M68" i="188"/>
  <c r="K68" i="188"/>
  <c r="I68" i="188"/>
  <c r="G68" i="188"/>
  <c r="C67" i="188"/>
  <c r="B67" i="188"/>
  <c r="S66" i="188"/>
  <c r="Q66" i="188"/>
  <c r="O66" i="188"/>
  <c r="M66" i="188"/>
  <c r="K66" i="188"/>
  <c r="I66" i="188"/>
  <c r="G66" i="188"/>
  <c r="B66" i="188"/>
  <c r="D66" i="188" s="1"/>
  <c r="C65" i="188"/>
  <c r="B64" i="188" s="1"/>
  <c r="D64" i="188" s="1"/>
  <c r="B65" i="188"/>
  <c r="O64" i="188"/>
  <c r="M64" i="188"/>
  <c r="K64" i="188"/>
  <c r="I64" i="188"/>
  <c r="G64" i="188"/>
  <c r="C63" i="188"/>
  <c r="B62" i="188" s="1"/>
  <c r="D62" i="188" s="1"/>
  <c r="B63" i="188"/>
  <c r="Q62" i="188"/>
  <c r="O62" i="188"/>
  <c r="M62" i="188"/>
  <c r="K62" i="188"/>
  <c r="I62" i="188"/>
  <c r="G62" i="188"/>
  <c r="C61" i="188"/>
  <c r="B61" i="188"/>
  <c r="Q60" i="188"/>
  <c r="M60" i="188"/>
  <c r="K60" i="188"/>
  <c r="I60" i="188"/>
  <c r="G60" i="188"/>
  <c r="B60" i="188"/>
  <c r="D60" i="188" s="1"/>
  <c r="C59" i="188"/>
  <c r="B59" i="188"/>
  <c r="B58" i="188" s="1"/>
  <c r="D58" i="188" s="1"/>
  <c r="W58" i="188"/>
  <c r="Q58" i="188"/>
  <c r="M58" i="188"/>
  <c r="K58" i="188"/>
  <c r="I58" i="188"/>
  <c r="G58" i="188"/>
  <c r="E58" i="188"/>
  <c r="C57" i="188"/>
  <c r="B57" i="188"/>
  <c r="M56" i="188"/>
  <c r="K56" i="188"/>
  <c r="I56" i="188"/>
  <c r="G56" i="188"/>
  <c r="E56" i="188"/>
  <c r="B56" i="188"/>
  <c r="D56" i="188" s="1"/>
  <c r="C55" i="188"/>
  <c r="B55" i="188"/>
  <c r="Q54" i="188"/>
  <c r="O54" i="188"/>
  <c r="M54" i="188"/>
  <c r="K54" i="188"/>
  <c r="I54" i="188"/>
  <c r="G54" i="188"/>
  <c r="B54" i="188"/>
  <c r="D54" i="188" s="1"/>
  <c r="C53" i="188"/>
  <c r="B53" i="188"/>
  <c r="B52" i="188" s="1"/>
  <c r="D52" i="188" s="1"/>
  <c r="M52" i="188"/>
  <c r="K52" i="188"/>
  <c r="I52" i="188"/>
  <c r="G52" i="188"/>
  <c r="E52" i="188"/>
  <c r="C51" i="188"/>
  <c r="B51" i="188"/>
  <c r="M50" i="188"/>
  <c r="K50" i="188"/>
  <c r="I50" i="188"/>
  <c r="G50" i="188"/>
  <c r="B50" i="188"/>
  <c r="D50" i="188" s="1"/>
  <c r="C49" i="188"/>
  <c r="B49" i="188"/>
  <c r="O48" i="188"/>
  <c r="M48" i="188"/>
  <c r="K48" i="188"/>
  <c r="I48" i="188"/>
  <c r="G48" i="188"/>
  <c r="B48" i="188"/>
  <c r="D48" i="188" s="1"/>
  <c r="C47" i="188"/>
  <c r="B46" i="188" s="1"/>
  <c r="D46" i="188" s="1"/>
  <c r="B47" i="188"/>
  <c r="M46" i="188"/>
  <c r="K46" i="188"/>
  <c r="I46" i="188"/>
  <c r="G46" i="188"/>
  <c r="C45" i="188"/>
  <c r="B45" i="188"/>
  <c r="M44" i="188"/>
  <c r="K44" i="188"/>
  <c r="I44" i="188"/>
  <c r="G44" i="188"/>
  <c r="B44" i="188"/>
  <c r="D44" i="188" s="1"/>
  <c r="C43" i="188"/>
  <c r="B43" i="188"/>
  <c r="B42" i="188" s="1"/>
  <c r="D42" i="188" s="1"/>
  <c r="O42" i="188"/>
  <c r="M42" i="188"/>
  <c r="K42" i="188"/>
  <c r="I42" i="188"/>
  <c r="G42" i="188"/>
  <c r="C41" i="188"/>
  <c r="B41" i="188"/>
  <c r="S40" i="188"/>
  <c r="Q40" i="188"/>
  <c r="O40" i="188"/>
  <c r="M40" i="188"/>
  <c r="K40" i="188"/>
  <c r="I40" i="188"/>
  <c r="G40" i="188"/>
  <c r="B40" i="188"/>
  <c r="D40" i="188" s="1"/>
  <c r="C39" i="188"/>
  <c r="B39" i="188"/>
  <c r="U38" i="188"/>
  <c r="O38" i="188"/>
  <c r="M38" i="188"/>
  <c r="K38" i="188"/>
  <c r="I38" i="188"/>
  <c r="G38" i="188"/>
  <c r="B38" i="188"/>
  <c r="D38" i="188" s="1"/>
  <c r="C37" i="188"/>
  <c r="B37" i="188"/>
  <c r="B36" i="188" s="1"/>
  <c r="D36" i="188" s="1"/>
  <c r="O36" i="188"/>
  <c r="M36" i="188"/>
  <c r="K36" i="188"/>
  <c r="I36" i="188"/>
  <c r="G36" i="188"/>
  <c r="C35" i="188"/>
  <c r="B35" i="188"/>
  <c r="M34" i="188"/>
  <c r="K34" i="188"/>
  <c r="I34" i="188"/>
  <c r="G34" i="188"/>
  <c r="E34" i="188"/>
  <c r="B34" i="188"/>
  <c r="D34" i="188" s="1"/>
  <c r="C33" i="188"/>
  <c r="B33" i="188"/>
  <c r="B32" i="188" s="1"/>
  <c r="D32" i="188" s="1"/>
  <c r="O32" i="188"/>
  <c r="M32" i="188"/>
  <c r="K32" i="188"/>
  <c r="I32" i="188"/>
  <c r="G32" i="188"/>
  <c r="C31" i="188"/>
  <c r="B31" i="188"/>
  <c r="M30" i="188"/>
  <c r="K30" i="188"/>
  <c r="I30" i="188"/>
  <c r="G30" i="188"/>
  <c r="D30" i="188"/>
  <c r="B30" i="188"/>
  <c r="C29" i="188"/>
  <c r="B28" i="188" s="1"/>
  <c r="D28" i="188" s="1"/>
  <c r="B29" i="188"/>
  <c r="M28" i="188"/>
  <c r="K28" i="188"/>
  <c r="I28" i="188"/>
  <c r="G28" i="188"/>
  <c r="C27" i="188"/>
  <c r="B27" i="188"/>
  <c r="B26" i="188" s="1"/>
  <c r="D26" i="188" s="1"/>
  <c r="O26" i="188"/>
  <c r="M26" i="188"/>
  <c r="K26" i="188"/>
  <c r="I26" i="188"/>
  <c r="G26" i="188"/>
  <c r="E26" i="188"/>
  <c r="C25" i="188"/>
  <c r="B25" i="188"/>
  <c r="O24" i="188"/>
  <c r="M24" i="188"/>
  <c r="K24" i="188"/>
  <c r="I24" i="188"/>
  <c r="G24" i="188"/>
  <c r="B24" i="188"/>
  <c r="D24" i="188" s="1"/>
  <c r="C23" i="188"/>
  <c r="B22" i="188" s="1"/>
  <c r="D22" i="188" s="1"/>
  <c r="B23" i="188"/>
  <c r="M22" i="188"/>
  <c r="K22" i="188"/>
  <c r="I22" i="188"/>
  <c r="G22" i="188"/>
  <c r="C21" i="188"/>
  <c r="B21" i="188"/>
  <c r="B20" i="188" s="1"/>
  <c r="M20" i="188"/>
  <c r="K20" i="188"/>
  <c r="I20" i="188"/>
  <c r="G20" i="188"/>
  <c r="E20" i="188"/>
  <c r="C19" i="188"/>
  <c r="B19" i="188"/>
  <c r="B18" i="188" s="1"/>
  <c r="M18" i="188"/>
  <c r="K18" i="188"/>
  <c r="I18" i="188"/>
  <c r="G18" i="188"/>
  <c r="E18" i="188"/>
  <c r="C17" i="188"/>
  <c r="B17" i="188"/>
  <c r="M16" i="188"/>
  <c r="K16" i="188"/>
  <c r="I16" i="188"/>
  <c r="G16" i="188"/>
  <c r="E16" i="188"/>
  <c r="B16" i="188"/>
  <c r="C15" i="188"/>
  <c r="B15" i="188"/>
  <c r="B14" i="188" s="1"/>
  <c r="M14" i="188"/>
  <c r="K14" i="188"/>
  <c r="I14" i="188"/>
  <c r="G14" i="188"/>
  <c r="E14" i="188"/>
  <c r="C13" i="188"/>
  <c r="B13" i="188"/>
  <c r="B12" i="188" s="1"/>
  <c r="Q12" i="188"/>
  <c r="O12" i="188"/>
  <c r="M12" i="188"/>
  <c r="K12" i="188"/>
  <c r="I12" i="188"/>
  <c r="G12" i="188"/>
  <c r="E12" i="188"/>
  <c r="C11" i="188"/>
  <c r="B11" i="188"/>
  <c r="W10" i="188"/>
  <c r="U10" i="188"/>
  <c r="S10" i="188"/>
  <c r="Q10" i="188"/>
  <c r="O10" i="188"/>
  <c r="M10" i="188"/>
  <c r="K10" i="188"/>
  <c r="I10" i="188"/>
  <c r="G10" i="188"/>
  <c r="E10" i="188"/>
  <c r="B10" i="188"/>
  <c r="X9" i="188"/>
  <c r="W9" i="188"/>
  <c r="W8" i="188" s="1"/>
  <c r="V9" i="188"/>
  <c r="U9" i="188"/>
  <c r="U8" i="188" s="1"/>
  <c r="T9" i="188"/>
  <c r="S9" i="188"/>
  <c r="R9" i="188"/>
  <c r="Q9" i="188"/>
  <c r="P9" i="188"/>
  <c r="O8" i="188" s="1"/>
  <c r="O9" i="188"/>
  <c r="J9" i="188"/>
  <c r="I8" i="188" s="1"/>
  <c r="I9" i="188"/>
  <c r="F9" i="188"/>
  <c r="E9" i="188"/>
  <c r="B9" i="188" s="1"/>
  <c r="S8" i="188"/>
  <c r="Q8" i="188"/>
  <c r="M8" i="188"/>
  <c r="K8" i="188"/>
  <c r="G8" i="188"/>
  <c r="C9" i="188" l="1"/>
  <c r="B8" i="188" s="1"/>
  <c r="E8" i="188"/>
  <c r="D8" i="188" l="1"/>
  <c r="D18" i="188"/>
  <c r="D20" i="188"/>
  <c r="D12" i="188"/>
  <c r="D16" i="188"/>
  <c r="D14" i="188"/>
  <c r="D10" i="188"/>
</calcChain>
</file>

<file path=xl/sharedStrings.xml><?xml version="1.0" encoding="utf-8"?>
<sst xmlns="http://schemas.openxmlformats.org/spreadsheetml/2006/main" count="11709" uniqueCount="2331">
  <si>
    <r>
      <rPr>
        <sz val="10"/>
        <color indexed="8"/>
        <rFont val="Arial Unicode MS"/>
        <family val="2"/>
        <charset val="136"/>
      </rPr>
      <t>單位</t>
    </r>
    <r>
      <rPr>
        <sz val="10"/>
        <color indexed="8"/>
        <rFont val="Arial Unicode MS"/>
        <family val="2"/>
        <charset val="136"/>
      </rPr>
      <t xml:space="preserve"> ：人數</t>
    </r>
  </si>
  <si>
    <r>
      <rPr>
        <sz val="10"/>
        <color indexed="8"/>
        <rFont val="Times New Roman"/>
        <family val="1"/>
      </rPr>
      <t>Unit</t>
    </r>
    <r>
      <rPr>
        <sz val="10"/>
        <color indexed="8"/>
        <rFont val="Arial Unicode MS"/>
        <family val="2"/>
        <charset val="136"/>
      </rPr>
      <t xml:space="preserve">  ：Person</t>
    </r>
  </si>
  <si>
    <r>
      <rPr>
        <sz val="10"/>
        <color indexed="8"/>
        <rFont val="Arial Unicode MS"/>
        <family val="2"/>
        <charset val="136"/>
      </rPr>
      <t xml:space="preserve">事業種類
</t>
    </r>
    <r>
      <rPr>
        <sz val="10"/>
        <color indexed="8"/>
        <rFont val="Times New Roman"/>
        <family val="1"/>
      </rPr>
      <t>Category</t>
    </r>
    <r>
      <rPr>
        <sz val="10"/>
        <color indexed="8"/>
        <rFont val="Times New Roman"/>
        <family val="1"/>
      </rPr>
      <t xml:space="preserve"> of</t>
    </r>
    <r>
      <rPr>
        <sz val="10"/>
        <color indexed="8"/>
        <rFont val="Times New Roman"/>
        <family val="1"/>
      </rPr>
      <t xml:space="preserve"> Industry</t>
    </r>
  </si>
  <si>
    <r>
      <rPr>
        <sz val="10"/>
        <color indexed="8"/>
        <rFont val="Arial Unicode MS"/>
        <family val="2"/>
        <charset val="136"/>
      </rPr>
      <t xml:space="preserve">合計
</t>
    </r>
    <r>
      <rPr>
        <sz val="10"/>
        <color indexed="8"/>
        <rFont val="Times New Roman"/>
        <family val="1"/>
      </rPr>
      <t>Total</t>
    </r>
  </si>
  <si>
    <r>
      <rPr>
        <sz val="10"/>
        <color indexed="8"/>
        <rFont val="Arial Unicode MS"/>
        <family val="2"/>
        <charset val="136"/>
      </rPr>
      <t xml:space="preserve">楠梓園區
</t>
    </r>
    <r>
      <rPr>
        <sz val="10"/>
        <color indexed="8"/>
        <rFont val="Times New Roman"/>
        <family val="1"/>
      </rPr>
      <t>NEPZ</t>
    </r>
  </si>
  <si>
    <r>
      <rPr>
        <sz val="10"/>
        <color indexed="8"/>
        <rFont val="Arial Unicode MS"/>
        <family val="2"/>
        <charset val="136"/>
      </rPr>
      <t xml:space="preserve">高雄園區
</t>
    </r>
    <r>
      <rPr>
        <sz val="10"/>
        <color indexed="8"/>
        <rFont val="Times New Roman"/>
        <family val="1"/>
      </rPr>
      <t>KEPZ</t>
    </r>
  </si>
  <si>
    <r>
      <rPr>
        <sz val="10"/>
        <color indexed="8"/>
        <rFont val="Arial Unicode MS"/>
        <family val="2"/>
        <charset val="136"/>
      </rPr>
      <t xml:space="preserve">臺中園區
</t>
    </r>
    <r>
      <rPr>
        <sz val="10"/>
        <color indexed="8"/>
        <rFont val="Times New Roman"/>
        <family val="1"/>
      </rPr>
      <t>TEPZ</t>
    </r>
  </si>
  <si>
    <r>
      <rPr>
        <sz val="10"/>
        <color indexed="8"/>
        <rFont val="Arial Unicode MS"/>
        <family val="2"/>
        <charset val="136"/>
      </rPr>
      <t xml:space="preserve">中港園區
</t>
    </r>
    <r>
      <rPr>
        <sz val="10"/>
        <color indexed="8"/>
        <rFont val="Times New Roman"/>
        <family val="1"/>
      </rPr>
      <t>CEPZ</t>
    </r>
  </si>
  <si>
    <r>
      <rPr>
        <sz val="10"/>
        <color indexed="8"/>
        <rFont val="Arial Unicode MS"/>
        <family val="2"/>
        <charset val="136"/>
      </rPr>
      <t xml:space="preserve">屏東園區
</t>
    </r>
    <r>
      <rPr>
        <sz val="10"/>
        <color indexed="8"/>
        <rFont val="Times New Roman"/>
        <family val="1"/>
      </rPr>
      <t>PEPZ</t>
    </r>
  </si>
  <si>
    <r>
      <rPr>
        <sz val="10"/>
        <color indexed="8"/>
        <rFont val="Arial Unicode MS"/>
        <family val="2"/>
        <charset val="136"/>
      </rPr>
      <t xml:space="preserve">臨廣園區
</t>
    </r>
    <r>
      <rPr>
        <sz val="10"/>
        <color indexed="8"/>
        <rFont val="Times New Roman"/>
        <family val="1"/>
      </rPr>
      <t>CKSZ</t>
    </r>
  </si>
  <si>
    <r>
      <rPr>
        <sz val="10"/>
        <color indexed="8"/>
        <rFont val="Arial Unicode MS"/>
        <family val="2"/>
        <charset val="136"/>
      </rPr>
      <t xml:space="preserve">高軟園區
</t>
    </r>
    <r>
      <rPr>
        <sz val="10"/>
        <color indexed="8"/>
        <rFont val="Times New Roman"/>
        <family val="1"/>
      </rPr>
      <t>KSTP</t>
    </r>
  </si>
  <si>
    <r>
      <rPr>
        <sz val="10"/>
        <color indexed="8"/>
        <rFont val="Arial Unicode MS"/>
        <family val="2"/>
        <charset val="136"/>
      </rPr>
      <t xml:space="preserve">楠梓二園區
</t>
    </r>
    <r>
      <rPr>
        <sz val="10"/>
        <color indexed="8"/>
        <rFont val="Times New Roman"/>
        <family val="1"/>
      </rPr>
      <t>N2EPZ</t>
    </r>
  </si>
  <si>
    <r>
      <rPr>
        <sz val="10"/>
        <color indexed="8"/>
        <rFont val="Arial Unicode MS"/>
        <family val="2"/>
        <charset val="136"/>
      </rPr>
      <t xml:space="preserve">成功園區
</t>
    </r>
    <r>
      <rPr>
        <sz val="10"/>
        <color indexed="8"/>
        <rFont val="Times New Roman"/>
        <family val="1"/>
      </rPr>
      <t>HSZ</t>
    </r>
  </si>
  <si>
    <r>
      <rPr>
        <sz val="8"/>
        <color indexed="8"/>
        <rFont val="Arial Unicode MS"/>
        <family val="2"/>
        <charset val="136"/>
      </rPr>
      <t>合計Total</t>
    </r>
  </si>
  <si>
    <r>
      <rPr>
        <sz val="10"/>
        <color indexed="8"/>
        <rFont val="Times New Roman"/>
        <family val="1"/>
      </rPr>
      <t>%</t>
    </r>
  </si>
  <si>
    <r>
      <rPr>
        <sz val="8"/>
        <color indexed="8"/>
        <rFont val="Arial Unicode MS"/>
        <family val="2"/>
        <charset val="136"/>
      </rPr>
      <t>男Male</t>
    </r>
  </si>
  <si>
    <r>
      <rPr>
        <sz val="8"/>
        <color indexed="8"/>
        <rFont val="Arial Unicode MS"/>
        <family val="2"/>
        <charset val="136"/>
      </rPr>
      <t>女Female</t>
    </r>
  </si>
  <si>
    <r>
      <rPr>
        <sz val="10"/>
        <color indexed="8"/>
        <rFont val="Arial Unicode MS"/>
        <family val="2"/>
        <charset val="136"/>
      </rPr>
      <t xml:space="preserve">合計
</t>
    </r>
    <r>
      <rPr>
        <sz val="8"/>
        <color indexed="8"/>
        <rFont val="Times New Roman"/>
        <family val="1"/>
      </rPr>
      <t>Total</t>
    </r>
  </si>
  <si>
    <r>
      <rPr>
        <sz val="10"/>
        <color indexed="8"/>
        <rFont val="Arial Unicode MS"/>
        <family val="2"/>
        <charset val="136"/>
      </rPr>
      <t xml:space="preserve">食品製造業
</t>
    </r>
    <r>
      <rPr>
        <sz val="8"/>
        <color indexed="8"/>
        <rFont val="Times New Roman"/>
        <family val="1"/>
      </rPr>
      <t>Food</t>
    </r>
    <r>
      <rPr>
        <sz val="8"/>
        <color indexed="8"/>
        <rFont val="Times New Roman"/>
        <family val="1"/>
      </rPr>
      <t xml:space="preserve"> Manufacturing</t>
    </r>
  </si>
  <si>
    <r>
      <rPr>
        <sz val="10"/>
        <color indexed="8"/>
        <rFont val="Arial Unicode MS"/>
        <family val="2"/>
        <charset val="136"/>
      </rPr>
      <t xml:space="preserve">飲料製造業
</t>
    </r>
    <r>
      <rPr>
        <sz val="8"/>
        <color indexed="8"/>
        <rFont val="Times New Roman"/>
        <family val="1"/>
      </rPr>
      <t>Beverages</t>
    </r>
    <r>
      <rPr>
        <sz val="8"/>
        <color indexed="8"/>
        <rFont val="Times New Roman"/>
        <family val="1"/>
      </rPr>
      <t xml:space="preserve"> Manufacturing</t>
    </r>
  </si>
  <si>
    <r>
      <rPr>
        <sz val="10"/>
        <color indexed="8"/>
        <rFont val="Arial Unicode MS"/>
        <family val="2"/>
        <charset val="136"/>
      </rPr>
      <t xml:space="preserve">紡織業
</t>
    </r>
    <r>
      <rPr>
        <sz val="8"/>
        <color indexed="8"/>
        <rFont val="Times New Roman"/>
        <family val="1"/>
      </rPr>
      <t>Manufacture</t>
    </r>
    <r>
      <rPr>
        <sz val="8"/>
        <color indexed="8"/>
        <rFont val="Times New Roman"/>
        <family val="1"/>
      </rPr>
      <t xml:space="preserve"> of</t>
    </r>
    <r>
      <rPr>
        <sz val="8"/>
        <color indexed="8"/>
        <rFont val="Times New Roman"/>
        <family val="1"/>
      </rPr>
      <t xml:space="preserve"> Textiles</t>
    </r>
  </si>
  <si>
    <r>
      <rPr>
        <sz val="10"/>
        <color indexed="8"/>
        <rFont val="Arial Unicode MS"/>
        <family val="2"/>
        <charset val="136"/>
      </rPr>
      <t xml:space="preserve">成衣及服飾品製造業
</t>
    </r>
    <r>
      <rPr>
        <sz val="8"/>
        <color indexed="8"/>
        <rFont val="Times New Roman"/>
        <family val="1"/>
      </rPr>
      <t>Wearing</t>
    </r>
    <r>
      <rPr>
        <sz val="8"/>
        <color indexed="8"/>
        <rFont val="Times New Roman"/>
        <family val="1"/>
      </rPr>
      <t xml:space="preserve"> Apparel</t>
    </r>
    <r>
      <rPr>
        <sz val="8"/>
        <color indexed="8"/>
        <rFont val="Times New Roman"/>
        <family val="1"/>
      </rPr>
      <t xml:space="preserve"> and</t>
    </r>
    <r>
      <rPr>
        <sz val="8"/>
        <color indexed="8"/>
        <rFont val="Times New Roman"/>
        <family val="1"/>
      </rPr>
      <t xml:space="preserve"> Clothing</t>
    </r>
    <r>
      <rPr>
        <sz val="8"/>
        <color indexed="8"/>
        <rFont val="Times New Roman"/>
        <family val="1"/>
      </rPr>
      <t xml:space="preserve"> Accessories
</t>
    </r>
    <r>
      <rPr>
        <sz val="8"/>
        <color indexed="8"/>
        <rFont val="Times New Roman"/>
        <family val="1"/>
      </rPr>
      <t>Manufacturing</t>
    </r>
  </si>
  <si>
    <r>
      <rPr>
        <sz val="10"/>
        <color indexed="8"/>
        <rFont val="Arial Unicode MS"/>
        <family val="2"/>
        <charset val="136"/>
      </rPr>
      <t xml:space="preserve">木竹製品製造業
</t>
    </r>
    <r>
      <rPr>
        <sz val="8"/>
        <color indexed="8"/>
        <rFont val="Times New Roman"/>
        <family val="1"/>
      </rPr>
      <t>Wood</t>
    </r>
    <r>
      <rPr>
        <sz val="8"/>
        <color indexed="8"/>
        <rFont val="Times New Roman"/>
        <family val="1"/>
      </rPr>
      <t xml:space="preserve"> and</t>
    </r>
    <r>
      <rPr>
        <sz val="8"/>
        <color indexed="8"/>
        <rFont val="Times New Roman"/>
        <family val="1"/>
      </rPr>
      <t xml:space="preserve"> Bamboo</t>
    </r>
    <r>
      <rPr>
        <sz val="8"/>
        <color indexed="8"/>
        <rFont val="Times New Roman"/>
        <family val="1"/>
      </rPr>
      <t xml:space="preserve"> Products</t>
    </r>
    <r>
      <rPr>
        <sz val="8"/>
        <color indexed="8"/>
        <rFont val="Times New Roman"/>
        <family val="1"/>
      </rPr>
      <t xml:space="preserve"> Manufacturing</t>
    </r>
  </si>
  <si>
    <r>
      <rPr>
        <sz val="10"/>
        <color indexed="8"/>
        <rFont val="Arial Unicode MS"/>
        <family val="2"/>
        <charset val="136"/>
      </rPr>
      <t xml:space="preserve">紙漿、紙及紙製品製造業
</t>
    </r>
    <r>
      <rPr>
        <sz val="8"/>
        <color indexed="8"/>
        <rFont val="Times New Roman"/>
        <family val="1"/>
      </rPr>
      <t>Pulp,</t>
    </r>
    <r>
      <rPr>
        <sz val="8"/>
        <color indexed="8"/>
        <rFont val="Times New Roman"/>
        <family val="1"/>
      </rPr>
      <t xml:space="preserve"> Paper</t>
    </r>
    <r>
      <rPr>
        <sz val="8"/>
        <color indexed="8"/>
        <rFont val="Times New Roman"/>
        <family val="1"/>
      </rPr>
      <t xml:space="preserve"> and</t>
    </r>
    <r>
      <rPr>
        <sz val="8"/>
        <color indexed="8"/>
        <rFont val="Times New Roman"/>
        <family val="1"/>
      </rPr>
      <t xml:space="preserve"> Paper</t>
    </r>
    <r>
      <rPr>
        <sz val="8"/>
        <color indexed="8"/>
        <rFont val="Times New Roman"/>
        <family val="1"/>
      </rPr>
      <t xml:space="preserve"> Products</t>
    </r>
    <r>
      <rPr>
        <sz val="8"/>
        <color indexed="8"/>
        <rFont val="Times New Roman"/>
        <family val="1"/>
      </rPr>
      <t xml:space="preserve"> Manufacturing</t>
    </r>
  </si>
  <si>
    <r>
      <rPr>
        <sz val="10"/>
        <color indexed="8"/>
        <rFont val="Arial Unicode MS"/>
        <family val="2"/>
        <charset val="136"/>
      </rPr>
      <t xml:space="preserve">印刷及資料儲存媒體複製業
</t>
    </r>
    <r>
      <rPr>
        <sz val="8"/>
        <color indexed="8"/>
        <rFont val="Times New Roman"/>
        <family val="1"/>
      </rPr>
      <t>Printing</t>
    </r>
    <r>
      <rPr>
        <sz val="8"/>
        <color indexed="8"/>
        <rFont val="Times New Roman"/>
        <family val="1"/>
      </rPr>
      <t xml:space="preserve"> and</t>
    </r>
    <r>
      <rPr>
        <sz val="8"/>
        <color indexed="8"/>
        <rFont val="Times New Roman"/>
        <family val="1"/>
      </rPr>
      <t xml:space="preserve"> Reproduction</t>
    </r>
    <r>
      <rPr>
        <sz val="8"/>
        <color indexed="8"/>
        <rFont val="Times New Roman"/>
        <family val="1"/>
      </rPr>
      <t xml:space="preserve"> of</t>
    </r>
    <r>
      <rPr>
        <sz val="8"/>
        <color indexed="8"/>
        <rFont val="Times New Roman"/>
        <family val="1"/>
      </rPr>
      <t xml:space="preserve"> Recorded</t>
    </r>
    <r>
      <rPr>
        <sz val="8"/>
        <color indexed="8"/>
        <rFont val="Times New Roman"/>
        <family val="1"/>
      </rPr>
      <t xml:space="preserve"> Media</t>
    </r>
  </si>
  <si>
    <r>
      <rPr>
        <sz val="10"/>
        <color indexed="8"/>
        <rFont val="Arial Unicode MS"/>
        <family val="2"/>
        <charset val="136"/>
      </rPr>
      <t xml:space="preserve">化學材料製造業
</t>
    </r>
    <r>
      <rPr>
        <sz val="8"/>
        <color indexed="8"/>
        <rFont val="Times New Roman"/>
        <family val="1"/>
      </rPr>
      <t>Chemical</t>
    </r>
    <r>
      <rPr>
        <sz val="8"/>
        <color indexed="8"/>
        <rFont val="Times New Roman"/>
        <family val="1"/>
      </rPr>
      <t xml:space="preserve"> Material</t>
    </r>
    <r>
      <rPr>
        <sz val="8"/>
        <color indexed="8"/>
        <rFont val="Times New Roman"/>
        <family val="1"/>
      </rPr>
      <t xml:space="preserve"> Manufacturing</t>
    </r>
  </si>
  <si>
    <r>
      <rPr>
        <sz val="10"/>
        <color indexed="8"/>
        <rFont val="Arial Unicode MS"/>
        <family val="2"/>
        <charset val="136"/>
      </rPr>
      <t xml:space="preserve">化學製品製造業
</t>
    </r>
    <r>
      <rPr>
        <sz val="8"/>
        <color indexed="8"/>
        <rFont val="Times New Roman"/>
        <family val="1"/>
      </rPr>
      <t>Chemical</t>
    </r>
    <r>
      <rPr>
        <sz val="8"/>
        <color indexed="8"/>
        <rFont val="Times New Roman"/>
        <family val="1"/>
      </rPr>
      <t xml:space="preserve"> Products</t>
    </r>
    <r>
      <rPr>
        <sz val="8"/>
        <color indexed="8"/>
        <rFont val="Times New Roman"/>
        <family val="1"/>
      </rPr>
      <t xml:space="preserve"> Manufacturing</t>
    </r>
  </si>
  <si>
    <r>
      <rPr>
        <sz val="10"/>
        <color indexed="8"/>
        <rFont val="Arial Unicode MS"/>
        <family val="2"/>
        <charset val="136"/>
      </rPr>
      <t xml:space="preserve">藥品製造業
</t>
    </r>
    <r>
      <rPr>
        <sz val="8"/>
        <color indexed="8"/>
        <rFont val="Times New Roman"/>
        <family val="1"/>
      </rPr>
      <t>Medical</t>
    </r>
    <r>
      <rPr>
        <sz val="8"/>
        <color indexed="8"/>
        <rFont val="Times New Roman"/>
        <family val="1"/>
      </rPr>
      <t xml:space="preserve"> Goods</t>
    </r>
    <r>
      <rPr>
        <sz val="8"/>
        <color indexed="8"/>
        <rFont val="Times New Roman"/>
        <family val="1"/>
      </rPr>
      <t xml:space="preserve"> Manufacturing</t>
    </r>
  </si>
  <si>
    <r>
      <rPr>
        <sz val="10"/>
        <color indexed="8"/>
        <rFont val="Arial Unicode MS"/>
        <family val="2"/>
        <charset val="136"/>
      </rPr>
      <t xml:space="preserve">橡膠製品製造業
</t>
    </r>
    <r>
      <rPr>
        <sz val="8"/>
        <color indexed="8"/>
        <rFont val="Times New Roman"/>
        <family val="1"/>
      </rPr>
      <t>Products</t>
    </r>
    <r>
      <rPr>
        <sz val="8"/>
        <color indexed="8"/>
        <rFont val="Times New Roman"/>
        <family val="1"/>
      </rPr>
      <t xml:space="preserve"> Manufacturing</t>
    </r>
  </si>
  <si>
    <r>
      <rPr>
        <sz val="10"/>
        <color indexed="8"/>
        <rFont val="Arial Unicode MS"/>
        <family val="2"/>
        <charset val="136"/>
      </rPr>
      <t xml:space="preserve">塑膠製品製造業
</t>
    </r>
    <r>
      <rPr>
        <sz val="8"/>
        <color indexed="8"/>
        <rFont val="Times New Roman"/>
        <family val="1"/>
      </rPr>
      <t>Plastic</t>
    </r>
    <r>
      <rPr>
        <sz val="8"/>
        <color indexed="8"/>
        <rFont val="Times New Roman"/>
        <family val="1"/>
      </rPr>
      <t xml:space="preserve"> Products</t>
    </r>
    <r>
      <rPr>
        <sz val="8"/>
        <color indexed="8"/>
        <rFont val="Times New Roman"/>
        <family val="1"/>
      </rPr>
      <t xml:space="preserve"> Manufacturing</t>
    </r>
  </si>
  <si>
    <r>
      <rPr>
        <sz val="10"/>
        <color indexed="8"/>
        <rFont val="Arial Unicode MS"/>
        <family val="2"/>
        <charset val="136"/>
      </rPr>
      <t xml:space="preserve">非金屬礦物製品製造業
</t>
    </r>
    <r>
      <rPr>
        <sz val="8"/>
        <color indexed="8"/>
        <rFont val="Times New Roman"/>
        <family val="1"/>
      </rPr>
      <t>Non-metallic</t>
    </r>
    <r>
      <rPr>
        <sz val="8"/>
        <color indexed="8"/>
        <rFont val="Times New Roman"/>
        <family val="1"/>
      </rPr>
      <t xml:space="preserve"> Mineral</t>
    </r>
    <r>
      <rPr>
        <sz val="8"/>
        <color indexed="8"/>
        <rFont val="Times New Roman"/>
        <family val="1"/>
      </rPr>
      <t xml:space="preserve"> Products</t>
    </r>
    <r>
      <rPr>
        <sz val="8"/>
        <color indexed="8"/>
        <rFont val="Times New Roman"/>
        <family val="1"/>
      </rPr>
      <t xml:space="preserve"> Manufacturing</t>
    </r>
  </si>
  <si>
    <r>
      <rPr>
        <sz val="10"/>
        <color indexed="8"/>
        <rFont val="Arial Unicode MS"/>
        <family val="2"/>
        <charset val="136"/>
      </rPr>
      <t xml:space="preserve">金屬製品製造業
</t>
    </r>
    <r>
      <rPr>
        <sz val="8"/>
        <color indexed="8"/>
        <rFont val="Times New Roman"/>
        <family val="1"/>
      </rPr>
      <t>Metal</t>
    </r>
    <r>
      <rPr>
        <sz val="8"/>
        <color indexed="8"/>
        <rFont val="Times New Roman"/>
        <family val="1"/>
      </rPr>
      <t xml:space="preserve"> Products</t>
    </r>
    <r>
      <rPr>
        <sz val="8"/>
        <color indexed="8"/>
        <rFont val="Times New Roman"/>
        <family val="1"/>
      </rPr>
      <t xml:space="preserve"> Manufacturing</t>
    </r>
  </si>
  <si>
    <r>
      <rPr>
        <sz val="10"/>
        <color indexed="8"/>
        <rFont val="Arial Unicode MS"/>
        <family val="2"/>
        <charset val="136"/>
      </rPr>
      <t xml:space="preserve">電子零組件製造業
</t>
    </r>
    <r>
      <rPr>
        <sz val="8"/>
        <color indexed="8"/>
        <rFont val="Times New Roman"/>
        <family val="1"/>
      </rPr>
      <t>Electronic</t>
    </r>
    <r>
      <rPr>
        <sz val="8"/>
        <color indexed="8"/>
        <rFont val="Times New Roman"/>
        <family val="1"/>
      </rPr>
      <t xml:space="preserve"> Parts</t>
    </r>
    <r>
      <rPr>
        <sz val="8"/>
        <color indexed="8"/>
        <rFont val="Times New Roman"/>
        <family val="1"/>
      </rPr>
      <t xml:space="preserve"> and</t>
    </r>
    <r>
      <rPr>
        <sz val="8"/>
        <color indexed="8"/>
        <rFont val="Times New Roman"/>
        <family val="1"/>
      </rPr>
      <t xml:space="preserve"> Components</t>
    </r>
    <r>
      <rPr>
        <sz val="8"/>
        <color indexed="8"/>
        <rFont val="Times New Roman"/>
        <family val="1"/>
      </rPr>
      <t xml:space="preserve"> Manufacturing</t>
    </r>
  </si>
  <si>
    <r>
      <rPr>
        <sz val="10"/>
        <color indexed="8"/>
        <rFont val="Arial Unicode MS"/>
        <family val="2"/>
        <charset val="136"/>
      </rPr>
      <t xml:space="preserve">電腦、電子及光學製品製造業
</t>
    </r>
    <r>
      <rPr>
        <sz val="8"/>
        <color indexed="8"/>
        <rFont val="Times New Roman"/>
        <family val="1"/>
      </rPr>
      <t>Computers,</t>
    </r>
    <r>
      <rPr>
        <sz val="8"/>
        <color indexed="8"/>
        <rFont val="Times New Roman"/>
        <family val="1"/>
      </rPr>
      <t xml:space="preserve"> Electronic</t>
    </r>
    <r>
      <rPr>
        <sz val="8"/>
        <color indexed="8"/>
        <rFont val="Times New Roman"/>
        <family val="1"/>
      </rPr>
      <t xml:space="preserve"> and</t>
    </r>
    <r>
      <rPr>
        <sz val="8"/>
        <color indexed="8"/>
        <rFont val="Times New Roman"/>
        <family val="1"/>
      </rPr>
      <t xml:space="preserve"> Optical</t>
    </r>
    <r>
      <rPr>
        <sz val="8"/>
        <color indexed="8"/>
        <rFont val="Times New Roman"/>
        <family val="1"/>
      </rPr>
      <t xml:space="preserve"> Products
</t>
    </r>
    <r>
      <rPr>
        <sz val="8"/>
        <color indexed="8"/>
        <rFont val="Times New Roman"/>
        <family val="1"/>
      </rPr>
      <t>Manufacturing</t>
    </r>
  </si>
  <si>
    <r>
      <rPr>
        <sz val="10"/>
        <color indexed="8"/>
        <rFont val="Arial Unicode MS"/>
        <family val="2"/>
        <charset val="136"/>
      </rPr>
      <t xml:space="preserve">電力設備製造業
</t>
    </r>
    <r>
      <rPr>
        <sz val="8"/>
        <color indexed="8"/>
        <rFont val="Times New Roman"/>
        <family val="1"/>
      </rPr>
      <t>Electrical</t>
    </r>
    <r>
      <rPr>
        <sz val="8"/>
        <color indexed="8"/>
        <rFont val="Times New Roman"/>
        <family val="1"/>
      </rPr>
      <t xml:space="preserve"> Equipment</t>
    </r>
    <r>
      <rPr>
        <sz val="8"/>
        <color indexed="8"/>
        <rFont val="Times New Roman"/>
        <family val="1"/>
      </rPr>
      <t xml:space="preserve"> Manufacturing</t>
    </r>
  </si>
  <si>
    <r>
      <rPr>
        <sz val="10"/>
        <color indexed="8"/>
        <rFont val="Arial Unicode MS"/>
        <family val="2"/>
        <charset val="136"/>
      </rPr>
      <t xml:space="preserve">機械設備製造業
</t>
    </r>
    <r>
      <rPr>
        <sz val="8"/>
        <color indexed="8"/>
        <rFont val="Times New Roman"/>
        <family val="1"/>
      </rPr>
      <t>Machinery</t>
    </r>
    <r>
      <rPr>
        <sz val="8"/>
        <color indexed="8"/>
        <rFont val="Times New Roman"/>
        <family val="1"/>
      </rPr>
      <t xml:space="preserve"> and</t>
    </r>
    <r>
      <rPr>
        <sz val="8"/>
        <color indexed="8"/>
        <rFont val="Times New Roman"/>
        <family val="1"/>
      </rPr>
      <t xml:space="preserve"> Equipment</t>
    </r>
    <r>
      <rPr>
        <sz val="8"/>
        <color indexed="8"/>
        <rFont val="Times New Roman"/>
        <family val="1"/>
      </rPr>
      <t xml:space="preserve"> Manufacturing</t>
    </r>
  </si>
  <si>
    <r>
      <rPr>
        <sz val="10"/>
        <color indexed="8"/>
        <rFont val="Arial Unicode MS"/>
        <family val="2"/>
        <charset val="136"/>
      </rPr>
      <t xml:space="preserve">汽車及其零件製造業
</t>
    </r>
    <r>
      <rPr>
        <sz val="8"/>
        <color indexed="8"/>
        <rFont val="Times New Roman"/>
        <family val="1"/>
      </rPr>
      <t>Motor</t>
    </r>
    <r>
      <rPr>
        <sz val="8"/>
        <color indexed="8"/>
        <rFont val="Times New Roman"/>
        <family val="1"/>
      </rPr>
      <t xml:space="preserve"> Vehicles</t>
    </r>
    <r>
      <rPr>
        <sz val="8"/>
        <color indexed="8"/>
        <rFont val="Times New Roman"/>
        <family val="1"/>
      </rPr>
      <t xml:space="preserve"> and</t>
    </r>
    <r>
      <rPr>
        <sz val="8"/>
        <color indexed="8"/>
        <rFont val="Times New Roman"/>
        <family val="1"/>
      </rPr>
      <t xml:space="preserve"> Parts</t>
    </r>
    <r>
      <rPr>
        <sz val="8"/>
        <color indexed="8"/>
        <rFont val="Times New Roman"/>
        <family val="1"/>
      </rPr>
      <t xml:space="preserve"> Manufacturing</t>
    </r>
  </si>
  <si>
    <r>
      <rPr>
        <sz val="10"/>
        <color indexed="8"/>
        <rFont val="Arial Unicode MS"/>
        <family val="2"/>
        <charset val="136"/>
      </rPr>
      <t xml:space="preserve">其他運輸工具製造業
</t>
    </r>
    <r>
      <rPr>
        <sz val="8"/>
        <color indexed="8"/>
        <rFont val="Times New Roman"/>
        <family val="1"/>
      </rPr>
      <t>Other</t>
    </r>
    <r>
      <rPr>
        <sz val="8"/>
        <color indexed="8"/>
        <rFont val="Times New Roman"/>
        <family val="1"/>
      </rPr>
      <t xml:space="preserve"> Transport</t>
    </r>
    <r>
      <rPr>
        <sz val="8"/>
        <color indexed="8"/>
        <rFont val="Times New Roman"/>
        <family val="1"/>
      </rPr>
      <t xml:space="preserve"> Equipment</t>
    </r>
    <r>
      <rPr>
        <sz val="8"/>
        <color indexed="8"/>
        <rFont val="Times New Roman"/>
        <family val="1"/>
      </rPr>
      <t xml:space="preserve"> Manufacturing</t>
    </r>
  </si>
  <si>
    <r>
      <rPr>
        <sz val="10"/>
        <color indexed="8"/>
        <rFont val="Arial Unicode MS"/>
        <family val="2"/>
        <charset val="136"/>
      </rPr>
      <t xml:space="preserve">其他製造業
</t>
    </r>
    <r>
      <rPr>
        <sz val="8"/>
        <color indexed="8"/>
        <rFont val="Times New Roman"/>
        <family val="1"/>
      </rPr>
      <t>Manufacturing</t>
    </r>
    <r>
      <rPr>
        <sz val="8"/>
        <color indexed="8"/>
        <rFont val="Times New Roman"/>
        <family val="1"/>
      </rPr>
      <t xml:space="preserve"> Not</t>
    </r>
    <r>
      <rPr>
        <sz val="8"/>
        <color indexed="8"/>
        <rFont val="Times New Roman"/>
        <family val="1"/>
      </rPr>
      <t xml:space="preserve"> Elsewhere</t>
    </r>
    <r>
      <rPr>
        <sz val="8"/>
        <color indexed="8"/>
        <rFont val="Times New Roman"/>
        <family val="1"/>
      </rPr>
      <t xml:space="preserve"> Classified</t>
    </r>
  </si>
  <si>
    <r>
      <rPr>
        <sz val="10"/>
        <color indexed="8"/>
        <rFont val="Arial Unicode MS"/>
        <family val="2"/>
        <charset val="136"/>
      </rPr>
      <t xml:space="preserve">批發業
</t>
    </r>
    <r>
      <rPr>
        <sz val="8"/>
        <color indexed="8"/>
        <rFont val="Times New Roman"/>
        <family val="1"/>
      </rPr>
      <t>Trade</t>
    </r>
  </si>
  <si>
    <r>
      <rPr>
        <sz val="10"/>
        <color indexed="8"/>
        <rFont val="Arial Unicode MS"/>
        <family val="2"/>
        <charset val="136"/>
      </rPr>
      <t xml:space="preserve">倉儲業
</t>
    </r>
    <r>
      <rPr>
        <sz val="8"/>
        <color indexed="8"/>
        <rFont val="Times New Roman"/>
        <family val="1"/>
      </rPr>
      <t>Warehousing</t>
    </r>
    <r>
      <rPr>
        <sz val="8"/>
        <color indexed="8"/>
        <rFont val="Times New Roman"/>
        <family val="1"/>
      </rPr>
      <t xml:space="preserve"> and</t>
    </r>
    <r>
      <rPr>
        <sz val="8"/>
        <color indexed="8"/>
        <rFont val="Times New Roman"/>
        <family val="1"/>
      </rPr>
      <t xml:space="preserve"> Storage</t>
    </r>
  </si>
  <si>
    <r>
      <rPr>
        <sz val="10"/>
        <color indexed="8"/>
        <rFont val="Arial Unicode MS"/>
        <family val="2"/>
        <charset val="136"/>
      </rPr>
      <t xml:space="preserve">電腦程式設計、諮詢及相關服務業
</t>
    </r>
    <r>
      <rPr>
        <sz val="8"/>
        <color indexed="8"/>
        <rFont val="Times New Roman"/>
        <family val="1"/>
      </rPr>
      <t>Computer</t>
    </r>
    <r>
      <rPr>
        <sz val="8"/>
        <color indexed="8"/>
        <rFont val="Times New Roman"/>
        <family val="1"/>
      </rPr>
      <t xml:space="preserve"> Systems</t>
    </r>
    <r>
      <rPr>
        <sz val="8"/>
        <color indexed="8"/>
        <rFont val="Times New Roman"/>
        <family val="1"/>
      </rPr>
      <t xml:space="preserve"> Design</t>
    </r>
    <r>
      <rPr>
        <sz val="8"/>
        <color indexed="8"/>
        <rFont val="Times New Roman"/>
        <family val="1"/>
      </rPr>
      <t xml:space="preserve"> Services</t>
    </r>
  </si>
  <si>
    <r>
      <rPr>
        <sz val="10"/>
        <color indexed="8"/>
        <rFont val="Arial Unicode MS"/>
        <family val="2"/>
        <charset val="136"/>
      </rPr>
      <t xml:space="preserve">資料處理及資訊供應服務業
</t>
    </r>
    <r>
      <rPr>
        <sz val="8"/>
        <color indexed="8"/>
        <rFont val="Times New Roman"/>
        <family val="1"/>
      </rPr>
      <t>Data</t>
    </r>
    <r>
      <rPr>
        <sz val="8"/>
        <color indexed="8"/>
        <rFont val="Times New Roman"/>
        <family val="1"/>
      </rPr>
      <t xml:space="preserve"> Processing</t>
    </r>
    <r>
      <rPr>
        <sz val="8"/>
        <color indexed="8"/>
        <rFont val="Times New Roman"/>
        <family val="1"/>
      </rPr>
      <t xml:space="preserve"> and</t>
    </r>
    <r>
      <rPr>
        <sz val="8"/>
        <color indexed="8"/>
        <rFont val="Times New Roman"/>
        <family val="1"/>
      </rPr>
      <t xml:space="preserve"> Information</t>
    </r>
    <r>
      <rPr>
        <sz val="8"/>
        <color indexed="8"/>
        <rFont val="Times New Roman"/>
        <family val="1"/>
      </rPr>
      <t xml:space="preserve"> Supply</t>
    </r>
    <r>
      <rPr>
        <sz val="8"/>
        <color indexed="8"/>
        <rFont val="Times New Roman"/>
        <family val="1"/>
      </rPr>
      <t xml:space="preserve"> Services</t>
    </r>
  </si>
  <si>
    <r>
      <rPr>
        <sz val="10"/>
        <color indexed="8"/>
        <rFont val="Arial Unicode MS"/>
        <family val="2"/>
        <charset val="136"/>
      </rPr>
      <t xml:space="preserve">金融及保險業
</t>
    </r>
    <r>
      <rPr>
        <sz val="8"/>
        <color indexed="8"/>
        <rFont val="Times New Roman"/>
        <family val="1"/>
      </rPr>
      <t>Financial</t>
    </r>
    <r>
      <rPr>
        <sz val="8"/>
        <color indexed="8"/>
        <rFont val="Times New Roman"/>
        <family val="1"/>
      </rPr>
      <t xml:space="preserve"> and</t>
    </r>
    <r>
      <rPr>
        <sz val="8"/>
        <color indexed="8"/>
        <rFont val="Times New Roman"/>
        <family val="1"/>
      </rPr>
      <t xml:space="preserve"> Insurance</t>
    </r>
    <r>
      <rPr>
        <sz val="8"/>
        <color indexed="8"/>
        <rFont val="Times New Roman"/>
        <family val="1"/>
      </rPr>
      <t xml:space="preserve"> Activities</t>
    </r>
  </si>
  <si>
    <r>
      <rPr>
        <sz val="10"/>
        <color indexed="8"/>
        <rFont val="Arial Unicode MS"/>
        <family val="2"/>
        <charset val="136"/>
      </rPr>
      <t xml:space="preserve">建築、工程、技術檢測服務業
</t>
    </r>
    <r>
      <rPr>
        <sz val="8"/>
        <color indexed="8"/>
        <rFont val="Times New Roman"/>
        <family val="1"/>
      </rPr>
      <t>Architecture</t>
    </r>
    <r>
      <rPr>
        <sz val="8"/>
        <color indexed="8"/>
        <rFont val="Times New Roman"/>
        <family val="1"/>
      </rPr>
      <t xml:space="preserve"> and</t>
    </r>
    <r>
      <rPr>
        <sz val="8"/>
        <color indexed="8"/>
        <rFont val="Times New Roman"/>
        <family val="1"/>
      </rPr>
      <t xml:space="preserve"> Engineering</t>
    </r>
    <r>
      <rPr>
        <sz val="8"/>
        <color indexed="8"/>
        <rFont val="Times New Roman"/>
        <family val="1"/>
      </rPr>
      <t xml:space="preserve"> Activities;</t>
    </r>
    <r>
      <rPr>
        <sz val="8"/>
        <color indexed="8"/>
        <rFont val="Times New Roman"/>
        <family val="1"/>
      </rPr>
      <t xml:space="preserve"> Technical
</t>
    </r>
    <r>
      <rPr>
        <sz val="8"/>
        <color indexed="8"/>
        <rFont val="Times New Roman"/>
        <family val="1"/>
      </rPr>
      <t>Testing</t>
    </r>
    <r>
      <rPr>
        <sz val="8"/>
        <color indexed="8"/>
        <rFont val="Times New Roman"/>
        <family val="1"/>
      </rPr>
      <t xml:space="preserve"> and</t>
    </r>
    <r>
      <rPr>
        <sz val="8"/>
        <color indexed="8"/>
        <rFont val="Times New Roman"/>
        <family val="1"/>
      </rPr>
      <t xml:space="preserve"> Analysis</t>
    </r>
  </si>
  <si>
    <r>
      <rPr>
        <sz val="10"/>
        <color indexed="8"/>
        <rFont val="Arial Unicode MS"/>
        <family val="2"/>
        <charset val="136"/>
      </rPr>
      <t xml:space="preserve">關聯性產業服務業
</t>
    </r>
    <r>
      <rPr>
        <sz val="8"/>
        <color indexed="8"/>
        <rFont val="Times New Roman"/>
        <family val="1"/>
      </rPr>
      <t>Related</t>
    </r>
    <r>
      <rPr>
        <sz val="8"/>
        <color indexed="8"/>
        <rFont val="Times New Roman"/>
        <family val="1"/>
      </rPr>
      <t xml:space="preserve"> Industry</t>
    </r>
  </si>
  <si>
    <r>
      <rPr>
        <sz val="10"/>
        <color indexed="8"/>
        <rFont val="Arial Unicode MS"/>
        <family val="2"/>
        <charset val="136"/>
      </rPr>
      <t xml:space="preserve">其他經核准之工業
</t>
    </r>
    <r>
      <rPr>
        <sz val="8"/>
        <color indexed="8"/>
        <rFont val="Times New Roman"/>
        <family val="1"/>
      </rPr>
      <t>Other</t>
    </r>
    <r>
      <rPr>
        <sz val="8"/>
        <color indexed="8"/>
        <rFont val="Times New Roman"/>
        <family val="1"/>
      </rPr>
      <t xml:space="preserve"> industries</t>
    </r>
    <r>
      <rPr>
        <sz val="8"/>
        <color indexed="8"/>
        <rFont val="Times New Roman"/>
        <family val="1"/>
      </rPr>
      <t xml:space="preserve"> approved</t>
    </r>
    <r>
      <rPr>
        <sz val="8"/>
        <color indexed="8"/>
        <rFont val="Times New Roman"/>
        <family val="1"/>
      </rPr>
      <t xml:space="preserve"> for</t>
    </r>
    <r>
      <rPr>
        <sz val="8"/>
        <color indexed="8"/>
        <rFont val="Times New Roman"/>
        <family val="1"/>
      </rPr>
      <t xml:space="preserve"> establishment</t>
    </r>
  </si>
  <si>
    <t>100.00%</t>
  </si>
  <si>
    <t>0.09%</t>
  </si>
  <si>
    <t>0.02%</t>
  </si>
  <si>
    <t>0.04%</t>
  </si>
  <si>
    <t>0.66%</t>
  </si>
  <si>
    <t>0.11%</t>
  </si>
  <si>
    <t>0.35%</t>
  </si>
  <si>
    <r>
      <rPr>
        <sz val="12"/>
        <color indexed="8"/>
        <rFont val="Arial Unicode MS"/>
        <family val="2"/>
        <charset val="136"/>
      </rPr>
      <t>加工出口區區內事業受雇員工統計表-依性別及事業分類</t>
    </r>
  </si>
  <si>
    <r>
      <rPr>
        <sz val="12"/>
        <color indexed="8"/>
        <rFont val="Times New Roman"/>
        <family val="1"/>
      </rPr>
      <t>Statistics</t>
    </r>
    <r>
      <rPr>
        <sz val="12"/>
        <color indexed="8"/>
        <rFont val="Times New Roman"/>
        <family val="1"/>
      </rPr>
      <t xml:space="preserve"> on</t>
    </r>
    <r>
      <rPr>
        <sz val="12"/>
        <color indexed="8"/>
        <rFont val="Times New Roman"/>
        <family val="1"/>
      </rPr>
      <t xml:space="preserve"> Category</t>
    </r>
    <r>
      <rPr>
        <sz val="12"/>
        <color indexed="8"/>
        <rFont val="Times New Roman"/>
        <family val="1"/>
      </rPr>
      <t xml:space="preserve"> of</t>
    </r>
    <r>
      <rPr>
        <sz val="12"/>
        <color indexed="8"/>
        <rFont val="Times New Roman"/>
        <family val="1"/>
      </rPr>
      <t xml:space="preserve"> Industry</t>
    </r>
    <r>
      <rPr>
        <sz val="12"/>
        <color indexed="8"/>
        <rFont val="Times New Roman"/>
        <family val="1"/>
      </rPr>
      <t xml:space="preserve"> -</t>
    </r>
    <r>
      <rPr>
        <sz val="12"/>
        <color indexed="8"/>
        <rFont val="Times New Roman"/>
        <family val="1"/>
      </rPr>
      <t xml:space="preserve"> Employees</t>
    </r>
  </si>
  <si>
    <t>中華民國108年5月</t>
    <phoneticPr fontId="8" type="noConversion"/>
  </si>
  <si>
    <t>May, 2019</t>
    <phoneticPr fontId="8" type="noConversion"/>
  </si>
  <si>
    <t>中軟園區
TSTP</t>
    <phoneticPr fontId="8" type="noConversion"/>
  </si>
  <si>
    <r>
      <rPr>
        <sz val="10"/>
        <rFont val="Verdana"/>
        <family val="2"/>
      </rPr>
      <t>82,812</t>
    </r>
  </si>
  <si>
    <r>
      <rPr>
        <sz val="10"/>
        <rFont val="Verdana"/>
        <family val="2"/>
      </rPr>
      <t>100.00%</t>
    </r>
  </si>
  <si>
    <r>
      <rPr>
        <sz val="10"/>
        <rFont val="Verdana"/>
        <family val="2"/>
      </rPr>
      <t>43,324</t>
    </r>
  </si>
  <si>
    <r>
      <rPr>
        <sz val="10"/>
        <rFont val="Verdana"/>
        <family val="2"/>
      </rPr>
      <t>15,558</t>
    </r>
  </si>
  <si>
    <r>
      <rPr>
        <sz val="10"/>
        <rFont val="Verdana"/>
        <family val="2"/>
      </rPr>
      <t>9,214</t>
    </r>
  </si>
  <si>
    <r>
      <rPr>
        <sz val="10"/>
        <rFont val="Verdana"/>
        <family val="2"/>
      </rPr>
      <t>7,066</t>
    </r>
  </si>
  <si>
    <r>
      <rPr>
        <sz val="10"/>
        <rFont val="Verdana"/>
        <family val="2"/>
      </rPr>
      <t>2,687</t>
    </r>
  </si>
  <si>
    <r>
      <rPr>
        <sz val="10"/>
        <rFont val="Verdana"/>
        <family val="2"/>
      </rPr>
      <t>2,031</t>
    </r>
  </si>
  <si>
    <r>
      <rPr>
        <sz val="10"/>
        <rFont val="Verdana"/>
        <family val="2"/>
      </rPr>
      <t>1,607</t>
    </r>
  </si>
  <si>
    <r>
      <rPr>
        <sz val="10"/>
        <rFont val="Verdana"/>
        <family val="2"/>
      </rPr>
      <t>39,643</t>
    </r>
  </si>
  <si>
    <r>
      <rPr>
        <sz val="10"/>
        <rFont val="Verdana"/>
        <family val="2"/>
      </rPr>
      <t>43,169</t>
    </r>
  </si>
  <si>
    <r>
      <rPr>
        <sz val="10"/>
        <rFont val="Verdana"/>
        <family val="2"/>
      </rPr>
      <t>20,672</t>
    </r>
  </si>
  <si>
    <r>
      <rPr>
        <sz val="10"/>
        <rFont val="Verdana"/>
        <family val="2"/>
      </rPr>
      <t>22,652</t>
    </r>
  </si>
  <si>
    <r>
      <rPr>
        <sz val="10"/>
        <rFont val="Verdana"/>
        <family val="2"/>
      </rPr>
      <t>6,851</t>
    </r>
  </si>
  <si>
    <r>
      <rPr>
        <sz val="10"/>
        <rFont val="Verdana"/>
        <family val="2"/>
      </rPr>
      <t>8,707</t>
    </r>
  </si>
  <si>
    <r>
      <rPr>
        <sz val="10"/>
        <rFont val="Verdana"/>
        <family val="2"/>
      </rPr>
      <t>3,487</t>
    </r>
  </si>
  <si>
    <r>
      <rPr>
        <sz val="10"/>
        <rFont val="Verdana"/>
        <family val="2"/>
      </rPr>
      <t>5,727</t>
    </r>
  </si>
  <si>
    <r>
      <rPr>
        <sz val="10"/>
        <rFont val="Verdana"/>
        <family val="2"/>
      </rPr>
      <t>4,569</t>
    </r>
  </si>
  <si>
    <r>
      <rPr>
        <sz val="10"/>
        <rFont val="Verdana"/>
        <family val="2"/>
      </rPr>
      <t>2,497</t>
    </r>
  </si>
  <si>
    <r>
      <rPr>
        <sz val="10"/>
        <rFont val="Verdana"/>
        <family val="2"/>
      </rPr>
      <t>1,500</t>
    </r>
  </si>
  <si>
    <r>
      <rPr>
        <sz val="10"/>
        <rFont val="Verdana"/>
        <family val="2"/>
      </rPr>
      <t>1,187</t>
    </r>
  </si>
  <si>
    <r>
      <rPr>
        <sz val="10"/>
        <rFont val="Verdana"/>
        <family val="2"/>
      </rPr>
      <t>1,136</t>
    </r>
  </si>
  <si>
    <r>
      <rPr>
        <sz val="10"/>
        <rFont val="Verdana"/>
        <family val="2"/>
      </rPr>
      <t>0.53%</t>
    </r>
  </si>
  <si>
    <r>
      <rPr>
        <sz val="10"/>
        <rFont val="Verdana"/>
        <family val="2"/>
      </rPr>
      <t>0.55%</t>
    </r>
  </si>
  <si>
    <r>
      <rPr>
        <sz val="10"/>
        <rFont val="Verdana"/>
        <family val="2"/>
      </rPr>
      <t>0.33%</t>
    </r>
  </si>
  <si>
    <r>
      <rPr>
        <sz val="10"/>
        <rFont val="Verdana"/>
        <family val="2"/>
      </rPr>
      <t>0.14%</t>
    </r>
  </si>
  <si>
    <r>
      <rPr>
        <sz val="10"/>
        <rFont val="Verdana"/>
        <family val="2"/>
      </rPr>
      <t>0.11%</t>
    </r>
  </si>
  <si>
    <r>
      <rPr>
        <sz val="10"/>
        <rFont val="Verdana"/>
        <family val="2"/>
      </rPr>
      <t>0.02%</t>
    </r>
  </si>
  <si>
    <r>
      <rPr>
        <sz val="10"/>
        <rFont val="Verdana"/>
        <family val="2"/>
      </rPr>
      <t>0.08%</t>
    </r>
  </si>
  <si>
    <r>
      <rPr>
        <sz val="10"/>
        <rFont val="Verdana"/>
        <family val="2"/>
      </rPr>
      <t>0.73%</t>
    </r>
  </si>
  <si>
    <r>
      <rPr>
        <sz val="10"/>
        <rFont val="Verdana"/>
        <family val="2"/>
      </rPr>
      <t>0.48%</t>
    </r>
  </si>
  <si>
    <r>
      <rPr>
        <sz val="10"/>
        <rFont val="Verdana"/>
        <family val="2"/>
      </rPr>
      <t>0.18%</t>
    </r>
  </si>
  <si>
    <r>
      <rPr>
        <sz val="10"/>
        <rFont val="Verdana"/>
        <family val="2"/>
      </rPr>
      <t>0.10%</t>
    </r>
  </si>
  <si>
    <r>
      <rPr>
        <sz val="10"/>
        <rFont val="Verdana"/>
        <family val="2"/>
      </rPr>
      <t>2,641</t>
    </r>
  </si>
  <si>
    <r>
      <rPr>
        <sz val="10"/>
        <rFont val="Verdana"/>
        <family val="2"/>
      </rPr>
      <t>3.19%</t>
    </r>
  </si>
  <si>
    <r>
      <rPr>
        <sz val="10"/>
        <rFont val="Verdana"/>
        <family val="2"/>
      </rPr>
      <t>1,401</t>
    </r>
  </si>
  <si>
    <r>
      <rPr>
        <sz val="10"/>
        <rFont val="Verdana"/>
        <family val="2"/>
      </rPr>
      <t>1,240</t>
    </r>
  </si>
  <si>
    <r>
      <rPr>
        <sz val="10"/>
        <rFont val="Verdana"/>
        <family val="2"/>
      </rPr>
      <t>0.32%</t>
    </r>
  </si>
  <si>
    <r>
      <rPr>
        <sz val="10"/>
        <rFont val="Verdana"/>
        <family val="2"/>
      </rPr>
      <t>2,086</t>
    </r>
  </si>
  <si>
    <r>
      <rPr>
        <sz val="10"/>
        <rFont val="Verdana"/>
        <family val="2"/>
      </rPr>
      <t>2.52%</t>
    </r>
  </si>
  <si>
    <r>
      <rPr>
        <sz val="10"/>
        <rFont val="Verdana"/>
        <family val="2"/>
      </rPr>
      <t>1,297</t>
    </r>
  </si>
  <si>
    <r>
      <rPr>
        <sz val="10"/>
        <rFont val="Verdana"/>
        <family val="2"/>
      </rPr>
      <t>57,131</t>
    </r>
  </si>
  <si>
    <r>
      <rPr>
        <sz val="10"/>
        <rFont val="Verdana"/>
        <family val="2"/>
      </rPr>
      <t>68.99%</t>
    </r>
  </si>
  <si>
    <r>
      <rPr>
        <sz val="10"/>
        <rFont val="Verdana"/>
        <family val="2"/>
      </rPr>
      <t>38,463</t>
    </r>
  </si>
  <si>
    <r>
      <rPr>
        <sz val="10"/>
        <rFont val="Verdana"/>
        <family val="2"/>
      </rPr>
      <t>11,928</t>
    </r>
  </si>
  <si>
    <r>
      <rPr>
        <sz val="10"/>
        <rFont val="Verdana"/>
        <family val="2"/>
      </rPr>
      <t>4,005</t>
    </r>
  </si>
  <si>
    <r>
      <rPr>
        <sz val="10"/>
        <rFont val="Verdana"/>
        <family val="2"/>
      </rPr>
      <t>1,631</t>
    </r>
  </si>
  <si>
    <r>
      <rPr>
        <sz val="10"/>
        <rFont val="Verdana"/>
        <family val="2"/>
      </rPr>
      <t>26,441</t>
    </r>
  </si>
  <si>
    <r>
      <rPr>
        <sz val="10"/>
        <rFont val="Verdana"/>
        <family val="2"/>
      </rPr>
      <t>30,690</t>
    </r>
  </si>
  <si>
    <r>
      <rPr>
        <sz val="10"/>
        <rFont val="Verdana"/>
        <family val="2"/>
      </rPr>
      <t>18,076</t>
    </r>
  </si>
  <si>
    <r>
      <rPr>
        <sz val="10"/>
        <rFont val="Verdana"/>
        <family val="2"/>
      </rPr>
      <t>20,387</t>
    </r>
  </si>
  <si>
    <r>
      <rPr>
        <sz val="10"/>
        <rFont val="Verdana"/>
        <family val="2"/>
      </rPr>
      <t>5,251</t>
    </r>
  </si>
  <si>
    <r>
      <rPr>
        <sz val="10"/>
        <rFont val="Verdana"/>
        <family val="2"/>
      </rPr>
      <t>6,677</t>
    </r>
  </si>
  <si>
    <r>
      <rPr>
        <sz val="10"/>
        <rFont val="Verdana"/>
        <family val="2"/>
      </rPr>
      <t>1,452</t>
    </r>
  </si>
  <si>
    <r>
      <rPr>
        <sz val="10"/>
        <rFont val="Verdana"/>
        <family val="2"/>
      </rPr>
      <t>2,553</t>
    </r>
  </si>
  <si>
    <r>
      <rPr>
        <sz val="10"/>
        <rFont val="Verdana"/>
        <family val="2"/>
      </rPr>
      <t>1,086</t>
    </r>
  </si>
  <si>
    <r>
      <rPr>
        <sz val="10"/>
        <rFont val="Verdana"/>
        <family val="2"/>
      </rPr>
      <t>7,935</t>
    </r>
  </si>
  <si>
    <r>
      <rPr>
        <sz val="10"/>
        <rFont val="Verdana"/>
        <family val="2"/>
      </rPr>
      <t>9.58%</t>
    </r>
  </si>
  <si>
    <r>
      <rPr>
        <sz val="10"/>
        <rFont val="Verdana"/>
        <family val="2"/>
      </rPr>
      <t>1,338</t>
    </r>
  </si>
  <si>
    <r>
      <rPr>
        <sz val="10"/>
        <rFont val="Verdana"/>
        <family val="2"/>
      </rPr>
      <t>4,486</t>
    </r>
  </si>
  <si>
    <r>
      <rPr>
        <sz val="10"/>
        <rFont val="Verdana"/>
        <family val="2"/>
      </rPr>
      <t>3,104</t>
    </r>
  </si>
  <si>
    <r>
      <rPr>
        <sz val="10"/>
        <rFont val="Verdana"/>
        <family val="2"/>
      </rPr>
      <t>4,831</t>
    </r>
  </si>
  <si>
    <r>
      <rPr>
        <sz val="10"/>
        <rFont val="Verdana"/>
        <family val="2"/>
      </rPr>
      <t>1,740</t>
    </r>
  </si>
  <si>
    <r>
      <rPr>
        <sz val="10"/>
        <rFont val="Verdana"/>
        <family val="2"/>
      </rPr>
      <t>2,746</t>
    </r>
  </si>
  <si>
    <r>
      <rPr>
        <sz val="10"/>
        <rFont val="Verdana"/>
        <family val="2"/>
      </rPr>
      <t>1,319</t>
    </r>
  </si>
  <si>
    <r>
      <rPr>
        <sz val="10"/>
        <rFont val="Verdana"/>
        <family val="2"/>
      </rPr>
      <t>1.59%</t>
    </r>
  </si>
  <si>
    <r>
      <rPr>
        <sz val="10"/>
        <rFont val="Verdana"/>
        <family val="2"/>
      </rPr>
      <t>2,280</t>
    </r>
  </si>
  <si>
    <r>
      <rPr>
        <sz val="10"/>
        <rFont val="Verdana"/>
        <family val="2"/>
      </rPr>
      <t>2.75%</t>
    </r>
  </si>
  <si>
    <r>
      <rPr>
        <sz val="10"/>
        <rFont val="Verdana"/>
        <family val="2"/>
      </rPr>
      <t>1,228</t>
    </r>
  </si>
  <si>
    <r>
      <rPr>
        <sz val="10"/>
        <rFont val="Verdana"/>
        <family val="2"/>
      </rPr>
      <t>1,052</t>
    </r>
  </si>
  <si>
    <r>
      <rPr>
        <sz val="10"/>
        <rFont val="Verdana"/>
        <family val="2"/>
      </rPr>
      <t>0.67%</t>
    </r>
  </si>
  <si>
    <r>
      <rPr>
        <sz val="10"/>
        <rFont val="Verdana"/>
        <family val="2"/>
      </rPr>
      <t>0.05%</t>
    </r>
  </si>
  <si>
    <r>
      <rPr>
        <sz val="10"/>
        <rFont val="Verdana"/>
        <family val="2"/>
      </rPr>
      <t>1,395</t>
    </r>
  </si>
  <si>
    <r>
      <rPr>
        <sz val="10"/>
        <rFont val="Verdana"/>
        <family val="2"/>
      </rPr>
      <t>1.68%</t>
    </r>
  </si>
  <si>
    <r>
      <rPr>
        <sz val="10"/>
        <rFont val="Verdana"/>
        <family val="2"/>
      </rPr>
      <t>1.05%</t>
    </r>
  </si>
  <si>
    <r>
      <rPr>
        <sz val="10"/>
        <rFont val="Verdana"/>
        <family val="2"/>
      </rPr>
      <t>0.22%</t>
    </r>
  </si>
  <si>
    <r>
      <rPr>
        <sz val="10"/>
        <rFont val="Verdana"/>
        <family val="2"/>
      </rPr>
      <t>1,103</t>
    </r>
  </si>
  <si>
    <r>
      <rPr>
        <sz val="10"/>
        <rFont val="Verdana"/>
        <family val="2"/>
      </rPr>
      <t>1.33%</t>
    </r>
  </si>
  <si>
    <t>管理顧問業
Management Consultancy Services</t>
  </si>
  <si>
    <r>
      <rPr>
        <sz val="10"/>
        <rFont val="Verdana"/>
        <family val="2"/>
      </rPr>
      <t>0.01%</t>
    </r>
  </si>
  <si>
    <r>
      <rPr>
        <sz val="10"/>
        <rFont val="Verdana"/>
        <family val="2"/>
      </rPr>
      <t>0.03%</t>
    </r>
  </si>
  <si>
    <r>
      <rPr>
        <sz val="10"/>
        <rFont val="Verdana"/>
        <family val="2"/>
      </rPr>
      <t>1.62%</t>
    </r>
  </si>
  <si>
    <r>
      <rPr>
        <sz val="8"/>
        <color indexed="8"/>
        <rFont val="Arial Unicode MS"/>
        <family val="2"/>
        <charset val="136"/>
      </rPr>
      <t>備註：1.其他經核准工業：係指其他具有高科技、資本密集、高品質、高附加價值條件之一而經核准設立者。</t>
    </r>
  </si>
  <si>
    <r>
      <rPr>
        <sz val="8"/>
        <color indexed="8"/>
        <rFont val="Times New Roman"/>
        <family val="1"/>
      </rPr>
      <t>1.Other</t>
    </r>
    <r>
      <rPr>
        <sz val="8"/>
        <color indexed="8"/>
        <rFont val="Times New Roman"/>
        <family val="1"/>
      </rPr>
      <t xml:space="preserve"> industries</t>
    </r>
    <r>
      <rPr>
        <sz val="8"/>
        <color indexed="8"/>
        <rFont val="Times New Roman"/>
        <family val="1"/>
      </rPr>
      <t xml:space="preserve"> approved</t>
    </r>
    <r>
      <rPr>
        <sz val="8"/>
        <color indexed="8"/>
        <rFont val="Times New Roman"/>
        <family val="1"/>
      </rPr>
      <t xml:space="preserve"> for</t>
    </r>
    <r>
      <rPr>
        <sz val="8"/>
        <color indexed="8"/>
        <rFont val="Times New Roman"/>
        <family val="1"/>
      </rPr>
      <t xml:space="preserve"> establisment</t>
    </r>
    <r>
      <rPr>
        <sz val="8"/>
        <color indexed="8"/>
        <rFont val="Times New Roman"/>
        <family val="1"/>
      </rPr>
      <t xml:space="preserve"> mean</t>
    </r>
    <r>
      <rPr>
        <sz val="8"/>
        <color indexed="8"/>
        <rFont val="Times New Roman"/>
        <family val="1"/>
      </rPr>
      <t xml:space="preserve"> one</t>
    </r>
    <r>
      <rPr>
        <sz val="8"/>
        <color indexed="8"/>
        <rFont val="Times New Roman"/>
        <family val="1"/>
      </rPr>
      <t xml:space="preserve"> of</t>
    </r>
    <r>
      <rPr>
        <sz val="8"/>
        <color indexed="8"/>
        <rFont val="Times New Roman"/>
        <family val="1"/>
      </rPr>
      <t xml:space="preserve"> the</t>
    </r>
    <r>
      <rPr>
        <sz val="8"/>
        <color indexed="8"/>
        <rFont val="Times New Roman"/>
        <family val="1"/>
      </rPr>
      <t xml:space="preserve"> following</t>
    </r>
    <r>
      <rPr>
        <sz val="8"/>
        <color indexed="8"/>
        <rFont val="Times New Roman"/>
        <family val="1"/>
      </rPr>
      <t xml:space="preserve">   high-tech,Capital-inthensive,</t>
    </r>
    <r>
      <rPr>
        <sz val="8"/>
        <color indexed="8"/>
        <rFont val="Times New Roman"/>
        <family val="1"/>
      </rPr>
      <t xml:space="preserve"> high-quality,high-Value-added.</t>
    </r>
  </si>
  <si>
    <r>
      <rPr>
        <sz val="8"/>
        <color indexed="8"/>
        <rFont val="Arial Unicode MS"/>
        <family val="2"/>
        <charset val="136"/>
      </rPr>
      <t>2.倉儲、轉運業：係指倉儲、轉運業及貨物之組裝、重裝、檢測、整理、分類、分割、驗證與分銷業。</t>
    </r>
  </si>
  <si>
    <r>
      <rPr>
        <sz val="8"/>
        <color indexed="8"/>
        <rFont val="Times New Roman"/>
        <family val="1"/>
      </rPr>
      <t>2.</t>
    </r>
    <r>
      <rPr>
        <sz val="8"/>
        <color indexed="8"/>
        <rFont val="Times New Roman"/>
        <family val="1"/>
      </rPr>
      <t xml:space="preserve"> Warehousing</t>
    </r>
    <r>
      <rPr>
        <sz val="8"/>
        <color indexed="8"/>
        <rFont val="Times New Roman"/>
        <family val="1"/>
      </rPr>
      <t xml:space="preserve"> Transshipment:</t>
    </r>
    <r>
      <rPr>
        <sz val="8"/>
        <color indexed="8"/>
        <rFont val="Times New Roman"/>
        <family val="1"/>
      </rPr>
      <t xml:space="preserve"> It</t>
    </r>
    <r>
      <rPr>
        <sz val="8"/>
        <color indexed="8"/>
        <rFont val="Times New Roman"/>
        <family val="1"/>
      </rPr>
      <t xml:space="preserve"> includes</t>
    </r>
    <r>
      <rPr>
        <sz val="8"/>
        <color indexed="8"/>
        <rFont val="Times New Roman"/>
        <family val="1"/>
      </rPr>
      <t xml:space="preserve"> Warehousing,</t>
    </r>
    <r>
      <rPr>
        <sz val="8"/>
        <color indexed="8"/>
        <rFont val="Times New Roman"/>
        <family val="1"/>
      </rPr>
      <t xml:space="preserve"> transshipment,</t>
    </r>
    <r>
      <rPr>
        <sz val="8"/>
        <color indexed="8"/>
        <rFont val="Times New Roman"/>
        <family val="1"/>
      </rPr>
      <t xml:space="preserve"> and</t>
    </r>
    <r>
      <rPr>
        <sz val="8"/>
        <color indexed="8"/>
        <rFont val="Times New Roman"/>
        <family val="1"/>
      </rPr>
      <t xml:space="preserve"> composing,</t>
    </r>
    <r>
      <rPr>
        <sz val="8"/>
        <color indexed="8"/>
        <rFont val="Times New Roman"/>
        <family val="1"/>
      </rPr>
      <t xml:space="preserve"> reassembling,</t>
    </r>
    <r>
      <rPr>
        <sz val="8"/>
        <color indexed="8"/>
        <rFont val="Times New Roman"/>
        <family val="1"/>
      </rPr>
      <t xml:space="preserve"> examining,</t>
    </r>
    <r>
      <rPr>
        <sz val="8"/>
        <color indexed="8"/>
        <rFont val="Times New Roman"/>
        <family val="1"/>
      </rPr>
      <t xml:space="preserve"> repairing</t>
    </r>
    <r>
      <rPr>
        <sz val="8"/>
        <color indexed="8"/>
        <rFont val="Times New Roman"/>
        <family val="1"/>
      </rPr>
      <t xml:space="preserve"> cutting,</t>
    </r>
    <r>
      <rPr>
        <sz val="8"/>
        <color indexed="8"/>
        <rFont val="Times New Roman"/>
        <family val="1"/>
      </rPr>
      <t xml:space="preserve"> inspecting</t>
    </r>
    <r>
      <rPr>
        <sz val="8"/>
        <color indexed="8"/>
        <rFont val="Times New Roman"/>
        <family val="1"/>
      </rPr>
      <t xml:space="preserve"> and</t>
    </r>
    <r>
      <rPr>
        <sz val="8"/>
        <color indexed="8"/>
        <rFont val="Times New Roman"/>
        <family val="1"/>
      </rPr>
      <t xml:space="preserve"> distributing</t>
    </r>
    <r>
      <rPr>
        <sz val="8"/>
        <color indexed="8"/>
        <rFont val="Times New Roman"/>
        <family val="1"/>
      </rPr>
      <t xml:space="preserve"> of</t>
    </r>
    <r>
      <rPr>
        <sz val="8"/>
        <color indexed="8"/>
        <rFont val="Times New Roman"/>
        <family val="1"/>
      </rPr>
      <t xml:space="preserve"> commodities.</t>
    </r>
  </si>
  <si>
    <t>中華民國108年4月</t>
    <phoneticPr fontId="8" type="noConversion"/>
  </si>
  <si>
    <t>April, 2019</t>
    <phoneticPr fontId="8" type="noConversion"/>
  </si>
  <si>
    <r>
      <rPr>
        <sz val="10"/>
        <rFont val="Times New Roman"/>
        <family val="1"/>
      </rPr>
      <t>100.00%</t>
    </r>
  </si>
  <si>
    <r>
      <rPr>
        <sz val="10"/>
        <rFont val="Times New Roman"/>
        <family val="1"/>
      </rPr>
      <t>43,214</t>
    </r>
  </si>
  <si>
    <r>
      <rPr>
        <sz val="10"/>
        <rFont val="Times New Roman"/>
        <family val="1"/>
      </rPr>
      <t>15,528</t>
    </r>
  </si>
  <si>
    <r>
      <rPr>
        <sz val="10"/>
        <rFont val="Times New Roman"/>
        <family val="1"/>
      </rPr>
      <t>9,323</t>
    </r>
  </si>
  <si>
    <r>
      <rPr>
        <sz val="10"/>
        <rFont val="Times New Roman"/>
        <family val="1"/>
      </rPr>
      <t>7,114</t>
    </r>
  </si>
  <si>
    <r>
      <rPr>
        <sz val="10"/>
        <rFont val="Times New Roman"/>
        <family val="1"/>
      </rPr>
      <t>2,637</t>
    </r>
  </si>
  <si>
    <r>
      <rPr>
        <sz val="10"/>
        <rFont val="Times New Roman"/>
        <family val="1"/>
      </rPr>
      <t>2,038</t>
    </r>
  </si>
  <si>
    <r>
      <rPr>
        <sz val="10"/>
        <rFont val="Times New Roman"/>
        <family val="1"/>
      </rPr>
      <t>1,598</t>
    </r>
  </si>
  <si>
    <r>
      <rPr>
        <sz val="10"/>
        <rFont val="Times New Roman"/>
        <family val="1"/>
      </rPr>
      <t>39,547</t>
    </r>
  </si>
  <si>
    <r>
      <rPr>
        <sz val="10"/>
        <rFont val="Times New Roman"/>
        <family val="1"/>
      </rPr>
      <t>43,224</t>
    </r>
  </si>
  <si>
    <r>
      <rPr>
        <sz val="10"/>
        <rFont val="Times New Roman"/>
        <family val="1"/>
      </rPr>
      <t>20,508</t>
    </r>
  </si>
  <si>
    <r>
      <rPr>
        <sz val="10"/>
        <rFont val="Times New Roman"/>
        <family val="1"/>
      </rPr>
      <t>22,706</t>
    </r>
  </si>
  <si>
    <r>
      <rPr>
        <sz val="10"/>
        <rFont val="Times New Roman"/>
        <family val="1"/>
      </rPr>
      <t>6,906</t>
    </r>
  </si>
  <si>
    <r>
      <rPr>
        <sz val="10"/>
        <rFont val="Times New Roman"/>
        <family val="1"/>
      </rPr>
      <t>8,622</t>
    </r>
  </si>
  <si>
    <r>
      <rPr>
        <sz val="10"/>
        <rFont val="Times New Roman"/>
        <family val="1"/>
      </rPr>
      <t>3,497</t>
    </r>
  </si>
  <si>
    <r>
      <rPr>
        <sz val="10"/>
        <rFont val="Times New Roman"/>
        <family val="1"/>
      </rPr>
      <t>5,826</t>
    </r>
  </si>
  <si>
    <r>
      <rPr>
        <sz val="10"/>
        <rFont val="Times New Roman"/>
        <family val="1"/>
      </rPr>
      <t>4,609</t>
    </r>
  </si>
  <si>
    <r>
      <rPr>
        <sz val="10"/>
        <rFont val="Times New Roman"/>
        <family val="1"/>
      </rPr>
      <t>2,505</t>
    </r>
  </si>
  <si>
    <r>
      <rPr>
        <sz val="10"/>
        <rFont val="Times New Roman"/>
        <family val="1"/>
      </rPr>
      <t>1,479</t>
    </r>
  </si>
  <si>
    <r>
      <rPr>
        <sz val="10"/>
        <rFont val="Times New Roman"/>
        <family val="1"/>
      </rPr>
      <t>1,158</t>
    </r>
  </si>
  <si>
    <r>
      <rPr>
        <sz val="10"/>
        <rFont val="Times New Roman"/>
        <family val="1"/>
      </rPr>
      <t>1,146</t>
    </r>
  </si>
  <si>
    <r>
      <rPr>
        <sz val="10"/>
        <rFont val="Times New Roman"/>
        <family val="1"/>
      </rPr>
      <t>0.53%</t>
    </r>
  </si>
  <si>
    <r>
      <rPr>
        <sz val="10"/>
        <rFont val="Times New Roman"/>
        <family val="1"/>
      </rPr>
      <t>0.54%</t>
    </r>
  </si>
  <si>
    <r>
      <rPr>
        <sz val="10"/>
        <rFont val="Times New Roman"/>
        <family val="1"/>
      </rPr>
      <t>0.33%</t>
    </r>
  </si>
  <si>
    <r>
      <rPr>
        <sz val="10"/>
        <rFont val="Times New Roman"/>
        <family val="1"/>
      </rPr>
      <t>0.14%</t>
    </r>
  </si>
  <si>
    <r>
      <rPr>
        <sz val="10"/>
        <rFont val="Times New Roman"/>
        <family val="1"/>
      </rPr>
      <t>0.11%</t>
    </r>
  </si>
  <si>
    <r>
      <rPr>
        <sz val="10"/>
        <rFont val="Times New Roman"/>
        <family val="1"/>
      </rPr>
      <t>0.02%</t>
    </r>
  </si>
  <si>
    <r>
      <rPr>
        <sz val="10"/>
        <rFont val="Times New Roman"/>
        <family val="1"/>
      </rPr>
      <t>0.08%</t>
    </r>
  </si>
  <si>
    <r>
      <rPr>
        <sz val="10"/>
        <rFont val="Times New Roman"/>
        <family val="1"/>
      </rPr>
      <t>0.73%</t>
    </r>
  </si>
  <si>
    <r>
      <rPr>
        <sz val="10"/>
        <rFont val="Times New Roman"/>
        <family val="1"/>
      </rPr>
      <t>0.48%</t>
    </r>
  </si>
  <si>
    <r>
      <rPr>
        <sz val="10"/>
        <rFont val="Times New Roman"/>
        <family val="1"/>
      </rPr>
      <t>0.18%</t>
    </r>
  </si>
  <si>
    <r>
      <rPr>
        <sz val="10"/>
        <rFont val="Times New Roman"/>
        <family val="1"/>
      </rPr>
      <t>0.10%</t>
    </r>
  </si>
  <si>
    <r>
      <rPr>
        <sz val="10"/>
        <rFont val="Times New Roman"/>
        <family val="1"/>
      </rPr>
      <t>2,659</t>
    </r>
  </si>
  <si>
    <r>
      <rPr>
        <sz val="10"/>
        <rFont val="Times New Roman"/>
        <family val="1"/>
      </rPr>
      <t>3.21%</t>
    </r>
  </si>
  <si>
    <r>
      <rPr>
        <sz val="10"/>
        <rFont val="Times New Roman"/>
        <family val="1"/>
      </rPr>
      <t>1,412</t>
    </r>
  </si>
  <si>
    <r>
      <rPr>
        <sz val="10"/>
        <rFont val="Times New Roman"/>
        <family val="1"/>
      </rPr>
      <t>1,247</t>
    </r>
  </si>
  <si>
    <r>
      <rPr>
        <sz val="10"/>
        <rFont val="Times New Roman"/>
        <family val="1"/>
      </rPr>
      <t>2,083</t>
    </r>
  </si>
  <si>
    <r>
      <rPr>
        <sz val="10"/>
        <rFont val="Times New Roman"/>
        <family val="1"/>
      </rPr>
      <t>2.52%</t>
    </r>
  </si>
  <si>
    <r>
      <rPr>
        <sz val="10"/>
        <rFont val="Times New Roman"/>
        <family val="1"/>
      </rPr>
      <t>1,298</t>
    </r>
  </si>
  <si>
    <r>
      <rPr>
        <sz val="10"/>
        <rFont val="Times New Roman"/>
        <family val="1"/>
      </rPr>
      <t>56,936</t>
    </r>
  </si>
  <si>
    <r>
      <rPr>
        <sz val="10"/>
        <rFont val="Times New Roman"/>
        <family val="1"/>
      </rPr>
      <t>68.79%</t>
    </r>
  </si>
  <si>
    <r>
      <rPr>
        <sz val="10"/>
        <rFont val="Times New Roman"/>
        <family val="1"/>
      </rPr>
      <t>38,333</t>
    </r>
  </si>
  <si>
    <r>
      <rPr>
        <sz val="10"/>
        <rFont val="Times New Roman"/>
        <family val="1"/>
      </rPr>
      <t>11,903</t>
    </r>
  </si>
  <si>
    <r>
      <rPr>
        <sz val="10"/>
        <rFont val="Times New Roman"/>
        <family val="1"/>
      </rPr>
      <t>4,006</t>
    </r>
  </si>
  <si>
    <r>
      <rPr>
        <sz val="10"/>
        <rFont val="Times New Roman"/>
        <family val="1"/>
      </rPr>
      <t>1,646</t>
    </r>
  </si>
  <si>
    <r>
      <rPr>
        <sz val="10"/>
        <rFont val="Times New Roman"/>
        <family val="1"/>
      </rPr>
      <t>26,329</t>
    </r>
  </si>
  <si>
    <r>
      <rPr>
        <sz val="10"/>
        <rFont val="Times New Roman"/>
        <family val="1"/>
      </rPr>
      <t>30,607</t>
    </r>
  </si>
  <si>
    <r>
      <rPr>
        <sz val="10"/>
        <rFont val="Times New Roman"/>
        <family val="1"/>
      </rPr>
      <t>17,909</t>
    </r>
  </si>
  <si>
    <r>
      <rPr>
        <sz val="10"/>
        <rFont val="Times New Roman"/>
        <family val="1"/>
      </rPr>
      <t>20,424</t>
    </r>
  </si>
  <si>
    <r>
      <rPr>
        <sz val="10"/>
        <rFont val="Times New Roman"/>
        <family val="1"/>
      </rPr>
      <t>5,308</t>
    </r>
  </si>
  <si>
    <r>
      <rPr>
        <sz val="10"/>
        <rFont val="Times New Roman"/>
        <family val="1"/>
      </rPr>
      <t>6,595</t>
    </r>
  </si>
  <si>
    <r>
      <rPr>
        <sz val="10"/>
        <rFont val="Times New Roman"/>
        <family val="1"/>
      </rPr>
      <t>1,441</t>
    </r>
  </si>
  <si>
    <r>
      <rPr>
        <sz val="10"/>
        <rFont val="Times New Roman"/>
        <family val="1"/>
      </rPr>
      <t>2,565</t>
    </r>
  </si>
  <si>
    <r>
      <rPr>
        <sz val="10"/>
        <rFont val="Times New Roman"/>
        <family val="1"/>
      </rPr>
      <t>1,110</t>
    </r>
  </si>
  <si>
    <r>
      <rPr>
        <sz val="10"/>
        <rFont val="Times New Roman"/>
        <family val="1"/>
      </rPr>
      <t>7,995</t>
    </r>
  </si>
  <si>
    <r>
      <rPr>
        <sz val="10"/>
        <rFont val="Times New Roman"/>
        <family val="1"/>
      </rPr>
      <t>9.66%</t>
    </r>
  </si>
  <si>
    <r>
      <rPr>
        <sz val="10"/>
        <rFont val="Times New Roman"/>
        <family val="1"/>
      </rPr>
      <t>1,337</t>
    </r>
  </si>
  <si>
    <r>
      <rPr>
        <sz val="10"/>
        <rFont val="Times New Roman"/>
        <family val="1"/>
      </rPr>
      <t>4,534</t>
    </r>
  </si>
  <si>
    <r>
      <rPr>
        <sz val="10"/>
        <rFont val="Times New Roman"/>
        <family val="1"/>
      </rPr>
      <t>3,107</t>
    </r>
  </si>
  <si>
    <r>
      <rPr>
        <sz val="10"/>
        <rFont val="Times New Roman"/>
        <family val="1"/>
      </rPr>
      <t>4,888</t>
    </r>
  </si>
  <si>
    <r>
      <rPr>
        <sz val="10"/>
        <rFont val="Times New Roman"/>
        <family val="1"/>
      </rPr>
      <t>1,743</t>
    </r>
  </si>
  <si>
    <r>
      <rPr>
        <sz val="10"/>
        <rFont val="Times New Roman"/>
        <family val="1"/>
      </rPr>
      <t>2,791</t>
    </r>
  </si>
  <si>
    <r>
      <rPr>
        <sz val="10"/>
        <rFont val="Times New Roman"/>
        <family val="1"/>
      </rPr>
      <t>1,334</t>
    </r>
  </si>
  <si>
    <r>
      <rPr>
        <sz val="10"/>
        <rFont val="Times New Roman"/>
        <family val="1"/>
      </rPr>
      <t>1.61%</t>
    </r>
  </si>
  <si>
    <r>
      <rPr>
        <sz val="10"/>
        <rFont val="Times New Roman"/>
        <family val="1"/>
      </rPr>
      <t>2,283</t>
    </r>
  </si>
  <si>
    <r>
      <rPr>
        <sz val="10"/>
        <rFont val="Times New Roman"/>
        <family val="1"/>
      </rPr>
      <t>2.76%</t>
    </r>
  </si>
  <si>
    <r>
      <rPr>
        <sz val="10"/>
        <rFont val="Times New Roman"/>
        <family val="1"/>
      </rPr>
      <t>1,241</t>
    </r>
  </si>
  <si>
    <r>
      <rPr>
        <sz val="10"/>
        <rFont val="Times New Roman"/>
        <family val="1"/>
      </rPr>
      <t>1,042</t>
    </r>
  </si>
  <si>
    <r>
      <rPr>
        <sz val="10"/>
        <rFont val="Times New Roman"/>
        <family val="1"/>
      </rPr>
      <t>0.66%</t>
    </r>
  </si>
  <si>
    <r>
      <rPr>
        <sz val="10"/>
        <rFont val="Times New Roman"/>
        <family val="1"/>
      </rPr>
      <t>0.04%</t>
    </r>
  </si>
  <si>
    <r>
      <rPr>
        <sz val="10"/>
        <rFont val="Times New Roman"/>
        <family val="1"/>
      </rPr>
      <t>1,438</t>
    </r>
  </si>
  <si>
    <r>
      <rPr>
        <sz val="10"/>
        <rFont val="Times New Roman"/>
        <family val="1"/>
      </rPr>
      <t>1.74%</t>
    </r>
  </si>
  <si>
    <r>
      <rPr>
        <sz val="10"/>
        <rFont val="Times New Roman"/>
        <family val="1"/>
      </rPr>
      <t>1.05%</t>
    </r>
  </si>
  <si>
    <r>
      <rPr>
        <sz val="10"/>
        <rFont val="Times New Roman"/>
        <family val="1"/>
      </rPr>
      <t>0.28%</t>
    </r>
  </si>
  <si>
    <r>
      <rPr>
        <sz val="10"/>
        <rFont val="Times New Roman"/>
        <family val="1"/>
      </rPr>
      <t>1,107</t>
    </r>
  </si>
  <si>
    <r>
      <rPr>
        <sz val="10"/>
        <rFont val="Times New Roman"/>
        <family val="1"/>
      </rPr>
      <t>1.34%</t>
    </r>
  </si>
  <si>
    <r>
      <rPr>
        <sz val="10"/>
        <rFont val="Times New Roman"/>
        <family val="1"/>
      </rPr>
      <t>0.05%</t>
    </r>
  </si>
  <si>
    <r>
      <rPr>
        <sz val="10"/>
        <rFont val="Times New Roman"/>
        <family val="1"/>
      </rPr>
      <t>0.01%</t>
    </r>
  </si>
  <si>
    <r>
      <rPr>
        <sz val="10"/>
        <rFont val="Times New Roman"/>
        <family val="1"/>
      </rPr>
      <t>0.03%</t>
    </r>
  </si>
  <si>
    <r>
      <rPr>
        <sz val="10"/>
        <rFont val="Times New Roman"/>
        <family val="1"/>
      </rPr>
      <t>1,315</t>
    </r>
  </si>
  <si>
    <r>
      <rPr>
        <sz val="10"/>
        <rFont val="Times New Roman"/>
        <family val="1"/>
      </rPr>
      <t>1.59%</t>
    </r>
  </si>
  <si>
    <t>中華民國108年3月</t>
    <phoneticPr fontId="8" type="noConversion"/>
  </si>
  <si>
    <t>March, 2019</t>
    <phoneticPr fontId="8" type="noConversion"/>
  </si>
  <si>
    <t>82,696</t>
  </si>
  <si>
    <t>43,204</t>
  </si>
  <si>
    <t>15,415</t>
  </si>
  <si>
    <t>9,338</t>
  </si>
  <si>
    <t>7,173</t>
  </si>
  <si>
    <t>2,625</t>
  </si>
  <si>
    <t>2,023</t>
  </si>
  <si>
    <t>1,605</t>
  </si>
  <si>
    <t>39,411</t>
  </si>
  <si>
    <t>43,285</t>
  </si>
  <si>
    <t>20,421</t>
  </si>
  <si>
    <t>22,783</t>
  </si>
  <si>
    <t>6,859</t>
  </si>
  <si>
    <t>8,556</t>
  </si>
  <si>
    <t>3,458</t>
  </si>
  <si>
    <t>5,880</t>
  </si>
  <si>
    <t>4,665</t>
  </si>
  <si>
    <t>2,508</t>
  </si>
  <si>
    <t>1,467</t>
  </si>
  <si>
    <t>1,158</t>
  </si>
  <si>
    <t>1,133</t>
  </si>
  <si>
    <t>0.53%</t>
  </si>
  <si>
    <t>0.54%</t>
  </si>
  <si>
    <t>0.34%</t>
  </si>
  <si>
    <t>0.14%</t>
  </si>
  <si>
    <t>0.08%</t>
  </si>
  <si>
    <t>0.73%</t>
  </si>
  <si>
    <t>0.48%</t>
  </si>
  <si>
    <t>0.18%</t>
  </si>
  <si>
    <t>0.10%</t>
  </si>
  <si>
    <t>2,672</t>
  </si>
  <si>
    <t>3.23%</t>
  </si>
  <si>
    <t>1,423</t>
  </si>
  <si>
    <t>1,249</t>
  </si>
  <si>
    <t>2,062</t>
  </si>
  <si>
    <t>2.49%</t>
  </si>
  <si>
    <t>1,280</t>
  </si>
  <si>
    <t>56,743</t>
  </si>
  <si>
    <t>68.62%</t>
  </si>
  <si>
    <t>38,305</t>
  </si>
  <si>
    <t>11,800</t>
  </si>
  <si>
    <t>3,941</t>
  </si>
  <si>
    <t>1,660</t>
  </si>
  <si>
    <t>26,158</t>
  </si>
  <si>
    <t>30,585</t>
  </si>
  <si>
    <t>17,806</t>
  </si>
  <si>
    <t>20,499</t>
  </si>
  <si>
    <t>5,262</t>
  </si>
  <si>
    <t>6,538</t>
  </si>
  <si>
    <t>1,394</t>
  </si>
  <si>
    <t>2,547</t>
  </si>
  <si>
    <t>1,136</t>
  </si>
  <si>
    <t>8,024</t>
  </si>
  <si>
    <t>9.70%</t>
  </si>
  <si>
    <t>1,337</t>
  </si>
  <si>
    <t>4,572</t>
  </si>
  <si>
    <t>3,105</t>
  </si>
  <si>
    <t>4,919</t>
  </si>
  <si>
    <t>1,744</t>
  </si>
  <si>
    <t>2,828</t>
  </si>
  <si>
    <t>1,376</t>
  </si>
  <si>
    <t>1.66%</t>
  </si>
  <si>
    <t>2,289</t>
  </si>
  <si>
    <t>2.77%</t>
  </si>
  <si>
    <t>1,248</t>
  </si>
  <si>
    <t>1,041</t>
  </si>
  <si>
    <t>1,420</t>
  </si>
  <si>
    <t>1.72%</t>
  </si>
  <si>
    <t>1.07%</t>
  </si>
  <si>
    <t>0.32%</t>
  </si>
  <si>
    <t>1,131</t>
  </si>
  <si>
    <t>1.37%</t>
  </si>
  <si>
    <t>0.05%</t>
  </si>
  <si>
    <t>0.01%</t>
  </si>
  <si>
    <t>1,307</t>
  </si>
  <si>
    <t>1.58%</t>
  </si>
  <si>
    <t>中華民國107年12月</t>
    <phoneticPr fontId="8" type="noConversion"/>
  </si>
  <si>
    <t>December, 2018</t>
    <phoneticPr fontId="8" type="noConversion"/>
  </si>
  <si>
    <t>82,875</t>
  </si>
  <si>
    <t>43,061</t>
  </si>
  <si>
    <t>15,460</t>
  </si>
  <si>
    <t>9,574</t>
  </si>
  <si>
    <t>7,218</t>
  </si>
  <si>
    <t>2,619</t>
  </si>
  <si>
    <t>1,979</t>
  </si>
  <si>
    <t>1,622</t>
  </si>
  <si>
    <t>39,289</t>
  </si>
  <si>
    <t>43,586</t>
  </si>
  <si>
    <t>20,229</t>
  </si>
  <si>
    <t>22,832</t>
  </si>
  <si>
    <t>6,865</t>
  </si>
  <si>
    <t>8,595</t>
  </si>
  <si>
    <t>3,496</t>
  </si>
  <si>
    <t>6,078</t>
  </si>
  <si>
    <t>4,709</t>
  </si>
  <si>
    <t>2,509</t>
  </si>
  <si>
    <t>1,461</t>
  </si>
  <si>
    <t>1,105</t>
  </si>
  <si>
    <t>0.52%</t>
  </si>
  <si>
    <t>0.74%</t>
  </si>
  <si>
    <t>0.47%</t>
  </si>
  <si>
    <t>2,700</t>
  </si>
  <si>
    <t>3.26%</t>
  </si>
  <si>
    <t>1,444</t>
  </si>
  <si>
    <t>1,256</t>
  </si>
  <si>
    <t>2,076</t>
  </si>
  <si>
    <t>2.50%</t>
  </si>
  <si>
    <t>1,299</t>
  </si>
  <si>
    <t>57,085</t>
  </si>
  <si>
    <t>68.88%</t>
  </si>
  <si>
    <t>38,497</t>
  </si>
  <si>
    <t>11,868</t>
  </si>
  <si>
    <t>4,046</t>
  </si>
  <si>
    <t>1,658</t>
  </si>
  <si>
    <t>26,211</t>
  </si>
  <si>
    <t>30,874</t>
  </si>
  <si>
    <t>17,790</t>
  </si>
  <si>
    <t>20,707</t>
  </si>
  <si>
    <t>5,292</t>
  </si>
  <si>
    <t>6,576</t>
  </si>
  <si>
    <t>1,421</t>
  </si>
  <si>
    <t>1,153</t>
  </si>
  <si>
    <t>8,141</t>
  </si>
  <si>
    <t>9.82%</t>
  </si>
  <si>
    <t>1,339</t>
  </si>
  <si>
    <t>4,692</t>
  </si>
  <si>
    <t>1,008</t>
  </si>
  <si>
    <t>3,098</t>
  </si>
  <si>
    <t>5,043</t>
  </si>
  <si>
    <t>1,748</t>
  </si>
  <si>
    <t>2,944</t>
  </si>
  <si>
    <t>1,377</t>
  </si>
  <si>
    <t>2,255</t>
  </si>
  <si>
    <t>2.72%</t>
  </si>
  <si>
    <t>1,229</t>
  </si>
  <si>
    <t>1,026</t>
  </si>
  <si>
    <t>1,406</t>
  </si>
  <si>
    <t>1.70%</t>
  </si>
  <si>
    <t>1.06%</t>
  </si>
  <si>
    <t>0.36%</t>
  </si>
  <si>
    <t>1,180</t>
  </si>
  <si>
    <t>1.42%</t>
  </si>
  <si>
    <t>1,222</t>
  </si>
  <si>
    <t>1.47%</t>
  </si>
  <si>
    <t>中華民國108年2月</t>
    <phoneticPr fontId="8" type="noConversion"/>
  </si>
  <si>
    <t>February, 2019</t>
    <phoneticPr fontId="8" type="noConversion"/>
  </si>
  <si>
    <t>82,740</t>
  </si>
  <si>
    <t>43,034</t>
  </si>
  <si>
    <t>15,438</t>
  </si>
  <si>
    <t>9,504</t>
  </si>
  <si>
    <t>7,193</t>
  </si>
  <si>
    <t>2,614</t>
  </si>
  <si>
    <t>1,997</t>
  </si>
  <si>
    <t>1,650</t>
  </si>
  <si>
    <t>39,292</t>
  </si>
  <si>
    <t>43,448</t>
  </si>
  <si>
    <t>20,242</t>
  </si>
  <si>
    <t>22,792</t>
  </si>
  <si>
    <t>8,573</t>
  </si>
  <si>
    <t>3,489</t>
  </si>
  <si>
    <t>6,015</t>
  </si>
  <si>
    <t>4,686</t>
  </si>
  <si>
    <t>2,507</t>
  </si>
  <si>
    <t>1,466</t>
  </si>
  <si>
    <t>1,148</t>
  </si>
  <si>
    <t>1,113</t>
  </si>
  <si>
    <t>2,664</t>
  </si>
  <si>
    <t>3.22%</t>
  </si>
  <si>
    <t>1,415</t>
  </si>
  <si>
    <t>2,063</t>
  </si>
  <si>
    <t>1,283</t>
  </si>
  <si>
    <t>57,001</t>
  </si>
  <si>
    <t>68.89%</t>
  </si>
  <si>
    <t>38,466</t>
  </si>
  <si>
    <t>11,830</t>
  </si>
  <si>
    <t>4,005</t>
  </si>
  <si>
    <t>1,679</t>
  </si>
  <si>
    <t>26,220</t>
  </si>
  <si>
    <t>30,781</t>
  </si>
  <si>
    <t>17,807</t>
  </si>
  <si>
    <t>20,659</t>
  </si>
  <si>
    <t>5,282</t>
  </si>
  <si>
    <t>6,548</t>
  </si>
  <si>
    <t>1,411</t>
  </si>
  <si>
    <t>2,594</t>
  </si>
  <si>
    <t>1,160</t>
  </si>
  <si>
    <t>8,109</t>
  </si>
  <si>
    <t>9.80%</t>
  </si>
  <si>
    <t>3,110</t>
  </si>
  <si>
    <t>4,999</t>
  </si>
  <si>
    <t>1,756</t>
  </si>
  <si>
    <t>2,909</t>
  </si>
  <si>
    <t>1,371</t>
  </si>
  <si>
    <t>2,273</t>
  </si>
  <si>
    <t>2.75%</t>
  </si>
  <si>
    <t>1,241</t>
  </si>
  <si>
    <t>1,032</t>
  </si>
  <si>
    <t>1,188</t>
  </si>
  <si>
    <t>1.44%</t>
  </si>
  <si>
    <t>1.51%</t>
  </si>
  <si>
    <t>中華民國108年1月</t>
    <phoneticPr fontId="8" type="noConversion"/>
  </si>
  <si>
    <t>January, 2019</t>
    <phoneticPr fontId="8" type="noConversion"/>
  </si>
  <si>
    <t>中軟園區
TSTP</t>
    <phoneticPr fontId="8" type="noConversion"/>
  </si>
  <si>
    <t>82,996</t>
  </si>
  <si>
    <t>43,180</t>
  </si>
  <si>
    <t>15,543</t>
  </si>
  <si>
    <t>9,510</t>
  </si>
  <si>
    <t>7,178</t>
  </si>
  <si>
    <t>2,632</t>
  </si>
  <si>
    <t>1,985</t>
  </si>
  <si>
    <t>39,392</t>
  </si>
  <si>
    <t>43,604</t>
  </si>
  <si>
    <t>20,308</t>
  </si>
  <si>
    <t>22,872</t>
  </si>
  <si>
    <t>6,897</t>
  </si>
  <si>
    <t>8,646</t>
  </si>
  <si>
    <t>3,480</t>
  </si>
  <si>
    <t>6,030</t>
  </si>
  <si>
    <t>4,699</t>
  </si>
  <si>
    <t>2,479</t>
  </si>
  <si>
    <t>1,475</t>
  </si>
  <si>
    <t>1,157</t>
  </si>
  <si>
    <t>1,109</t>
  </si>
  <si>
    <t>0.51%</t>
  </si>
  <si>
    <t>0.15%</t>
  </si>
  <si>
    <t>3.25%</t>
  </si>
  <si>
    <t>1,442</t>
  </si>
  <si>
    <t>1,258</t>
  </si>
  <si>
    <t>2.48%</t>
  </si>
  <si>
    <t>1,294</t>
  </si>
  <si>
    <t>57,258</t>
  </si>
  <si>
    <t>68.99%</t>
  </si>
  <si>
    <t>38,606</t>
  </si>
  <si>
    <t>11,943</t>
  </si>
  <si>
    <t>4,030</t>
  </si>
  <si>
    <t>1,656</t>
  </si>
  <si>
    <t>26,316</t>
  </si>
  <si>
    <t>30,942</t>
  </si>
  <si>
    <t>17,873</t>
  </si>
  <si>
    <t>20,733</t>
  </si>
  <si>
    <t>5,320</t>
  </si>
  <si>
    <t>6,623</t>
  </si>
  <si>
    <t>1,154</t>
  </si>
  <si>
    <t>8,099</t>
  </si>
  <si>
    <t>9.76%</t>
  </si>
  <si>
    <t>4,655</t>
  </si>
  <si>
    <t>5,001</t>
  </si>
  <si>
    <t>2,907</t>
  </si>
  <si>
    <t>1,362</t>
  </si>
  <si>
    <t>1.64%</t>
  </si>
  <si>
    <t>2,267</t>
  </si>
  <si>
    <t>2.73%</t>
  </si>
  <si>
    <t>1,235</t>
  </si>
  <si>
    <t>1,402</t>
  </si>
  <si>
    <t>1.69%</t>
  </si>
  <si>
    <t>1,177</t>
  </si>
  <si>
    <t>1,226</t>
  </si>
  <si>
    <t>1.48%</t>
  </si>
  <si>
    <t>中華民國107年11月</t>
    <phoneticPr fontId="8" type="noConversion"/>
  </si>
  <si>
    <t>November, 2018</t>
    <phoneticPr fontId="8" type="noConversion"/>
  </si>
  <si>
    <t>82,689</t>
  </si>
  <si>
    <t>42,904</t>
  </si>
  <si>
    <t>15,478</t>
  </si>
  <si>
    <t>9,588</t>
  </si>
  <si>
    <t>7,256</t>
  </si>
  <si>
    <t>1,966</t>
  </si>
  <si>
    <t>1,541</t>
  </si>
  <si>
    <t>39,227</t>
  </si>
  <si>
    <t>43,462</t>
  </si>
  <si>
    <t>20,152</t>
  </si>
  <si>
    <t>22,752</t>
  </si>
  <si>
    <t>6,871</t>
  </si>
  <si>
    <t>8,607</t>
  </si>
  <si>
    <t>3,519</t>
  </si>
  <si>
    <t>6,069</t>
  </si>
  <si>
    <t>4,732</t>
  </si>
  <si>
    <t>2,524</t>
  </si>
  <si>
    <t>1,092</t>
  </si>
  <si>
    <t>2,703</t>
  </si>
  <si>
    <t>3.27%</t>
  </si>
  <si>
    <t>1,448</t>
  </si>
  <si>
    <t>1,255</t>
  </si>
  <si>
    <t>2,078</t>
  </si>
  <si>
    <t>2.51%</t>
  </si>
  <si>
    <t>1,297</t>
  </si>
  <si>
    <t>56,971</t>
  </si>
  <si>
    <t>68.90%</t>
  </si>
  <si>
    <t>38,349</t>
  </si>
  <si>
    <t>11,889</t>
  </si>
  <si>
    <t>4,063</t>
  </si>
  <si>
    <t>1,663</t>
  </si>
  <si>
    <t>26,155</t>
  </si>
  <si>
    <t>30,816</t>
  </si>
  <si>
    <t>17,727</t>
  </si>
  <si>
    <t>20,622</t>
  </si>
  <si>
    <t>5,297</t>
  </si>
  <si>
    <t>6,592</t>
  </si>
  <si>
    <t>1,416</t>
  </si>
  <si>
    <t>2,647</t>
  </si>
  <si>
    <t>8,149</t>
  </si>
  <si>
    <t>9.85%</t>
  </si>
  <si>
    <t>4,690</t>
  </si>
  <si>
    <t>1,020</t>
  </si>
  <si>
    <t>3,127</t>
  </si>
  <si>
    <t>5,022</t>
  </si>
  <si>
    <t>1,777</t>
  </si>
  <si>
    <t>2,913</t>
  </si>
  <si>
    <t>2,243</t>
  </si>
  <si>
    <t>2.71%</t>
  </si>
  <si>
    <t>1,021</t>
  </si>
  <si>
    <t>0.33%</t>
  </si>
  <si>
    <t>1.71%</t>
  </si>
  <si>
    <t>1,126</t>
  </si>
  <si>
    <t>1.36%</t>
  </si>
  <si>
    <r>
      <t>加工出口區區內事業受雇員工統計表</t>
    </r>
    <r>
      <rPr>
        <sz val="16"/>
        <rFont val="新細明體"/>
        <family val="1"/>
        <charset val="136"/>
      </rPr>
      <t>-</t>
    </r>
    <r>
      <rPr>
        <sz val="16"/>
        <rFont val="標楷體"/>
        <family val="4"/>
        <charset val="136"/>
      </rPr>
      <t>依性別及事業分類</t>
    </r>
    <r>
      <rPr>
        <sz val="12"/>
        <color indexed="8"/>
        <rFont val="新細明體"/>
        <family val="1"/>
        <charset val="136"/>
      </rPr>
      <t xml:space="preserve">
</t>
    </r>
    <r>
      <rPr>
        <sz val="12"/>
        <color indexed="8"/>
        <rFont val="新細明體"/>
        <family val="1"/>
        <charset val="136"/>
      </rPr>
      <t>Statistics on Category of Industry - Employees</t>
    </r>
    <phoneticPr fontId="20" type="noConversion"/>
  </si>
  <si>
    <t>中華民國107年10月</t>
    <phoneticPr fontId="8" type="noConversion"/>
  </si>
  <si>
    <t>October, 2018</t>
    <phoneticPr fontId="8" type="noConversion"/>
  </si>
  <si>
    <t>中軟園區
TSTP</t>
    <phoneticPr fontId="8" type="noConversion"/>
  </si>
  <si>
    <t>82,411</t>
  </si>
  <si>
    <t>42,831</t>
  </si>
  <si>
    <t>15,348</t>
  </si>
  <si>
    <t>9,584</t>
  </si>
  <si>
    <t>7,237</t>
  </si>
  <si>
    <t>2,595</t>
  </si>
  <si>
    <t>1,969</t>
  </si>
  <si>
    <t>1,520</t>
  </si>
  <si>
    <t>39,032</t>
  </si>
  <si>
    <t>43,379</t>
  </si>
  <si>
    <t>20,122</t>
  </si>
  <si>
    <t>22,709</t>
  </si>
  <si>
    <t>6,792</t>
  </si>
  <si>
    <t>3,493</t>
  </si>
  <si>
    <t>6,091</t>
  </si>
  <si>
    <t>4,722</t>
  </si>
  <si>
    <t>2,515</t>
  </si>
  <si>
    <t>1,434</t>
  </si>
  <si>
    <t>1,161</t>
  </si>
  <si>
    <t>1,091</t>
  </si>
  <si>
    <t>0.12%</t>
  </si>
  <si>
    <t>0.19%</t>
  </si>
  <si>
    <t>2,704</t>
  </si>
  <si>
    <t>3.28%</t>
  </si>
  <si>
    <t>1,001</t>
  </si>
  <si>
    <t>1,433</t>
  </si>
  <si>
    <t>1,271</t>
  </si>
  <si>
    <t>2,073</t>
  </si>
  <si>
    <t>2.52%</t>
  </si>
  <si>
    <t>1,296</t>
  </si>
  <si>
    <t>56,765</t>
  </si>
  <si>
    <t>38,266</t>
  </si>
  <si>
    <t>11,755</t>
  </si>
  <si>
    <t>4,069</t>
  </si>
  <si>
    <t>1,652</t>
  </si>
  <si>
    <t>26,032</t>
  </si>
  <si>
    <t>30,733</t>
  </si>
  <si>
    <t>17,696</t>
  </si>
  <si>
    <t>20,570</t>
  </si>
  <si>
    <t>5,217</t>
  </si>
  <si>
    <t>1,407</t>
  </si>
  <si>
    <t>2,662</t>
  </si>
  <si>
    <t>1,152</t>
  </si>
  <si>
    <t>8,138</t>
  </si>
  <si>
    <t>9.87%</t>
  </si>
  <si>
    <t>1,342</t>
  </si>
  <si>
    <t>4,677</t>
  </si>
  <si>
    <t>1,015</t>
  </si>
  <si>
    <t>3,118</t>
  </si>
  <si>
    <t>5,020</t>
  </si>
  <si>
    <t>2,921</t>
  </si>
  <si>
    <t>1,370</t>
  </si>
  <si>
    <t>2,221</t>
  </si>
  <si>
    <t>2.70%</t>
  </si>
  <si>
    <t>1,206</t>
  </si>
  <si>
    <t>1,400</t>
  </si>
  <si>
    <t>0.95%</t>
  </si>
  <si>
    <t>1,122</t>
  </si>
  <si>
    <t>1,219</t>
  </si>
  <si>
    <t>中華民國107年9月</t>
    <phoneticPr fontId="8" type="noConversion"/>
  </si>
  <si>
    <t>September, 2018</t>
    <phoneticPr fontId="8" type="noConversion"/>
  </si>
  <si>
    <r>
      <rPr>
        <sz val="10"/>
        <color indexed="8"/>
        <rFont val="Arial Unicode MS"/>
        <family val="2"/>
        <charset val="136"/>
      </rPr>
      <t xml:space="preserve">中軟園區
</t>
    </r>
    <r>
      <rPr>
        <sz val="10"/>
        <color indexed="8"/>
        <rFont val="Times New Roman"/>
        <family val="1"/>
      </rPr>
      <t>KSTP</t>
    </r>
    <phoneticPr fontId="8" type="noConversion"/>
  </si>
  <si>
    <r>
      <rPr>
        <sz val="10"/>
        <color indexed="8"/>
        <rFont val="Arial Unicode MS"/>
        <family val="2"/>
        <charset val="136"/>
      </rPr>
      <t>台糖高雄物流園區
TLP</t>
    </r>
    <phoneticPr fontId="8" type="noConversion"/>
  </si>
  <si>
    <r>
      <rPr>
        <sz val="10"/>
        <rFont val="Times New Roman"/>
        <family val="1"/>
      </rPr>
      <t>82,215</t>
    </r>
  </si>
  <si>
    <r>
      <rPr>
        <sz val="10"/>
        <rFont val="Times New Roman"/>
        <family val="1"/>
      </rPr>
      <t>42,631</t>
    </r>
  </si>
  <si>
    <r>
      <rPr>
        <sz val="10"/>
        <rFont val="Times New Roman"/>
        <family val="1"/>
      </rPr>
      <t>15,383</t>
    </r>
  </si>
  <si>
    <r>
      <rPr>
        <sz val="10"/>
        <rFont val="Times New Roman"/>
        <family val="1"/>
      </rPr>
      <t>9,594</t>
    </r>
  </si>
  <si>
    <r>
      <rPr>
        <sz val="10"/>
        <rFont val="Times New Roman"/>
        <family val="1"/>
      </rPr>
      <t>7,243</t>
    </r>
  </si>
  <si>
    <r>
      <rPr>
        <sz val="10"/>
        <rFont val="Times New Roman"/>
        <family val="1"/>
      </rPr>
      <t>2,585</t>
    </r>
  </si>
  <si>
    <r>
      <rPr>
        <sz val="10"/>
        <rFont val="Times New Roman"/>
        <family val="1"/>
      </rPr>
      <t>1,955</t>
    </r>
  </si>
  <si>
    <r>
      <rPr>
        <sz val="10"/>
        <rFont val="Times New Roman"/>
        <family val="1"/>
      </rPr>
      <t>1,505</t>
    </r>
  </si>
  <si>
    <r>
      <rPr>
        <sz val="10"/>
        <rFont val="Times New Roman"/>
        <family val="1"/>
      </rPr>
      <t>39,023</t>
    </r>
  </si>
  <si>
    <r>
      <rPr>
        <sz val="10"/>
        <rFont val="Times New Roman"/>
        <family val="1"/>
      </rPr>
      <t>43,192</t>
    </r>
  </si>
  <si>
    <r>
      <rPr>
        <sz val="10"/>
        <rFont val="Times New Roman"/>
        <family val="1"/>
      </rPr>
      <t>20,040</t>
    </r>
  </si>
  <si>
    <r>
      <rPr>
        <sz val="10"/>
        <rFont val="Times New Roman"/>
        <family val="1"/>
      </rPr>
      <t>22,591</t>
    </r>
  </si>
  <si>
    <r>
      <rPr>
        <sz val="10"/>
        <rFont val="Times New Roman"/>
        <family val="1"/>
      </rPr>
      <t>6,829</t>
    </r>
  </si>
  <si>
    <r>
      <rPr>
        <sz val="10"/>
        <rFont val="Times New Roman"/>
        <family val="1"/>
      </rPr>
      <t>8,554</t>
    </r>
  </si>
  <si>
    <r>
      <rPr>
        <sz val="10"/>
        <rFont val="Times New Roman"/>
        <family val="1"/>
      </rPr>
      <t>3,514</t>
    </r>
  </si>
  <si>
    <r>
      <rPr>
        <sz val="10"/>
        <rFont val="Times New Roman"/>
        <family val="1"/>
      </rPr>
      <t>6,080</t>
    </r>
  </si>
  <si>
    <r>
      <rPr>
        <sz val="10"/>
        <rFont val="Times New Roman"/>
        <family val="1"/>
      </rPr>
      <t>4,743</t>
    </r>
  </si>
  <si>
    <r>
      <rPr>
        <sz val="10"/>
        <rFont val="Times New Roman"/>
        <family val="1"/>
      </rPr>
      <t>2,500</t>
    </r>
  </si>
  <si>
    <r>
      <rPr>
        <sz val="10"/>
        <rFont val="Times New Roman"/>
        <family val="1"/>
      </rPr>
      <t>1,439</t>
    </r>
  </si>
  <si>
    <r>
      <rPr>
        <sz val="10"/>
        <rFont val="Times New Roman"/>
        <family val="1"/>
      </rPr>
      <t>1,068</t>
    </r>
  </si>
  <si>
    <r>
      <rPr>
        <sz val="10"/>
        <rFont val="Times New Roman"/>
        <family val="1"/>
      </rPr>
      <t>0.36%</t>
    </r>
  </si>
  <si>
    <r>
      <rPr>
        <sz val="10"/>
        <rFont val="Times New Roman"/>
        <family val="1"/>
      </rPr>
      <t>0.12%</t>
    </r>
  </si>
  <si>
    <r>
      <rPr>
        <sz val="10"/>
        <rFont val="Times New Roman"/>
        <family val="1"/>
      </rPr>
      <t>0.72%</t>
    </r>
  </si>
  <si>
    <r>
      <rPr>
        <sz val="10"/>
        <rFont val="Times New Roman"/>
        <family val="1"/>
      </rPr>
      <t>0.47%</t>
    </r>
  </si>
  <si>
    <r>
      <rPr>
        <sz val="10"/>
        <rFont val="Times New Roman"/>
        <family val="1"/>
      </rPr>
      <t>2,737</t>
    </r>
  </si>
  <si>
    <r>
      <rPr>
        <sz val="10"/>
        <rFont val="Times New Roman"/>
        <family val="1"/>
      </rPr>
      <t>3.33%</t>
    </r>
  </si>
  <si>
    <r>
      <rPr>
        <sz val="10"/>
        <rFont val="Times New Roman"/>
        <family val="1"/>
      </rPr>
      <t>1,034</t>
    </r>
  </si>
  <si>
    <r>
      <rPr>
        <sz val="10"/>
        <rFont val="Times New Roman"/>
        <family val="1"/>
      </rPr>
      <t>1,473</t>
    </r>
  </si>
  <si>
    <r>
      <rPr>
        <sz val="10"/>
        <rFont val="Times New Roman"/>
        <family val="1"/>
      </rPr>
      <t>1,264</t>
    </r>
  </si>
  <si>
    <r>
      <rPr>
        <sz val="10"/>
        <rFont val="Times New Roman"/>
        <family val="1"/>
      </rPr>
      <t>2,075</t>
    </r>
  </si>
  <si>
    <r>
      <rPr>
        <sz val="10"/>
        <rFont val="Times New Roman"/>
        <family val="1"/>
      </rPr>
      <t>1,297</t>
    </r>
  </si>
  <si>
    <r>
      <rPr>
        <sz val="10"/>
        <rFont val="Times New Roman"/>
        <family val="1"/>
      </rPr>
      <t>56,598</t>
    </r>
  </si>
  <si>
    <r>
      <rPr>
        <sz val="10"/>
        <rFont val="Times New Roman"/>
        <family val="1"/>
      </rPr>
      <t>68.84%</t>
    </r>
  </si>
  <si>
    <r>
      <rPr>
        <sz val="10"/>
        <rFont val="Times New Roman"/>
        <family val="1"/>
      </rPr>
      <t>38,085</t>
    </r>
  </si>
  <si>
    <r>
      <rPr>
        <sz val="10"/>
        <rFont val="Times New Roman"/>
        <family val="1"/>
      </rPr>
      <t>11,764</t>
    </r>
  </si>
  <si>
    <r>
      <rPr>
        <sz val="10"/>
        <rFont val="Times New Roman"/>
        <family val="1"/>
      </rPr>
      <t>4,094</t>
    </r>
  </si>
  <si>
    <r>
      <rPr>
        <sz val="10"/>
        <rFont val="Times New Roman"/>
        <family val="1"/>
      </rPr>
      <t>1,650</t>
    </r>
  </si>
  <si>
    <r>
      <rPr>
        <sz val="10"/>
        <rFont val="Times New Roman"/>
        <family val="1"/>
      </rPr>
      <t>25,998</t>
    </r>
  </si>
  <si>
    <r>
      <rPr>
        <sz val="10"/>
        <rFont val="Times New Roman"/>
        <family val="1"/>
      </rPr>
      <t>30,600</t>
    </r>
  </si>
  <si>
    <r>
      <rPr>
        <sz val="10"/>
        <rFont val="Times New Roman"/>
        <family val="1"/>
      </rPr>
      <t>17,629</t>
    </r>
  </si>
  <si>
    <r>
      <rPr>
        <sz val="10"/>
        <rFont val="Times New Roman"/>
        <family val="1"/>
      </rPr>
      <t>20,456</t>
    </r>
  </si>
  <si>
    <r>
      <rPr>
        <sz val="10"/>
        <rFont val="Times New Roman"/>
        <family val="1"/>
      </rPr>
      <t>5,242</t>
    </r>
  </si>
  <si>
    <r>
      <rPr>
        <sz val="10"/>
        <rFont val="Times New Roman"/>
        <family val="1"/>
      </rPr>
      <t>6,522</t>
    </r>
  </si>
  <si>
    <r>
      <rPr>
        <sz val="10"/>
        <rFont val="Times New Roman"/>
        <family val="1"/>
      </rPr>
      <t>1,419</t>
    </r>
  </si>
  <si>
    <r>
      <rPr>
        <sz val="10"/>
        <rFont val="Times New Roman"/>
        <family val="1"/>
      </rPr>
      <t>2,675</t>
    </r>
  </si>
  <si>
    <r>
      <rPr>
        <sz val="10"/>
        <rFont val="Times New Roman"/>
        <family val="1"/>
      </rPr>
      <t>1,153</t>
    </r>
  </si>
  <si>
    <r>
      <rPr>
        <sz val="10"/>
        <rFont val="Times New Roman"/>
        <family val="1"/>
      </rPr>
      <t>8,101</t>
    </r>
  </si>
  <si>
    <r>
      <rPr>
        <sz val="10"/>
        <rFont val="Times New Roman"/>
        <family val="1"/>
      </rPr>
      <t>9.85%</t>
    </r>
  </si>
  <si>
    <r>
      <rPr>
        <sz val="10"/>
        <rFont val="Times New Roman"/>
        <family val="1"/>
      </rPr>
      <t>1,349</t>
    </r>
  </si>
  <si>
    <r>
      <rPr>
        <sz val="10"/>
        <rFont val="Times New Roman"/>
        <family val="1"/>
      </rPr>
      <t>4,659</t>
    </r>
  </si>
  <si>
    <r>
      <rPr>
        <sz val="10"/>
        <rFont val="Times New Roman"/>
        <family val="1"/>
      </rPr>
      <t>1,005</t>
    </r>
  </si>
  <si>
    <r>
      <rPr>
        <sz val="10"/>
        <rFont val="Times New Roman"/>
        <family val="1"/>
      </rPr>
      <t>3,117</t>
    </r>
  </si>
  <si>
    <r>
      <rPr>
        <sz val="10"/>
        <rFont val="Times New Roman"/>
        <family val="1"/>
      </rPr>
      <t>4,984</t>
    </r>
  </si>
  <si>
    <r>
      <rPr>
        <sz val="10"/>
        <rFont val="Times New Roman"/>
        <family val="1"/>
      </rPr>
      <t>1,760</t>
    </r>
  </si>
  <si>
    <r>
      <rPr>
        <sz val="10"/>
        <rFont val="Times New Roman"/>
        <family val="1"/>
      </rPr>
      <t>2,899</t>
    </r>
  </si>
  <si>
    <r>
      <rPr>
        <sz val="10"/>
        <rFont val="Times New Roman"/>
        <family val="1"/>
      </rPr>
      <t>1,371</t>
    </r>
  </si>
  <si>
    <r>
      <rPr>
        <sz val="10"/>
        <rFont val="Times New Roman"/>
        <family val="1"/>
      </rPr>
      <t>1.67%</t>
    </r>
  </si>
  <si>
    <r>
      <rPr>
        <sz val="10"/>
        <rFont val="Times New Roman"/>
        <family val="1"/>
      </rPr>
      <t>2,211</t>
    </r>
  </si>
  <si>
    <r>
      <rPr>
        <sz val="10"/>
        <rFont val="Times New Roman"/>
        <family val="1"/>
      </rPr>
      <t>2.69%</t>
    </r>
  </si>
  <si>
    <r>
      <rPr>
        <sz val="10"/>
        <rFont val="Times New Roman"/>
        <family val="1"/>
      </rPr>
      <t>1,198</t>
    </r>
  </si>
  <si>
    <r>
      <rPr>
        <sz val="10"/>
        <rFont val="Times New Roman"/>
        <family val="1"/>
      </rPr>
      <t>1,013</t>
    </r>
  </si>
  <si>
    <r>
      <rPr>
        <sz val="10"/>
        <rFont val="Times New Roman"/>
        <family val="1"/>
      </rPr>
      <t>1,372</t>
    </r>
  </si>
  <si>
    <r>
      <rPr>
        <sz val="10"/>
        <rFont val="Times New Roman"/>
        <family val="1"/>
      </rPr>
      <t>1.09%</t>
    </r>
  </si>
  <si>
    <r>
      <rPr>
        <sz val="10"/>
        <rFont val="Times New Roman"/>
        <family val="1"/>
      </rPr>
      <t>0.37%</t>
    </r>
  </si>
  <si>
    <r>
      <rPr>
        <sz val="10"/>
        <rFont val="Times New Roman"/>
        <family val="1"/>
      </rPr>
      <t>0.93%</t>
    </r>
  </si>
  <si>
    <r>
      <rPr>
        <sz val="10"/>
        <rFont val="Times New Roman"/>
        <family val="1"/>
      </rPr>
      <t>1,127</t>
    </r>
  </si>
  <si>
    <r>
      <rPr>
        <sz val="10"/>
        <rFont val="Times New Roman"/>
        <family val="1"/>
      </rPr>
      <t>1.37%</t>
    </r>
  </si>
  <si>
    <r>
      <rPr>
        <sz val="10"/>
        <color indexed="8"/>
        <rFont val="Arial Unicode MS"/>
        <family val="2"/>
        <charset val="136"/>
      </rPr>
      <t xml:space="preserve">金融及保險業
</t>
    </r>
    <r>
      <rPr>
        <sz val="8"/>
        <color indexed="8"/>
        <rFont val="Times New Roman"/>
        <family val="1"/>
      </rPr>
      <t>Financial</t>
    </r>
    <r>
      <rPr>
        <sz val="8"/>
        <color indexed="8"/>
        <rFont val="Times New Roman"/>
        <family val="1"/>
      </rPr>
      <t xml:space="preserve"> and</t>
    </r>
    <r>
      <rPr>
        <sz val="8"/>
        <color indexed="8"/>
        <rFont val="Times New Roman"/>
        <family val="1"/>
      </rPr>
      <t xml:space="preserve"> Insurance</t>
    </r>
    <r>
      <rPr>
        <sz val="8"/>
        <color indexed="8"/>
        <rFont val="Times New Roman"/>
        <family val="1"/>
      </rPr>
      <t xml:space="preserve"> Activities</t>
    </r>
    <phoneticPr fontId="8" type="noConversion"/>
  </si>
  <si>
    <r>
      <t xml:space="preserve">管理顧問業
</t>
    </r>
    <r>
      <rPr>
        <sz val="8"/>
        <rFont val="Arial Unicode MS"/>
        <family val="2"/>
        <charset val="136"/>
      </rPr>
      <t>Management Consultancy Services</t>
    </r>
    <phoneticPr fontId="8" type="noConversion"/>
  </si>
  <si>
    <r>
      <rPr>
        <sz val="10"/>
        <rFont val="Times New Roman"/>
        <family val="1"/>
      </rPr>
      <t>1,207</t>
    </r>
  </si>
  <si>
    <r>
      <rPr>
        <sz val="10"/>
        <rFont val="Times New Roman"/>
        <family val="1"/>
      </rPr>
      <t>1.47%</t>
    </r>
  </si>
  <si>
    <r>
      <rPr>
        <sz val="12"/>
        <color indexed="8"/>
        <rFont val="Arial Unicode MS"/>
        <family val="2"/>
        <charset val="136"/>
      </rPr>
      <t>中華民國107年8月</t>
    </r>
    <phoneticPr fontId="8" type="noConversion"/>
  </si>
  <si>
    <r>
      <rPr>
        <sz val="12"/>
        <color indexed="8"/>
        <rFont val="Times New Roman"/>
        <family val="1"/>
      </rPr>
      <t>August, 2018</t>
    </r>
    <phoneticPr fontId="8" type="noConversion"/>
  </si>
  <si>
    <r>
      <t>81,888</t>
    </r>
    <r>
      <rPr>
        <sz val="10"/>
        <rFont val="Times New Roman"/>
        <family val="1"/>
      </rPr>
      <t/>
    </r>
  </si>
  <si>
    <r>
      <t>100.00%</t>
    </r>
    <r>
      <rPr>
        <sz val="10"/>
        <rFont val="Times New Roman"/>
        <family val="1"/>
      </rPr>
      <t/>
    </r>
  </si>
  <si>
    <r>
      <t>42,872</t>
    </r>
    <r>
      <rPr>
        <sz val="10"/>
        <rFont val="Times New Roman"/>
        <family val="1"/>
      </rPr>
      <t/>
    </r>
  </si>
  <si>
    <r>
      <t>15,415</t>
    </r>
    <r>
      <rPr>
        <sz val="10"/>
        <rFont val="Times New Roman"/>
        <family val="1"/>
      </rPr>
      <t/>
    </r>
  </si>
  <si>
    <r>
      <t>9,715</t>
    </r>
    <r>
      <rPr>
        <sz val="10"/>
        <rFont val="Times New Roman"/>
        <family val="1"/>
      </rPr>
      <t/>
    </r>
  </si>
  <si>
    <r>
      <t>7,225</t>
    </r>
    <r>
      <rPr>
        <sz val="10"/>
        <rFont val="Times New Roman"/>
        <family val="1"/>
      </rPr>
      <t/>
    </r>
  </si>
  <si>
    <r>
      <t>2,566</t>
    </r>
    <r>
      <rPr>
        <sz val="10"/>
        <rFont val="Times New Roman"/>
        <family val="1"/>
      </rPr>
      <t/>
    </r>
  </si>
  <si>
    <r>
      <t>1,988</t>
    </r>
    <r>
      <rPr>
        <sz val="10"/>
        <rFont val="Times New Roman"/>
        <family val="1"/>
      </rPr>
      <t/>
    </r>
  </si>
  <si>
    <r>
      <t>1,507</t>
    </r>
    <r>
      <rPr>
        <sz val="10"/>
        <rFont val="Times New Roman"/>
        <family val="1"/>
      </rPr>
      <t/>
    </r>
  </si>
  <si>
    <r>
      <t>38,884</t>
    </r>
    <r>
      <rPr>
        <sz val="10"/>
        <rFont val="Times New Roman"/>
        <family val="1"/>
      </rPr>
      <t/>
    </r>
  </si>
  <si>
    <r>
      <t>43,004</t>
    </r>
    <r>
      <rPr>
        <sz val="10"/>
        <rFont val="Times New Roman"/>
        <family val="1"/>
      </rPr>
      <t/>
    </r>
  </si>
  <si>
    <r>
      <t>20,155</t>
    </r>
    <r>
      <rPr>
        <sz val="10"/>
        <rFont val="Times New Roman"/>
        <family val="1"/>
      </rPr>
      <t/>
    </r>
  </si>
  <si>
    <r>
      <t>22,717</t>
    </r>
    <r>
      <rPr>
        <sz val="10"/>
        <rFont val="Times New Roman"/>
        <family val="1"/>
      </rPr>
      <t/>
    </r>
  </si>
  <si>
    <r>
      <t>6,846</t>
    </r>
    <r>
      <rPr>
        <sz val="10"/>
        <rFont val="Times New Roman"/>
        <family val="1"/>
      </rPr>
      <t/>
    </r>
  </si>
  <si>
    <r>
      <t>8,569</t>
    </r>
    <r>
      <rPr>
        <sz val="10"/>
        <rFont val="Times New Roman"/>
        <family val="1"/>
      </rPr>
      <t/>
    </r>
  </si>
  <si>
    <r>
      <t>3,555</t>
    </r>
    <r>
      <rPr>
        <sz val="10"/>
        <rFont val="Times New Roman"/>
        <family val="1"/>
      </rPr>
      <t/>
    </r>
  </si>
  <si>
    <r>
      <t>6,160</t>
    </r>
    <r>
      <rPr>
        <sz val="10"/>
        <rFont val="Times New Roman"/>
        <family val="1"/>
      </rPr>
      <t/>
    </r>
  </si>
  <si>
    <r>
      <t>4,743</t>
    </r>
    <r>
      <rPr>
        <sz val="10"/>
        <rFont val="Times New Roman"/>
        <family val="1"/>
      </rPr>
      <t/>
    </r>
  </si>
  <si>
    <r>
      <t>2,482</t>
    </r>
    <r>
      <rPr>
        <sz val="10"/>
        <rFont val="Times New Roman"/>
        <family val="1"/>
      </rPr>
      <t/>
    </r>
  </si>
  <si>
    <r>
      <t>1,422</t>
    </r>
    <r>
      <rPr>
        <sz val="10"/>
        <rFont val="Times New Roman"/>
        <family val="1"/>
      </rPr>
      <t/>
    </r>
  </si>
  <si>
    <r>
      <t>1,144</t>
    </r>
    <r>
      <rPr>
        <sz val="10"/>
        <rFont val="Times New Roman"/>
        <family val="1"/>
      </rPr>
      <t/>
    </r>
  </si>
  <si>
    <r>
      <t>1,077</t>
    </r>
    <r>
      <rPr>
        <sz val="10"/>
        <rFont val="Times New Roman"/>
        <family val="1"/>
      </rPr>
      <t/>
    </r>
  </si>
  <si>
    <r>
      <t>0.55%</t>
    </r>
    <r>
      <rPr>
        <sz val="10"/>
        <rFont val="Times New Roman"/>
        <family val="1"/>
      </rPr>
      <t/>
    </r>
  </si>
  <si>
    <r>
      <t>0.35%</t>
    </r>
    <r>
      <rPr>
        <sz val="10"/>
        <rFont val="Times New Roman"/>
        <family val="1"/>
      </rPr>
      <t/>
    </r>
  </si>
  <si>
    <r>
      <t>0.15%</t>
    </r>
    <r>
      <rPr>
        <sz val="10"/>
        <rFont val="Times New Roman"/>
        <family val="1"/>
      </rPr>
      <t/>
    </r>
  </si>
  <si>
    <r>
      <t>0.12%</t>
    </r>
    <r>
      <rPr>
        <sz val="10"/>
        <rFont val="Times New Roman"/>
        <family val="1"/>
      </rPr>
      <t/>
    </r>
  </si>
  <si>
    <r>
      <t>0.02%</t>
    </r>
    <r>
      <rPr>
        <sz val="10"/>
        <rFont val="Times New Roman"/>
        <family val="1"/>
      </rPr>
      <t/>
    </r>
  </si>
  <si>
    <r>
      <t>0.08%</t>
    </r>
    <r>
      <rPr>
        <sz val="10"/>
        <rFont val="Times New Roman"/>
        <family val="1"/>
      </rPr>
      <t/>
    </r>
  </si>
  <si>
    <r>
      <t>0.73%</t>
    </r>
    <r>
      <rPr>
        <sz val="10"/>
        <rFont val="Times New Roman"/>
        <family val="1"/>
      </rPr>
      <t/>
    </r>
  </si>
  <si>
    <r>
      <t>0.47%</t>
    </r>
    <r>
      <rPr>
        <sz val="10"/>
        <rFont val="Times New Roman"/>
        <family val="1"/>
      </rPr>
      <t/>
    </r>
  </si>
  <si>
    <r>
      <t>0.18%</t>
    </r>
    <r>
      <rPr>
        <sz val="10"/>
        <rFont val="Times New Roman"/>
        <family val="1"/>
      </rPr>
      <t/>
    </r>
  </si>
  <si>
    <r>
      <t>0.09%</t>
    </r>
    <r>
      <rPr>
        <sz val="10"/>
        <rFont val="Times New Roman"/>
        <family val="1"/>
      </rPr>
      <t/>
    </r>
  </si>
  <si>
    <r>
      <t>2,704</t>
    </r>
    <r>
      <rPr>
        <sz val="10"/>
        <rFont val="Times New Roman"/>
        <family val="1"/>
      </rPr>
      <t/>
    </r>
  </si>
  <si>
    <r>
      <t>3.30%</t>
    </r>
    <r>
      <rPr>
        <sz val="10"/>
        <rFont val="Times New Roman"/>
        <family val="1"/>
      </rPr>
      <t/>
    </r>
  </si>
  <si>
    <r>
      <t>1,026</t>
    </r>
    <r>
      <rPr>
        <sz val="10"/>
        <rFont val="Times New Roman"/>
        <family val="1"/>
      </rPr>
      <t/>
    </r>
  </si>
  <si>
    <r>
      <t>1,436</t>
    </r>
    <r>
      <rPr>
        <sz val="10"/>
        <rFont val="Times New Roman"/>
        <family val="1"/>
      </rPr>
      <t/>
    </r>
  </si>
  <si>
    <r>
      <t>1,268</t>
    </r>
    <r>
      <rPr>
        <sz val="10"/>
        <rFont val="Times New Roman"/>
        <family val="1"/>
      </rPr>
      <t/>
    </r>
  </si>
  <si>
    <r>
      <t>0.37%</t>
    </r>
    <r>
      <rPr>
        <sz val="10"/>
        <rFont val="Times New Roman"/>
        <family val="1"/>
      </rPr>
      <t/>
    </r>
  </si>
  <si>
    <r>
      <t>2,080</t>
    </r>
    <r>
      <rPr>
        <sz val="10"/>
        <rFont val="Times New Roman"/>
        <family val="1"/>
      </rPr>
      <t/>
    </r>
  </si>
  <si>
    <r>
      <t>2.54%</t>
    </r>
    <r>
      <rPr>
        <sz val="10"/>
        <rFont val="Times New Roman"/>
        <family val="1"/>
      </rPr>
      <t/>
    </r>
  </si>
  <si>
    <r>
      <t>1,295</t>
    </r>
    <r>
      <rPr>
        <sz val="10"/>
        <rFont val="Times New Roman"/>
        <family val="1"/>
      </rPr>
      <t/>
    </r>
  </si>
  <si>
    <r>
      <t>56,832</t>
    </r>
    <r>
      <rPr>
        <sz val="10"/>
        <rFont val="Times New Roman"/>
        <family val="1"/>
      </rPr>
      <t/>
    </r>
  </si>
  <si>
    <r>
      <t>69.40%</t>
    </r>
    <r>
      <rPr>
        <sz val="10"/>
        <rFont val="Times New Roman"/>
        <family val="1"/>
      </rPr>
      <t/>
    </r>
  </si>
  <si>
    <r>
      <t>38,293</t>
    </r>
    <r>
      <rPr>
        <sz val="10"/>
        <rFont val="Times New Roman"/>
        <family val="1"/>
      </rPr>
      <t/>
    </r>
  </si>
  <si>
    <r>
      <t>11,785</t>
    </r>
    <r>
      <rPr>
        <sz val="10"/>
        <rFont val="Times New Roman"/>
        <family val="1"/>
      </rPr>
      <t/>
    </r>
  </si>
  <si>
    <r>
      <t>4,106</t>
    </r>
    <r>
      <rPr>
        <sz val="10"/>
        <rFont val="Times New Roman"/>
        <family val="1"/>
      </rPr>
      <t/>
    </r>
  </si>
  <si>
    <r>
      <t>1,639</t>
    </r>
    <r>
      <rPr>
        <sz val="10"/>
        <rFont val="Times New Roman"/>
        <family val="1"/>
      </rPr>
      <t/>
    </r>
  </si>
  <si>
    <r>
      <t>26,136</t>
    </r>
    <r>
      <rPr>
        <sz val="10"/>
        <rFont val="Times New Roman"/>
        <family val="1"/>
      </rPr>
      <t/>
    </r>
  </si>
  <si>
    <r>
      <t>30,696</t>
    </r>
    <r>
      <rPr>
        <sz val="10"/>
        <rFont val="Times New Roman"/>
        <family val="1"/>
      </rPr>
      <t/>
    </r>
  </si>
  <si>
    <r>
      <t>17,730</t>
    </r>
    <r>
      <rPr>
        <sz val="10"/>
        <rFont val="Times New Roman"/>
        <family val="1"/>
      </rPr>
      <t/>
    </r>
  </si>
  <si>
    <r>
      <t>20,563</t>
    </r>
    <r>
      <rPr>
        <sz val="10"/>
        <rFont val="Times New Roman"/>
        <family val="1"/>
      </rPr>
      <t/>
    </r>
  </si>
  <si>
    <r>
      <t>5,259</t>
    </r>
    <r>
      <rPr>
        <sz val="10"/>
        <rFont val="Times New Roman"/>
        <family val="1"/>
      </rPr>
      <t/>
    </r>
  </si>
  <si>
    <r>
      <t>6,526</t>
    </r>
    <r>
      <rPr>
        <sz val="10"/>
        <rFont val="Times New Roman"/>
        <family val="1"/>
      </rPr>
      <t/>
    </r>
  </si>
  <si>
    <r>
      <t>1,432</t>
    </r>
    <r>
      <rPr>
        <sz val="10"/>
        <rFont val="Times New Roman"/>
        <family val="1"/>
      </rPr>
      <t/>
    </r>
  </si>
  <si>
    <r>
      <t>2,674</t>
    </r>
    <r>
      <rPr>
        <sz val="10"/>
        <rFont val="Times New Roman"/>
        <family val="1"/>
      </rPr>
      <t/>
    </r>
  </si>
  <si>
    <r>
      <t>1,155</t>
    </r>
    <r>
      <rPr>
        <sz val="10"/>
        <rFont val="Times New Roman"/>
        <family val="1"/>
      </rPr>
      <t/>
    </r>
  </si>
  <si>
    <r>
      <t>8,189</t>
    </r>
    <r>
      <rPr>
        <sz val="10"/>
        <rFont val="Times New Roman"/>
        <family val="1"/>
      </rPr>
      <t/>
    </r>
  </si>
  <si>
    <r>
      <t>10.00%</t>
    </r>
    <r>
      <rPr>
        <sz val="10"/>
        <rFont val="Times New Roman"/>
        <family val="1"/>
      </rPr>
      <t/>
    </r>
  </si>
  <si>
    <r>
      <t>1,348</t>
    </r>
    <r>
      <rPr>
        <sz val="10"/>
        <rFont val="Times New Roman"/>
        <family val="1"/>
      </rPr>
      <t/>
    </r>
  </si>
  <si>
    <r>
      <t>4,758</t>
    </r>
    <r>
      <rPr>
        <sz val="10"/>
        <rFont val="Times New Roman"/>
        <family val="1"/>
      </rPr>
      <t/>
    </r>
  </si>
  <si>
    <r>
      <t>3,140</t>
    </r>
    <r>
      <rPr>
        <sz val="10"/>
        <rFont val="Times New Roman"/>
        <family val="1"/>
      </rPr>
      <t/>
    </r>
  </si>
  <si>
    <r>
      <t>5,049</t>
    </r>
    <r>
      <rPr>
        <sz val="10"/>
        <rFont val="Times New Roman"/>
        <family val="1"/>
      </rPr>
      <t/>
    </r>
  </si>
  <si>
    <r>
      <t>1,786</t>
    </r>
    <r>
      <rPr>
        <sz val="10"/>
        <rFont val="Times New Roman"/>
        <family val="1"/>
      </rPr>
      <t/>
    </r>
  </si>
  <si>
    <r>
      <t>2,972</t>
    </r>
    <r>
      <rPr>
        <sz val="10"/>
        <rFont val="Times New Roman"/>
        <family val="1"/>
      </rPr>
      <t/>
    </r>
  </si>
  <si>
    <r>
      <t>1,425</t>
    </r>
    <r>
      <rPr>
        <sz val="10"/>
        <rFont val="Times New Roman"/>
        <family val="1"/>
      </rPr>
      <t/>
    </r>
  </si>
  <si>
    <r>
      <t>1.74%</t>
    </r>
    <r>
      <rPr>
        <sz val="10"/>
        <rFont val="Times New Roman"/>
        <family val="1"/>
      </rPr>
      <t/>
    </r>
  </si>
  <si>
    <r>
      <t>2,198</t>
    </r>
    <r>
      <rPr>
        <sz val="10"/>
        <rFont val="Times New Roman"/>
        <family val="1"/>
      </rPr>
      <t/>
    </r>
  </si>
  <si>
    <r>
      <t>2.68%</t>
    </r>
    <r>
      <rPr>
        <sz val="10"/>
        <rFont val="Times New Roman"/>
        <family val="1"/>
      </rPr>
      <t/>
    </r>
  </si>
  <si>
    <r>
      <t>1,199</t>
    </r>
    <r>
      <rPr>
        <sz val="10"/>
        <rFont val="Times New Roman"/>
        <family val="1"/>
      </rPr>
      <t/>
    </r>
  </si>
  <si>
    <r>
      <t>0.34%</t>
    </r>
    <r>
      <rPr>
        <sz val="10"/>
        <rFont val="Times New Roman"/>
        <family val="1"/>
      </rPr>
      <t/>
    </r>
  </si>
  <si>
    <r>
      <t>0.04%</t>
    </r>
    <r>
      <rPr>
        <sz val="10"/>
        <rFont val="Times New Roman"/>
        <family val="1"/>
      </rPr>
      <t/>
    </r>
  </si>
  <si>
    <r>
      <t>1,363</t>
    </r>
    <r>
      <rPr>
        <sz val="10"/>
        <rFont val="Times New Roman"/>
        <family val="1"/>
      </rPr>
      <t/>
    </r>
  </si>
  <si>
    <r>
      <t>1.66%</t>
    </r>
    <r>
      <rPr>
        <sz val="10"/>
        <rFont val="Times New Roman"/>
        <family val="1"/>
      </rPr>
      <t/>
    </r>
  </si>
  <si>
    <r>
      <t>1.10%</t>
    </r>
    <r>
      <rPr>
        <sz val="10"/>
        <rFont val="Times New Roman"/>
        <family val="1"/>
      </rPr>
      <t/>
    </r>
  </si>
  <si>
    <r>
      <t>0.50%</t>
    </r>
    <r>
      <rPr>
        <sz val="10"/>
        <rFont val="Times New Roman"/>
        <family val="1"/>
      </rPr>
      <t/>
    </r>
  </si>
  <si>
    <r>
      <t>0.05%</t>
    </r>
    <r>
      <rPr>
        <sz val="10"/>
        <rFont val="Times New Roman"/>
        <family val="1"/>
      </rPr>
      <t/>
    </r>
  </si>
  <si>
    <r>
      <t>0.01%</t>
    </r>
    <r>
      <rPr>
        <sz val="10"/>
        <rFont val="Times New Roman"/>
        <family val="1"/>
      </rPr>
      <t/>
    </r>
  </si>
  <si>
    <r>
      <t>1,216</t>
    </r>
    <r>
      <rPr>
        <sz val="10"/>
        <rFont val="Times New Roman"/>
        <family val="1"/>
      </rPr>
      <t/>
    </r>
  </si>
  <si>
    <r>
      <t>1.48%</t>
    </r>
    <r>
      <rPr>
        <sz val="10"/>
        <rFont val="Times New Roman"/>
        <family val="1"/>
      </rPr>
      <t/>
    </r>
  </si>
  <si>
    <r>
      <t>0.14%</t>
    </r>
    <r>
      <rPr>
        <sz val="10"/>
        <rFont val="Times New Roman"/>
        <family val="1"/>
      </rPr>
      <t/>
    </r>
  </si>
  <si>
    <r>
      <rPr>
        <sz val="12"/>
        <color indexed="8"/>
        <rFont val="Arial Unicode MS"/>
        <family val="2"/>
        <charset val="136"/>
      </rPr>
      <t>中華民國107年7月</t>
    </r>
    <phoneticPr fontId="8" type="noConversion"/>
  </si>
  <si>
    <r>
      <rPr>
        <sz val="12"/>
        <color indexed="8"/>
        <rFont val="Times New Roman"/>
        <family val="1"/>
      </rPr>
      <t>Jul., 2018</t>
    </r>
    <phoneticPr fontId="20" type="noConversion"/>
  </si>
  <si>
    <t>臨廣園區
LEPZ</t>
    <phoneticPr fontId="20" type="noConversion"/>
  </si>
  <si>
    <t>高軟園區
KSP</t>
    <phoneticPr fontId="20" type="noConversion"/>
  </si>
  <si>
    <t>中軟園區
TSP</t>
    <phoneticPr fontId="8" type="noConversion"/>
  </si>
  <si>
    <t>楠梓二園區
NEPZ2</t>
    <phoneticPr fontId="20" type="noConversion"/>
  </si>
  <si>
    <t>台糖高雄物流園區
TLP</t>
    <phoneticPr fontId="20" type="noConversion"/>
  </si>
  <si>
    <r>
      <rPr>
        <sz val="10"/>
        <rFont val="Times New Roman"/>
        <family val="1"/>
      </rPr>
      <t>82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275</t>
    </r>
  </si>
  <si>
    <r>
      <rPr>
        <sz val="10"/>
        <rFont val="Times New Roman"/>
        <family val="1"/>
      </rPr>
      <t>43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131</t>
    </r>
  </si>
  <si>
    <r>
      <rPr>
        <sz val="10"/>
        <rFont val="Times New Roman"/>
        <family val="1"/>
      </rPr>
      <t>15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311</t>
    </r>
  </si>
  <si>
    <r>
      <rPr>
        <sz val="10"/>
        <rFont val="Times New Roman"/>
        <family val="1"/>
      </rPr>
      <t>9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823</t>
    </r>
  </si>
  <si>
    <r>
      <rPr>
        <sz val="10"/>
        <rFont val="Times New Roman"/>
        <family val="1"/>
      </rPr>
      <t>7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262</t>
    </r>
  </si>
  <si>
    <r>
      <rPr>
        <sz val="10"/>
        <rFont val="Times New Roman"/>
        <family val="1"/>
      </rPr>
      <t>2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646</t>
    </r>
  </si>
  <si>
    <r>
      <rPr>
        <sz val="10"/>
        <rFont val="Times New Roman"/>
        <family val="1"/>
      </rPr>
      <t>2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005</t>
    </r>
  </si>
  <si>
    <r>
      <rPr>
        <sz val="10"/>
        <rFont val="Times New Roman"/>
        <family val="1"/>
      </rPr>
      <t>1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510</t>
    </r>
  </si>
  <si>
    <r>
      <rPr>
        <sz val="10"/>
        <rFont val="Times New Roman"/>
        <family val="1"/>
      </rPr>
      <t>39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138</t>
    </r>
  </si>
  <si>
    <r>
      <rPr>
        <sz val="10"/>
        <rFont val="Times New Roman"/>
        <family val="1"/>
      </rPr>
      <t>43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137</t>
    </r>
  </si>
  <si>
    <r>
      <rPr>
        <sz val="10"/>
        <rFont val="Times New Roman"/>
        <family val="1"/>
      </rPr>
      <t>20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285</t>
    </r>
  </si>
  <si>
    <r>
      <rPr>
        <sz val="10"/>
        <rFont val="Times New Roman"/>
        <family val="1"/>
      </rPr>
      <t>22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846</t>
    </r>
  </si>
  <si>
    <r>
      <rPr>
        <sz val="10"/>
        <rFont val="Times New Roman"/>
        <family val="1"/>
      </rPr>
      <t>6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795</t>
    </r>
  </si>
  <si>
    <r>
      <rPr>
        <sz val="10"/>
        <rFont val="Times New Roman"/>
        <family val="1"/>
      </rPr>
      <t>8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516</t>
    </r>
  </si>
  <si>
    <r>
      <rPr>
        <sz val="10"/>
        <rFont val="Times New Roman"/>
        <family val="1"/>
      </rPr>
      <t>3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611</t>
    </r>
  </si>
  <si>
    <r>
      <rPr>
        <sz val="10"/>
        <rFont val="Times New Roman"/>
        <family val="1"/>
      </rPr>
      <t>6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212</t>
    </r>
  </si>
  <si>
    <r>
      <rPr>
        <sz val="10"/>
        <rFont val="Times New Roman"/>
        <family val="1"/>
      </rPr>
      <t>4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770</t>
    </r>
  </si>
  <si>
    <r>
      <rPr>
        <sz val="10"/>
        <rFont val="Times New Roman"/>
        <family val="1"/>
      </rPr>
      <t>2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492</t>
    </r>
  </si>
  <si>
    <r>
      <rPr>
        <sz val="10"/>
        <rFont val="Times New Roman"/>
        <family val="1"/>
      </rPr>
      <t>1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136</t>
    </r>
  </si>
  <si>
    <r>
      <rPr>
        <sz val="10"/>
        <rFont val="Times New Roman"/>
        <family val="1"/>
      </rPr>
      <t>1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080</t>
    </r>
  </si>
  <si>
    <r>
      <rPr>
        <sz val="10"/>
        <rFont val="Times New Roman"/>
        <family val="1"/>
      </rPr>
      <t>0.56%</t>
    </r>
  </si>
  <si>
    <r>
      <rPr>
        <sz val="10"/>
        <rFont val="Times New Roman"/>
        <family val="1"/>
      </rPr>
      <t>0.35%</t>
    </r>
  </si>
  <si>
    <r>
      <rPr>
        <sz val="10"/>
        <rFont val="Times New Roman"/>
        <family val="1"/>
      </rPr>
      <t>0.15%</t>
    </r>
  </si>
  <si>
    <r>
      <rPr>
        <sz val="10"/>
        <rFont val="Times New Roman"/>
        <family val="1"/>
      </rPr>
      <t>0.09%</t>
    </r>
  </si>
  <si>
    <r>
      <rPr>
        <sz val="10"/>
        <rFont val="Times New Roman"/>
        <family val="1"/>
      </rPr>
      <t>2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676</t>
    </r>
  </si>
  <si>
    <r>
      <rPr>
        <sz val="10"/>
        <rFont val="Times New Roman"/>
        <family val="1"/>
      </rPr>
      <t>3.25%</t>
    </r>
  </si>
  <si>
    <r>
      <rPr>
        <sz val="10"/>
        <rFont val="Times New Roman"/>
        <family val="1"/>
      </rPr>
      <t>1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032</t>
    </r>
  </si>
  <si>
    <r>
      <rPr>
        <sz val="10"/>
        <rFont val="Times New Roman"/>
        <family val="1"/>
      </rPr>
      <t>1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434</t>
    </r>
  </si>
  <si>
    <r>
      <rPr>
        <sz val="10"/>
        <rFont val="Times New Roman"/>
        <family val="1"/>
      </rPr>
      <t>1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242</t>
    </r>
  </si>
  <si>
    <r>
      <rPr>
        <sz val="10"/>
        <rFont val="Times New Roman"/>
        <family val="1"/>
      </rPr>
      <t>0.38%</t>
    </r>
  </si>
  <si>
    <r>
      <rPr>
        <sz val="10"/>
        <rFont val="Times New Roman"/>
        <family val="1"/>
      </rPr>
      <t>2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086</t>
    </r>
  </si>
  <si>
    <r>
      <rPr>
        <sz val="10"/>
        <rFont val="Times New Roman"/>
        <family val="1"/>
      </rPr>
      <t>2.54%</t>
    </r>
  </si>
  <si>
    <r>
      <rPr>
        <sz val="10"/>
        <rFont val="Times New Roman"/>
        <family val="1"/>
      </rPr>
      <t>1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299</t>
    </r>
  </si>
  <si>
    <r>
      <rPr>
        <sz val="10"/>
        <rFont val="Times New Roman"/>
        <family val="1"/>
      </rPr>
      <t>56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793</t>
    </r>
  </si>
  <si>
    <r>
      <rPr>
        <sz val="10"/>
        <rFont val="Times New Roman"/>
        <family val="1"/>
      </rPr>
      <t>69.03%</t>
    </r>
  </si>
  <si>
    <r>
      <rPr>
        <sz val="10"/>
        <rFont val="Times New Roman"/>
        <family val="1"/>
      </rPr>
      <t>38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293</t>
    </r>
  </si>
  <si>
    <r>
      <rPr>
        <sz val="10"/>
        <rFont val="Times New Roman"/>
        <family val="1"/>
      </rPr>
      <t>11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693</t>
    </r>
  </si>
  <si>
    <r>
      <rPr>
        <sz val="10"/>
        <rFont val="Times New Roman"/>
        <family val="1"/>
      </rPr>
      <t>4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168</t>
    </r>
  </si>
  <si>
    <r>
      <rPr>
        <sz val="10"/>
        <rFont val="Times New Roman"/>
        <family val="1"/>
      </rPr>
      <t>1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643</t>
    </r>
  </si>
  <si>
    <r>
      <rPr>
        <sz val="10"/>
        <rFont val="Times New Roman"/>
        <family val="1"/>
      </rPr>
      <t>26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057</t>
    </r>
  </si>
  <si>
    <r>
      <rPr>
        <sz val="10"/>
        <rFont val="Times New Roman"/>
        <family val="1"/>
      </rPr>
      <t>30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736</t>
    </r>
  </si>
  <si>
    <r>
      <rPr>
        <sz val="10"/>
        <rFont val="Times New Roman"/>
        <family val="1"/>
      </rPr>
      <t>17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695</t>
    </r>
  </si>
  <si>
    <r>
      <rPr>
        <sz val="10"/>
        <rFont val="Times New Roman"/>
        <family val="1"/>
      </rPr>
      <t>20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598</t>
    </r>
  </si>
  <si>
    <r>
      <rPr>
        <sz val="10"/>
        <rFont val="Times New Roman"/>
        <family val="1"/>
      </rPr>
      <t>5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193</t>
    </r>
  </si>
  <si>
    <r>
      <rPr>
        <sz val="10"/>
        <rFont val="Times New Roman"/>
        <family val="1"/>
      </rPr>
      <t>6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500</t>
    </r>
  </si>
  <si>
    <r>
      <rPr>
        <sz val="10"/>
        <rFont val="Times New Roman"/>
        <family val="1"/>
      </rPr>
      <t>1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463</t>
    </r>
  </si>
  <si>
    <r>
      <rPr>
        <sz val="10"/>
        <rFont val="Times New Roman"/>
        <family val="1"/>
      </rPr>
      <t>2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705</t>
    </r>
  </si>
  <si>
    <r>
      <rPr>
        <sz val="10"/>
        <rFont val="Times New Roman"/>
        <family val="1"/>
      </rPr>
      <t>1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153</t>
    </r>
  </si>
  <si>
    <r>
      <rPr>
        <sz val="10"/>
        <rFont val="Times New Roman"/>
        <family val="1"/>
      </rPr>
      <t>8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218</t>
    </r>
  </si>
  <si>
    <r>
      <rPr>
        <sz val="10"/>
        <rFont val="Times New Roman"/>
        <family val="1"/>
      </rPr>
      <t>9.99%</t>
    </r>
  </si>
  <si>
    <r>
      <rPr>
        <sz val="10"/>
        <rFont val="Times New Roman"/>
        <family val="1"/>
      </rPr>
      <t>1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339</t>
    </r>
  </si>
  <si>
    <r>
      <rPr>
        <sz val="10"/>
        <rFont val="Times New Roman"/>
        <family val="1"/>
      </rPr>
      <t>4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803</t>
    </r>
  </si>
  <si>
    <r>
      <rPr>
        <sz val="10"/>
        <rFont val="Times New Roman"/>
        <family val="1"/>
      </rPr>
      <t>3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178</t>
    </r>
  </si>
  <si>
    <r>
      <rPr>
        <sz val="10"/>
        <rFont val="Times New Roman"/>
        <family val="1"/>
      </rPr>
      <t>5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040</t>
    </r>
  </si>
  <si>
    <r>
      <rPr>
        <sz val="10"/>
        <rFont val="Times New Roman"/>
        <family val="1"/>
      </rPr>
      <t>1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811</t>
    </r>
  </si>
  <si>
    <r>
      <rPr>
        <sz val="10"/>
        <rFont val="Times New Roman"/>
        <family val="1"/>
      </rPr>
      <t>2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992</t>
    </r>
  </si>
  <si>
    <r>
      <rPr>
        <sz val="10"/>
        <rFont val="Times New Roman"/>
        <family val="1"/>
      </rPr>
      <t>1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450</t>
    </r>
  </si>
  <si>
    <r>
      <rPr>
        <sz val="10"/>
        <rFont val="Times New Roman"/>
        <family val="1"/>
      </rPr>
      <t>1.76%</t>
    </r>
  </si>
  <si>
    <r>
      <rPr>
        <sz val="10"/>
        <rFont val="Times New Roman"/>
        <family val="1"/>
      </rPr>
      <t>2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202</t>
    </r>
  </si>
  <si>
    <r>
      <rPr>
        <sz val="10"/>
        <rFont val="Times New Roman"/>
        <family val="1"/>
      </rPr>
      <t>2.68%</t>
    </r>
  </si>
  <si>
    <r>
      <rPr>
        <sz val="10"/>
        <rFont val="Times New Roman"/>
        <family val="1"/>
      </rPr>
      <t>1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203</t>
    </r>
  </si>
  <si>
    <r>
      <rPr>
        <sz val="10"/>
        <rFont val="Times New Roman"/>
        <family val="1"/>
      </rPr>
      <t>1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366</t>
    </r>
  </si>
  <si>
    <r>
      <rPr>
        <sz val="10"/>
        <rFont val="Times New Roman"/>
        <family val="1"/>
      </rPr>
      <t>1.66%</t>
    </r>
  </si>
  <si>
    <r>
      <rPr>
        <sz val="10"/>
        <rFont val="Times New Roman"/>
        <family val="1"/>
      </rPr>
      <t>1.08%</t>
    </r>
  </si>
  <si>
    <r>
      <rPr>
        <sz val="10"/>
        <rFont val="Times New Roman"/>
        <family val="1"/>
      </rPr>
      <t>0.51%</t>
    </r>
  </si>
  <si>
    <r>
      <rPr>
        <sz val="10"/>
        <rFont val="Times New Roman"/>
        <family val="1"/>
      </rPr>
      <t>0.50%</t>
    </r>
  </si>
  <si>
    <r>
      <rPr>
        <sz val="10"/>
        <rFont val="Times New Roman"/>
        <family val="1"/>
      </rPr>
      <t>1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202</t>
    </r>
  </si>
  <si>
    <r>
      <rPr>
        <sz val="10"/>
        <rFont val="Times New Roman"/>
        <family val="1"/>
      </rPr>
      <t>1.46%</t>
    </r>
  </si>
  <si>
    <r>
      <rPr>
        <sz val="12"/>
        <color indexed="8"/>
        <rFont val="Arial Unicode MS"/>
        <family val="2"/>
        <charset val="136"/>
      </rPr>
      <t>中華民國107年6月</t>
    </r>
  </si>
  <si>
    <r>
      <rPr>
        <sz val="12"/>
        <color indexed="8"/>
        <rFont val="Times New Roman"/>
        <family val="1"/>
      </rPr>
      <t>June,</t>
    </r>
    <r>
      <rPr>
        <sz val="12"/>
        <color indexed="8"/>
        <rFont val="Times New Roman"/>
        <family val="1"/>
      </rPr>
      <t xml:space="preserve"> 2018</t>
    </r>
  </si>
  <si>
    <r>
      <rPr>
        <sz val="10"/>
        <color indexed="8"/>
        <rFont val="Times New Roman"/>
        <family val="1"/>
      </rPr>
      <t>81,398</t>
    </r>
  </si>
  <si>
    <r>
      <rPr>
        <sz val="9"/>
        <color indexed="8"/>
        <rFont val="Times New Roman"/>
        <family val="1"/>
      </rPr>
      <t>100.00%</t>
    </r>
  </si>
  <si>
    <r>
      <rPr>
        <sz val="10"/>
        <color indexed="8"/>
        <rFont val="Times New Roman"/>
        <family val="1"/>
      </rPr>
      <t>42,808</t>
    </r>
  </si>
  <si>
    <r>
      <rPr>
        <sz val="10"/>
        <color indexed="8"/>
        <rFont val="Times New Roman"/>
        <family val="1"/>
      </rPr>
      <t>15,137</t>
    </r>
  </si>
  <si>
    <r>
      <rPr>
        <sz val="10"/>
        <color indexed="8"/>
        <rFont val="Times New Roman"/>
        <family val="1"/>
      </rPr>
      <t>9,665</t>
    </r>
  </si>
  <si>
    <r>
      <rPr>
        <sz val="10"/>
        <color indexed="8"/>
        <rFont val="Times New Roman"/>
        <family val="1"/>
      </rPr>
      <t>7,193</t>
    </r>
  </si>
  <si>
    <r>
      <rPr>
        <sz val="10"/>
        <color indexed="8"/>
        <rFont val="Times New Roman"/>
        <family val="1"/>
      </rPr>
      <t>2,630</t>
    </r>
  </si>
  <si>
    <r>
      <rPr>
        <sz val="10"/>
        <color indexed="8"/>
        <rFont val="Times New Roman"/>
        <family val="1"/>
      </rPr>
      <t>2,024</t>
    </r>
  </si>
  <si>
    <r>
      <rPr>
        <sz val="10"/>
        <color indexed="8"/>
        <rFont val="Times New Roman"/>
        <family val="1"/>
      </rPr>
      <t>1,472</t>
    </r>
  </si>
  <si>
    <r>
      <rPr>
        <sz val="10"/>
        <color indexed="8"/>
        <rFont val="Times New Roman"/>
        <family val="1"/>
      </rPr>
      <t>38,697</t>
    </r>
  </si>
  <si>
    <r>
      <rPr>
        <sz val="10"/>
        <color indexed="8"/>
        <rFont val="Times New Roman"/>
        <family val="1"/>
      </rPr>
      <t>42,701</t>
    </r>
  </si>
  <si>
    <r>
      <rPr>
        <sz val="10"/>
        <color indexed="8"/>
        <rFont val="Times New Roman"/>
        <family val="1"/>
      </rPr>
      <t>20,100</t>
    </r>
  </si>
  <si>
    <r>
      <rPr>
        <sz val="10"/>
        <color indexed="8"/>
        <rFont val="Times New Roman"/>
        <family val="1"/>
      </rPr>
      <t>22,708</t>
    </r>
  </si>
  <si>
    <r>
      <rPr>
        <sz val="10"/>
        <color indexed="8"/>
        <rFont val="Times New Roman"/>
        <family val="1"/>
      </rPr>
      <t>6,699</t>
    </r>
  </si>
  <si>
    <r>
      <rPr>
        <sz val="10"/>
        <color indexed="8"/>
        <rFont val="Times New Roman"/>
        <family val="1"/>
      </rPr>
      <t>8,438</t>
    </r>
  </si>
  <si>
    <r>
      <rPr>
        <sz val="10"/>
        <color indexed="8"/>
        <rFont val="Times New Roman"/>
        <family val="1"/>
      </rPr>
      <t>3,594</t>
    </r>
  </si>
  <si>
    <r>
      <rPr>
        <sz val="10"/>
        <color indexed="8"/>
        <rFont val="Times New Roman"/>
        <family val="1"/>
      </rPr>
      <t>6,071</t>
    </r>
  </si>
  <si>
    <r>
      <rPr>
        <sz val="10"/>
        <color indexed="8"/>
        <rFont val="Times New Roman"/>
        <family val="1"/>
      </rPr>
      <t>4,716</t>
    </r>
  </si>
  <si>
    <r>
      <rPr>
        <sz val="10"/>
        <color indexed="8"/>
        <rFont val="Times New Roman"/>
        <family val="1"/>
      </rPr>
      <t>2,477</t>
    </r>
  </si>
  <si>
    <r>
      <rPr>
        <sz val="10"/>
        <color indexed="8"/>
        <rFont val="Times New Roman"/>
        <family val="1"/>
      </rPr>
      <t>1,498</t>
    </r>
  </si>
  <si>
    <r>
      <rPr>
        <sz val="10"/>
        <color indexed="8"/>
        <rFont val="Times New Roman"/>
        <family val="1"/>
      </rPr>
      <t>1,132</t>
    </r>
  </si>
  <si>
    <r>
      <rPr>
        <sz val="10"/>
        <color indexed="8"/>
        <rFont val="Times New Roman"/>
        <family val="1"/>
      </rPr>
      <t>1,087</t>
    </r>
  </si>
  <si>
    <r>
      <rPr>
        <sz val="9"/>
        <color indexed="8"/>
        <rFont val="Times New Roman"/>
        <family val="1"/>
      </rPr>
      <t>0.54%</t>
    </r>
  </si>
  <si>
    <r>
      <rPr>
        <sz val="9"/>
        <color indexed="8"/>
        <rFont val="Times New Roman"/>
        <family val="1"/>
      </rPr>
      <t>0.51%</t>
    </r>
  </si>
  <si>
    <r>
      <rPr>
        <sz val="9"/>
        <color indexed="8"/>
        <rFont val="Times New Roman"/>
        <family val="1"/>
      </rPr>
      <t>0.36%</t>
    </r>
  </si>
  <si>
    <r>
      <rPr>
        <sz val="9"/>
        <color indexed="8"/>
        <rFont val="Times New Roman"/>
        <family val="1"/>
      </rPr>
      <t>0.15%</t>
    </r>
  </si>
  <si>
    <r>
      <rPr>
        <sz val="9"/>
        <color indexed="8"/>
        <rFont val="Times New Roman"/>
        <family val="1"/>
      </rPr>
      <t>0.10%</t>
    </r>
  </si>
  <si>
    <r>
      <rPr>
        <sz val="9"/>
        <color indexed="8"/>
        <rFont val="Times New Roman"/>
        <family val="1"/>
      </rPr>
      <t>0.02%</t>
    </r>
  </si>
  <si>
    <r>
      <rPr>
        <sz val="9"/>
        <color indexed="8"/>
        <rFont val="Times New Roman"/>
        <family val="1"/>
      </rPr>
      <t>0.08%</t>
    </r>
  </si>
  <si>
    <r>
      <rPr>
        <sz val="9"/>
        <color indexed="8"/>
        <rFont val="Times New Roman"/>
        <family val="1"/>
      </rPr>
      <t>0.70%</t>
    </r>
  </si>
  <si>
    <r>
      <rPr>
        <sz val="9"/>
        <color indexed="8"/>
        <rFont val="Times New Roman"/>
        <family val="1"/>
      </rPr>
      <t>0.47%</t>
    </r>
  </si>
  <si>
    <r>
      <rPr>
        <sz val="9"/>
        <color indexed="8"/>
        <rFont val="Times New Roman"/>
        <family val="1"/>
      </rPr>
      <t>0.17%</t>
    </r>
  </si>
  <si>
    <r>
      <rPr>
        <sz val="9"/>
        <color indexed="8"/>
        <rFont val="Times New Roman"/>
        <family val="1"/>
      </rPr>
      <t>0.09%</t>
    </r>
  </si>
  <si>
    <r>
      <rPr>
        <sz val="10"/>
        <color indexed="8"/>
        <rFont val="Times New Roman"/>
        <family val="1"/>
      </rPr>
      <t>2,683</t>
    </r>
  </si>
  <si>
    <r>
      <rPr>
        <sz val="9"/>
        <color indexed="8"/>
        <rFont val="Times New Roman"/>
        <family val="1"/>
      </rPr>
      <t>3.30%</t>
    </r>
  </si>
  <si>
    <r>
      <rPr>
        <sz val="10"/>
        <color indexed="8"/>
        <rFont val="Times New Roman"/>
        <family val="1"/>
      </rPr>
      <t>1,030</t>
    </r>
  </si>
  <si>
    <r>
      <rPr>
        <sz val="10"/>
        <color indexed="8"/>
        <rFont val="Times New Roman"/>
        <family val="1"/>
      </rPr>
      <t>1,438</t>
    </r>
  </si>
  <si>
    <r>
      <rPr>
        <sz val="10"/>
        <color indexed="8"/>
        <rFont val="Times New Roman"/>
        <family val="1"/>
      </rPr>
      <t>1,245</t>
    </r>
  </si>
  <si>
    <r>
      <rPr>
        <sz val="9"/>
        <color indexed="8"/>
        <rFont val="Times New Roman"/>
        <family val="1"/>
      </rPr>
      <t>0.41%</t>
    </r>
  </si>
  <si>
    <r>
      <rPr>
        <sz val="10"/>
        <color indexed="8"/>
        <rFont val="Times New Roman"/>
        <family val="1"/>
      </rPr>
      <t>2,081</t>
    </r>
  </si>
  <si>
    <r>
      <rPr>
        <sz val="9"/>
        <color indexed="8"/>
        <rFont val="Times New Roman"/>
        <family val="1"/>
      </rPr>
      <t>2.56%</t>
    </r>
  </si>
  <si>
    <r>
      <rPr>
        <sz val="10"/>
        <color indexed="8"/>
        <rFont val="Times New Roman"/>
        <family val="1"/>
      </rPr>
      <t>1,296</t>
    </r>
  </si>
  <si>
    <r>
      <rPr>
        <sz val="10"/>
        <color indexed="8"/>
        <rFont val="Times New Roman"/>
        <family val="1"/>
      </rPr>
      <t>56,652</t>
    </r>
  </si>
  <si>
    <r>
      <rPr>
        <sz val="9"/>
        <color indexed="8"/>
        <rFont val="Times New Roman"/>
        <family val="1"/>
      </rPr>
      <t>69.60%</t>
    </r>
  </si>
  <si>
    <r>
      <rPr>
        <sz val="10"/>
        <color indexed="8"/>
        <rFont val="Times New Roman"/>
        <family val="1"/>
      </rPr>
      <t>38,027</t>
    </r>
  </si>
  <si>
    <r>
      <rPr>
        <sz val="10"/>
        <color indexed="8"/>
        <rFont val="Times New Roman"/>
        <family val="1"/>
      </rPr>
      <t>11,702</t>
    </r>
  </si>
  <si>
    <r>
      <rPr>
        <sz val="10"/>
        <color indexed="8"/>
        <rFont val="Times New Roman"/>
        <family val="1"/>
      </rPr>
      <t>4,228</t>
    </r>
  </si>
  <si>
    <r>
      <rPr>
        <sz val="10"/>
        <color indexed="8"/>
        <rFont val="Times New Roman"/>
        <family val="1"/>
      </rPr>
      <t>1,624</t>
    </r>
  </si>
  <si>
    <r>
      <rPr>
        <sz val="10"/>
        <color indexed="8"/>
        <rFont val="Times New Roman"/>
        <family val="1"/>
      </rPr>
      <t>25,958</t>
    </r>
  </si>
  <si>
    <r>
      <rPr>
        <sz val="10"/>
        <color indexed="8"/>
        <rFont val="Times New Roman"/>
        <family val="1"/>
      </rPr>
      <t>30,694</t>
    </r>
  </si>
  <si>
    <r>
      <rPr>
        <sz val="10"/>
        <color indexed="8"/>
        <rFont val="Times New Roman"/>
        <family val="1"/>
      </rPr>
      <t>17,553</t>
    </r>
  </si>
  <si>
    <r>
      <rPr>
        <sz val="10"/>
        <color indexed="8"/>
        <rFont val="Times New Roman"/>
        <family val="1"/>
      </rPr>
      <t>20,474</t>
    </r>
  </si>
  <si>
    <r>
      <rPr>
        <sz val="10"/>
        <color indexed="8"/>
        <rFont val="Times New Roman"/>
        <family val="1"/>
      </rPr>
      <t>5,164</t>
    </r>
  </si>
  <si>
    <r>
      <rPr>
        <sz val="10"/>
        <color indexed="8"/>
        <rFont val="Times New Roman"/>
        <family val="1"/>
      </rPr>
      <t>6,538</t>
    </r>
  </si>
  <si>
    <r>
      <rPr>
        <sz val="10"/>
        <color indexed="8"/>
        <rFont val="Times New Roman"/>
        <family val="1"/>
      </rPr>
      <t>1,514</t>
    </r>
  </si>
  <si>
    <r>
      <rPr>
        <sz val="10"/>
        <color indexed="8"/>
        <rFont val="Times New Roman"/>
        <family val="1"/>
      </rPr>
      <t>2,714</t>
    </r>
  </si>
  <si>
    <r>
      <rPr>
        <sz val="10"/>
        <color indexed="8"/>
        <rFont val="Times New Roman"/>
        <family val="1"/>
      </rPr>
      <t>1,133</t>
    </r>
  </si>
  <si>
    <r>
      <rPr>
        <sz val="10"/>
        <color indexed="8"/>
        <rFont val="Times New Roman"/>
        <family val="1"/>
      </rPr>
      <t>7,766</t>
    </r>
  </si>
  <si>
    <r>
      <rPr>
        <sz val="9"/>
        <color indexed="8"/>
        <rFont val="Times New Roman"/>
        <family val="1"/>
      </rPr>
      <t>9.54%</t>
    </r>
  </si>
  <si>
    <r>
      <rPr>
        <sz val="10"/>
        <color indexed="8"/>
        <rFont val="Times New Roman"/>
        <family val="1"/>
      </rPr>
      <t>1,162</t>
    </r>
  </si>
  <si>
    <r>
      <rPr>
        <sz val="10"/>
        <color indexed="8"/>
        <rFont val="Times New Roman"/>
        <family val="1"/>
      </rPr>
      <t>4,591</t>
    </r>
  </si>
  <si>
    <r>
      <rPr>
        <sz val="10"/>
        <color indexed="8"/>
        <rFont val="Times New Roman"/>
        <family val="1"/>
      </rPr>
      <t>3,012</t>
    </r>
  </si>
  <si>
    <r>
      <rPr>
        <sz val="10"/>
        <color indexed="8"/>
        <rFont val="Times New Roman"/>
        <family val="1"/>
      </rPr>
      <t>4,754</t>
    </r>
  </si>
  <si>
    <r>
      <rPr>
        <sz val="10"/>
        <color indexed="8"/>
        <rFont val="Times New Roman"/>
        <family val="1"/>
      </rPr>
      <t>1,744</t>
    </r>
  </si>
  <si>
    <r>
      <rPr>
        <sz val="10"/>
        <color indexed="8"/>
        <rFont val="Times New Roman"/>
        <family val="1"/>
      </rPr>
      <t>2,847</t>
    </r>
  </si>
  <si>
    <r>
      <rPr>
        <sz val="10"/>
        <color indexed="8"/>
        <rFont val="Times New Roman"/>
        <family val="1"/>
      </rPr>
      <t>1,403</t>
    </r>
  </si>
  <si>
    <r>
      <rPr>
        <sz val="9"/>
        <color indexed="8"/>
        <rFont val="Times New Roman"/>
        <family val="1"/>
      </rPr>
      <t>1.72%</t>
    </r>
  </si>
  <si>
    <r>
      <rPr>
        <sz val="10"/>
        <color indexed="8"/>
        <rFont val="Times New Roman"/>
        <family val="1"/>
      </rPr>
      <t>2,173</t>
    </r>
  </si>
  <si>
    <r>
      <rPr>
        <sz val="9"/>
        <color indexed="8"/>
        <rFont val="Times New Roman"/>
        <family val="1"/>
      </rPr>
      <t>2.67%</t>
    </r>
  </si>
  <si>
    <r>
      <rPr>
        <sz val="10"/>
        <color indexed="8"/>
        <rFont val="Times New Roman"/>
        <family val="1"/>
      </rPr>
      <t>1,192</t>
    </r>
  </si>
  <si>
    <r>
      <rPr>
        <sz val="9"/>
        <color indexed="8"/>
        <rFont val="Times New Roman"/>
        <family val="1"/>
      </rPr>
      <t>0.66%</t>
    </r>
  </si>
  <si>
    <r>
      <rPr>
        <sz val="9"/>
        <color indexed="8"/>
        <rFont val="Times New Roman"/>
        <family val="1"/>
      </rPr>
      <t>0.04%</t>
    </r>
  </si>
  <si>
    <r>
      <rPr>
        <sz val="10"/>
        <color indexed="8"/>
        <rFont val="Times New Roman"/>
        <family val="1"/>
      </rPr>
      <t>1,405</t>
    </r>
  </si>
  <si>
    <r>
      <rPr>
        <sz val="9"/>
        <color indexed="8"/>
        <rFont val="Times New Roman"/>
        <family val="1"/>
      </rPr>
      <t>1.73%</t>
    </r>
  </si>
  <si>
    <r>
      <rPr>
        <sz val="9"/>
        <color indexed="8"/>
        <rFont val="Times New Roman"/>
        <family val="1"/>
      </rPr>
      <t>1.08%</t>
    </r>
  </si>
  <si>
    <r>
      <rPr>
        <sz val="9"/>
        <color indexed="8"/>
        <rFont val="Times New Roman"/>
        <family val="1"/>
      </rPr>
      <t>0.91%</t>
    </r>
  </si>
  <si>
    <r>
      <rPr>
        <sz val="9"/>
        <color indexed="8"/>
        <rFont val="Times New Roman"/>
        <family val="1"/>
      </rPr>
      <t>0.38%</t>
    </r>
  </si>
  <si>
    <r>
      <rPr>
        <sz val="9"/>
        <color indexed="8"/>
        <rFont val="Times New Roman"/>
        <family val="1"/>
      </rPr>
      <t>0.05%</t>
    </r>
  </si>
  <si>
    <r>
      <rPr>
        <sz val="10"/>
        <color indexed="8"/>
        <rFont val="Times New Roman"/>
        <family val="1"/>
      </rPr>
      <t>1,193</t>
    </r>
  </si>
  <si>
    <r>
      <rPr>
        <sz val="9"/>
        <color indexed="8"/>
        <rFont val="Times New Roman"/>
        <family val="1"/>
      </rPr>
      <t>1.47%</t>
    </r>
  </si>
  <si>
    <r>
      <rPr>
        <sz val="9"/>
        <color indexed="8"/>
        <rFont val="Times New Roman"/>
        <family val="1"/>
      </rPr>
      <t>0.14%</t>
    </r>
  </si>
  <si>
    <r>
      <t xml:space="preserve">加工出口區區內事業受雇員工統計表-依性別及事業分類
</t>
    </r>
    <r>
      <rPr>
        <sz val="12"/>
        <rFont val="標楷體"/>
        <family val="4"/>
        <charset val="136"/>
      </rPr>
      <t>Statistics on Category of Industry - Employees</t>
    </r>
    <phoneticPr fontId="20" type="noConversion"/>
  </si>
  <si>
    <t>中華民國107年5月</t>
  </si>
  <si>
    <t>May, 2018</t>
  </si>
  <si>
    <r>
      <rPr>
        <sz val="10"/>
        <color indexed="8"/>
        <rFont val="Times New Roman"/>
        <family val="1"/>
      </rPr>
      <t>81,464</t>
    </r>
  </si>
  <si>
    <r>
      <rPr>
        <sz val="10"/>
        <color indexed="8"/>
        <rFont val="Times New Roman"/>
        <family val="1"/>
      </rPr>
      <t>42,783</t>
    </r>
  </si>
  <si>
    <r>
      <rPr>
        <sz val="10"/>
        <color indexed="8"/>
        <rFont val="Times New Roman"/>
        <family val="1"/>
      </rPr>
      <t>15,154</t>
    </r>
  </si>
  <si>
    <r>
      <rPr>
        <sz val="10"/>
        <color indexed="8"/>
        <rFont val="Times New Roman"/>
        <family val="1"/>
      </rPr>
      <t>9,655</t>
    </r>
  </si>
  <si>
    <r>
      <rPr>
        <sz val="10"/>
        <color indexed="8"/>
        <rFont val="Times New Roman"/>
        <family val="1"/>
      </rPr>
      <t>7,214</t>
    </r>
  </si>
  <si>
    <r>
      <rPr>
        <sz val="10"/>
        <color indexed="8"/>
        <rFont val="Times New Roman"/>
        <family val="1"/>
      </rPr>
      <t>2,629</t>
    </r>
  </si>
  <si>
    <r>
      <rPr>
        <sz val="10"/>
        <color indexed="8"/>
        <rFont val="Times New Roman"/>
        <family val="1"/>
      </rPr>
      <t>2,003</t>
    </r>
  </si>
  <si>
    <r>
      <rPr>
        <sz val="10"/>
        <color indexed="8"/>
        <rFont val="Times New Roman"/>
        <family val="1"/>
      </rPr>
      <t>1,544</t>
    </r>
  </si>
  <si>
    <r>
      <rPr>
        <sz val="10"/>
        <color indexed="8"/>
        <rFont val="Times New Roman"/>
        <family val="1"/>
      </rPr>
      <t>38,819</t>
    </r>
  </si>
  <si>
    <r>
      <rPr>
        <sz val="10"/>
        <color indexed="8"/>
        <rFont val="Times New Roman"/>
        <family val="1"/>
      </rPr>
      <t>42,645</t>
    </r>
  </si>
  <si>
    <r>
      <rPr>
        <sz val="10"/>
        <color indexed="8"/>
        <rFont val="Times New Roman"/>
        <family val="1"/>
      </rPr>
      <t>20,138</t>
    </r>
  </si>
  <si>
    <r>
      <rPr>
        <sz val="10"/>
        <color indexed="8"/>
        <rFont val="Times New Roman"/>
        <family val="1"/>
      </rPr>
      <t>22,645</t>
    </r>
  </si>
  <si>
    <r>
      <rPr>
        <sz val="10"/>
        <color indexed="8"/>
        <rFont val="Times New Roman"/>
        <family val="1"/>
      </rPr>
      <t>6,740</t>
    </r>
  </si>
  <si>
    <r>
      <rPr>
        <sz val="10"/>
        <color indexed="8"/>
        <rFont val="Times New Roman"/>
        <family val="1"/>
      </rPr>
      <t>8,414</t>
    </r>
  </si>
  <si>
    <r>
      <rPr>
        <sz val="10"/>
        <color indexed="8"/>
        <rFont val="Times New Roman"/>
        <family val="1"/>
      </rPr>
      <t>3,606</t>
    </r>
  </si>
  <si>
    <r>
      <rPr>
        <sz val="10"/>
        <color indexed="8"/>
        <rFont val="Times New Roman"/>
        <family val="1"/>
      </rPr>
      <t>6,049</t>
    </r>
  </si>
  <si>
    <r>
      <rPr>
        <sz val="10"/>
        <color indexed="8"/>
        <rFont val="Times New Roman"/>
        <family val="1"/>
      </rPr>
      <t>4,707</t>
    </r>
  </si>
  <si>
    <r>
      <rPr>
        <sz val="10"/>
        <color indexed="8"/>
        <rFont val="Times New Roman"/>
        <family val="1"/>
      </rPr>
      <t>2,507</t>
    </r>
  </si>
  <si>
    <r>
      <rPr>
        <sz val="10"/>
        <color indexed="8"/>
        <rFont val="Times New Roman"/>
        <family val="1"/>
      </rPr>
      <t>1,496</t>
    </r>
  </si>
  <si>
    <r>
      <rPr>
        <sz val="10"/>
        <color indexed="8"/>
        <rFont val="Times New Roman"/>
        <family val="1"/>
      </rPr>
      <t>1,078</t>
    </r>
  </si>
  <si>
    <r>
      <rPr>
        <sz val="9"/>
        <color indexed="8"/>
        <rFont val="Times New Roman"/>
        <family val="1"/>
      </rPr>
      <t>0.53%</t>
    </r>
  </si>
  <si>
    <r>
      <rPr>
        <sz val="9"/>
        <color indexed="8"/>
        <rFont val="Times New Roman"/>
        <family val="1"/>
      </rPr>
      <t>0.71%</t>
    </r>
  </si>
  <si>
    <r>
      <rPr>
        <sz val="10"/>
        <color indexed="8"/>
        <rFont val="Times New Roman"/>
        <family val="1"/>
      </rPr>
      <t>2,685</t>
    </r>
  </si>
  <si>
    <r>
      <rPr>
        <sz val="10"/>
        <color indexed="8"/>
        <rFont val="Times New Roman"/>
        <family val="1"/>
      </rPr>
      <t>1,021</t>
    </r>
  </si>
  <si>
    <r>
      <rPr>
        <sz val="10"/>
        <color indexed="8"/>
        <rFont val="Times New Roman"/>
        <family val="1"/>
      </rPr>
      <t>1,428</t>
    </r>
  </si>
  <si>
    <r>
      <rPr>
        <sz val="10"/>
        <color indexed="8"/>
        <rFont val="Times New Roman"/>
        <family val="1"/>
      </rPr>
      <t>1,257</t>
    </r>
  </si>
  <si>
    <r>
      <rPr>
        <sz val="9"/>
        <color indexed="8"/>
        <rFont val="Times New Roman"/>
        <family val="1"/>
      </rPr>
      <t>0.43%</t>
    </r>
  </si>
  <si>
    <r>
      <rPr>
        <sz val="10"/>
        <color indexed="8"/>
        <rFont val="Times New Roman"/>
        <family val="1"/>
      </rPr>
      <t>2,088</t>
    </r>
  </si>
  <si>
    <r>
      <rPr>
        <sz val="10"/>
        <color indexed="8"/>
        <rFont val="Times New Roman"/>
        <family val="1"/>
      </rPr>
      <t>56,651</t>
    </r>
  </si>
  <si>
    <r>
      <rPr>
        <sz val="9"/>
        <color indexed="8"/>
        <rFont val="Times New Roman"/>
        <family val="1"/>
      </rPr>
      <t>69.54%</t>
    </r>
  </si>
  <si>
    <r>
      <rPr>
        <sz val="10"/>
        <color indexed="8"/>
        <rFont val="Times New Roman"/>
        <family val="1"/>
      </rPr>
      <t>37,999</t>
    </r>
  </si>
  <si>
    <r>
      <rPr>
        <sz val="10"/>
        <color indexed="8"/>
        <rFont val="Times New Roman"/>
        <family val="1"/>
      </rPr>
      <t>11,704</t>
    </r>
  </si>
  <si>
    <r>
      <rPr>
        <sz val="10"/>
        <color indexed="8"/>
        <rFont val="Times New Roman"/>
        <family val="1"/>
      </rPr>
      <t>4,250</t>
    </r>
  </si>
  <si>
    <r>
      <rPr>
        <sz val="10"/>
        <color indexed="8"/>
        <rFont val="Times New Roman"/>
        <family val="1"/>
      </rPr>
      <t>1,637</t>
    </r>
  </si>
  <si>
    <r>
      <rPr>
        <sz val="10"/>
        <color indexed="8"/>
        <rFont val="Times New Roman"/>
        <family val="1"/>
      </rPr>
      <t>26,058</t>
    </r>
  </si>
  <si>
    <r>
      <rPr>
        <sz val="10"/>
        <color indexed="8"/>
        <rFont val="Times New Roman"/>
        <family val="1"/>
      </rPr>
      <t>30,593</t>
    </r>
  </si>
  <si>
    <r>
      <rPr>
        <sz val="10"/>
        <color indexed="8"/>
        <rFont val="Times New Roman"/>
        <family val="1"/>
      </rPr>
      <t>17,596</t>
    </r>
  </si>
  <si>
    <r>
      <rPr>
        <sz val="10"/>
        <color indexed="8"/>
        <rFont val="Times New Roman"/>
        <family val="1"/>
      </rPr>
      <t>20,403</t>
    </r>
  </si>
  <si>
    <r>
      <rPr>
        <sz val="10"/>
        <color indexed="8"/>
        <rFont val="Times New Roman"/>
        <family val="1"/>
      </rPr>
      <t>5,202</t>
    </r>
  </si>
  <si>
    <r>
      <rPr>
        <sz val="10"/>
        <color indexed="8"/>
        <rFont val="Times New Roman"/>
        <family val="1"/>
      </rPr>
      <t>6,502</t>
    </r>
  </si>
  <si>
    <r>
      <rPr>
        <sz val="10"/>
        <color indexed="8"/>
        <rFont val="Times New Roman"/>
        <family val="1"/>
      </rPr>
      <t>1,538</t>
    </r>
  </si>
  <si>
    <r>
      <rPr>
        <sz val="10"/>
        <color indexed="8"/>
        <rFont val="Times New Roman"/>
        <family val="1"/>
      </rPr>
      <t>2,712</t>
    </r>
  </si>
  <si>
    <r>
      <rPr>
        <sz val="10"/>
        <color indexed="8"/>
        <rFont val="Times New Roman"/>
        <family val="1"/>
      </rPr>
      <t>1,138</t>
    </r>
  </si>
  <si>
    <r>
      <rPr>
        <sz val="10"/>
        <color indexed="8"/>
        <rFont val="Times New Roman"/>
        <family val="1"/>
      </rPr>
      <t>7,732</t>
    </r>
  </si>
  <si>
    <r>
      <rPr>
        <sz val="9"/>
        <color indexed="8"/>
        <rFont val="Times New Roman"/>
        <family val="1"/>
      </rPr>
      <t>9.49%</t>
    </r>
  </si>
  <si>
    <r>
      <rPr>
        <sz val="10"/>
        <color indexed="8"/>
        <rFont val="Times New Roman"/>
        <family val="1"/>
      </rPr>
      <t>1,163</t>
    </r>
  </si>
  <si>
    <r>
      <rPr>
        <sz val="10"/>
        <color indexed="8"/>
        <rFont val="Times New Roman"/>
        <family val="1"/>
      </rPr>
      <t>4,561</t>
    </r>
  </si>
  <si>
    <r>
      <rPr>
        <sz val="10"/>
        <color indexed="8"/>
        <rFont val="Times New Roman"/>
        <family val="1"/>
      </rPr>
      <t>2,999</t>
    </r>
  </si>
  <si>
    <r>
      <rPr>
        <sz val="10"/>
        <color indexed="8"/>
        <rFont val="Times New Roman"/>
        <family val="1"/>
      </rPr>
      <t>4,733</t>
    </r>
  </si>
  <si>
    <r>
      <rPr>
        <sz val="10"/>
        <color indexed="8"/>
        <rFont val="Times New Roman"/>
        <family val="1"/>
      </rPr>
      <t>1,732</t>
    </r>
  </si>
  <si>
    <r>
      <rPr>
        <sz val="10"/>
        <color indexed="8"/>
        <rFont val="Times New Roman"/>
        <family val="1"/>
      </rPr>
      <t>2,829</t>
    </r>
  </si>
  <si>
    <r>
      <rPr>
        <sz val="10"/>
        <color indexed="8"/>
        <rFont val="Times New Roman"/>
        <family val="1"/>
      </rPr>
      <t>1,413</t>
    </r>
  </si>
  <si>
    <r>
      <rPr>
        <sz val="10"/>
        <color indexed="8"/>
        <rFont val="Times New Roman"/>
        <family val="1"/>
      </rPr>
      <t>2,154</t>
    </r>
  </si>
  <si>
    <r>
      <rPr>
        <sz val="9"/>
        <color indexed="8"/>
        <rFont val="Times New Roman"/>
        <family val="1"/>
      </rPr>
      <t>2.64%</t>
    </r>
  </si>
  <si>
    <r>
      <rPr>
        <sz val="10"/>
        <color indexed="8"/>
        <rFont val="Times New Roman"/>
        <family val="1"/>
      </rPr>
      <t>1,167</t>
    </r>
  </si>
  <si>
    <r>
      <rPr>
        <sz val="9"/>
        <color indexed="8"/>
        <rFont val="Times New Roman"/>
        <family val="1"/>
      </rPr>
      <t>0.65%</t>
    </r>
  </si>
  <si>
    <r>
      <rPr>
        <sz val="10"/>
        <color indexed="8"/>
        <rFont val="Times New Roman"/>
        <family val="1"/>
      </rPr>
      <t>1,406</t>
    </r>
  </si>
  <si>
    <r>
      <rPr>
        <sz val="9"/>
        <color indexed="8"/>
        <rFont val="Times New Roman"/>
        <family val="1"/>
      </rPr>
      <t>1.09%</t>
    </r>
  </si>
  <si>
    <r>
      <rPr>
        <sz val="9"/>
        <color indexed="8"/>
        <rFont val="Times New Roman"/>
        <family val="1"/>
      </rPr>
      <t>0.55%</t>
    </r>
  </si>
  <si>
    <r>
      <rPr>
        <sz val="9"/>
        <color indexed="8"/>
        <rFont val="Times New Roman"/>
        <family val="1"/>
      </rPr>
      <t>1.01%</t>
    </r>
  </si>
  <si>
    <r>
      <rPr>
        <sz val="9"/>
        <color indexed="8"/>
        <rFont val="Times New Roman"/>
        <family val="1"/>
      </rPr>
      <t>0.37%</t>
    </r>
  </si>
  <si>
    <r>
      <rPr>
        <sz val="10"/>
        <color indexed="8"/>
        <rFont val="Times New Roman"/>
        <family val="1"/>
      </rPr>
      <t>1,187</t>
    </r>
  </si>
  <si>
    <r>
      <rPr>
        <sz val="9"/>
        <color indexed="8"/>
        <rFont val="Times New Roman"/>
        <family val="1"/>
      </rPr>
      <t>1.46%</t>
    </r>
  </si>
  <si>
    <t>中華民國107年4月</t>
  </si>
  <si>
    <t>April, 2018</t>
  </si>
  <si>
    <r>
      <rPr>
        <sz val="10"/>
        <color indexed="8"/>
        <rFont val="Times New Roman"/>
        <family val="1"/>
      </rPr>
      <t>81,299</t>
    </r>
  </si>
  <si>
    <r>
      <rPr>
        <sz val="10"/>
        <color indexed="8"/>
        <rFont val="Times New Roman"/>
        <family val="1"/>
      </rPr>
      <t>42,447</t>
    </r>
  </si>
  <si>
    <r>
      <rPr>
        <sz val="10"/>
        <color indexed="8"/>
        <rFont val="Times New Roman"/>
        <family val="1"/>
      </rPr>
      <t>15,095</t>
    </r>
  </si>
  <si>
    <r>
      <rPr>
        <sz val="10"/>
        <color indexed="8"/>
        <rFont val="Times New Roman"/>
        <family val="1"/>
      </rPr>
      <t>9,661</t>
    </r>
  </si>
  <si>
    <r>
      <rPr>
        <sz val="10"/>
        <color indexed="8"/>
        <rFont val="Times New Roman"/>
        <family val="1"/>
      </rPr>
      <t>7,274</t>
    </r>
  </si>
  <si>
    <r>
      <rPr>
        <sz val="10"/>
        <color indexed="8"/>
        <rFont val="Times New Roman"/>
        <family val="1"/>
      </rPr>
      <t>2,740</t>
    </r>
  </si>
  <si>
    <r>
      <rPr>
        <sz val="10"/>
        <color indexed="8"/>
        <rFont val="Times New Roman"/>
        <family val="1"/>
      </rPr>
      <t>1,986</t>
    </r>
  </si>
  <si>
    <r>
      <rPr>
        <sz val="10"/>
        <color indexed="8"/>
        <rFont val="Times New Roman"/>
        <family val="1"/>
      </rPr>
      <t>1,617</t>
    </r>
  </si>
  <si>
    <r>
      <rPr>
        <sz val="10"/>
        <color indexed="8"/>
        <rFont val="Times New Roman"/>
        <family val="1"/>
      </rPr>
      <t>38,643</t>
    </r>
  </si>
  <si>
    <r>
      <rPr>
        <sz val="10"/>
        <color indexed="8"/>
        <rFont val="Times New Roman"/>
        <family val="1"/>
      </rPr>
      <t>42,656</t>
    </r>
  </si>
  <si>
    <r>
      <rPr>
        <sz val="10"/>
        <color indexed="8"/>
        <rFont val="Times New Roman"/>
        <family val="1"/>
      </rPr>
      <t>19,922</t>
    </r>
  </si>
  <si>
    <r>
      <rPr>
        <sz val="10"/>
        <color indexed="8"/>
        <rFont val="Times New Roman"/>
        <family val="1"/>
      </rPr>
      <t>22,525</t>
    </r>
  </si>
  <si>
    <r>
      <rPr>
        <sz val="10"/>
        <color indexed="8"/>
        <rFont val="Times New Roman"/>
        <family val="1"/>
      </rPr>
      <t>6,667</t>
    </r>
  </si>
  <si>
    <r>
      <rPr>
        <sz val="10"/>
        <color indexed="8"/>
        <rFont val="Times New Roman"/>
        <family val="1"/>
      </rPr>
      <t>8,428</t>
    </r>
  </si>
  <si>
    <r>
      <rPr>
        <sz val="10"/>
        <color indexed="8"/>
        <rFont val="Times New Roman"/>
        <family val="1"/>
      </rPr>
      <t>3,597</t>
    </r>
  </si>
  <si>
    <r>
      <rPr>
        <sz val="10"/>
        <color indexed="8"/>
        <rFont val="Times New Roman"/>
        <family val="1"/>
      </rPr>
      <t>6,064</t>
    </r>
  </si>
  <si>
    <r>
      <rPr>
        <sz val="10"/>
        <color indexed="8"/>
        <rFont val="Times New Roman"/>
        <family val="1"/>
      </rPr>
      <t>4,751</t>
    </r>
  </si>
  <si>
    <r>
      <rPr>
        <sz val="10"/>
        <color indexed="8"/>
        <rFont val="Times New Roman"/>
        <family val="1"/>
      </rPr>
      <t>2,523</t>
    </r>
  </si>
  <si>
    <r>
      <rPr>
        <sz val="10"/>
        <color indexed="8"/>
        <rFont val="Times New Roman"/>
        <family val="1"/>
      </rPr>
      <t>1,557</t>
    </r>
  </si>
  <si>
    <r>
      <rPr>
        <sz val="10"/>
        <color indexed="8"/>
        <rFont val="Times New Roman"/>
        <family val="1"/>
      </rPr>
      <t>1,183</t>
    </r>
  </si>
  <si>
    <r>
      <rPr>
        <sz val="10"/>
        <color indexed="8"/>
        <rFont val="Times New Roman"/>
        <family val="1"/>
      </rPr>
      <t>1,081</t>
    </r>
  </si>
  <si>
    <r>
      <rPr>
        <sz val="9"/>
        <color indexed="8"/>
        <rFont val="Times New Roman"/>
        <family val="1"/>
      </rPr>
      <t>0.50%</t>
    </r>
  </si>
  <si>
    <r>
      <rPr>
        <sz val="10"/>
        <color indexed="8"/>
        <rFont val="Times New Roman"/>
        <family val="1"/>
      </rPr>
      <t>2,752</t>
    </r>
  </si>
  <si>
    <r>
      <rPr>
        <sz val="9"/>
        <color indexed="8"/>
        <rFont val="Times New Roman"/>
        <family val="1"/>
      </rPr>
      <t>3.39%</t>
    </r>
  </si>
  <si>
    <r>
      <rPr>
        <sz val="10"/>
        <color indexed="8"/>
        <rFont val="Times New Roman"/>
        <family val="1"/>
      </rPr>
      <t>1,018</t>
    </r>
  </si>
  <si>
    <r>
      <rPr>
        <sz val="10"/>
        <color indexed="8"/>
        <rFont val="Times New Roman"/>
        <family val="1"/>
      </rPr>
      <t>1,003</t>
    </r>
  </si>
  <si>
    <r>
      <rPr>
        <sz val="10"/>
        <color indexed="8"/>
        <rFont val="Times New Roman"/>
        <family val="1"/>
      </rPr>
      <t>1,487</t>
    </r>
  </si>
  <si>
    <r>
      <rPr>
        <sz val="10"/>
        <color indexed="8"/>
        <rFont val="Times New Roman"/>
        <family val="1"/>
      </rPr>
      <t>1,265</t>
    </r>
  </si>
  <si>
    <r>
      <rPr>
        <sz val="9"/>
        <color indexed="8"/>
        <rFont val="Times New Roman"/>
        <family val="1"/>
      </rPr>
      <t>0.42%</t>
    </r>
  </si>
  <si>
    <r>
      <rPr>
        <sz val="10"/>
        <color indexed="8"/>
        <rFont val="Times New Roman"/>
        <family val="1"/>
      </rPr>
      <t>2,068</t>
    </r>
  </si>
  <si>
    <r>
      <rPr>
        <sz val="9"/>
        <color indexed="8"/>
        <rFont val="Times New Roman"/>
        <family val="1"/>
      </rPr>
      <t>2.54%</t>
    </r>
  </si>
  <si>
    <r>
      <rPr>
        <sz val="10"/>
        <color indexed="8"/>
        <rFont val="Times New Roman"/>
        <family val="1"/>
      </rPr>
      <t>1,275</t>
    </r>
  </si>
  <si>
    <r>
      <rPr>
        <sz val="10"/>
        <color indexed="8"/>
        <rFont val="Times New Roman"/>
        <family val="1"/>
      </rPr>
      <t>56,431</t>
    </r>
  </si>
  <si>
    <r>
      <rPr>
        <sz val="9"/>
        <color indexed="8"/>
        <rFont val="Times New Roman"/>
        <family val="1"/>
      </rPr>
      <t>69.41%</t>
    </r>
  </si>
  <si>
    <r>
      <rPr>
        <sz val="10"/>
        <color indexed="8"/>
        <rFont val="Times New Roman"/>
        <family val="1"/>
      </rPr>
      <t>37,761</t>
    </r>
  </si>
  <si>
    <r>
      <rPr>
        <sz val="10"/>
        <color indexed="8"/>
        <rFont val="Times New Roman"/>
        <family val="1"/>
      </rPr>
      <t>11,645</t>
    </r>
  </si>
  <si>
    <r>
      <rPr>
        <sz val="10"/>
        <color indexed="8"/>
        <rFont val="Times New Roman"/>
        <family val="1"/>
      </rPr>
      <t>4,287</t>
    </r>
  </si>
  <si>
    <r>
      <rPr>
        <sz val="10"/>
        <color indexed="8"/>
        <rFont val="Times New Roman"/>
        <family val="1"/>
      </rPr>
      <t>1,687</t>
    </r>
  </si>
  <si>
    <r>
      <rPr>
        <sz val="10"/>
        <color indexed="8"/>
        <rFont val="Times New Roman"/>
        <family val="1"/>
      </rPr>
      <t>25,884</t>
    </r>
  </si>
  <si>
    <r>
      <rPr>
        <sz val="10"/>
        <color indexed="8"/>
        <rFont val="Times New Roman"/>
        <family val="1"/>
      </rPr>
      <t>30,547</t>
    </r>
  </si>
  <si>
    <r>
      <rPr>
        <sz val="10"/>
        <color indexed="8"/>
        <rFont val="Times New Roman"/>
        <family val="1"/>
      </rPr>
      <t>17,459</t>
    </r>
  </si>
  <si>
    <r>
      <rPr>
        <sz val="10"/>
        <color indexed="8"/>
        <rFont val="Times New Roman"/>
        <family val="1"/>
      </rPr>
      <t>20,302</t>
    </r>
  </si>
  <si>
    <r>
      <rPr>
        <sz val="10"/>
        <color indexed="8"/>
        <rFont val="Times New Roman"/>
        <family val="1"/>
      </rPr>
      <t>5,131</t>
    </r>
  </si>
  <si>
    <r>
      <rPr>
        <sz val="10"/>
        <color indexed="8"/>
        <rFont val="Times New Roman"/>
        <family val="1"/>
      </rPr>
      <t>6,514</t>
    </r>
  </si>
  <si>
    <r>
      <rPr>
        <sz val="10"/>
        <color indexed="8"/>
        <rFont val="Times New Roman"/>
        <family val="1"/>
      </rPr>
      <t>1,552</t>
    </r>
  </si>
  <si>
    <r>
      <rPr>
        <sz val="10"/>
        <color indexed="8"/>
        <rFont val="Times New Roman"/>
        <family val="1"/>
      </rPr>
      <t>2,735</t>
    </r>
  </si>
  <si>
    <r>
      <rPr>
        <sz val="10"/>
        <color indexed="8"/>
        <rFont val="Times New Roman"/>
        <family val="1"/>
      </rPr>
      <t>1,170</t>
    </r>
  </si>
  <si>
    <r>
      <rPr>
        <sz val="10"/>
        <color indexed="8"/>
        <rFont val="Times New Roman"/>
        <family val="1"/>
      </rPr>
      <t>7,657</t>
    </r>
  </si>
  <si>
    <r>
      <rPr>
        <sz val="9"/>
        <color indexed="8"/>
        <rFont val="Times New Roman"/>
        <family val="1"/>
      </rPr>
      <t>9.42%</t>
    </r>
  </si>
  <si>
    <r>
      <rPr>
        <sz val="10"/>
        <color indexed="8"/>
        <rFont val="Times New Roman"/>
        <family val="1"/>
      </rPr>
      <t>4,528</t>
    </r>
  </si>
  <si>
    <r>
      <rPr>
        <sz val="10"/>
        <color indexed="8"/>
        <rFont val="Times New Roman"/>
        <family val="1"/>
      </rPr>
      <t>2,956</t>
    </r>
  </si>
  <si>
    <r>
      <rPr>
        <sz val="10"/>
        <color indexed="8"/>
        <rFont val="Times New Roman"/>
        <family val="1"/>
      </rPr>
      <t>4,701</t>
    </r>
  </si>
  <si>
    <r>
      <rPr>
        <sz val="10"/>
        <color indexed="8"/>
        <rFont val="Times New Roman"/>
        <family val="1"/>
      </rPr>
      <t>1,708</t>
    </r>
  </si>
  <si>
    <r>
      <rPr>
        <sz val="10"/>
        <color indexed="8"/>
        <rFont val="Times New Roman"/>
        <family val="1"/>
      </rPr>
      <t>2,820</t>
    </r>
  </si>
  <si>
    <r>
      <rPr>
        <sz val="10"/>
        <color indexed="8"/>
        <rFont val="Times New Roman"/>
        <family val="1"/>
      </rPr>
      <t>2,148</t>
    </r>
  </si>
  <si>
    <r>
      <rPr>
        <sz val="10"/>
        <color indexed="8"/>
        <rFont val="Times New Roman"/>
        <family val="1"/>
      </rPr>
      <t>1,165</t>
    </r>
  </si>
  <si>
    <r>
      <rPr>
        <sz val="9"/>
        <color indexed="8"/>
        <rFont val="Times New Roman"/>
        <family val="1"/>
      </rPr>
      <t>0.61%</t>
    </r>
  </si>
  <si>
    <r>
      <rPr>
        <sz val="10"/>
        <color indexed="8"/>
        <rFont val="Times New Roman"/>
        <family val="1"/>
      </rPr>
      <t>1,439</t>
    </r>
  </si>
  <si>
    <r>
      <rPr>
        <sz val="9"/>
        <color indexed="8"/>
        <rFont val="Times New Roman"/>
        <family val="1"/>
      </rPr>
      <t>1.77%</t>
    </r>
  </si>
  <si>
    <r>
      <rPr>
        <sz val="9"/>
        <color indexed="8"/>
        <rFont val="Times New Roman"/>
        <family val="1"/>
      </rPr>
      <t>1.10%</t>
    </r>
  </si>
  <si>
    <r>
      <rPr>
        <sz val="9"/>
        <color indexed="8"/>
        <rFont val="Times New Roman"/>
        <family val="1"/>
      </rPr>
      <t>1.05%</t>
    </r>
  </si>
  <si>
    <r>
      <rPr>
        <sz val="10"/>
        <color indexed="8"/>
        <rFont val="Times New Roman"/>
        <family val="1"/>
      </rPr>
      <t>1,209</t>
    </r>
  </si>
  <si>
    <r>
      <rPr>
        <sz val="9"/>
        <color indexed="8"/>
        <rFont val="Times New Roman"/>
        <family val="1"/>
      </rPr>
      <t>1.49%</t>
    </r>
  </si>
  <si>
    <r>
      <rPr>
        <sz val="12"/>
        <color indexed="8"/>
        <rFont val="Arial Unicode MS"/>
        <family val="2"/>
        <charset val="136"/>
      </rPr>
      <t>中華民國107年3月</t>
    </r>
  </si>
  <si>
    <r>
      <rPr>
        <sz val="12"/>
        <color indexed="8"/>
        <rFont val="Times New Roman"/>
        <family val="1"/>
      </rPr>
      <t>March,</t>
    </r>
    <r>
      <rPr>
        <sz val="12"/>
        <color indexed="8"/>
        <rFont val="Times New Roman"/>
        <family val="1"/>
      </rPr>
      <t xml:space="preserve"> 2018</t>
    </r>
  </si>
  <si>
    <r>
      <rPr>
        <sz val="10"/>
        <color indexed="8"/>
        <rFont val="Times New Roman"/>
        <family val="1"/>
      </rPr>
      <t>81,182</t>
    </r>
  </si>
  <si>
    <r>
      <rPr>
        <sz val="10"/>
        <color indexed="8"/>
        <rFont val="Times New Roman"/>
        <family val="1"/>
      </rPr>
      <t>42,866</t>
    </r>
  </si>
  <si>
    <r>
      <rPr>
        <sz val="10"/>
        <color indexed="8"/>
        <rFont val="Times New Roman"/>
        <family val="1"/>
      </rPr>
      <t>14,717</t>
    </r>
  </si>
  <si>
    <r>
      <rPr>
        <sz val="10"/>
        <color indexed="8"/>
        <rFont val="Times New Roman"/>
        <family val="1"/>
      </rPr>
      <t>9,658</t>
    </r>
  </si>
  <si>
    <r>
      <rPr>
        <sz val="10"/>
        <color indexed="8"/>
        <rFont val="Times New Roman"/>
        <family val="1"/>
      </rPr>
      <t>7,270</t>
    </r>
  </si>
  <si>
    <r>
      <rPr>
        <sz val="10"/>
        <color indexed="8"/>
        <rFont val="Times New Roman"/>
        <family val="1"/>
      </rPr>
      <t>2,713</t>
    </r>
  </si>
  <si>
    <r>
      <rPr>
        <sz val="10"/>
        <color indexed="8"/>
        <rFont val="Times New Roman"/>
        <family val="1"/>
      </rPr>
      <t>1,936</t>
    </r>
  </si>
  <si>
    <r>
      <rPr>
        <sz val="10"/>
        <color indexed="8"/>
        <rFont val="Times New Roman"/>
        <family val="1"/>
      </rPr>
      <t>1,565</t>
    </r>
  </si>
  <si>
    <r>
      <rPr>
        <sz val="10"/>
        <color indexed="8"/>
        <rFont val="Times New Roman"/>
        <family val="1"/>
      </rPr>
      <t>38,760</t>
    </r>
  </si>
  <si>
    <r>
      <rPr>
        <sz val="10"/>
        <color indexed="8"/>
        <rFont val="Times New Roman"/>
        <family val="1"/>
      </rPr>
      <t>42,422</t>
    </r>
  </si>
  <si>
    <r>
      <rPr>
        <sz val="10"/>
        <color indexed="8"/>
        <rFont val="Times New Roman"/>
        <family val="1"/>
      </rPr>
      <t>20,123</t>
    </r>
  </si>
  <si>
    <r>
      <rPr>
        <sz val="10"/>
        <color indexed="8"/>
        <rFont val="Times New Roman"/>
        <family val="1"/>
      </rPr>
      <t>22,743</t>
    </r>
  </si>
  <si>
    <r>
      <rPr>
        <sz val="10"/>
        <color indexed="8"/>
        <rFont val="Times New Roman"/>
        <family val="1"/>
      </rPr>
      <t>6,720</t>
    </r>
  </si>
  <si>
    <r>
      <rPr>
        <sz val="10"/>
        <color indexed="8"/>
        <rFont val="Times New Roman"/>
        <family val="1"/>
      </rPr>
      <t>7,997</t>
    </r>
  </si>
  <si>
    <r>
      <rPr>
        <sz val="10"/>
        <color indexed="8"/>
        <rFont val="Times New Roman"/>
        <family val="1"/>
      </rPr>
      <t>3,549</t>
    </r>
  </si>
  <si>
    <r>
      <rPr>
        <sz val="10"/>
        <color indexed="8"/>
        <rFont val="Times New Roman"/>
        <family val="1"/>
      </rPr>
      <t>6,109</t>
    </r>
  </si>
  <si>
    <r>
      <rPr>
        <sz val="10"/>
        <color indexed="8"/>
        <rFont val="Times New Roman"/>
        <family val="1"/>
      </rPr>
      <t>4,749</t>
    </r>
  </si>
  <si>
    <r>
      <rPr>
        <sz val="10"/>
        <color indexed="8"/>
        <rFont val="Times New Roman"/>
        <family val="1"/>
      </rPr>
      <t>2,521</t>
    </r>
  </si>
  <si>
    <r>
      <rPr>
        <sz val="10"/>
        <color indexed="8"/>
        <rFont val="Times New Roman"/>
        <family val="1"/>
      </rPr>
      <t>1,541</t>
    </r>
  </si>
  <si>
    <r>
      <rPr>
        <sz val="10"/>
        <color indexed="8"/>
        <rFont val="Times New Roman"/>
        <family val="1"/>
      </rPr>
      <t>1,172</t>
    </r>
  </si>
  <si>
    <r>
      <rPr>
        <sz val="10"/>
        <color indexed="8"/>
        <rFont val="Times New Roman"/>
        <family val="1"/>
      </rPr>
      <t>1,062</t>
    </r>
  </si>
  <si>
    <r>
      <rPr>
        <sz val="9"/>
        <color indexed="8"/>
        <rFont val="Times New Roman"/>
        <family val="1"/>
      </rPr>
      <t>0.01%</t>
    </r>
  </si>
  <si>
    <r>
      <rPr>
        <sz val="9"/>
        <color indexed="8"/>
        <rFont val="Times New Roman"/>
        <family val="1"/>
      </rPr>
      <t>0.72%</t>
    </r>
  </si>
  <si>
    <r>
      <rPr>
        <sz val="10"/>
        <color indexed="8"/>
        <rFont val="Times New Roman"/>
        <family val="1"/>
      </rPr>
      <t>2,707</t>
    </r>
  </si>
  <si>
    <r>
      <rPr>
        <sz val="9"/>
        <color indexed="8"/>
        <rFont val="Times New Roman"/>
        <family val="1"/>
      </rPr>
      <t>3.33%</t>
    </r>
  </si>
  <si>
    <r>
      <rPr>
        <sz val="10"/>
        <color indexed="8"/>
        <rFont val="Times New Roman"/>
        <family val="1"/>
      </rPr>
      <t>1,028</t>
    </r>
  </si>
  <si>
    <r>
      <rPr>
        <sz val="10"/>
        <color indexed="8"/>
        <rFont val="Times New Roman"/>
        <family val="1"/>
      </rPr>
      <t>1,436</t>
    </r>
  </si>
  <si>
    <r>
      <rPr>
        <sz val="10"/>
        <color indexed="8"/>
        <rFont val="Times New Roman"/>
        <family val="1"/>
      </rPr>
      <t>1,271</t>
    </r>
  </si>
  <si>
    <r>
      <rPr>
        <sz val="10"/>
        <color indexed="8"/>
        <rFont val="Times New Roman"/>
        <family val="1"/>
      </rPr>
      <t>2,064</t>
    </r>
  </si>
  <si>
    <r>
      <rPr>
        <sz val="10"/>
        <color indexed="8"/>
        <rFont val="Times New Roman"/>
        <family val="1"/>
      </rPr>
      <t>1,283</t>
    </r>
  </si>
  <si>
    <r>
      <rPr>
        <sz val="10"/>
        <color indexed="8"/>
        <rFont val="Times New Roman"/>
        <family val="1"/>
      </rPr>
      <t>56,296</t>
    </r>
  </si>
  <si>
    <r>
      <rPr>
        <sz val="9"/>
        <color indexed="8"/>
        <rFont val="Times New Roman"/>
        <family val="1"/>
      </rPr>
      <t>69.35%</t>
    </r>
  </si>
  <si>
    <r>
      <rPr>
        <sz val="10"/>
        <color indexed="8"/>
        <rFont val="Times New Roman"/>
        <family val="1"/>
      </rPr>
      <t>37,987</t>
    </r>
  </si>
  <si>
    <r>
      <rPr>
        <sz val="10"/>
        <color indexed="8"/>
        <rFont val="Times New Roman"/>
        <family val="1"/>
      </rPr>
      <t>11,329</t>
    </r>
  </si>
  <si>
    <r>
      <rPr>
        <sz val="10"/>
        <color indexed="8"/>
        <rFont val="Times New Roman"/>
        <family val="1"/>
      </rPr>
      <t>4,245</t>
    </r>
  </si>
  <si>
    <r>
      <rPr>
        <sz val="10"/>
        <color indexed="8"/>
        <rFont val="Times New Roman"/>
        <family val="1"/>
      </rPr>
      <t>1,675</t>
    </r>
  </si>
  <si>
    <r>
      <rPr>
        <sz val="10"/>
        <color indexed="8"/>
        <rFont val="Times New Roman"/>
        <family val="1"/>
      </rPr>
      <t>26,023</t>
    </r>
  </si>
  <si>
    <r>
      <rPr>
        <sz val="10"/>
        <color indexed="8"/>
        <rFont val="Times New Roman"/>
        <family val="1"/>
      </rPr>
      <t>30,273</t>
    </r>
  </si>
  <si>
    <r>
      <rPr>
        <sz val="10"/>
        <color indexed="8"/>
        <rFont val="Times New Roman"/>
        <family val="1"/>
      </rPr>
      <t>17,571</t>
    </r>
  </si>
  <si>
    <r>
      <rPr>
        <sz val="10"/>
        <color indexed="8"/>
        <rFont val="Times New Roman"/>
        <family val="1"/>
      </rPr>
      <t>20,416</t>
    </r>
  </si>
  <si>
    <r>
      <rPr>
        <sz val="10"/>
        <color indexed="8"/>
        <rFont val="Times New Roman"/>
        <family val="1"/>
      </rPr>
      <t>5,201</t>
    </r>
  </si>
  <si>
    <r>
      <rPr>
        <sz val="10"/>
        <color indexed="8"/>
        <rFont val="Times New Roman"/>
        <family val="1"/>
      </rPr>
      <t>6,128</t>
    </r>
  </si>
  <si>
    <r>
      <rPr>
        <sz val="10"/>
        <color indexed="8"/>
        <rFont val="Times New Roman"/>
        <family val="1"/>
      </rPr>
      <t>1,503</t>
    </r>
  </si>
  <si>
    <r>
      <rPr>
        <sz val="10"/>
        <color indexed="8"/>
        <rFont val="Times New Roman"/>
        <family val="1"/>
      </rPr>
      <t>2,742</t>
    </r>
  </si>
  <si>
    <r>
      <rPr>
        <sz val="10"/>
        <color indexed="8"/>
        <rFont val="Times New Roman"/>
        <family val="1"/>
      </rPr>
      <t>7,717</t>
    </r>
  </si>
  <si>
    <r>
      <rPr>
        <sz val="9"/>
        <color indexed="8"/>
        <rFont val="Times New Roman"/>
        <family val="1"/>
      </rPr>
      <t>9.51%</t>
    </r>
  </si>
  <si>
    <r>
      <rPr>
        <sz val="10"/>
        <color indexed="8"/>
        <rFont val="Times New Roman"/>
        <family val="1"/>
      </rPr>
      <t>2,983</t>
    </r>
  </si>
  <si>
    <r>
      <rPr>
        <sz val="10"/>
        <color indexed="8"/>
        <rFont val="Times New Roman"/>
        <family val="1"/>
      </rPr>
      <t>4,734</t>
    </r>
  </si>
  <si>
    <r>
      <rPr>
        <sz val="10"/>
        <color indexed="8"/>
        <rFont val="Times New Roman"/>
        <family val="1"/>
      </rPr>
      <t>1,710</t>
    </r>
  </si>
  <si>
    <r>
      <rPr>
        <sz val="10"/>
        <color indexed="8"/>
        <rFont val="Times New Roman"/>
        <family val="1"/>
      </rPr>
      <t>2,851</t>
    </r>
  </si>
  <si>
    <r>
      <rPr>
        <sz val="10"/>
        <color indexed="8"/>
        <rFont val="Times New Roman"/>
        <family val="1"/>
      </rPr>
      <t>1,333</t>
    </r>
  </si>
  <si>
    <r>
      <rPr>
        <sz val="9"/>
        <color indexed="8"/>
        <rFont val="Times New Roman"/>
        <family val="1"/>
      </rPr>
      <t>1.64%</t>
    </r>
  </si>
  <si>
    <r>
      <rPr>
        <sz val="10"/>
        <color indexed="8"/>
        <rFont val="Times New Roman"/>
        <family val="1"/>
      </rPr>
      <t>2,156</t>
    </r>
  </si>
  <si>
    <r>
      <rPr>
        <sz val="9"/>
        <color indexed="8"/>
        <rFont val="Times New Roman"/>
        <family val="1"/>
      </rPr>
      <t>2.66%</t>
    </r>
  </si>
  <si>
    <r>
      <rPr>
        <sz val="9"/>
        <color indexed="8"/>
        <rFont val="Times New Roman"/>
        <family val="1"/>
      </rPr>
      <t>1.11%</t>
    </r>
  </si>
  <si>
    <r>
      <rPr>
        <sz val="9"/>
        <color indexed="8"/>
        <rFont val="Times New Roman"/>
        <family val="1"/>
      </rPr>
      <t>1.00%</t>
    </r>
  </si>
  <si>
    <r>
      <rPr>
        <sz val="10"/>
        <color indexed="8"/>
        <rFont val="Arial Unicode MS"/>
        <family val="2"/>
        <charset val="136"/>
      </rPr>
      <t xml:space="preserve">建築、工程、技術檢測服務業
</t>
    </r>
    <r>
      <rPr>
        <sz val="8"/>
        <color indexed="8"/>
        <rFont val="Times New Roman"/>
        <family val="1"/>
      </rPr>
      <t>Architecture and Engineering Activities; 
Technical Testing and Analysis</t>
    </r>
    <phoneticPr fontId="8" type="noConversion"/>
  </si>
  <si>
    <r>
      <rPr>
        <sz val="10"/>
        <color indexed="8"/>
        <rFont val="Times New Roman"/>
        <family val="1"/>
      </rPr>
      <t>1,280</t>
    </r>
  </si>
  <si>
    <r>
      <rPr>
        <sz val="9"/>
        <color indexed="8"/>
        <rFont val="Times New Roman"/>
        <family val="1"/>
      </rPr>
      <t>1.58%</t>
    </r>
  </si>
  <si>
    <r>
      <rPr>
        <sz val="12"/>
        <color indexed="8"/>
        <rFont val="Times New Roman"/>
        <family val="1"/>
      </rPr>
      <t>February,</t>
    </r>
    <r>
      <rPr>
        <sz val="12"/>
        <color indexed="8"/>
        <rFont val="Times New Roman"/>
        <family val="1"/>
      </rPr>
      <t xml:space="preserve"> 2018</t>
    </r>
  </si>
  <si>
    <r>
      <rPr>
        <sz val="10"/>
        <color indexed="8"/>
        <rFont val="Times New Roman"/>
        <family val="1"/>
      </rPr>
      <t>81,161</t>
    </r>
  </si>
  <si>
    <r>
      <rPr>
        <sz val="10"/>
        <color indexed="8"/>
        <rFont val="Times New Roman"/>
        <family val="1"/>
      </rPr>
      <t>42,816</t>
    </r>
  </si>
  <si>
    <r>
      <rPr>
        <sz val="10"/>
        <color indexed="8"/>
        <rFont val="Times New Roman"/>
        <family val="1"/>
      </rPr>
      <t>14,686</t>
    </r>
  </si>
  <si>
    <r>
      <rPr>
        <sz val="10"/>
        <color indexed="8"/>
        <rFont val="Times New Roman"/>
        <family val="1"/>
      </rPr>
      <t>9,657</t>
    </r>
  </si>
  <si>
    <r>
      <rPr>
        <sz val="10"/>
        <color indexed="8"/>
        <rFont val="Times New Roman"/>
        <family val="1"/>
      </rPr>
      <t>7,293</t>
    </r>
  </si>
  <si>
    <r>
      <rPr>
        <sz val="10"/>
        <color indexed="8"/>
        <rFont val="Times New Roman"/>
        <family val="1"/>
      </rPr>
      <t>1,940</t>
    </r>
  </si>
  <si>
    <r>
      <rPr>
        <sz val="10"/>
        <color indexed="8"/>
        <rFont val="Times New Roman"/>
        <family val="1"/>
      </rPr>
      <t>1,584</t>
    </r>
  </si>
  <si>
    <r>
      <rPr>
        <sz val="10"/>
        <color indexed="8"/>
        <rFont val="Times New Roman"/>
        <family val="1"/>
      </rPr>
      <t>38,620</t>
    </r>
  </si>
  <si>
    <r>
      <rPr>
        <sz val="10"/>
        <color indexed="8"/>
        <rFont val="Times New Roman"/>
        <family val="1"/>
      </rPr>
      <t>42,541</t>
    </r>
  </si>
  <si>
    <r>
      <rPr>
        <sz val="10"/>
        <color indexed="8"/>
        <rFont val="Times New Roman"/>
        <family val="1"/>
      </rPr>
      <t>20,091</t>
    </r>
  </si>
  <si>
    <r>
      <rPr>
        <sz val="10"/>
        <color indexed="8"/>
        <rFont val="Times New Roman"/>
        <family val="1"/>
      </rPr>
      <t>22,725</t>
    </r>
  </si>
  <si>
    <r>
      <rPr>
        <sz val="10"/>
        <color indexed="8"/>
        <rFont val="Times New Roman"/>
        <family val="1"/>
      </rPr>
      <t>6,525</t>
    </r>
  </si>
  <si>
    <r>
      <rPr>
        <sz val="10"/>
        <color indexed="8"/>
        <rFont val="Times New Roman"/>
        <family val="1"/>
      </rPr>
      <t>8,161</t>
    </r>
  </si>
  <si>
    <r>
      <rPr>
        <sz val="10"/>
        <color indexed="8"/>
        <rFont val="Times New Roman"/>
        <family val="1"/>
      </rPr>
      <t>3,559</t>
    </r>
  </si>
  <si>
    <r>
      <rPr>
        <sz val="10"/>
        <color indexed="8"/>
        <rFont val="Times New Roman"/>
        <family val="1"/>
      </rPr>
      <t>6,098</t>
    </r>
  </si>
  <si>
    <r>
      <rPr>
        <sz val="10"/>
        <color indexed="8"/>
        <rFont val="Times New Roman"/>
        <family val="1"/>
      </rPr>
      <t>4,784</t>
    </r>
  </si>
  <si>
    <r>
      <rPr>
        <sz val="10"/>
        <color indexed="8"/>
        <rFont val="Times New Roman"/>
        <family val="1"/>
      </rPr>
      <t>2,509</t>
    </r>
  </si>
  <si>
    <r>
      <rPr>
        <sz val="10"/>
        <color indexed="8"/>
        <rFont val="Times New Roman"/>
        <family val="1"/>
      </rPr>
      <t>1,567</t>
    </r>
  </si>
  <si>
    <r>
      <rPr>
        <sz val="10"/>
        <color indexed="8"/>
        <rFont val="Times New Roman"/>
        <family val="1"/>
      </rPr>
      <t>1,185</t>
    </r>
  </si>
  <si>
    <r>
      <rPr>
        <sz val="10"/>
        <color indexed="8"/>
        <rFont val="Times New Roman"/>
        <family val="1"/>
      </rPr>
      <t>1,060</t>
    </r>
  </si>
  <si>
    <r>
      <rPr>
        <sz val="9"/>
        <color indexed="8"/>
        <rFont val="Times New Roman"/>
        <family val="1"/>
      </rPr>
      <t>0.16%</t>
    </r>
  </si>
  <si>
    <r>
      <rPr>
        <sz val="10"/>
        <color indexed="8"/>
        <rFont val="Times New Roman"/>
        <family val="1"/>
      </rPr>
      <t>2,736</t>
    </r>
  </si>
  <si>
    <r>
      <rPr>
        <sz val="9"/>
        <color indexed="8"/>
        <rFont val="Times New Roman"/>
        <family val="1"/>
      </rPr>
      <t>3.37%</t>
    </r>
  </si>
  <si>
    <r>
      <rPr>
        <sz val="10"/>
        <color indexed="8"/>
        <rFont val="Times New Roman"/>
        <family val="1"/>
      </rPr>
      <t>1,031</t>
    </r>
  </si>
  <si>
    <r>
      <rPr>
        <sz val="10"/>
        <color indexed="8"/>
        <rFont val="Times New Roman"/>
        <family val="1"/>
      </rPr>
      <t>1,451</t>
    </r>
  </si>
  <si>
    <r>
      <rPr>
        <sz val="10"/>
        <color indexed="8"/>
        <rFont val="Times New Roman"/>
        <family val="1"/>
      </rPr>
      <t>1,285</t>
    </r>
  </si>
  <si>
    <r>
      <rPr>
        <sz val="10"/>
        <color indexed="8"/>
        <rFont val="Times New Roman"/>
        <family val="1"/>
      </rPr>
      <t>1,291</t>
    </r>
  </si>
  <si>
    <r>
      <rPr>
        <sz val="10"/>
        <color indexed="8"/>
        <rFont val="Times New Roman"/>
        <family val="1"/>
      </rPr>
      <t>56,251</t>
    </r>
  </si>
  <si>
    <r>
      <rPr>
        <sz val="9"/>
        <color indexed="8"/>
        <rFont val="Times New Roman"/>
        <family val="1"/>
      </rPr>
      <t>69.31%</t>
    </r>
  </si>
  <si>
    <r>
      <rPr>
        <sz val="10"/>
        <color indexed="8"/>
        <rFont val="Times New Roman"/>
        <family val="1"/>
      </rPr>
      <t>37,976</t>
    </r>
  </si>
  <si>
    <r>
      <rPr>
        <sz val="10"/>
        <color indexed="8"/>
        <rFont val="Times New Roman"/>
        <family val="1"/>
      </rPr>
      <t>11,294</t>
    </r>
  </si>
  <si>
    <r>
      <rPr>
        <sz val="10"/>
        <color indexed="8"/>
        <rFont val="Times New Roman"/>
        <family val="1"/>
      </rPr>
      <t>4,255</t>
    </r>
  </si>
  <si>
    <r>
      <rPr>
        <sz val="10"/>
        <color indexed="8"/>
        <rFont val="Times New Roman"/>
        <family val="1"/>
      </rPr>
      <t>1,670</t>
    </r>
  </si>
  <si>
    <r>
      <rPr>
        <sz val="10"/>
        <color indexed="8"/>
        <rFont val="Times New Roman"/>
        <family val="1"/>
      </rPr>
      <t>25,814</t>
    </r>
  </si>
  <si>
    <r>
      <rPr>
        <sz val="10"/>
        <color indexed="8"/>
        <rFont val="Times New Roman"/>
        <family val="1"/>
      </rPr>
      <t>30,437</t>
    </r>
  </si>
  <si>
    <r>
      <rPr>
        <sz val="10"/>
        <color indexed="8"/>
        <rFont val="Times New Roman"/>
        <family val="1"/>
      </rPr>
      <t>17,567</t>
    </r>
  </si>
  <si>
    <r>
      <rPr>
        <sz val="10"/>
        <color indexed="8"/>
        <rFont val="Times New Roman"/>
        <family val="1"/>
      </rPr>
      <t>20,409</t>
    </r>
  </si>
  <si>
    <r>
      <rPr>
        <sz val="10"/>
        <color indexed="8"/>
        <rFont val="Times New Roman"/>
        <family val="1"/>
      </rPr>
      <t>5,000</t>
    </r>
  </si>
  <si>
    <r>
      <rPr>
        <sz val="10"/>
        <color indexed="8"/>
        <rFont val="Times New Roman"/>
        <family val="1"/>
      </rPr>
      <t>6,294</t>
    </r>
  </si>
  <si>
    <r>
      <rPr>
        <sz val="10"/>
        <color indexed="8"/>
        <rFont val="Times New Roman"/>
        <family val="1"/>
      </rPr>
      <t>1,508</t>
    </r>
  </si>
  <si>
    <r>
      <rPr>
        <sz val="10"/>
        <color indexed="8"/>
        <rFont val="Times New Roman"/>
        <family val="1"/>
      </rPr>
      <t>2,747</t>
    </r>
  </si>
  <si>
    <r>
      <rPr>
        <sz val="10"/>
        <color indexed="8"/>
        <rFont val="Times New Roman"/>
        <family val="1"/>
      </rPr>
      <t>1,169</t>
    </r>
  </si>
  <si>
    <r>
      <rPr>
        <sz val="10"/>
        <color indexed="8"/>
        <rFont val="Times New Roman"/>
        <family val="1"/>
      </rPr>
      <t>7,702</t>
    </r>
  </si>
  <si>
    <r>
      <rPr>
        <sz val="10"/>
        <color indexed="8"/>
        <rFont val="Times New Roman"/>
        <family val="1"/>
      </rPr>
      <t>4,541</t>
    </r>
  </si>
  <si>
    <r>
      <rPr>
        <sz val="10"/>
        <color indexed="8"/>
        <rFont val="Times New Roman"/>
        <family val="1"/>
      </rPr>
      <t>3,028</t>
    </r>
  </si>
  <si>
    <r>
      <rPr>
        <sz val="10"/>
        <color indexed="8"/>
        <rFont val="Times New Roman"/>
        <family val="1"/>
      </rPr>
      <t>4,674</t>
    </r>
  </si>
  <si>
    <r>
      <rPr>
        <sz val="10"/>
        <color indexed="8"/>
        <rFont val="Times New Roman"/>
        <family val="1"/>
      </rPr>
      <t>1,715</t>
    </r>
  </si>
  <si>
    <r>
      <rPr>
        <sz val="10"/>
        <color indexed="8"/>
        <rFont val="Times New Roman"/>
        <family val="1"/>
      </rPr>
      <t>2,826</t>
    </r>
  </si>
  <si>
    <r>
      <rPr>
        <sz val="10"/>
        <color indexed="8"/>
        <rFont val="Times New Roman"/>
        <family val="1"/>
      </rPr>
      <t>1,340</t>
    </r>
  </si>
  <si>
    <r>
      <rPr>
        <sz val="9"/>
        <color indexed="8"/>
        <rFont val="Times New Roman"/>
        <family val="1"/>
      </rPr>
      <t>1.65%</t>
    </r>
  </si>
  <si>
    <r>
      <rPr>
        <sz val="10"/>
        <color indexed="8"/>
        <rFont val="Times New Roman"/>
        <family val="1"/>
      </rPr>
      <t>2,127</t>
    </r>
  </si>
  <si>
    <r>
      <rPr>
        <sz val="9"/>
        <color indexed="8"/>
        <rFont val="Times New Roman"/>
        <family val="1"/>
      </rPr>
      <t>2.62%</t>
    </r>
  </si>
  <si>
    <r>
      <rPr>
        <sz val="10"/>
        <color indexed="8"/>
        <rFont val="Times New Roman"/>
        <family val="1"/>
      </rPr>
      <t>1,161</t>
    </r>
  </si>
  <si>
    <r>
      <rPr>
        <sz val="10"/>
        <color indexed="8"/>
        <rFont val="Times New Roman"/>
        <family val="1"/>
      </rPr>
      <t>1,466</t>
    </r>
  </si>
  <si>
    <r>
      <rPr>
        <sz val="9"/>
        <color indexed="8"/>
        <rFont val="Times New Roman"/>
        <family val="1"/>
      </rPr>
      <t>1.81%</t>
    </r>
  </si>
  <si>
    <r>
      <rPr>
        <sz val="9"/>
        <color indexed="8"/>
        <rFont val="Times New Roman"/>
        <family val="1"/>
      </rPr>
      <t>1.03%</t>
    </r>
  </si>
  <si>
    <r>
      <rPr>
        <sz val="10"/>
        <color indexed="8"/>
        <rFont val="Times New Roman"/>
        <family val="1"/>
      </rPr>
      <t>1,277</t>
    </r>
  </si>
  <si>
    <r>
      <rPr>
        <sz val="9"/>
        <color indexed="8"/>
        <rFont val="Times New Roman"/>
        <family val="1"/>
      </rPr>
      <t>1.57%</t>
    </r>
  </si>
  <si>
    <r>
      <rPr>
        <sz val="9"/>
        <color indexed="8"/>
        <rFont val="Times New Roman"/>
        <family val="1"/>
      </rPr>
      <t>0.13%</t>
    </r>
  </si>
  <si>
    <r>
      <t>加工出口區區內事業受雇員工統計表</t>
    </r>
    <r>
      <rPr>
        <sz val="16"/>
        <rFont val="新細明體"/>
        <family val="1"/>
        <charset val="136"/>
      </rPr>
      <t>-</t>
    </r>
    <r>
      <rPr>
        <sz val="16"/>
        <rFont val="標楷體"/>
        <family val="4"/>
        <charset val="136"/>
      </rPr>
      <t>依性別及事業分類</t>
    </r>
    <r>
      <rPr>
        <sz val="12"/>
        <color indexed="8"/>
        <rFont val="新細明體"/>
        <family val="1"/>
        <charset val="136"/>
      </rPr>
      <t xml:space="preserve">
</t>
    </r>
    <r>
      <rPr>
        <sz val="12"/>
        <color indexed="8"/>
        <rFont val="新細明體"/>
        <family val="1"/>
        <charset val="136"/>
      </rPr>
      <t>Statistics on Category of Industry - Employees</t>
    </r>
    <phoneticPr fontId="20" type="noConversion"/>
  </si>
  <si>
    <r>
      <rPr>
        <sz val="12"/>
        <color indexed="8"/>
        <rFont val="Arial Unicode MS"/>
        <family val="2"/>
        <charset val="136"/>
      </rPr>
      <t>中華民國107年1月</t>
    </r>
  </si>
  <si>
    <r>
      <rPr>
        <sz val="12"/>
        <color indexed="8"/>
        <rFont val="Times New Roman"/>
        <family val="1"/>
      </rPr>
      <t>January,</t>
    </r>
    <r>
      <rPr>
        <sz val="12"/>
        <color indexed="8"/>
        <rFont val="Times New Roman"/>
        <family val="1"/>
      </rPr>
      <t xml:space="preserve"> 2018</t>
    </r>
  </si>
  <si>
    <t>單位 ：人數</t>
  </si>
  <si>
    <r>
      <t xml:space="preserve">Unit  </t>
    </r>
    <r>
      <rPr>
        <sz val="10"/>
        <rFont val="細明體"/>
        <family val="3"/>
        <charset val="136"/>
      </rPr>
      <t>：</t>
    </r>
    <r>
      <rPr>
        <sz val="10"/>
        <rFont val="Times New Roman"/>
        <family val="1"/>
      </rPr>
      <t>Person</t>
    </r>
  </si>
  <si>
    <r>
      <rPr>
        <sz val="10"/>
        <color indexed="8"/>
        <rFont val="Times New Roman"/>
        <family val="1"/>
      </rPr>
      <t>81,418</t>
    </r>
  </si>
  <si>
    <r>
      <rPr>
        <sz val="10"/>
        <color indexed="8"/>
        <rFont val="Times New Roman"/>
        <family val="1"/>
      </rPr>
      <t>42,953</t>
    </r>
  </si>
  <si>
    <r>
      <rPr>
        <sz val="10"/>
        <color indexed="8"/>
        <rFont val="Times New Roman"/>
        <family val="1"/>
      </rPr>
      <t>14,806</t>
    </r>
  </si>
  <si>
    <r>
      <rPr>
        <sz val="10"/>
        <color indexed="8"/>
        <rFont val="Times New Roman"/>
        <family val="1"/>
      </rPr>
      <t>9,730</t>
    </r>
  </si>
  <si>
    <r>
      <rPr>
        <sz val="10"/>
        <color indexed="8"/>
        <rFont val="Times New Roman"/>
        <family val="1"/>
      </rPr>
      <t>7,368</t>
    </r>
  </si>
  <si>
    <r>
      <rPr>
        <sz val="10"/>
        <color indexed="8"/>
        <rFont val="Times New Roman"/>
        <family val="1"/>
      </rPr>
      <t>2,720</t>
    </r>
  </si>
  <si>
    <r>
      <rPr>
        <sz val="10"/>
        <color indexed="8"/>
        <rFont val="Times New Roman"/>
        <family val="1"/>
      </rPr>
      <t>1,927</t>
    </r>
  </si>
  <si>
    <r>
      <rPr>
        <sz val="10"/>
        <color indexed="8"/>
        <rFont val="Times New Roman"/>
        <family val="1"/>
      </rPr>
      <t>1,483</t>
    </r>
  </si>
  <si>
    <r>
      <rPr>
        <sz val="10"/>
        <color indexed="8"/>
        <rFont val="Times New Roman"/>
        <family val="1"/>
      </rPr>
      <t>38,616</t>
    </r>
  </si>
  <si>
    <r>
      <rPr>
        <sz val="10"/>
        <color indexed="8"/>
        <rFont val="Times New Roman"/>
        <family val="1"/>
      </rPr>
      <t>42,802</t>
    </r>
  </si>
  <si>
    <r>
      <rPr>
        <sz val="10"/>
        <color indexed="8"/>
        <rFont val="Times New Roman"/>
        <family val="1"/>
      </rPr>
      <t>20,129</t>
    </r>
  </si>
  <si>
    <r>
      <rPr>
        <sz val="10"/>
        <color indexed="8"/>
        <rFont val="Times New Roman"/>
        <family val="1"/>
      </rPr>
      <t>22,824</t>
    </r>
  </si>
  <si>
    <r>
      <rPr>
        <sz val="10"/>
        <color indexed="8"/>
        <rFont val="Times New Roman"/>
        <family val="1"/>
      </rPr>
      <t>6,460</t>
    </r>
  </si>
  <si>
    <r>
      <rPr>
        <sz val="10"/>
        <color indexed="8"/>
        <rFont val="Times New Roman"/>
        <family val="1"/>
      </rPr>
      <t>8,346</t>
    </r>
  </si>
  <si>
    <r>
      <rPr>
        <sz val="10"/>
        <color indexed="8"/>
        <rFont val="Times New Roman"/>
        <family val="1"/>
      </rPr>
      <t>3,587</t>
    </r>
  </si>
  <si>
    <r>
      <rPr>
        <sz val="10"/>
        <color indexed="8"/>
        <rFont val="Times New Roman"/>
        <family val="1"/>
      </rPr>
      <t>6,143</t>
    </r>
  </si>
  <si>
    <r>
      <rPr>
        <sz val="10"/>
        <color indexed="8"/>
        <rFont val="Times New Roman"/>
        <family val="1"/>
      </rPr>
      <t>4,817</t>
    </r>
  </si>
  <si>
    <r>
      <rPr>
        <sz val="10"/>
        <color indexed="8"/>
        <rFont val="Times New Roman"/>
        <family val="1"/>
      </rPr>
      <t>2,551</t>
    </r>
  </si>
  <si>
    <r>
      <rPr>
        <sz val="10"/>
        <color indexed="8"/>
        <rFont val="Times New Roman"/>
        <family val="1"/>
      </rPr>
      <t>1,542</t>
    </r>
  </si>
  <si>
    <r>
      <rPr>
        <sz val="10"/>
        <color indexed="8"/>
        <rFont val="Times New Roman"/>
        <family val="1"/>
      </rPr>
      <t>1,178</t>
    </r>
  </si>
  <si>
    <r>
      <rPr>
        <sz val="10"/>
        <color indexed="8"/>
        <rFont val="Times New Roman"/>
        <family val="1"/>
      </rPr>
      <t>1,048</t>
    </r>
  </si>
  <si>
    <r>
      <rPr>
        <sz val="9"/>
        <color indexed="8"/>
        <rFont val="Times New Roman"/>
        <family val="1"/>
      </rPr>
      <t>0.49%</t>
    </r>
  </si>
  <si>
    <r>
      <rPr>
        <sz val="10"/>
        <color indexed="8"/>
        <rFont val="Times New Roman"/>
        <family val="1"/>
      </rPr>
      <t>2,777</t>
    </r>
  </si>
  <si>
    <r>
      <rPr>
        <sz val="9"/>
        <color indexed="8"/>
        <rFont val="Times New Roman"/>
        <family val="1"/>
      </rPr>
      <t>3.41%</t>
    </r>
  </si>
  <si>
    <r>
      <rPr>
        <sz val="10"/>
        <color indexed="8"/>
        <rFont val="Times New Roman"/>
        <family val="1"/>
      </rPr>
      <t>1,053</t>
    </r>
  </si>
  <si>
    <r>
      <rPr>
        <sz val="10"/>
        <color indexed="8"/>
        <rFont val="Times New Roman"/>
        <family val="1"/>
      </rPr>
      <t>1,469</t>
    </r>
  </si>
  <si>
    <r>
      <rPr>
        <sz val="10"/>
        <color indexed="8"/>
        <rFont val="Times New Roman"/>
        <family val="1"/>
      </rPr>
      <t>1,308</t>
    </r>
  </si>
  <si>
    <r>
      <rPr>
        <sz val="10"/>
        <color indexed="8"/>
        <rFont val="Times New Roman"/>
        <family val="1"/>
      </rPr>
      <t>2,069</t>
    </r>
  </si>
  <si>
    <r>
      <rPr>
        <sz val="10"/>
        <color indexed="8"/>
        <rFont val="Times New Roman"/>
        <family val="1"/>
      </rPr>
      <t>1,282</t>
    </r>
  </si>
  <si>
    <r>
      <rPr>
        <sz val="10"/>
        <color indexed="8"/>
        <rFont val="Times New Roman"/>
        <family val="1"/>
      </rPr>
      <t>56,534</t>
    </r>
  </si>
  <si>
    <r>
      <rPr>
        <sz val="9"/>
        <color indexed="8"/>
        <rFont val="Times New Roman"/>
        <family val="1"/>
      </rPr>
      <t>69.44%</t>
    </r>
  </si>
  <si>
    <r>
      <rPr>
        <sz val="10"/>
        <color indexed="8"/>
        <rFont val="Times New Roman"/>
        <family val="1"/>
      </rPr>
      <t>38,105</t>
    </r>
  </si>
  <si>
    <r>
      <rPr>
        <sz val="10"/>
        <color indexed="8"/>
        <rFont val="Times New Roman"/>
        <family val="1"/>
      </rPr>
      <t>11,398</t>
    </r>
  </si>
  <si>
    <r>
      <rPr>
        <sz val="10"/>
        <color indexed="8"/>
        <rFont val="Times New Roman"/>
        <family val="1"/>
      </rPr>
      <t>4,291</t>
    </r>
  </si>
  <si>
    <r>
      <rPr>
        <sz val="10"/>
        <color indexed="8"/>
        <rFont val="Times New Roman"/>
        <family val="1"/>
      </rPr>
      <t>1,689</t>
    </r>
  </si>
  <si>
    <r>
      <rPr>
        <sz val="10"/>
        <color indexed="8"/>
        <rFont val="Times New Roman"/>
        <family val="1"/>
      </rPr>
      <t>25,817</t>
    </r>
  </si>
  <si>
    <r>
      <rPr>
        <sz val="10"/>
        <color indexed="8"/>
        <rFont val="Times New Roman"/>
        <family val="1"/>
      </rPr>
      <t>30,717</t>
    </r>
  </si>
  <si>
    <r>
      <rPr>
        <sz val="10"/>
        <color indexed="8"/>
        <rFont val="Times New Roman"/>
        <family val="1"/>
      </rPr>
      <t>17,605</t>
    </r>
  </si>
  <si>
    <r>
      <rPr>
        <sz val="10"/>
        <color indexed="8"/>
        <rFont val="Times New Roman"/>
        <family val="1"/>
      </rPr>
      <t>20,500</t>
    </r>
  </si>
  <si>
    <r>
      <rPr>
        <sz val="10"/>
        <color indexed="8"/>
        <rFont val="Times New Roman"/>
        <family val="1"/>
      </rPr>
      <t>4,939</t>
    </r>
  </si>
  <si>
    <r>
      <rPr>
        <sz val="10"/>
        <color indexed="8"/>
        <rFont val="Times New Roman"/>
        <family val="1"/>
      </rPr>
      <t>6,459</t>
    </r>
  </si>
  <si>
    <r>
      <rPr>
        <sz val="10"/>
        <color indexed="8"/>
        <rFont val="Times New Roman"/>
        <family val="1"/>
      </rPr>
      <t>1,525</t>
    </r>
  </si>
  <si>
    <r>
      <rPr>
        <sz val="10"/>
        <color indexed="8"/>
        <rFont val="Times New Roman"/>
        <family val="1"/>
      </rPr>
      <t>2,766</t>
    </r>
  </si>
  <si>
    <r>
      <rPr>
        <sz val="10"/>
        <color indexed="8"/>
        <rFont val="Times New Roman"/>
        <family val="1"/>
      </rPr>
      <t>7,794</t>
    </r>
  </si>
  <si>
    <r>
      <rPr>
        <sz val="9"/>
        <color indexed="8"/>
        <rFont val="Times New Roman"/>
        <family val="1"/>
      </rPr>
      <t>9.57%</t>
    </r>
  </si>
  <si>
    <r>
      <rPr>
        <sz val="10"/>
        <color indexed="8"/>
        <rFont val="Times New Roman"/>
        <family val="1"/>
      </rPr>
      <t>1,171</t>
    </r>
  </si>
  <si>
    <r>
      <rPr>
        <sz val="10"/>
        <color indexed="8"/>
        <rFont val="Times New Roman"/>
        <family val="1"/>
      </rPr>
      <t>4,573</t>
    </r>
  </si>
  <si>
    <r>
      <rPr>
        <sz val="10"/>
        <color indexed="8"/>
        <rFont val="Times New Roman"/>
        <family val="1"/>
      </rPr>
      <t>1,004</t>
    </r>
  </si>
  <si>
    <r>
      <rPr>
        <sz val="10"/>
        <color indexed="8"/>
        <rFont val="Times New Roman"/>
        <family val="1"/>
      </rPr>
      <t>3,054</t>
    </r>
  </si>
  <si>
    <r>
      <rPr>
        <sz val="10"/>
        <color indexed="8"/>
        <rFont val="Times New Roman"/>
        <family val="1"/>
      </rPr>
      <t>4,740</t>
    </r>
  </si>
  <si>
    <r>
      <rPr>
        <sz val="10"/>
        <color indexed="8"/>
        <rFont val="Times New Roman"/>
        <family val="1"/>
      </rPr>
      <t>1,724</t>
    </r>
  </si>
  <si>
    <r>
      <rPr>
        <sz val="10"/>
        <color indexed="8"/>
        <rFont val="Times New Roman"/>
        <family val="1"/>
      </rPr>
      <t>2,849</t>
    </r>
  </si>
  <si>
    <r>
      <rPr>
        <sz val="10"/>
        <color indexed="8"/>
        <rFont val="Times New Roman"/>
        <family val="1"/>
      </rPr>
      <t>1,336</t>
    </r>
  </si>
  <si>
    <r>
      <rPr>
        <sz val="10"/>
        <color indexed="8"/>
        <rFont val="Times New Roman"/>
        <family val="1"/>
      </rPr>
      <t>2,131</t>
    </r>
  </si>
  <si>
    <r>
      <rPr>
        <sz val="9"/>
        <color indexed="8"/>
        <rFont val="Times New Roman"/>
        <family val="1"/>
      </rPr>
      <t>0.60%</t>
    </r>
  </si>
  <si>
    <r>
      <rPr>
        <sz val="9"/>
        <color indexed="8"/>
        <rFont val="Times New Roman"/>
        <family val="1"/>
      </rPr>
      <t>1.06%</t>
    </r>
  </si>
  <si>
    <r>
      <rPr>
        <sz val="9"/>
        <color indexed="8"/>
        <rFont val="Times New Roman"/>
        <family val="1"/>
      </rPr>
      <t>0.26%</t>
    </r>
  </si>
  <si>
    <r>
      <rPr>
        <sz val="12"/>
        <color indexed="8"/>
        <rFont val="Arial Unicode MS"/>
        <family val="2"/>
        <charset val="136"/>
      </rPr>
      <t>中華民國106年12月</t>
    </r>
  </si>
  <si>
    <r>
      <rPr>
        <sz val="12"/>
        <color indexed="8"/>
        <rFont val="Times New Roman"/>
        <family val="1"/>
      </rPr>
      <t>December,</t>
    </r>
    <r>
      <rPr>
        <sz val="12"/>
        <color indexed="8"/>
        <rFont val="Times New Roman"/>
        <family val="1"/>
      </rPr>
      <t xml:space="preserve"> 2017</t>
    </r>
    <phoneticPr fontId="20" type="noConversion"/>
  </si>
  <si>
    <r>
      <rPr>
        <sz val="10"/>
        <color indexed="8"/>
        <rFont val="Times New Roman"/>
        <family val="1"/>
      </rPr>
      <t>81,314</t>
    </r>
  </si>
  <si>
    <r>
      <rPr>
        <sz val="10"/>
        <color indexed="8"/>
        <rFont val="Times New Roman"/>
        <family val="1"/>
      </rPr>
      <t>42,904</t>
    </r>
  </si>
  <si>
    <r>
      <rPr>
        <sz val="10"/>
        <color indexed="8"/>
        <rFont val="Times New Roman"/>
        <family val="1"/>
      </rPr>
      <t>14,786</t>
    </r>
  </si>
  <si>
    <r>
      <rPr>
        <sz val="10"/>
        <color indexed="8"/>
        <rFont val="Times New Roman"/>
        <family val="1"/>
      </rPr>
      <t>9,732</t>
    </r>
  </si>
  <si>
    <r>
      <rPr>
        <sz val="10"/>
        <color indexed="8"/>
        <rFont val="Times New Roman"/>
        <family val="1"/>
      </rPr>
      <t>7,380</t>
    </r>
  </si>
  <si>
    <r>
      <rPr>
        <sz val="10"/>
        <color indexed="8"/>
        <rFont val="Times New Roman"/>
        <family val="1"/>
      </rPr>
      <t>2,697</t>
    </r>
  </si>
  <si>
    <r>
      <rPr>
        <sz val="10"/>
        <color indexed="8"/>
        <rFont val="Times New Roman"/>
        <family val="1"/>
      </rPr>
      <t>1,912</t>
    </r>
  </si>
  <si>
    <r>
      <rPr>
        <sz val="10"/>
        <color indexed="8"/>
        <rFont val="Times New Roman"/>
        <family val="1"/>
      </rPr>
      <t>1,474</t>
    </r>
  </si>
  <si>
    <r>
      <rPr>
        <sz val="10"/>
        <color indexed="8"/>
        <rFont val="Times New Roman"/>
        <family val="1"/>
      </rPr>
      <t>38,570</t>
    </r>
  </si>
  <si>
    <r>
      <rPr>
        <sz val="10"/>
        <color indexed="8"/>
        <rFont val="Times New Roman"/>
        <family val="1"/>
      </rPr>
      <t>42,744</t>
    </r>
  </si>
  <si>
    <r>
      <rPr>
        <sz val="10"/>
        <color indexed="8"/>
        <rFont val="Times New Roman"/>
        <family val="1"/>
      </rPr>
      <t>20,072</t>
    </r>
  </si>
  <si>
    <r>
      <rPr>
        <sz val="10"/>
        <color indexed="8"/>
        <rFont val="Times New Roman"/>
        <family val="1"/>
      </rPr>
      <t>22,832</t>
    </r>
  </si>
  <si>
    <r>
      <rPr>
        <sz val="10"/>
        <color indexed="8"/>
        <rFont val="Times New Roman"/>
        <family val="1"/>
      </rPr>
      <t>6,548</t>
    </r>
  </si>
  <si>
    <r>
      <rPr>
        <sz val="10"/>
        <color indexed="8"/>
        <rFont val="Times New Roman"/>
        <family val="1"/>
      </rPr>
      <t>8,238</t>
    </r>
  </si>
  <si>
    <r>
      <rPr>
        <sz val="10"/>
        <color indexed="8"/>
        <rFont val="Times New Roman"/>
        <family val="1"/>
      </rPr>
      <t>3,599</t>
    </r>
  </si>
  <si>
    <r>
      <rPr>
        <sz val="10"/>
        <color indexed="8"/>
        <rFont val="Times New Roman"/>
        <family val="1"/>
      </rPr>
      <t>6,133</t>
    </r>
  </si>
  <si>
    <r>
      <rPr>
        <sz val="10"/>
        <color indexed="8"/>
        <rFont val="Times New Roman"/>
        <family val="1"/>
      </rPr>
      <t>4,780</t>
    </r>
  </si>
  <si>
    <r>
      <rPr>
        <sz val="10"/>
        <color indexed="8"/>
        <rFont val="Times New Roman"/>
        <family val="1"/>
      </rPr>
      <t>2,600</t>
    </r>
  </si>
  <si>
    <r>
      <rPr>
        <sz val="10"/>
        <color indexed="8"/>
        <rFont val="Times New Roman"/>
        <family val="1"/>
      </rPr>
      <t>1,521</t>
    </r>
  </si>
  <si>
    <r>
      <rPr>
        <sz val="10"/>
        <color indexed="8"/>
        <rFont val="Times New Roman"/>
        <family val="1"/>
      </rPr>
      <t>1,176</t>
    </r>
  </si>
  <si>
    <r>
      <rPr>
        <sz val="10"/>
        <color indexed="8"/>
        <rFont val="Times New Roman"/>
        <family val="1"/>
      </rPr>
      <t>1,044</t>
    </r>
  </si>
  <si>
    <t>-</t>
    <phoneticPr fontId="20" type="noConversion"/>
  </si>
  <si>
    <r>
      <rPr>
        <sz val="10"/>
        <color indexed="8"/>
        <rFont val="Times New Roman"/>
        <family val="1"/>
      </rPr>
      <t>2,787</t>
    </r>
  </si>
  <si>
    <r>
      <rPr>
        <sz val="10"/>
        <color indexed="8"/>
        <rFont val="Times New Roman"/>
        <family val="1"/>
      </rPr>
      <t>1,058</t>
    </r>
  </si>
  <si>
    <r>
      <rPr>
        <sz val="10"/>
        <color indexed="8"/>
        <rFont val="Times New Roman"/>
        <family val="1"/>
      </rPr>
      <t>1,313</t>
    </r>
  </si>
  <si>
    <r>
      <rPr>
        <sz val="10"/>
        <color indexed="8"/>
        <rFont val="Times New Roman"/>
        <family val="1"/>
      </rPr>
      <t>2,077</t>
    </r>
  </si>
  <si>
    <r>
      <rPr>
        <sz val="10"/>
        <color indexed="8"/>
        <rFont val="Times New Roman"/>
        <family val="1"/>
      </rPr>
      <t>1,287</t>
    </r>
  </si>
  <si>
    <r>
      <rPr>
        <sz val="10"/>
        <color indexed="8"/>
        <rFont val="Times New Roman"/>
        <family val="1"/>
      </rPr>
      <t>56,363</t>
    </r>
  </si>
  <si>
    <r>
      <rPr>
        <sz val="10"/>
        <color indexed="8"/>
        <rFont val="Times New Roman"/>
        <family val="1"/>
      </rPr>
      <t>37,949</t>
    </r>
  </si>
  <si>
    <r>
      <rPr>
        <sz val="10"/>
        <color indexed="8"/>
        <rFont val="Times New Roman"/>
        <family val="1"/>
      </rPr>
      <t>11,377</t>
    </r>
  </si>
  <si>
    <r>
      <rPr>
        <sz val="10"/>
        <color indexed="8"/>
        <rFont val="Times New Roman"/>
        <family val="1"/>
      </rPr>
      <t>4,298</t>
    </r>
  </si>
  <si>
    <r>
      <rPr>
        <sz val="10"/>
        <color indexed="8"/>
        <rFont val="Times New Roman"/>
        <family val="1"/>
      </rPr>
      <t>1,696</t>
    </r>
  </si>
  <si>
    <r>
      <rPr>
        <sz val="10"/>
        <color indexed="8"/>
        <rFont val="Times New Roman"/>
        <family val="1"/>
      </rPr>
      <t>25,823</t>
    </r>
  </si>
  <si>
    <r>
      <rPr>
        <sz val="10"/>
        <color indexed="8"/>
        <rFont val="Times New Roman"/>
        <family val="1"/>
      </rPr>
      <t>30,540</t>
    </r>
  </si>
  <si>
    <r>
      <rPr>
        <sz val="10"/>
        <color indexed="8"/>
        <rFont val="Times New Roman"/>
        <family val="1"/>
      </rPr>
      <t>17,525</t>
    </r>
  </si>
  <si>
    <r>
      <rPr>
        <sz val="10"/>
        <color indexed="8"/>
        <rFont val="Times New Roman"/>
        <family val="1"/>
      </rPr>
      <t>20,424</t>
    </r>
  </si>
  <si>
    <r>
      <rPr>
        <sz val="10"/>
        <color indexed="8"/>
        <rFont val="Times New Roman"/>
        <family val="1"/>
      </rPr>
      <t>5,022</t>
    </r>
  </si>
  <si>
    <r>
      <rPr>
        <sz val="10"/>
        <color indexed="8"/>
        <rFont val="Times New Roman"/>
        <family val="1"/>
      </rPr>
      <t>6,355</t>
    </r>
  </si>
  <si>
    <r>
      <rPr>
        <sz val="10"/>
        <color indexed="8"/>
        <rFont val="Times New Roman"/>
        <family val="1"/>
      </rPr>
      <t>1,536</t>
    </r>
  </si>
  <si>
    <r>
      <rPr>
        <sz val="10"/>
        <color indexed="8"/>
        <rFont val="Times New Roman"/>
        <family val="1"/>
      </rPr>
      <t>2,762</t>
    </r>
  </si>
  <si>
    <r>
      <rPr>
        <sz val="10"/>
        <color indexed="8"/>
        <rFont val="Times New Roman"/>
        <family val="1"/>
      </rPr>
      <t>7,791</t>
    </r>
  </si>
  <si>
    <r>
      <rPr>
        <sz val="10"/>
        <color indexed="8"/>
        <rFont val="Times New Roman"/>
        <family val="1"/>
      </rPr>
      <t>4,568</t>
    </r>
  </si>
  <si>
    <r>
      <rPr>
        <sz val="10"/>
        <color indexed="8"/>
        <rFont val="Times New Roman"/>
        <family val="1"/>
      </rPr>
      <t>1,006</t>
    </r>
  </si>
  <si>
    <r>
      <rPr>
        <sz val="10"/>
        <color indexed="8"/>
        <rFont val="Times New Roman"/>
        <family val="1"/>
      </rPr>
      <t>3,013</t>
    </r>
  </si>
  <si>
    <r>
      <rPr>
        <sz val="10"/>
        <color indexed="8"/>
        <rFont val="Times New Roman"/>
        <family val="1"/>
      </rPr>
      <t>4,778</t>
    </r>
  </si>
  <si>
    <r>
      <rPr>
        <sz val="10"/>
        <color indexed="8"/>
        <rFont val="Times New Roman"/>
        <family val="1"/>
      </rPr>
      <t>1,721</t>
    </r>
  </si>
  <si>
    <r>
      <rPr>
        <sz val="10"/>
        <color indexed="8"/>
        <rFont val="Times New Roman"/>
        <family val="1"/>
      </rPr>
      <t>1,324</t>
    </r>
  </si>
  <si>
    <r>
      <rPr>
        <sz val="10"/>
        <color indexed="8"/>
        <rFont val="Times New Roman"/>
        <family val="1"/>
      </rPr>
      <t>1,452</t>
    </r>
  </si>
  <si>
    <r>
      <rPr>
        <sz val="10"/>
        <color indexed="8"/>
        <rFont val="Times New Roman"/>
        <family val="1"/>
      </rPr>
      <t>1,270</t>
    </r>
  </si>
  <si>
    <r>
      <t>現有區內事業分類受雇員工統計</t>
    </r>
    <r>
      <rPr>
        <sz val="12"/>
        <color indexed="8"/>
        <rFont val="新細明體"/>
        <family val="1"/>
        <charset val="136"/>
      </rPr>
      <t xml:space="preserve">
</t>
    </r>
    <r>
      <rPr>
        <sz val="12"/>
        <color indexed="8"/>
        <rFont val="新細明體"/>
        <family val="1"/>
        <charset val="136"/>
      </rPr>
      <t>Current Employees Statistics on Enterprises  by Category</t>
    </r>
    <phoneticPr fontId="20" type="noConversion"/>
  </si>
  <si>
    <r>
      <rPr>
        <sz val="12"/>
        <color indexed="8"/>
        <rFont val="Arial Unicode MS"/>
        <family val="2"/>
        <charset val="136"/>
      </rPr>
      <t>中華民國106年11月</t>
    </r>
  </si>
  <si>
    <r>
      <rPr>
        <sz val="12"/>
        <color indexed="8"/>
        <rFont val="Times New Roman"/>
        <family val="1"/>
      </rPr>
      <t>November,</t>
    </r>
    <r>
      <rPr>
        <sz val="12"/>
        <color indexed="8"/>
        <rFont val="Times New Roman"/>
        <family val="1"/>
      </rPr>
      <t xml:space="preserve"> 2017</t>
    </r>
  </si>
  <si>
    <r>
      <rPr>
        <sz val="10"/>
        <color indexed="8"/>
        <rFont val="Times New Roman"/>
        <family val="1"/>
      </rPr>
      <t>81,471</t>
    </r>
  </si>
  <si>
    <r>
      <rPr>
        <sz val="10"/>
        <color indexed="8"/>
        <rFont val="Times New Roman"/>
        <family val="1"/>
      </rPr>
      <t>42,818</t>
    </r>
  </si>
  <si>
    <r>
      <rPr>
        <sz val="10"/>
        <color indexed="8"/>
        <rFont val="Times New Roman"/>
        <family val="1"/>
      </rPr>
      <t>15,047</t>
    </r>
  </si>
  <si>
    <r>
      <rPr>
        <sz val="10"/>
        <color indexed="8"/>
        <rFont val="Times New Roman"/>
        <family val="1"/>
      </rPr>
      <t>9,741</t>
    </r>
  </si>
  <si>
    <r>
      <rPr>
        <sz val="10"/>
        <color indexed="8"/>
        <rFont val="Times New Roman"/>
        <family val="1"/>
      </rPr>
      <t>7,395</t>
    </r>
  </si>
  <si>
    <r>
      <rPr>
        <sz val="10"/>
        <color indexed="8"/>
        <rFont val="Times New Roman"/>
        <family val="1"/>
      </rPr>
      <t>1,881</t>
    </r>
  </si>
  <si>
    <r>
      <rPr>
        <sz val="10"/>
        <color indexed="8"/>
        <rFont val="Times New Roman"/>
        <family val="1"/>
      </rPr>
      <t>1,481</t>
    </r>
  </si>
  <si>
    <r>
      <rPr>
        <sz val="10"/>
        <color indexed="8"/>
        <rFont val="Times New Roman"/>
        <family val="1"/>
      </rPr>
      <t>38,585</t>
    </r>
  </si>
  <si>
    <r>
      <rPr>
        <sz val="10"/>
        <color indexed="8"/>
        <rFont val="Times New Roman"/>
        <family val="1"/>
      </rPr>
      <t>42,886</t>
    </r>
  </si>
  <si>
    <r>
      <rPr>
        <sz val="10"/>
        <color indexed="8"/>
        <rFont val="Times New Roman"/>
        <family val="1"/>
      </rPr>
      <t>20,038</t>
    </r>
  </si>
  <si>
    <r>
      <rPr>
        <sz val="10"/>
        <color indexed="8"/>
        <rFont val="Times New Roman"/>
        <family val="1"/>
      </rPr>
      <t>22,780</t>
    </r>
  </si>
  <si>
    <r>
      <rPr>
        <sz val="10"/>
        <color indexed="8"/>
        <rFont val="Times New Roman"/>
        <family val="1"/>
      </rPr>
      <t>6,630</t>
    </r>
  </si>
  <si>
    <r>
      <rPr>
        <sz val="10"/>
        <color indexed="8"/>
        <rFont val="Times New Roman"/>
        <family val="1"/>
      </rPr>
      <t>8,417</t>
    </r>
  </si>
  <si>
    <r>
      <rPr>
        <sz val="10"/>
        <color indexed="8"/>
        <rFont val="Times New Roman"/>
        <family val="1"/>
      </rPr>
      <t>6,144</t>
    </r>
  </si>
  <si>
    <r>
      <rPr>
        <sz val="10"/>
        <color indexed="8"/>
        <rFont val="Times New Roman"/>
        <family val="1"/>
      </rPr>
      <t>4,779</t>
    </r>
  </si>
  <si>
    <r>
      <rPr>
        <sz val="10"/>
        <color indexed="8"/>
        <rFont val="Times New Roman"/>
        <family val="1"/>
      </rPr>
      <t>2,616</t>
    </r>
  </si>
  <si>
    <r>
      <rPr>
        <sz val="10"/>
        <color indexed="8"/>
        <rFont val="Times New Roman"/>
        <family val="1"/>
      </rPr>
      <t>1,180</t>
    </r>
  </si>
  <si>
    <r>
      <rPr>
        <sz val="10"/>
        <color indexed="8"/>
        <rFont val="Times New Roman"/>
        <family val="1"/>
      </rPr>
      <t>1,024</t>
    </r>
  </si>
  <si>
    <r>
      <rPr>
        <sz val="10"/>
        <color indexed="8"/>
        <rFont val="Times New Roman"/>
        <family val="1"/>
      </rPr>
      <t>2,800</t>
    </r>
  </si>
  <si>
    <r>
      <rPr>
        <sz val="10"/>
        <color indexed="8"/>
        <rFont val="Times New Roman"/>
        <family val="1"/>
      </rPr>
      <t>1,070</t>
    </r>
  </si>
  <si>
    <r>
      <rPr>
        <sz val="10"/>
        <color indexed="8"/>
        <rFont val="Times New Roman"/>
        <family val="1"/>
      </rPr>
      <t>1,328</t>
    </r>
  </si>
  <si>
    <r>
      <rPr>
        <sz val="10"/>
        <color indexed="8"/>
        <rFont val="Times New Roman"/>
        <family val="1"/>
      </rPr>
      <t>2,080</t>
    </r>
  </si>
  <si>
    <r>
      <rPr>
        <sz val="10"/>
        <color indexed="8"/>
        <rFont val="Times New Roman"/>
        <family val="1"/>
      </rPr>
      <t>1,286</t>
    </r>
  </si>
  <si>
    <r>
      <rPr>
        <sz val="10"/>
        <color indexed="8"/>
        <rFont val="Times New Roman"/>
        <family val="1"/>
      </rPr>
      <t>56,552</t>
    </r>
  </si>
  <si>
    <r>
      <rPr>
        <sz val="10"/>
        <color indexed="8"/>
        <rFont val="Times New Roman"/>
        <family val="1"/>
      </rPr>
      <t>37,869</t>
    </r>
  </si>
  <si>
    <r>
      <rPr>
        <sz val="10"/>
        <color indexed="8"/>
        <rFont val="Times New Roman"/>
        <family val="1"/>
      </rPr>
      <t>11,638</t>
    </r>
  </si>
  <si>
    <r>
      <rPr>
        <sz val="10"/>
        <color indexed="8"/>
        <rFont val="Times New Roman"/>
        <family val="1"/>
      </rPr>
      <t>4,313</t>
    </r>
  </si>
  <si>
    <r>
      <rPr>
        <sz val="10"/>
        <color indexed="8"/>
        <rFont val="Times New Roman"/>
        <family val="1"/>
      </rPr>
      <t>1,699</t>
    </r>
  </si>
  <si>
    <r>
      <rPr>
        <sz val="10"/>
        <color indexed="8"/>
        <rFont val="Times New Roman"/>
        <family val="1"/>
      </rPr>
      <t>25,868</t>
    </r>
  </si>
  <si>
    <r>
      <rPr>
        <sz val="10"/>
        <color indexed="8"/>
        <rFont val="Times New Roman"/>
        <family val="1"/>
      </rPr>
      <t>30,684</t>
    </r>
  </si>
  <si>
    <r>
      <rPr>
        <sz val="10"/>
        <color indexed="8"/>
        <rFont val="Times New Roman"/>
        <family val="1"/>
      </rPr>
      <t>17,472</t>
    </r>
  </si>
  <si>
    <r>
      <rPr>
        <sz val="10"/>
        <color indexed="8"/>
        <rFont val="Times New Roman"/>
        <family val="1"/>
      </rPr>
      <t>20,397</t>
    </r>
  </si>
  <si>
    <r>
      <rPr>
        <sz val="10"/>
        <color indexed="8"/>
        <rFont val="Times New Roman"/>
        <family val="1"/>
      </rPr>
      <t>5,109</t>
    </r>
  </si>
  <si>
    <r>
      <rPr>
        <sz val="10"/>
        <color indexed="8"/>
        <rFont val="Times New Roman"/>
        <family val="1"/>
      </rPr>
      <t>6,529</t>
    </r>
  </si>
  <si>
    <r>
      <rPr>
        <sz val="10"/>
        <color indexed="8"/>
        <rFont val="Times New Roman"/>
        <family val="1"/>
      </rPr>
      <t>2,775</t>
    </r>
  </si>
  <si>
    <r>
      <rPr>
        <sz val="10"/>
        <color indexed="8"/>
        <rFont val="Times New Roman"/>
        <family val="1"/>
      </rPr>
      <t>7,796</t>
    </r>
  </si>
  <si>
    <r>
      <rPr>
        <sz val="10"/>
        <color indexed="8"/>
        <rFont val="Times New Roman"/>
        <family val="1"/>
      </rPr>
      <t>4,574</t>
    </r>
  </si>
  <si>
    <r>
      <rPr>
        <sz val="10"/>
        <color indexed="8"/>
        <rFont val="Times New Roman"/>
        <family val="1"/>
      </rPr>
      <t>1,007</t>
    </r>
  </si>
  <si>
    <r>
      <rPr>
        <sz val="10"/>
        <color indexed="8"/>
        <rFont val="Times New Roman"/>
        <family val="1"/>
      </rPr>
      <t>3,002</t>
    </r>
  </si>
  <si>
    <r>
      <rPr>
        <sz val="10"/>
        <color indexed="8"/>
        <rFont val="Times New Roman"/>
        <family val="1"/>
      </rPr>
      <t>4,794</t>
    </r>
  </si>
  <si>
    <r>
      <rPr>
        <sz val="10"/>
        <color indexed="8"/>
        <rFont val="Times New Roman"/>
        <family val="1"/>
      </rPr>
      <t>2,853</t>
    </r>
  </si>
  <si>
    <r>
      <rPr>
        <sz val="10"/>
        <color indexed="8"/>
        <rFont val="Times New Roman"/>
        <family val="1"/>
      </rPr>
      <t>1,297</t>
    </r>
  </si>
  <si>
    <r>
      <rPr>
        <sz val="10"/>
        <color indexed="8"/>
        <rFont val="Times New Roman"/>
        <family val="1"/>
      </rPr>
      <t>2,117</t>
    </r>
  </si>
  <si>
    <r>
      <rPr>
        <sz val="10"/>
        <color indexed="8"/>
        <rFont val="Times New Roman"/>
        <family val="1"/>
      </rPr>
      <t>1,182</t>
    </r>
  </si>
  <si>
    <r>
      <rPr>
        <sz val="10"/>
        <color indexed="8"/>
        <rFont val="Times New Roman"/>
        <family val="1"/>
      </rPr>
      <t>1,443</t>
    </r>
  </si>
  <si>
    <t>現有區內事業分類受雇員工統計 Current Employees Statistics on Enterprises by Category</t>
  </si>
  <si>
    <t>中華民國106年10月</t>
  </si>
  <si>
    <t>October, 2017</t>
  </si>
  <si>
    <r>
      <t>Unit</t>
    </r>
    <r>
      <rPr>
        <sz val="10"/>
        <color indexed="8"/>
        <rFont val="Arial Unicode MS"/>
        <family val="2"/>
        <charset val="136"/>
      </rPr>
      <t xml:space="preserve"> ：Person</t>
    </r>
  </si>
  <si>
    <r>
      <t xml:space="preserve">事業種類
</t>
    </r>
    <r>
      <rPr>
        <sz val="10"/>
        <color indexed="8"/>
        <rFont val="Times New Roman"/>
        <family val="1"/>
      </rPr>
      <t>Category of Industry</t>
    </r>
  </si>
  <si>
    <r>
      <t xml:space="preserve">合計
</t>
    </r>
    <r>
      <rPr>
        <sz val="10"/>
        <color indexed="8"/>
        <rFont val="Times New Roman"/>
        <family val="1"/>
      </rPr>
      <t>Total</t>
    </r>
  </si>
  <si>
    <r>
      <t xml:space="preserve">楠梓園區
</t>
    </r>
    <r>
      <rPr>
        <sz val="10"/>
        <color indexed="8"/>
        <rFont val="Times New Roman"/>
        <family val="1"/>
      </rPr>
      <t>NEPZ</t>
    </r>
  </si>
  <si>
    <r>
      <t xml:space="preserve">高雄園區
</t>
    </r>
    <r>
      <rPr>
        <sz val="10"/>
        <color indexed="8"/>
        <rFont val="Times New Roman"/>
        <family val="1"/>
      </rPr>
      <t>KEPZ</t>
    </r>
  </si>
  <si>
    <r>
      <t xml:space="preserve">臺中園區
</t>
    </r>
    <r>
      <rPr>
        <sz val="10"/>
        <color indexed="8"/>
        <rFont val="Times New Roman"/>
        <family val="1"/>
      </rPr>
      <t>TEPZ</t>
    </r>
  </si>
  <si>
    <r>
      <t xml:space="preserve">中港園區
</t>
    </r>
    <r>
      <rPr>
        <sz val="10"/>
        <color indexed="8"/>
        <rFont val="Times New Roman"/>
        <family val="1"/>
      </rPr>
      <t>CEPZ</t>
    </r>
  </si>
  <si>
    <r>
      <t xml:space="preserve">屏東園區
</t>
    </r>
    <r>
      <rPr>
        <sz val="10"/>
        <color indexed="8"/>
        <rFont val="Times New Roman"/>
        <family val="1"/>
      </rPr>
      <t>PEPZ</t>
    </r>
  </si>
  <si>
    <r>
      <t xml:space="preserve">臨廣園區
</t>
    </r>
    <r>
      <rPr>
        <sz val="10"/>
        <color indexed="8"/>
        <rFont val="Times New Roman"/>
        <family val="1"/>
      </rPr>
      <t>CKSZ</t>
    </r>
  </si>
  <si>
    <r>
      <t xml:space="preserve">高軟園區
</t>
    </r>
    <r>
      <rPr>
        <sz val="10"/>
        <color indexed="8"/>
        <rFont val="Times New Roman"/>
        <family val="1"/>
      </rPr>
      <t>KSTP</t>
    </r>
  </si>
  <si>
    <r>
      <t xml:space="preserve">楠梓二園區
</t>
    </r>
    <r>
      <rPr>
        <sz val="10"/>
        <color indexed="8"/>
        <rFont val="Times New Roman"/>
        <family val="1"/>
      </rPr>
      <t>N2EPZ</t>
    </r>
  </si>
  <si>
    <r>
      <t xml:space="preserve">成功園區
</t>
    </r>
    <r>
      <rPr>
        <sz val="10"/>
        <color indexed="8"/>
        <rFont val="Times New Roman"/>
        <family val="1"/>
      </rPr>
      <t>HSZ</t>
    </r>
  </si>
  <si>
    <t>%</t>
  </si>
  <si>
    <t>男
Male</t>
  </si>
  <si>
    <t>女
Female</t>
  </si>
  <si>
    <t>81,255</t>
  </si>
  <si>
    <t>42,716</t>
  </si>
  <si>
    <t>15,015</t>
  </si>
  <si>
    <t>9,761</t>
  </si>
  <si>
    <t>7,349</t>
  </si>
  <si>
    <t>2,678</t>
  </si>
  <si>
    <t>1,835</t>
  </si>
  <si>
    <t>1,485</t>
  </si>
  <si>
    <t>38,409</t>
  </si>
  <si>
    <t>42,846</t>
  </si>
  <si>
    <t>19,958</t>
  </si>
  <si>
    <t>22,758</t>
  </si>
  <si>
    <t>6,628</t>
  </si>
  <si>
    <t>8,387</t>
  </si>
  <si>
    <t>3,590</t>
  </si>
  <si>
    <t>6,171</t>
  </si>
  <si>
    <t>4,723</t>
  </si>
  <si>
    <t>2,626</t>
  </si>
  <si>
    <t>1,510</t>
  </si>
  <si>
    <t>1,168</t>
  </si>
  <si>
    <r>
      <t xml:space="preserve">食品製造業
</t>
    </r>
    <r>
      <rPr>
        <sz val="10"/>
        <color indexed="8"/>
        <rFont val="Times New Roman"/>
        <family val="1"/>
      </rPr>
      <t>Food Manufacturing</t>
    </r>
  </si>
  <si>
    <r>
      <t xml:space="preserve">飲料製造業
</t>
    </r>
    <r>
      <rPr>
        <sz val="10"/>
        <color indexed="8"/>
        <rFont val="Times New Roman"/>
        <family val="1"/>
      </rPr>
      <t>Beverages Manufacturing</t>
    </r>
  </si>
  <si>
    <r>
      <t xml:space="preserve">紡織業
</t>
    </r>
    <r>
      <rPr>
        <sz val="10"/>
        <color indexed="8"/>
        <rFont val="Times New Roman"/>
        <family val="1"/>
      </rPr>
      <t>Manufacture of Textiles</t>
    </r>
  </si>
  <si>
    <r>
      <t xml:space="preserve">成衣及服飾品製造業
</t>
    </r>
    <r>
      <rPr>
        <sz val="10"/>
        <color indexed="8"/>
        <rFont val="Times New Roman"/>
        <family val="1"/>
      </rPr>
      <t>Wearing Apparel and Clothing Accessories</t>
    </r>
    <r>
      <rPr>
        <sz val="10"/>
        <color indexed="8"/>
        <rFont val="Times New Roman"/>
        <family val="1"/>
      </rPr>
      <t xml:space="preserve">
Manufacturing</t>
    </r>
  </si>
  <si>
    <r>
      <t xml:space="preserve">木竹製品製造業
</t>
    </r>
    <r>
      <rPr>
        <sz val="10"/>
        <color indexed="8"/>
        <rFont val="Times New Roman"/>
        <family val="1"/>
      </rPr>
      <t>Wood and Bamboo Products Manufacturing</t>
    </r>
  </si>
  <si>
    <r>
      <t xml:space="preserve">紙漿、紙及紙製品製造業
</t>
    </r>
    <r>
      <rPr>
        <sz val="10"/>
        <color indexed="8"/>
        <rFont val="Times New Roman"/>
        <family val="1"/>
      </rPr>
      <t>Pulp, Paper and Paper Products Manufacturing</t>
    </r>
  </si>
  <si>
    <r>
      <t xml:space="preserve">印刷及資料儲存媒體複製業
</t>
    </r>
    <r>
      <rPr>
        <sz val="10"/>
        <color indexed="8"/>
        <rFont val="Times New Roman"/>
        <family val="1"/>
      </rPr>
      <t>Printing and Reproduction of Recorded Media</t>
    </r>
  </si>
  <si>
    <r>
      <t xml:space="preserve">化學材料製造業
</t>
    </r>
    <r>
      <rPr>
        <sz val="10"/>
        <color indexed="8"/>
        <rFont val="Times New Roman"/>
        <family val="1"/>
      </rPr>
      <t>Chemical Material Manufacturing</t>
    </r>
  </si>
  <si>
    <r>
      <t xml:space="preserve">化學製品製造業
</t>
    </r>
    <r>
      <rPr>
        <sz val="10"/>
        <color indexed="8"/>
        <rFont val="Times New Roman"/>
        <family val="1"/>
      </rPr>
      <t>Chemical Products Manufacturing</t>
    </r>
  </si>
  <si>
    <r>
      <t xml:space="preserve">藥品製造業
</t>
    </r>
    <r>
      <rPr>
        <sz val="10"/>
        <color indexed="8"/>
        <rFont val="Times New Roman"/>
        <family val="1"/>
      </rPr>
      <t>Medical Goods Manufacturing</t>
    </r>
  </si>
  <si>
    <r>
      <t xml:space="preserve">橡膠製品製造業
</t>
    </r>
    <r>
      <rPr>
        <sz val="10"/>
        <color indexed="8"/>
        <rFont val="Times New Roman"/>
        <family val="1"/>
      </rPr>
      <t>Products Manufacturing</t>
    </r>
  </si>
  <si>
    <r>
      <t xml:space="preserve">塑膠製品製造業
</t>
    </r>
    <r>
      <rPr>
        <sz val="10"/>
        <color indexed="8"/>
        <rFont val="Times New Roman"/>
        <family val="1"/>
      </rPr>
      <t>Plastic Products Manufacturing</t>
    </r>
  </si>
  <si>
    <t>2,740</t>
  </si>
  <si>
    <t>1,056</t>
  </si>
  <si>
    <t>1,460</t>
  </si>
  <si>
    <r>
      <t xml:space="preserve">非金屬礦物製品製造業
</t>
    </r>
    <r>
      <rPr>
        <sz val="10"/>
        <color indexed="8"/>
        <rFont val="Times New Roman"/>
        <family val="1"/>
      </rPr>
      <t>Non-metallic Mineral Products Manufacturing</t>
    </r>
  </si>
  <si>
    <r>
      <t xml:space="preserve">金屬製品製造業
</t>
    </r>
    <r>
      <rPr>
        <sz val="10"/>
        <color indexed="8"/>
        <rFont val="Times New Roman"/>
        <family val="1"/>
      </rPr>
      <t>Metal Products Manufacturing</t>
    </r>
  </si>
  <si>
    <t>2,089</t>
  </si>
  <si>
    <t>1,282</t>
  </si>
  <si>
    <r>
      <t xml:space="preserve">電子零組件製造業
</t>
    </r>
    <r>
      <rPr>
        <sz val="10"/>
        <color indexed="8"/>
        <rFont val="Times New Roman"/>
        <family val="1"/>
      </rPr>
      <t>Electronic Parts and Components Manufacturing</t>
    </r>
  </si>
  <si>
    <t>56,510</t>
  </si>
  <si>
    <t>37,836</t>
  </si>
  <si>
    <t>11,598</t>
  </si>
  <si>
    <t>4,351</t>
  </si>
  <si>
    <t>1,704</t>
  </si>
  <si>
    <t>25,830</t>
  </si>
  <si>
    <t>30,680</t>
  </si>
  <si>
    <t>17,443</t>
  </si>
  <si>
    <t>20,393</t>
  </si>
  <si>
    <t>5,102</t>
  </si>
  <si>
    <t>6,496</t>
  </si>
  <si>
    <t>1,543</t>
  </si>
  <si>
    <t>2,808</t>
  </si>
  <si>
    <t>1,185</t>
  </si>
  <si>
    <r>
      <t xml:space="preserve">電腦、電子及光學製品製造業
</t>
    </r>
    <r>
      <rPr>
        <sz val="10"/>
        <color indexed="8"/>
        <rFont val="Times New Roman"/>
        <family val="1"/>
      </rPr>
      <t>Computers, Electronic and Optical Products</t>
    </r>
    <r>
      <rPr>
        <sz val="10"/>
        <color indexed="8"/>
        <rFont val="Times New Roman"/>
        <family val="1"/>
      </rPr>
      <t xml:space="preserve">
Manufacturing</t>
    </r>
  </si>
  <si>
    <t>7,768</t>
  </si>
  <si>
    <t>4,550</t>
  </si>
  <si>
    <t>1,005</t>
  </si>
  <si>
    <t>2,978</t>
  </si>
  <si>
    <t>4,790</t>
  </si>
  <si>
    <t>1,707</t>
  </si>
  <si>
    <t>2,843</t>
  </si>
  <si>
    <r>
      <t xml:space="preserve">電力設備製造業
</t>
    </r>
    <r>
      <rPr>
        <sz val="10"/>
        <color indexed="8"/>
        <rFont val="Times New Roman"/>
        <family val="1"/>
      </rPr>
      <t>Electrical Equipment Manufacturing</t>
    </r>
  </si>
  <si>
    <t>1,288</t>
  </si>
  <si>
    <r>
      <t xml:space="preserve">機械設備製造業
</t>
    </r>
    <r>
      <rPr>
        <sz val="10"/>
        <color indexed="8"/>
        <rFont val="Times New Roman"/>
        <family val="1"/>
      </rPr>
      <t>Machinery and Equipment Manufacturing</t>
    </r>
  </si>
  <si>
    <t>2,095</t>
  </si>
  <si>
    <r>
      <t xml:space="preserve">汽車及其零件製造業
</t>
    </r>
    <r>
      <rPr>
        <sz val="10"/>
        <color indexed="8"/>
        <rFont val="Times New Roman"/>
        <family val="1"/>
      </rPr>
      <t>Motor Vehicles and Parts Manufacturing</t>
    </r>
  </si>
  <si>
    <r>
      <t xml:space="preserve">其他運輸工具製造業
</t>
    </r>
    <r>
      <rPr>
        <sz val="10"/>
        <color indexed="8"/>
        <rFont val="Times New Roman"/>
        <family val="1"/>
      </rPr>
      <t>Other Transport Equipment Manufacturing</t>
    </r>
  </si>
  <si>
    <r>
      <t xml:space="preserve">其他製造業
</t>
    </r>
    <r>
      <rPr>
        <sz val="10"/>
        <color indexed="8"/>
        <rFont val="Times New Roman"/>
        <family val="1"/>
      </rPr>
      <t>Manufacturing Not Elsewhere Classified</t>
    </r>
  </si>
  <si>
    <t>1,445</t>
  </si>
  <si>
    <r>
      <t xml:space="preserve">電力及燃氣供應業
</t>
    </r>
    <r>
      <rPr>
        <sz val="10"/>
        <color indexed="8"/>
        <rFont val="Times New Roman"/>
        <family val="1"/>
      </rPr>
      <t>Electricity and Gas Supply</t>
    </r>
  </si>
  <si>
    <r>
      <t xml:space="preserve">批發業
</t>
    </r>
    <r>
      <rPr>
        <sz val="10"/>
        <color indexed="8"/>
        <rFont val="Times New Roman"/>
        <family val="1"/>
      </rPr>
      <t>Trade</t>
    </r>
  </si>
  <si>
    <r>
      <t xml:space="preserve">倉儲業
</t>
    </r>
    <r>
      <rPr>
        <sz val="10"/>
        <color indexed="8"/>
        <rFont val="Times New Roman"/>
        <family val="1"/>
      </rPr>
      <t>Warehousing and Storage</t>
    </r>
  </si>
  <si>
    <r>
      <t xml:space="preserve">電腦程式設計、諮詢及相關服務業
</t>
    </r>
    <r>
      <rPr>
        <sz val="10"/>
        <color indexed="8"/>
        <rFont val="Times New Roman"/>
        <family val="1"/>
      </rPr>
      <t>Computer Systems Design Services</t>
    </r>
  </si>
  <si>
    <r>
      <t xml:space="preserve">資料處理及資訊供應服務業
</t>
    </r>
    <r>
      <rPr>
        <sz val="10"/>
        <color indexed="8"/>
        <rFont val="Times New Roman"/>
        <family val="1"/>
      </rPr>
      <t>Data Processing and Information Supply Services</t>
    </r>
  </si>
  <si>
    <r>
      <t xml:space="preserve">金融及保險業
</t>
    </r>
    <r>
      <rPr>
        <sz val="10"/>
        <color indexed="8"/>
        <rFont val="Times New Roman"/>
        <family val="1"/>
      </rPr>
      <t>Financial and Insurance Activities</t>
    </r>
  </si>
  <si>
    <r>
      <t xml:space="preserve">建築 、工程服務及技術檢測、 分析服
</t>
    </r>
    <r>
      <rPr>
        <sz val="10"/>
        <color indexed="8"/>
        <rFont val="Times New Roman"/>
        <family val="1"/>
      </rPr>
      <t>Architecture and Engineering Activities; Technical</t>
    </r>
    <r>
      <rPr>
        <sz val="10"/>
        <color indexed="8"/>
        <rFont val="Times New Roman"/>
        <family val="1"/>
      </rPr>
      <t xml:space="preserve">
Testing and Analysis</t>
    </r>
  </si>
  <si>
    <r>
      <t xml:space="preserve">專門設計業
</t>
    </r>
    <r>
      <rPr>
        <sz val="10"/>
        <color indexed="8"/>
        <rFont val="Times New Roman"/>
        <family val="1"/>
      </rPr>
      <t>Specialized Design Activities</t>
    </r>
  </si>
  <si>
    <r>
      <t xml:space="preserve">關聯性產業服務業
</t>
    </r>
    <r>
      <rPr>
        <sz val="10"/>
        <color indexed="8"/>
        <rFont val="Times New Roman"/>
        <family val="1"/>
      </rPr>
      <t>Related Industry</t>
    </r>
  </si>
  <si>
    <r>
      <t xml:space="preserve">其他經核准之工業
</t>
    </r>
    <r>
      <rPr>
        <sz val="10"/>
        <color indexed="8"/>
        <rFont val="Times New Roman"/>
        <family val="1"/>
      </rPr>
      <t>Other industries approved for establishment</t>
    </r>
  </si>
  <si>
    <t>備註：1.其他經核准工業：係指其他具有高科技、資本密集、高品質、高附加價值條件之一而經核准設立者。</t>
  </si>
  <si>
    <t>1.Other industries approved for establisment mean one of the following high-tech,Capital-inthensive, high-quality,high-Value-added.</t>
  </si>
  <si>
    <t>2.倉儲、轉運業：係指倉儲、轉運業及貨物之組裝、重裝、檢測、整理、分類、分割、驗證與分銷業。</t>
  </si>
  <si>
    <t>2. Warehousing Transshipment: It includes Warehousing, transshipment, and composing, reassembling, examining, repairing cutting, inspecting and distributing of commodities.</t>
  </si>
  <si>
    <r>
      <t>現有區內事業分類受雇員工統計</t>
    </r>
    <r>
      <rPr>
        <sz val="12"/>
        <color indexed="8"/>
        <rFont val="新細明體"/>
        <family val="1"/>
        <charset val="136"/>
      </rPr>
      <t xml:space="preserve">
Current Employees Statistics on Enterprises  by Category</t>
    </r>
    <phoneticPr fontId="20" type="noConversion"/>
  </si>
  <si>
    <t>中華民國106年09月</t>
  </si>
  <si>
    <r>
      <t>單位</t>
    </r>
    <r>
      <rPr>
        <sz val="12"/>
        <rFont val="Times New Roman"/>
        <family val="1"/>
      </rPr>
      <t>:</t>
    </r>
    <r>
      <rPr>
        <sz val="12"/>
        <color indexed="8"/>
        <rFont val="新細明體"/>
        <family val="1"/>
        <charset val="136"/>
      </rPr>
      <t>人</t>
    </r>
    <phoneticPr fontId="20" type="noConversion"/>
  </si>
  <si>
    <t>Sep. 2017</t>
  </si>
  <si>
    <t>Unit:Person</t>
    <phoneticPr fontId="20" type="noConversion"/>
  </si>
  <si>
    <t>事業種類</t>
    <phoneticPr fontId="20" type="noConversion"/>
  </si>
  <si>
    <r>
      <t>五區合計</t>
    </r>
    <r>
      <rPr>
        <sz val="12"/>
        <rFont val="Times New Roman"/>
        <family val="1"/>
      </rPr>
      <t>Total</t>
    </r>
    <phoneticPr fontId="20" type="noConversion"/>
  </si>
  <si>
    <r>
      <t>楠梓園區</t>
    </r>
    <r>
      <rPr>
        <sz val="12"/>
        <rFont val="Times New Roman"/>
        <family val="1"/>
      </rPr>
      <t>NEPZ</t>
    </r>
    <phoneticPr fontId="20" type="noConversion"/>
  </si>
  <si>
    <r>
      <t>高雄園區</t>
    </r>
    <r>
      <rPr>
        <sz val="12"/>
        <rFont val="Times New Roman"/>
        <family val="1"/>
      </rPr>
      <t>KEPZ</t>
    </r>
    <phoneticPr fontId="20" type="noConversion"/>
  </si>
  <si>
    <r>
      <t>台中園區</t>
    </r>
    <r>
      <rPr>
        <sz val="12"/>
        <rFont val="Times New Roman"/>
        <family val="1"/>
      </rPr>
      <t>TEPZ</t>
    </r>
    <phoneticPr fontId="20" type="noConversion"/>
  </si>
  <si>
    <r>
      <t>中港園區</t>
    </r>
    <r>
      <rPr>
        <sz val="12"/>
        <rFont val="Times New Roman"/>
        <family val="1"/>
      </rPr>
      <t>CEPZ</t>
    </r>
    <phoneticPr fontId="20" type="noConversion"/>
  </si>
  <si>
    <r>
      <t>屏東園區</t>
    </r>
    <r>
      <rPr>
        <sz val="12"/>
        <rFont val="Times New Roman"/>
        <family val="1"/>
      </rPr>
      <t>PEPZ</t>
    </r>
    <phoneticPr fontId="20" type="noConversion"/>
  </si>
  <si>
    <r>
      <t>其他園區</t>
    </r>
    <r>
      <rPr>
        <sz val="12"/>
        <rFont val="Times New Roman"/>
        <family val="1"/>
      </rPr>
      <t>CKSZ</t>
    </r>
    <phoneticPr fontId="20" type="noConversion"/>
  </si>
  <si>
    <t>職員</t>
    <phoneticPr fontId="20" type="noConversion"/>
  </si>
  <si>
    <t>工人</t>
    <phoneticPr fontId="20" type="noConversion"/>
  </si>
  <si>
    <t>%</t>
    <phoneticPr fontId="20" type="noConversion"/>
  </si>
  <si>
    <t>Category of Industry</t>
    <phoneticPr fontId="20" type="noConversion"/>
  </si>
  <si>
    <t>Staff</t>
    <phoneticPr fontId="20" type="noConversion"/>
  </si>
  <si>
    <t>Worker</t>
    <phoneticPr fontId="20" type="noConversion"/>
  </si>
  <si>
    <t>合計</t>
  </si>
  <si>
    <t>ToTAL</t>
  </si>
  <si>
    <t>食品製造業</t>
  </si>
  <si>
    <t>Food Manufacturing</t>
  </si>
  <si>
    <t>飲料製造業</t>
  </si>
  <si>
    <t>Beverages Manufacturing</t>
  </si>
  <si>
    <t>成衣及服飾品製造業</t>
  </si>
  <si>
    <t>Wearing Apparel and Clothing Accessories Manufacturing</t>
  </si>
  <si>
    <t>木竹製品製造業</t>
  </si>
  <si>
    <t>Wood and Bamboo Products Manufacturing</t>
  </si>
  <si>
    <t>紙漿、紙及紙製品製造業</t>
  </si>
  <si>
    <t>Pulp, Paper and Paper Products Manufacturing</t>
  </si>
  <si>
    <t>印刷及資料儲存媒體複製業</t>
  </si>
  <si>
    <t>Printing and Reproduction of Recorded Media</t>
  </si>
  <si>
    <t>化學材料製造業</t>
  </si>
  <si>
    <t>Chemical Material Manufacturing</t>
  </si>
  <si>
    <t>化學製品製造業</t>
  </si>
  <si>
    <t>Chemical Products Manufacturing</t>
  </si>
  <si>
    <t>藥品製造業</t>
  </si>
  <si>
    <t>Medical Goods Manufacturing</t>
  </si>
  <si>
    <t>橡膠製品製造業</t>
  </si>
  <si>
    <t>Rubber Products Manufacturing</t>
  </si>
  <si>
    <t>塑膠製品製造業</t>
  </si>
  <si>
    <t>Plastic Products Manufacturing</t>
  </si>
  <si>
    <t>非金屬礦物製品製造業</t>
  </si>
  <si>
    <t>Non-metallic Mineral Products Manufacturing</t>
  </si>
  <si>
    <t>基本金屬製造業</t>
  </si>
  <si>
    <t>Basic Metal Manufacturing</t>
  </si>
  <si>
    <t>金屬製品製造業</t>
  </si>
  <si>
    <t>Fabricated Metal Products Manufacturing</t>
  </si>
  <si>
    <t>電子零組件製造業</t>
  </si>
  <si>
    <t>Electronic Parts and Components Manufacturing</t>
  </si>
  <si>
    <t>電腦、電子產品及光學製品製造業</t>
  </si>
  <si>
    <t>Computers, Electronic and Optical Products Manufacturing</t>
  </si>
  <si>
    <t>電力設備製造業</t>
  </si>
  <si>
    <t>Electrical Equipment Manufacturing</t>
  </si>
  <si>
    <t>機械設備製造業</t>
  </si>
  <si>
    <t xml:space="preserve">Machinery and Equipment Manufacturing </t>
  </si>
  <si>
    <t>汽車及其零件製造業</t>
  </si>
  <si>
    <t>Motor Vehicles and Parts Manufacturing</t>
  </si>
  <si>
    <t>其他運輸工具製造業</t>
  </si>
  <si>
    <t>Other Transport Equipment Manufacturing</t>
  </si>
  <si>
    <t>其他製造業</t>
  </si>
  <si>
    <t>Manufacturing Not Elsewhere Classified</t>
  </si>
  <si>
    <t>產業用機械設備維修及安裝業</t>
  </si>
  <si>
    <t>Repair and Installation of Industrial Machinery and Equipment</t>
  </si>
  <si>
    <t>批發業</t>
  </si>
  <si>
    <t>Trade</t>
  </si>
  <si>
    <t>陸上運輸業</t>
  </si>
  <si>
    <t>Land Transportation</t>
  </si>
  <si>
    <t>倉儲業</t>
  </si>
  <si>
    <t>Warehousing and Storage</t>
  </si>
  <si>
    <t>資料處理及資訊供應服務業</t>
  </si>
  <si>
    <t>Data Processing and Information Supply Services</t>
  </si>
  <si>
    <t>管理顧問業</t>
  </si>
  <si>
    <t>Management Consultancy Services</t>
  </si>
  <si>
    <t>環境科技業</t>
    <phoneticPr fontId="20" type="noConversion"/>
  </si>
  <si>
    <t>Environment science and technology industry</t>
  </si>
  <si>
    <t>關連性產業服務業</t>
  </si>
  <si>
    <t>Related Industry</t>
  </si>
  <si>
    <t>其他經核准工業</t>
  </si>
  <si>
    <t>Other industries approved for establishment</t>
  </si>
  <si>
    <r>
      <t>(</t>
    </r>
    <r>
      <rPr>
        <sz val="10"/>
        <rFont val="新細明體"/>
        <family val="1"/>
        <charset val="136"/>
      </rPr>
      <t>一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其他經核准工業：係指其他具有高科技、資本密集、高品質、高附加價值條件之一而經核准設立者。</t>
    </r>
    <phoneticPr fontId="20" type="noConversion"/>
  </si>
  <si>
    <r>
      <t>(</t>
    </r>
    <r>
      <rPr>
        <sz val="10"/>
        <rFont val="新細明體"/>
        <family val="1"/>
        <charset val="136"/>
      </rPr>
      <t>一</t>
    </r>
    <r>
      <rPr>
        <sz val="10"/>
        <rFont val="Times New Roman"/>
        <family val="1"/>
      </rPr>
      <t>)Other industries approved for establisment mean one of the following high-tech,Capital-inthensive, high-quality, high-Value-added.</t>
    </r>
    <phoneticPr fontId="20" type="noConversion"/>
  </si>
  <si>
    <r>
      <t>(</t>
    </r>
    <r>
      <rPr>
        <sz val="10"/>
        <rFont val="新細明體"/>
        <family val="1"/>
        <charset val="136"/>
      </rPr>
      <t>二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倉儲、轉運業：係指倉儲、轉運業及貨物之組裝、重裝、檢測、整理、分類、分割、驗證與分銷業。</t>
    </r>
    <phoneticPr fontId="20" type="noConversion"/>
  </si>
  <si>
    <r>
      <t>(</t>
    </r>
    <r>
      <rPr>
        <sz val="10"/>
        <rFont val="新細明體"/>
        <family val="1"/>
        <charset val="136"/>
      </rPr>
      <t>二</t>
    </r>
    <r>
      <rPr>
        <sz val="10"/>
        <rFont val="Times New Roman"/>
        <family val="1"/>
      </rPr>
      <t>)Warehousing Transshipment: It includes Warehousing, transshipment, and composing, reassembling, examining, repairing &amp; realigning, categorizing, cutting, inspecting and distributing of commodities.</t>
    </r>
    <phoneticPr fontId="20" type="noConversion"/>
  </si>
  <si>
    <r>
      <t>(</t>
    </r>
    <r>
      <rPr>
        <sz val="10"/>
        <rFont val="新細明體"/>
        <family val="1"/>
        <charset val="136"/>
      </rPr>
      <t>三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其他園區含臨廣園區、成功園區、軟體園區。</t>
    </r>
    <phoneticPr fontId="20" type="noConversion"/>
  </si>
  <si>
    <r>
      <t>(</t>
    </r>
    <r>
      <rPr>
        <sz val="10"/>
        <rFont val="新細明體"/>
        <family val="1"/>
        <charset val="136"/>
      </rPr>
      <t>三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 xml:space="preserve">CKPZ includes  CKSZ、HSZ、KSTP。      </t>
    </r>
    <phoneticPr fontId="20" type="noConversion"/>
  </si>
  <si>
    <r>
      <rPr>
        <sz val="12"/>
        <color indexed="8"/>
        <rFont val="細明體"/>
        <family val="3"/>
        <charset val="136"/>
      </rPr>
      <t>中華民國</t>
    </r>
    <r>
      <rPr>
        <sz val="12"/>
        <color indexed="8"/>
        <rFont val="Arial Unicode MS"/>
        <family val="2"/>
        <charset val="136"/>
      </rPr>
      <t>108</t>
    </r>
    <r>
      <rPr>
        <sz val="12"/>
        <color indexed="8"/>
        <rFont val="細明體"/>
        <family val="3"/>
        <charset val="136"/>
      </rPr>
      <t>年</t>
    </r>
    <r>
      <rPr>
        <sz val="12"/>
        <color indexed="8"/>
        <rFont val="Arial Unicode MS"/>
        <family val="2"/>
        <charset val="136"/>
      </rPr>
      <t>6</t>
    </r>
    <r>
      <rPr>
        <sz val="12"/>
        <color indexed="8"/>
        <rFont val="細明體"/>
        <family val="3"/>
        <charset val="136"/>
      </rPr>
      <t>月</t>
    </r>
    <phoneticPr fontId="8" type="noConversion"/>
  </si>
  <si>
    <t>June, 2019</t>
    <phoneticPr fontId="8" type="noConversion"/>
  </si>
  <si>
    <t>中軟園區
TSTP</t>
    <phoneticPr fontId="8" type="noConversion"/>
  </si>
  <si>
    <r>
      <rPr>
        <sz val="10"/>
        <rFont val="Times New Roman"/>
        <family val="1"/>
      </rPr>
      <t>82,534</t>
    </r>
  </si>
  <si>
    <r>
      <rPr>
        <sz val="10"/>
        <rFont val="Times New Roman"/>
        <family val="1"/>
      </rPr>
      <t>43,306</t>
    </r>
  </si>
  <si>
    <r>
      <rPr>
        <sz val="10"/>
        <rFont val="Times New Roman"/>
        <family val="1"/>
      </rPr>
      <t>15,402</t>
    </r>
  </si>
  <si>
    <r>
      <rPr>
        <sz val="10"/>
        <rFont val="Times New Roman"/>
        <family val="1"/>
      </rPr>
      <t>9,177</t>
    </r>
  </si>
  <si>
    <r>
      <rPr>
        <sz val="10"/>
        <rFont val="Times New Roman"/>
        <family val="1"/>
      </rPr>
      <t>7,005</t>
    </r>
  </si>
  <si>
    <r>
      <rPr>
        <sz val="10"/>
        <rFont val="Times New Roman"/>
        <family val="1"/>
      </rPr>
      <t>2,677</t>
    </r>
  </si>
  <si>
    <r>
      <rPr>
        <sz val="10"/>
        <rFont val="Times New Roman"/>
        <family val="1"/>
      </rPr>
      <t>2,042</t>
    </r>
  </si>
  <si>
    <r>
      <rPr>
        <sz val="10"/>
        <rFont val="Times New Roman"/>
        <family val="1"/>
      </rPr>
      <t>1,604</t>
    </r>
  </si>
  <si>
    <r>
      <rPr>
        <sz val="10"/>
        <rFont val="Times New Roman"/>
        <family val="1"/>
      </rPr>
      <t>39,566</t>
    </r>
  </si>
  <si>
    <r>
      <rPr>
        <sz val="10"/>
        <rFont val="Times New Roman"/>
        <family val="1"/>
      </rPr>
      <t>42,968</t>
    </r>
  </si>
  <si>
    <r>
      <rPr>
        <sz val="10"/>
        <rFont val="Times New Roman"/>
        <family val="1"/>
      </rPr>
      <t>20,681</t>
    </r>
  </si>
  <si>
    <r>
      <rPr>
        <sz val="10"/>
        <rFont val="Times New Roman"/>
        <family val="1"/>
      </rPr>
      <t>22,625</t>
    </r>
  </si>
  <si>
    <r>
      <rPr>
        <sz val="10"/>
        <rFont val="Times New Roman"/>
        <family val="1"/>
      </rPr>
      <t>6,846</t>
    </r>
  </si>
  <si>
    <r>
      <rPr>
        <sz val="10"/>
        <rFont val="Times New Roman"/>
        <family val="1"/>
      </rPr>
      <t>8,556</t>
    </r>
  </si>
  <si>
    <r>
      <rPr>
        <sz val="10"/>
        <rFont val="Times New Roman"/>
        <family val="1"/>
      </rPr>
      <t>3,444</t>
    </r>
  </si>
  <si>
    <r>
      <rPr>
        <sz val="10"/>
        <rFont val="Times New Roman"/>
        <family val="1"/>
      </rPr>
      <t>5,733</t>
    </r>
  </si>
  <si>
    <r>
      <rPr>
        <sz val="10"/>
        <rFont val="Times New Roman"/>
        <family val="1"/>
      </rPr>
      <t>4,544</t>
    </r>
  </si>
  <si>
    <r>
      <rPr>
        <sz val="10"/>
        <rFont val="Times New Roman"/>
        <family val="1"/>
      </rPr>
      <t>2,461</t>
    </r>
  </si>
  <si>
    <r>
      <rPr>
        <sz val="10"/>
        <rFont val="Times New Roman"/>
        <family val="1"/>
      </rPr>
      <t>1,488</t>
    </r>
  </si>
  <si>
    <r>
      <rPr>
        <sz val="10"/>
        <rFont val="Times New Roman"/>
        <family val="1"/>
      </rPr>
      <t>1,189</t>
    </r>
  </si>
  <si>
    <r>
      <rPr>
        <sz val="10"/>
        <rFont val="Times New Roman"/>
        <family val="1"/>
      </rPr>
      <t>1,141</t>
    </r>
  </si>
  <si>
    <r>
      <rPr>
        <sz val="10"/>
        <rFont val="Times New Roman"/>
        <family val="1"/>
      </rPr>
      <t>0.52%</t>
    </r>
  </si>
  <si>
    <r>
      <rPr>
        <sz val="10"/>
        <rFont val="Times New Roman"/>
        <family val="1"/>
      </rPr>
      <t>0.55%</t>
    </r>
  </si>
  <si>
    <r>
      <rPr>
        <sz val="10"/>
        <rFont val="Times New Roman"/>
        <family val="1"/>
      </rPr>
      <t>0.74%</t>
    </r>
  </si>
  <si>
    <r>
      <rPr>
        <sz val="10"/>
        <rFont val="Times New Roman"/>
        <family val="1"/>
      </rPr>
      <t>2,618</t>
    </r>
  </si>
  <si>
    <r>
      <rPr>
        <sz val="10"/>
        <rFont val="Times New Roman"/>
        <family val="1"/>
      </rPr>
      <t>3.17%</t>
    </r>
  </si>
  <si>
    <r>
      <rPr>
        <sz val="10"/>
        <rFont val="Times New Roman"/>
        <family val="1"/>
      </rPr>
      <t>1,391</t>
    </r>
  </si>
  <si>
    <r>
      <rPr>
        <sz val="10"/>
        <rFont val="Times New Roman"/>
        <family val="1"/>
      </rPr>
      <t>1,227</t>
    </r>
  </si>
  <si>
    <r>
      <rPr>
        <sz val="10"/>
        <rFont val="Times New Roman"/>
        <family val="1"/>
      </rPr>
      <t>0.34%</t>
    </r>
  </si>
  <si>
    <r>
      <rPr>
        <sz val="10"/>
        <rFont val="Times New Roman"/>
        <family val="1"/>
      </rPr>
      <t>2,074</t>
    </r>
  </si>
  <si>
    <r>
      <rPr>
        <sz val="10"/>
        <rFont val="Times New Roman"/>
        <family val="1"/>
      </rPr>
      <t>2.51%</t>
    </r>
  </si>
  <si>
    <r>
      <rPr>
        <sz val="10"/>
        <rFont val="Times New Roman"/>
        <family val="1"/>
      </rPr>
      <t>56,858</t>
    </r>
  </si>
  <si>
    <r>
      <rPr>
        <sz val="10"/>
        <rFont val="Times New Roman"/>
        <family val="1"/>
      </rPr>
      <t>68.89%</t>
    </r>
  </si>
  <si>
    <r>
      <rPr>
        <sz val="10"/>
        <rFont val="Times New Roman"/>
        <family val="1"/>
      </rPr>
      <t>38,417</t>
    </r>
  </si>
  <si>
    <r>
      <rPr>
        <sz val="10"/>
        <rFont val="Times New Roman"/>
        <family val="1"/>
      </rPr>
      <t>11,771</t>
    </r>
  </si>
  <si>
    <r>
      <rPr>
        <sz val="10"/>
        <rFont val="Times New Roman"/>
        <family val="1"/>
      </rPr>
      <t>3,995</t>
    </r>
  </si>
  <si>
    <r>
      <rPr>
        <sz val="10"/>
        <rFont val="Times New Roman"/>
        <family val="1"/>
      </rPr>
      <t>1,576</t>
    </r>
  </si>
  <si>
    <r>
      <rPr>
        <sz val="10"/>
        <rFont val="Times New Roman"/>
        <family val="1"/>
      </rPr>
      <t>26,399</t>
    </r>
  </si>
  <si>
    <r>
      <rPr>
        <sz val="10"/>
        <rFont val="Times New Roman"/>
        <family val="1"/>
      </rPr>
      <t>30,459</t>
    </r>
  </si>
  <si>
    <r>
      <rPr>
        <sz val="10"/>
        <rFont val="Times New Roman"/>
        <family val="1"/>
      </rPr>
      <t>18,068</t>
    </r>
  </si>
  <si>
    <r>
      <rPr>
        <sz val="10"/>
        <rFont val="Times New Roman"/>
        <family val="1"/>
      </rPr>
      <t>20,349</t>
    </r>
  </si>
  <si>
    <r>
      <rPr>
        <sz val="10"/>
        <rFont val="Times New Roman"/>
        <family val="1"/>
      </rPr>
      <t>5,249</t>
    </r>
  </si>
  <si>
    <r>
      <rPr>
        <sz val="10"/>
        <rFont val="Times New Roman"/>
        <family val="1"/>
      </rPr>
      <t>2,556</t>
    </r>
  </si>
  <si>
    <r>
      <rPr>
        <sz val="10"/>
        <rFont val="Times New Roman"/>
        <family val="1"/>
      </rPr>
      <t>1,067</t>
    </r>
  </si>
  <si>
    <r>
      <rPr>
        <sz val="10"/>
        <rFont val="Times New Roman"/>
        <family val="1"/>
      </rPr>
      <t>7,949</t>
    </r>
  </si>
  <si>
    <r>
      <rPr>
        <sz val="10"/>
        <rFont val="Times New Roman"/>
        <family val="1"/>
      </rPr>
      <t>9.63%</t>
    </r>
  </si>
  <si>
    <r>
      <rPr>
        <sz val="10"/>
        <rFont val="Times New Roman"/>
        <family val="1"/>
      </rPr>
      <t>1,338</t>
    </r>
  </si>
  <si>
    <r>
      <rPr>
        <sz val="10"/>
        <rFont val="Times New Roman"/>
        <family val="1"/>
      </rPr>
      <t>4,487</t>
    </r>
  </si>
  <si>
    <r>
      <rPr>
        <sz val="10"/>
        <rFont val="Times New Roman"/>
        <family val="1"/>
      </rPr>
      <t>3,095</t>
    </r>
  </si>
  <si>
    <r>
      <rPr>
        <sz val="10"/>
        <rFont val="Times New Roman"/>
        <family val="1"/>
      </rPr>
      <t>4,854</t>
    </r>
  </si>
  <si>
    <r>
      <rPr>
        <sz val="10"/>
        <rFont val="Times New Roman"/>
        <family val="1"/>
      </rPr>
      <t>1,728</t>
    </r>
  </si>
  <si>
    <r>
      <rPr>
        <sz val="10"/>
        <rFont val="Times New Roman"/>
        <family val="1"/>
      </rPr>
      <t>2,759</t>
    </r>
  </si>
  <si>
    <r>
      <rPr>
        <sz val="10"/>
        <rFont val="Times New Roman"/>
        <family val="1"/>
      </rPr>
      <t>1,300</t>
    </r>
  </si>
  <si>
    <r>
      <rPr>
        <sz val="10"/>
        <rFont val="Times New Roman"/>
        <family val="1"/>
      </rPr>
      <t>1.58%</t>
    </r>
  </si>
  <si>
    <r>
      <rPr>
        <sz val="10"/>
        <rFont val="Times New Roman"/>
        <family val="1"/>
      </rPr>
      <t>2,274</t>
    </r>
  </si>
  <si>
    <r>
      <rPr>
        <sz val="10"/>
        <rFont val="Times New Roman"/>
        <family val="1"/>
      </rPr>
      <t>1,047</t>
    </r>
  </si>
  <si>
    <r>
      <rPr>
        <sz val="10"/>
        <rFont val="Times New Roman"/>
        <family val="1"/>
      </rPr>
      <t>0.67%</t>
    </r>
  </si>
  <si>
    <r>
      <rPr>
        <sz val="10"/>
        <rFont val="Times New Roman"/>
        <family val="1"/>
      </rPr>
      <t>1,392</t>
    </r>
  </si>
  <si>
    <r>
      <rPr>
        <sz val="10"/>
        <rFont val="Times New Roman"/>
        <family val="1"/>
      </rPr>
      <t>1.69%</t>
    </r>
  </si>
  <si>
    <r>
      <rPr>
        <sz val="10"/>
        <rFont val="Times New Roman"/>
        <family val="1"/>
      </rPr>
      <t>1.06%</t>
    </r>
  </si>
  <si>
    <r>
      <rPr>
        <sz val="10"/>
        <rFont val="Times New Roman"/>
        <family val="1"/>
      </rPr>
      <t>0.23%</t>
    </r>
  </si>
  <si>
    <r>
      <rPr>
        <sz val="10"/>
        <rFont val="Times New Roman"/>
        <family val="1"/>
      </rPr>
      <t>1.03%</t>
    </r>
  </si>
  <si>
    <r>
      <rPr>
        <sz val="10"/>
        <rFont val="Times New Roman"/>
        <family val="1"/>
      </rPr>
      <t>1,091</t>
    </r>
  </si>
  <si>
    <r>
      <rPr>
        <sz val="10"/>
        <rFont val="Times New Roman"/>
        <family val="1"/>
      </rPr>
      <t>1.32%</t>
    </r>
  </si>
  <si>
    <r>
      <rPr>
        <sz val="10"/>
        <rFont val="Times New Roman"/>
        <family val="1"/>
      </rPr>
      <t>1,366</t>
    </r>
  </si>
  <si>
    <r>
      <rPr>
        <sz val="12"/>
        <color indexed="8"/>
        <rFont val="細明體"/>
        <family val="3"/>
        <charset val="136"/>
      </rPr>
      <t>加工出口區區內事業受雇員工統計表</t>
    </r>
    <r>
      <rPr>
        <sz val="12"/>
        <color indexed="8"/>
        <rFont val="Arial Unicode MS"/>
        <family val="2"/>
        <charset val="136"/>
      </rPr>
      <t>-</t>
    </r>
    <r>
      <rPr>
        <sz val="12"/>
        <color indexed="8"/>
        <rFont val="細明體"/>
        <family val="3"/>
        <charset val="136"/>
      </rPr>
      <t>依性別及事業分類</t>
    </r>
    <phoneticPr fontId="8" type="noConversion"/>
  </si>
  <si>
    <r>
      <rPr>
        <sz val="12"/>
        <color indexed="8"/>
        <rFont val="細明體"/>
        <family val="3"/>
        <charset val="136"/>
      </rPr>
      <t>中華民國</t>
    </r>
    <r>
      <rPr>
        <sz val="12"/>
        <color indexed="8"/>
        <rFont val="Arial Unicode MS"/>
        <family val="2"/>
        <charset val="136"/>
      </rPr>
      <t>108</t>
    </r>
    <r>
      <rPr>
        <sz val="12"/>
        <color indexed="8"/>
        <rFont val="細明體"/>
        <family val="3"/>
        <charset val="136"/>
      </rPr>
      <t>年</t>
    </r>
    <r>
      <rPr>
        <sz val="12"/>
        <color indexed="8"/>
        <rFont val="Arial Unicode MS"/>
        <family val="2"/>
        <charset val="136"/>
      </rPr>
      <t>8</t>
    </r>
    <r>
      <rPr>
        <sz val="12"/>
        <color indexed="8"/>
        <rFont val="細明體"/>
        <family val="3"/>
        <charset val="136"/>
      </rPr>
      <t>月</t>
    </r>
    <phoneticPr fontId="8" type="noConversion"/>
  </si>
  <si>
    <t>Augst, 2019</t>
    <phoneticPr fontId="8" type="noConversion"/>
  </si>
  <si>
    <t>中軟園區
TSTP</t>
    <phoneticPr fontId="8" type="noConversion"/>
  </si>
  <si>
    <r>
      <rPr>
        <sz val="10"/>
        <rFont val="Times New Roman"/>
        <family val="1"/>
      </rPr>
      <t>83,541</t>
    </r>
  </si>
  <si>
    <r>
      <rPr>
        <sz val="10"/>
        <rFont val="Times New Roman"/>
        <family val="1"/>
      </rPr>
      <t>43,394</t>
    </r>
  </si>
  <si>
    <r>
      <rPr>
        <sz val="10"/>
        <rFont val="Times New Roman"/>
        <family val="1"/>
      </rPr>
      <t>15,467</t>
    </r>
  </si>
  <si>
    <r>
      <rPr>
        <sz val="10"/>
        <rFont val="Times New Roman"/>
        <family val="1"/>
      </rPr>
      <t>9,123</t>
    </r>
  </si>
  <si>
    <r>
      <rPr>
        <sz val="10"/>
        <rFont val="Times New Roman"/>
        <family val="1"/>
      </rPr>
      <t>7,365</t>
    </r>
  </si>
  <si>
    <r>
      <rPr>
        <sz val="10"/>
        <rFont val="Times New Roman"/>
        <family val="1"/>
      </rPr>
      <t>3,194</t>
    </r>
  </si>
  <si>
    <r>
      <rPr>
        <sz val="10"/>
        <rFont val="Times New Roman"/>
        <family val="1"/>
      </rPr>
      <t>2,008</t>
    </r>
  </si>
  <si>
    <r>
      <rPr>
        <sz val="10"/>
        <rFont val="Times New Roman"/>
        <family val="1"/>
      </rPr>
      <t>1,622</t>
    </r>
  </si>
  <si>
    <r>
      <rPr>
        <sz val="10"/>
        <rFont val="Times New Roman"/>
        <family val="1"/>
      </rPr>
      <t>40,186</t>
    </r>
  </si>
  <si>
    <r>
      <rPr>
        <sz val="10"/>
        <rFont val="Times New Roman"/>
        <family val="1"/>
      </rPr>
      <t>43,355</t>
    </r>
  </si>
  <si>
    <r>
      <rPr>
        <sz val="10"/>
        <rFont val="Times New Roman"/>
        <family val="1"/>
      </rPr>
      <t>20,799</t>
    </r>
  </si>
  <si>
    <r>
      <rPr>
        <sz val="10"/>
        <rFont val="Times New Roman"/>
        <family val="1"/>
      </rPr>
      <t>22,595</t>
    </r>
  </si>
  <si>
    <r>
      <rPr>
        <sz val="10"/>
        <rFont val="Times New Roman"/>
        <family val="1"/>
      </rPr>
      <t>6,871</t>
    </r>
  </si>
  <si>
    <r>
      <rPr>
        <sz val="10"/>
        <rFont val="Times New Roman"/>
        <family val="1"/>
      </rPr>
      <t>8,596</t>
    </r>
  </si>
  <si>
    <r>
      <rPr>
        <sz val="10"/>
        <rFont val="Times New Roman"/>
        <family val="1"/>
      </rPr>
      <t>3,425</t>
    </r>
  </si>
  <si>
    <r>
      <rPr>
        <sz val="10"/>
        <rFont val="Times New Roman"/>
        <family val="1"/>
      </rPr>
      <t>5,698</t>
    </r>
  </si>
  <si>
    <r>
      <rPr>
        <sz val="10"/>
        <rFont val="Times New Roman"/>
        <family val="1"/>
      </rPr>
      <t>4,764</t>
    </r>
  </si>
  <si>
    <r>
      <rPr>
        <sz val="10"/>
        <rFont val="Times New Roman"/>
        <family val="1"/>
      </rPr>
      <t>2,601</t>
    </r>
  </si>
  <si>
    <r>
      <rPr>
        <sz val="10"/>
        <rFont val="Times New Roman"/>
        <family val="1"/>
      </rPr>
      <t>1,754</t>
    </r>
  </si>
  <si>
    <r>
      <rPr>
        <sz val="10"/>
        <rFont val="Times New Roman"/>
        <family val="1"/>
      </rPr>
      <t>1,440</t>
    </r>
  </si>
  <si>
    <r>
      <rPr>
        <sz val="10"/>
        <rFont val="Times New Roman"/>
        <family val="1"/>
      </rPr>
      <t>1,138</t>
    </r>
  </si>
  <si>
    <r>
      <rPr>
        <sz val="10"/>
        <rFont val="Times New Roman"/>
        <family val="1"/>
      </rPr>
      <t>0.58%</t>
    </r>
  </si>
  <si>
    <r>
      <rPr>
        <sz val="10"/>
        <rFont val="Times New Roman"/>
        <family val="1"/>
      </rPr>
      <t>0.32%</t>
    </r>
  </si>
  <si>
    <r>
      <rPr>
        <sz val="10"/>
        <rFont val="Times New Roman"/>
        <family val="1"/>
      </rPr>
      <t>2,643</t>
    </r>
  </si>
  <si>
    <r>
      <rPr>
        <sz val="10"/>
        <rFont val="Times New Roman"/>
        <family val="1"/>
      </rPr>
      <t>3.16%</t>
    </r>
  </si>
  <si>
    <r>
      <rPr>
        <sz val="10"/>
        <rFont val="Times New Roman"/>
        <family val="1"/>
      </rPr>
      <t>1,410</t>
    </r>
  </si>
  <si>
    <r>
      <rPr>
        <sz val="10"/>
        <rFont val="Times New Roman"/>
        <family val="1"/>
      </rPr>
      <t>1,233</t>
    </r>
  </si>
  <si>
    <r>
      <rPr>
        <sz val="10"/>
        <rFont val="Times New Roman"/>
        <family val="1"/>
      </rPr>
      <t>2,085</t>
    </r>
  </si>
  <si>
    <r>
      <rPr>
        <sz val="10"/>
        <rFont val="Times New Roman"/>
        <family val="1"/>
      </rPr>
      <t>2.50%</t>
    </r>
  </si>
  <si>
    <r>
      <rPr>
        <sz val="10"/>
        <rFont val="Times New Roman"/>
        <family val="1"/>
      </rPr>
      <t>1,304</t>
    </r>
  </si>
  <si>
    <r>
      <rPr>
        <sz val="10"/>
        <rFont val="Times New Roman"/>
        <family val="1"/>
      </rPr>
      <t>56,993</t>
    </r>
  </si>
  <si>
    <r>
      <rPr>
        <sz val="10"/>
        <rFont val="Times New Roman"/>
        <family val="1"/>
      </rPr>
      <t>68.22%</t>
    </r>
  </si>
  <si>
    <r>
      <rPr>
        <sz val="10"/>
        <rFont val="Times New Roman"/>
        <family val="1"/>
      </rPr>
      <t>38,427</t>
    </r>
  </si>
  <si>
    <r>
      <rPr>
        <sz val="10"/>
        <rFont val="Times New Roman"/>
        <family val="1"/>
      </rPr>
      <t>11,752</t>
    </r>
  </si>
  <si>
    <r>
      <rPr>
        <sz val="10"/>
        <rFont val="Times New Roman"/>
        <family val="1"/>
      </rPr>
      <t>3,919</t>
    </r>
  </si>
  <si>
    <r>
      <rPr>
        <sz val="10"/>
        <rFont val="Times New Roman"/>
        <family val="1"/>
      </rPr>
      <t>1,511</t>
    </r>
  </si>
  <si>
    <r>
      <rPr>
        <sz val="10"/>
        <rFont val="Times New Roman"/>
        <family val="1"/>
      </rPr>
      <t>26,485</t>
    </r>
  </si>
  <si>
    <r>
      <rPr>
        <sz val="10"/>
        <rFont val="Times New Roman"/>
        <family val="1"/>
      </rPr>
      <t>30,508</t>
    </r>
  </si>
  <si>
    <r>
      <rPr>
        <sz val="10"/>
        <rFont val="Times New Roman"/>
        <family val="1"/>
      </rPr>
      <t>18,146</t>
    </r>
  </si>
  <si>
    <r>
      <rPr>
        <sz val="10"/>
        <rFont val="Times New Roman"/>
        <family val="1"/>
      </rPr>
      <t>20,281</t>
    </r>
  </si>
  <si>
    <r>
      <rPr>
        <sz val="10"/>
        <rFont val="Times New Roman"/>
        <family val="1"/>
      </rPr>
      <t>5,240</t>
    </r>
  </si>
  <si>
    <r>
      <rPr>
        <sz val="10"/>
        <rFont val="Times New Roman"/>
        <family val="1"/>
      </rPr>
      <t>6,512</t>
    </r>
  </si>
  <si>
    <r>
      <rPr>
        <sz val="10"/>
        <rFont val="Times New Roman"/>
        <family val="1"/>
      </rPr>
      <t>1,415</t>
    </r>
  </si>
  <si>
    <r>
      <rPr>
        <sz val="10"/>
        <rFont val="Times New Roman"/>
        <family val="1"/>
      </rPr>
      <t>2,504</t>
    </r>
  </si>
  <si>
    <r>
      <rPr>
        <sz val="10"/>
        <rFont val="Times New Roman"/>
        <family val="1"/>
      </rPr>
      <t>1,031</t>
    </r>
  </si>
  <si>
    <r>
      <rPr>
        <sz val="10"/>
        <rFont val="Times New Roman"/>
        <family val="1"/>
      </rPr>
      <t>7,966</t>
    </r>
  </si>
  <si>
    <r>
      <rPr>
        <sz val="10"/>
        <rFont val="Times New Roman"/>
        <family val="1"/>
      </rPr>
      <t>9.54%</t>
    </r>
  </si>
  <si>
    <r>
      <rPr>
        <sz val="10"/>
        <rFont val="Times New Roman"/>
        <family val="1"/>
      </rPr>
      <t>1,336</t>
    </r>
  </si>
  <si>
    <r>
      <rPr>
        <sz val="10"/>
        <rFont val="Times New Roman"/>
        <family val="1"/>
      </rPr>
      <t>1,004</t>
    </r>
  </si>
  <si>
    <r>
      <rPr>
        <sz val="10"/>
        <rFont val="Times New Roman"/>
        <family val="1"/>
      </rPr>
      <t>3,076</t>
    </r>
  </si>
  <si>
    <r>
      <rPr>
        <sz val="10"/>
        <rFont val="Times New Roman"/>
        <family val="1"/>
      </rPr>
      <t>4,890</t>
    </r>
  </si>
  <si>
    <r>
      <rPr>
        <sz val="10"/>
        <rFont val="Times New Roman"/>
        <family val="1"/>
      </rPr>
      <t>1,720</t>
    </r>
  </si>
  <si>
    <r>
      <rPr>
        <sz val="10"/>
        <rFont val="Times New Roman"/>
        <family val="1"/>
      </rPr>
      <t>2,767</t>
    </r>
  </si>
  <si>
    <r>
      <rPr>
        <sz val="10"/>
        <rFont val="Times New Roman"/>
        <family val="1"/>
      </rPr>
      <t>1.49%</t>
    </r>
  </si>
  <si>
    <r>
      <rPr>
        <sz val="10"/>
        <rFont val="Times New Roman"/>
        <family val="1"/>
      </rPr>
      <t>2,295</t>
    </r>
  </si>
  <si>
    <r>
      <rPr>
        <sz val="10"/>
        <rFont val="Times New Roman"/>
        <family val="1"/>
      </rPr>
      <t>2.75%</t>
    </r>
  </si>
  <si>
    <r>
      <rPr>
        <sz val="10"/>
        <rFont val="Times New Roman"/>
        <family val="1"/>
      </rPr>
      <t>1,239</t>
    </r>
  </si>
  <si>
    <r>
      <rPr>
        <sz val="10"/>
        <rFont val="Times New Roman"/>
        <family val="1"/>
      </rPr>
      <t>1,056</t>
    </r>
  </si>
  <si>
    <r>
      <rPr>
        <sz val="10"/>
        <rFont val="Times New Roman"/>
        <family val="1"/>
      </rPr>
      <t>0.64%</t>
    </r>
  </si>
  <si>
    <r>
      <rPr>
        <sz val="10"/>
        <rFont val="Times New Roman"/>
        <family val="1"/>
      </rPr>
      <t>1,395</t>
    </r>
  </si>
  <si>
    <r>
      <rPr>
        <sz val="10"/>
        <rFont val="Times New Roman"/>
        <family val="1"/>
      </rPr>
      <t>1,375</t>
    </r>
  </si>
  <si>
    <r>
      <rPr>
        <sz val="10"/>
        <rFont val="Times New Roman"/>
        <family val="1"/>
      </rPr>
      <t>1.65%</t>
    </r>
  </si>
  <si>
    <r>
      <rPr>
        <sz val="12"/>
        <color indexed="8"/>
        <rFont val="細明體"/>
        <family val="3"/>
        <charset val="136"/>
      </rPr>
      <t>中華民國</t>
    </r>
    <r>
      <rPr>
        <sz val="12"/>
        <color indexed="8"/>
        <rFont val="Arial Unicode MS"/>
        <family val="2"/>
        <charset val="136"/>
      </rPr>
      <t>108</t>
    </r>
    <r>
      <rPr>
        <sz val="12"/>
        <color indexed="8"/>
        <rFont val="細明體"/>
        <family val="3"/>
        <charset val="136"/>
      </rPr>
      <t>年</t>
    </r>
    <r>
      <rPr>
        <sz val="12"/>
        <color indexed="8"/>
        <rFont val="Arial Unicode MS"/>
        <family val="2"/>
        <charset val="136"/>
      </rPr>
      <t>7</t>
    </r>
    <r>
      <rPr>
        <sz val="12"/>
        <color indexed="8"/>
        <rFont val="細明體"/>
        <family val="3"/>
        <charset val="136"/>
      </rPr>
      <t>月</t>
    </r>
    <phoneticPr fontId="8" type="noConversion"/>
  </si>
  <si>
    <t>July, 2019</t>
    <phoneticPr fontId="8" type="noConversion"/>
  </si>
  <si>
    <r>
      <rPr>
        <sz val="10"/>
        <rFont val="Verdana"/>
        <family val="2"/>
      </rPr>
      <t>83,670</t>
    </r>
  </si>
  <si>
    <r>
      <rPr>
        <sz val="10"/>
        <rFont val="Verdana"/>
        <family val="2"/>
      </rPr>
      <t>43,373</t>
    </r>
  </si>
  <si>
    <r>
      <rPr>
        <sz val="10"/>
        <rFont val="Verdana"/>
        <family val="2"/>
      </rPr>
      <t>15,560</t>
    </r>
  </si>
  <si>
    <r>
      <rPr>
        <sz val="10"/>
        <rFont val="Verdana"/>
        <family val="2"/>
      </rPr>
      <t>9,188</t>
    </r>
  </si>
  <si>
    <r>
      <rPr>
        <sz val="10"/>
        <rFont val="Verdana"/>
        <family val="2"/>
      </rPr>
      <t>7,317</t>
    </r>
  </si>
  <si>
    <r>
      <rPr>
        <sz val="10"/>
        <rFont val="Verdana"/>
        <family val="2"/>
      </rPr>
      <t>3,195</t>
    </r>
  </si>
  <si>
    <r>
      <rPr>
        <sz val="10"/>
        <rFont val="Verdana"/>
        <family val="2"/>
      </rPr>
      <t>2,046</t>
    </r>
  </si>
  <si>
    <r>
      <rPr>
        <sz val="10"/>
        <rFont val="Verdana"/>
        <family val="2"/>
      </rPr>
      <t>1,616</t>
    </r>
  </si>
  <si>
    <r>
      <rPr>
        <sz val="10"/>
        <rFont val="Verdana"/>
        <family val="2"/>
      </rPr>
      <t>40,272</t>
    </r>
  </si>
  <si>
    <r>
      <rPr>
        <sz val="10"/>
        <rFont val="Verdana"/>
        <family val="2"/>
      </rPr>
      <t>43,398</t>
    </r>
  </si>
  <si>
    <r>
      <rPr>
        <sz val="10"/>
        <rFont val="Verdana"/>
        <family val="2"/>
      </rPr>
      <t>20,800</t>
    </r>
  </si>
  <si>
    <r>
      <rPr>
        <sz val="10"/>
        <rFont val="Verdana"/>
        <family val="2"/>
      </rPr>
      <t>22,573</t>
    </r>
  </si>
  <si>
    <r>
      <rPr>
        <sz val="10"/>
        <rFont val="Verdana"/>
        <family val="2"/>
      </rPr>
      <t>6,945</t>
    </r>
  </si>
  <si>
    <r>
      <rPr>
        <sz val="10"/>
        <rFont val="Verdana"/>
        <family val="2"/>
      </rPr>
      <t>8,615</t>
    </r>
  </si>
  <si>
    <r>
      <rPr>
        <sz val="10"/>
        <rFont val="Verdana"/>
        <family val="2"/>
      </rPr>
      <t>3,445</t>
    </r>
  </si>
  <si>
    <r>
      <rPr>
        <sz val="10"/>
        <rFont val="Verdana"/>
        <family val="2"/>
      </rPr>
      <t>5,743</t>
    </r>
  </si>
  <si>
    <r>
      <rPr>
        <sz val="10"/>
        <rFont val="Verdana"/>
        <family val="2"/>
      </rPr>
      <t>4,739</t>
    </r>
  </si>
  <si>
    <r>
      <rPr>
        <sz val="10"/>
        <rFont val="Verdana"/>
        <family val="2"/>
      </rPr>
      <t>2,578</t>
    </r>
  </si>
  <si>
    <r>
      <rPr>
        <sz val="10"/>
        <rFont val="Verdana"/>
        <family val="2"/>
      </rPr>
      <t>1,752</t>
    </r>
  </si>
  <si>
    <r>
      <rPr>
        <sz val="10"/>
        <rFont val="Verdana"/>
        <family val="2"/>
      </rPr>
      <t>1,443</t>
    </r>
  </si>
  <si>
    <r>
      <rPr>
        <sz val="10"/>
        <rFont val="Verdana"/>
        <family val="2"/>
      </rPr>
      <t>1,159</t>
    </r>
  </si>
  <si>
    <r>
      <rPr>
        <sz val="10"/>
        <rFont val="Verdana"/>
        <family val="2"/>
      </rPr>
      <t>0.54%</t>
    </r>
  </si>
  <si>
    <r>
      <rPr>
        <sz val="10"/>
        <rFont val="Verdana"/>
        <family val="2"/>
      </rPr>
      <t>0.58%</t>
    </r>
  </si>
  <si>
    <r>
      <rPr>
        <sz val="10"/>
        <rFont val="Verdana"/>
        <family val="2"/>
      </rPr>
      <t>0.15%</t>
    </r>
  </si>
  <si>
    <r>
      <rPr>
        <sz val="10"/>
        <rFont val="Verdana"/>
        <family val="2"/>
      </rPr>
      <t>0.45%</t>
    </r>
  </si>
  <si>
    <r>
      <rPr>
        <sz val="10"/>
        <rFont val="Verdana"/>
        <family val="2"/>
      </rPr>
      <t>0.47%</t>
    </r>
  </si>
  <si>
    <r>
      <rPr>
        <sz val="10"/>
        <rFont val="Verdana"/>
        <family val="2"/>
      </rPr>
      <t>2,638</t>
    </r>
  </si>
  <si>
    <r>
      <rPr>
        <sz val="10"/>
        <rFont val="Verdana"/>
        <family val="2"/>
      </rPr>
      <t>3.15%</t>
    </r>
  </si>
  <si>
    <r>
      <rPr>
        <sz val="10"/>
        <rFont val="Verdana"/>
        <family val="2"/>
      </rPr>
      <t>1,407</t>
    </r>
  </si>
  <si>
    <r>
      <rPr>
        <sz val="10"/>
        <rFont val="Verdana"/>
        <family val="2"/>
      </rPr>
      <t>1,231</t>
    </r>
  </si>
  <si>
    <r>
      <rPr>
        <sz val="10"/>
        <rFont val="Verdana"/>
        <family val="2"/>
      </rPr>
      <t>2,063</t>
    </r>
  </si>
  <si>
    <r>
      <rPr>
        <sz val="10"/>
        <rFont val="Verdana"/>
        <family val="2"/>
      </rPr>
      <t>2.47%</t>
    </r>
  </si>
  <si>
    <r>
      <rPr>
        <sz val="10"/>
        <rFont val="Verdana"/>
        <family val="2"/>
      </rPr>
      <t>1,296</t>
    </r>
  </si>
  <si>
    <r>
      <rPr>
        <sz val="10"/>
        <rFont val="Verdana"/>
        <family val="2"/>
      </rPr>
      <t>57,165</t>
    </r>
  </si>
  <si>
    <r>
      <rPr>
        <sz val="10"/>
        <rFont val="Verdana"/>
        <family val="2"/>
      </rPr>
      <t>68.32%</t>
    </r>
  </si>
  <si>
    <r>
      <rPr>
        <sz val="10"/>
        <rFont val="Verdana"/>
        <family val="2"/>
      </rPr>
      <t>38,403</t>
    </r>
  </si>
  <si>
    <r>
      <rPr>
        <sz val="10"/>
        <rFont val="Verdana"/>
        <family val="2"/>
      </rPr>
      <t>11,845</t>
    </r>
  </si>
  <si>
    <r>
      <rPr>
        <sz val="10"/>
        <rFont val="Verdana"/>
        <family val="2"/>
      </rPr>
      <t>3,963</t>
    </r>
  </si>
  <si>
    <r>
      <rPr>
        <sz val="10"/>
        <rFont val="Verdana"/>
        <family val="2"/>
      </rPr>
      <t>1,557</t>
    </r>
  </si>
  <si>
    <r>
      <rPr>
        <sz val="10"/>
        <rFont val="Verdana"/>
        <family val="2"/>
      </rPr>
      <t>26,609</t>
    </r>
  </si>
  <si>
    <r>
      <rPr>
        <sz val="10"/>
        <rFont val="Verdana"/>
        <family val="2"/>
      </rPr>
      <t>30,556</t>
    </r>
  </si>
  <si>
    <r>
      <rPr>
        <sz val="10"/>
        <rFont val="Verdana"/>
        <family val="2"/>
      </rPr>
      <t>18,145</t>
    </r>
  </si>
  <si>
    <r>
      <rPr>
        <sz val="10"/>
        <rFont val="Verdana"/>
        <family val="2"/>
      </rPr>
      <t>20,258</t>
    </r>
  </si>
  <si>
    <r>
      <rPr>
        <sz val="10"/>
        <rFont val="Verdana"/>
        <family val="2"/>
      </rPr>
      <t>5,314</t>
    </r>
  </si>
  <si>
    <r>
      <rPr>
        <sz val="10"/>
        <rFont val="Verdana"/>
        <family val="2"/>
      </rPr>
      <t>6,531</t>
    </r>
  </si>
  <si>
    <r>
      <rPr>
        <sz val="10"/>
        <rFont val="Verdana"/>
        <family val="2"/>
      </rPr>
      <t>1,432</t>
    </r>
  </si>
  <si>
    <r>
      <rPr>
        <sz val="10"/>
        <rFont val="Verdana"/>
        <family val="2"/>
      </rPr>
      <t>2,531</t>
    </r>
  </si>
  <si>
    <r>
      <rPr>
        <sz val="10"/>
        <rFont val="Verdana"/>
        <family val="2"/>
      </rPr>
      <t>1,058</t>
    </r>
  </si>
  <si>
    <r>
      <rPr>
        <sz val="10"/>
        <rFont val="Verdana"/>
        <family val="2"/>
      </rPr>
      <t>7,999</t>
    </r>
  </si>
  <si>
    <r>
      <rPr>
        <sz val="10"/>
        <rFont val="Verdana"/>
        <family val="2"/>
      </rPr>
      <t>9.56%</t>
    </r>
  </si>
  <si>
    <r>
      <rPr>
        <sz val="10"/>
        <rFont val="Verdana"/>
        <family val="2"/>
      </rPr>
      <t>4,519</t>
    </r>
  </si>
  <si>
    <r>
      <rPr>
        <sz val="10"/>
        <rFont val="Verdana"/>
        <family val="2"/>
      </rPr>
      <t>1,000</t>
    </r>
  </si>
  <si>
    <r>
      <rPr>
        <sz val="10"/>
        <rFont val="Verdana"/>
        <family val="2"/>
      </rPr>
      <t>3,093</t>
    </r>
  </si>
  <si>
    <r>
      <rPr>
        <sz val="10"/>
        <rFont val="Verdana"/>
        <family val="2"/>
      </rPr>
      <t>4,906</t>
    </r>
  </si>
  <si>
    <r>
      <rPr>
        <sz val="10"/>
        <rFont val="Verdana"/>
        <family val="2"/>
      </rPr>
      <t>1,728</t>
    </r>
  </si>
  <si>
    <r>
      <rPr>
        <sz val="10"/>
        <rFont val="Verdana"/>
        <family val="2"/>
      </rPr>
      <t>2,791</t>
    </r>
  </si>
  <si>
    <r>
      <rPr>
        <sz val="10"/>
        <rFont val="Verdana"/>
        <family val="2"/>
      </rPr>
      <t>1,291</t>
    </r>
  </si>
  <si>
    <r>
      <rPr>
        <sz val="10"/>
        <rFont val="Verdana"/>
        <family val="2"/>
      </rPr>
      <t>1.54%</t>
    </r>
  </si>
  <si>
    <r>
      <rPr>
        <sz val="10"/>
        <rFont val="Verdana"/>
        <family val="2"/>
      </rPr>
      <t>2,300</t>
    </r>
  </si>
  <si>
    <r>
      <rPr>
        <sz val="10"/>
        <rFont val="Verdana"/>
        <family val="2"/>
      </rPr>
      <t>1,243</t>
    </r>
  </si>
  <si>
    <r>
      <rPr>
        <sz val="10"/>
        <rFont val="Verdana"/>
        <family val="2"/>
      </rPr>
      <t>1,057</t>
    </r>
  </si>
  <si>
    <r>
      <rPr>
        <sz val="10"/>
        <rFont val="Verdana"/>
        <family val="2"/>
      </rPr>
      <t>0.64%</t>
    </r>
  </si>
  <si>
    <r>
      <rPr>
        <sz val="10"/>
        <rFont val="Verdana"/>
        <family val="2"/>
      </rPr>
      <t>1,387</t>
    </r>
  </si>
  <si>
    <r>
      <rPr>
        <sz val="10"/>
        <rFont val="Verdana"/>
        <family val="2"/>
      </rPr>
      <t>1.66%</t>
    </r>
  </si>
  <si>
    <r>
      <rPr>
        <sz val="10"/>
        <rFont val="Verdana"/>
        <family val="2"/>
      </rPr>
      <t>1,239</t>
    </r>
  </si>
  <si>
    <r>
      <rPr>
        <sz val="10"/>
        <rFont val="Verdana"/>
        <family val="2"/>
      </rPr>
      <t>1.48%</t>
    </r>
  </si>
  <si>
    <r>
      <rPr>
        <sz val="10"/>
        <rFont val="Verdana"/>
        <family val="2"/>
      </rPr>
      <t>0.12%</t>
    </r>
  </si>
  <si>
    <r>
      <rPr>
        <sz val="10"/>
        <rFont val="Verdana"/>
        <family val="2"/>
      </rPr>
      <t>1,363</t>
    </r>
  </si>
  <si>
    <r>
      <rPr>
        <sz val="10"/>
        <rFont val="Verdana"/>
        <family val="2"/>
      </rPr>
      <t>1.63%</t>
    </r>
  </si>
  <si>
    <t>加工出口區區內事業受雇員工統計表-依性別及事業分類</t>
  </si>
  <si>
    <t>Statistics on Category of Industry - Employees</t>
  </si>
  <si>
    <r>
      <rPr>
        <sz val="12"/>
        <color indexed="8"/>
        <rFont val="微軟正黑體"/>
        <family val="2"/>
        <charset val="136"/>
      </rPr>
      <t>中華民國</t>
    </r>
    <r>
      <rPr>
        <sz val="12"/>
        <color indexed="8"/>
        <rFont val="Arial Unicode MS"/>
        <family val="2"/>
        <charset val="136"/>
      </rPr>
      <t>108</t>
    </r>
    <r>
      <rPr>
        <sz val="12"/>
        <color indexed="8"/>
        <rFont val="微軟正黑體"/>
        <family val="2"/>
        <charset val="136"/>
      </rPr>
      <t>年</t>
    </r>
    <r>
      <rPr>
        <sz val="12"/>
        <color indexed="8"/>
        <rFont val="Arial Unicode MS"/>
        <family val="2"/>
        <charset val="136"/>
      </rPr>
      <t>10</t>
    </r>
    <r>
      <rPr>
        <sz val="12"/>
        <color indexed="8"/>
        <rFont val="微軟正黑體"/>
        <family val="2"/>
        <charset val="136"/>
      </rPr>
      <t>月</t>
    </r>
  </si>
  <si>
    <t>October, 2019</t>
  </si>
  <si>
    <r>
      <rPr>
        <sz val="10"/>
        <color indexed="8"/>
        <rFont val="Times New Roman"/>
        <family val="1"/>
      </rPr>
      <t>Unit</t>
    </r>
    <r>
      <rPr>
        <sz val="10"/>
        <color indexed="8"/>
        <rFont val="Arial Unicode MS"/>
        <family val="2"/>
        <charset val="136"/>
      </rPr>
      <t xml:space="preserve">  </t>
    </r>
    <r>
      <rPr>
        <sz val="10"/>
        <color indexed="8"/>
        <rFont val="微軟正黑體"/>
        <family val="2"/>
        <charset val="136"/>
      </rPr>
      <t>：</t>
    </r>
    <r>
      <rPr>
        <sz val="10"/>
        <color indexed="8"/>
        <rFont val="Arial Unicode MS"/>
        <family val="2"/>
        <charset val="136"/>
      </rPr>
      <t>Person</t>
    </r>
  </si>
  <si>
    <r>
      <rPr>
        <sz val="10"/>
        <color indexed="8"/>
        <rFont val="微軟正黑體"/>
        <family val="2"/>
        <charset val="136"/>
      </rPr>
      <t xml:space="preserve">事業種類
</t>
    </r>
    <r>
      <rPr>
        <sz val="10"/>
        <color indexed="8"/>
        <rFont val="Times New Roman"/>
        <family val="1"/>
      </rPr>
      <t>Category of Industry</t>
    </r>
  </si>
  <si>
    <r>
      <rPr>
        <sz val="10"/>
        <color indexed="8"/>
        <rFont val="微軟正黑體"/>
        <family val="2"/>
        <charset val="136"/>
      </rPr>
      <t xml:space="preserve">合計
</t>
    </r>
    <r>
      <rPr>
        <sz val="10"/>
        <color indexed="8"/>
        <rFont val="Times New Roman"/>
        <family val="1"/>
      </rPr>
      <t>Total</t>
    </r>
  </si>
  <si>
    <r>
      <rPr>
        <sz val="10"/>
        <color indexed="8"/>
        <rFont val="微軟正黑體"/>
        <family val="2"/>
        <charset val="136"/>
      </rPr>
      <t xml:space="preserve">楠梓園區
</t>
    </r>
    <r>
      <rPr>
        <sz val="10"/>
        <color indexed="8"/>
        <rFont val="Times New Roman"/>
        <family val="1"/>
      </rPr>
      <t>NEPZ</t>
    </r>
  </si>
  <si>
    <r>
      <rPr>
        <sz val="10"/>
        <color indexed="8"/>
        <rFont val="微軟正黑體"/>
        <family val="2"/>
        <charset val="136"/>
      </rPr>
      <t xml:space="preserve">高雄園區
</t>
    </r>
    <r>
      <rPr>
        <sz val="10"/>
        <color indexed="8"/>
        <rFont val="Times New Roman"/>
        <family val="1"/>
      </rPr>
      <t>KEPZ</t>
    </r>
  </si>
  <si>
    <r>
      <rPr>
        <sz val="10"/>
        <color indexed="8"/>
        <rFont val="微軟正黑體"/>
        <family val="2"/>
        <charset val="136"/>
      </rPr>
      <t xml:space="preserve">臺中園區
</t>
    </r>
    <r>
      <rPr>
        <sz val="10"/>
        <color indexed="8"/>
        <rFont val="Times New Roman"/>
        <family val="1"/>
      </rPr>
      <t>TEPZ</t>
    </r>
  </si>
  <si>
    <r>
      <rPr>
        <sz val="10"/>
        <color indexed="8"/>
        <rFont val="微軟正黑體"/>
        <family val="2"/>
        <charset val="136"/>
      </rPr>
      <t xml:space="preserve">中港園區
</t>
    </r>
    <r>
      <rPr>
        <sz val="10"/>
        <color indexed="8"/>
        <rFont val="Times New Roman"/>
        <family val="1"/>
      </rPr>
      <t>CEPZ</t>
    </r>
  </si>
  <si>
    <r>
      <rPr>
        <sz val="10"/>
        <color indexed="8"/>
        <rFont val="微軟正黑體"/>
        <family val="2"/>
        <charset val="136"/>
      </rPr>
      <t xml:space="preserve">屏東園區
</t>
    </r>
    <r>
      <rPr>
        <sz val="10"/>
        <color indexed="8"/>
        <rFont val="Times New Roman"/>
        <family val="1"/>
      </rPr>
      <t>PEPZ</t>
    </r>
  </si>
  <si>
    <r>
      <rPr>
        <sz val="10"/>
        <color indexed="8"/>
        <rFont val="微軟正黑體"/>
        <family val="2"/>
        <charset val="136"/>
      </rPr>
      <t xml:space="preserve">臨廣園區
</t>
    </r>
    <r>
      <rPr>
        <sz val="10"/>
        <color indexed="8"/>
        <rFont val="Times New Roman"/>
        <family val="1"/>
      </rPr>
      <t>CKSZ</t>
    </r>
  </si>
  <si>
    <r>
      <rPr>
        <sz val="10"/>
        <color indexed="8"/>
        <rFont val="微軟正黑體"/>
        <family val="2"/>
        <charset val="136"/>
      </rPr>
      <t xml:space="preserve">高軟園區
</t>
    </r>
    <r>
      <rPr>
        <sz val="10"/>
        <color indexed="8"/>
        <rFont val="Times New Roman"/>
        <family val="1"/>
      </rPr>
      <t>KSTP</t>
    </r>
  </si>
  <si>
    <r>
      <rPr>
        <sz val="10"/>
        <color indexed="8"/>
        <rFont val="微軟正黑體"/>
        <family val="2"/>
        <charset val="136"/>
      </rPr>
      <t xml:space="preserve">中軟園區
</t>
    </r>
    <r>
      <rPr>
        <sz val="10"/>
        <color indexed="8"/>
        <rFont val="Arial Unicode MS"/>
        <family val="2"/>
        <charset val="136"/>
      </rPr>
      <t>TSTP</t>
    </r>
  </si>
  <si>
    <r>
      <rPr>
        <sz val="10"/>
        <color indexed="8"/>
        <rFont val="微軟正黑體"/>
        <family val="2"/>
        <charset val="136"/>
      </rPr>
      <t xml:space="preserve">楠梓二園區
</t>
    </r>
    <r>
      <rPr>
        <sz val="10"/>
        <color indexed="8"/>
        <rFont val="Times New Roman"/>
        <family val="1"/>
      </rPr>
      <t>N2EPZ</t>
    </r>
  </si>
  <si>
    <r>
      <rPr>
        <sz val="10"/>
        <color indexed="8"/>
        <rFont val="微軟正黑體"/>
        <family val="2"/>
        <charset val="136"/>
      </rPr>
      <t xml:space="preserve">成功園區
</t>
    </r>
    <r>
      <rPr>
        <sz val="10"/>
        <color indexed="8"/>
        <rFont val="Times New Roman"/>
        <family val="1"/>
      </rPr>
      <t>HSZ</t>
    </r>
  </si>
  <si>
    <r>
      <rPr>
        <sz val="8"/>
        <color indexed="8"/>
        <rFont val="微軟正黑體"/>
        <family val="2"/>
        <charset val="136"/>
      </rPr>
      <t>合計</t>
    </r>
    <r>
      <rPr>
        <sz val="8"/>
        <color indexed="8"/>
        <rFont val="Arial Unicode MS"/>
        <family val="2"/>
        <charset val="136"/>
      </rPr>
      <t>Total</t>
    </r>
  </si>
  <si>
    <r>
      <rPr>
        <sz val="8"/>
        <color indexed="8"/>
        <rFont val="微軟正黑體"/>
        <family val="2"/>
        <charset val="136"/>
      </rPr>
      <t>男</t>
    </r>
    <r>
      <rPr>
        <sz val="8"/>
        <color indexed="8"/>
        <rFont val="Arial Unicode MS"/>
        <family val="2"/>
        <charset val="136"/>
      </rPr>
      <t>Male</t>
    </r>
  </si>
  <si>
    <r>
      <rPr>
        <sz val="8"/>
        <color indexed="8"/>
        <rFont val="微軟正黑體"/>
        <family val="2"/>
        <charset val="136"/>
      </rPr>
      <t>女</t>
    </r>
    <r>
      <rPr>
        <sz val="8"/>
        <color indexed="8"/>
        <rFont val="Arial Unicode MS"/>
        <family val="2"/>
        <charset val="136"/>
      </rPr>
      <t>Female</t>
    </r>
  </si>
  <si>
    <r>
      <rPr>
        <sz val="10"/>
        <color indexed="8"/>
        <rFont val="微軟正黑體"/>
        <family val="2"/>
        <charset val="136"/>
      </rPr>
      <t xml:space="preserve">合計
</t>
    </r>
    <r>
      <rPr>
        <sz val="8"/>
        <color indexed="8"/>
        <rFont val="Times New Roman"/>
        <family val="1"/>
      </rPr>
      <t>Total</t>
    </r>
  </si>
  <si>
    <t>83,318</t>
  </si>
  <si>
    <t>43,404</t>
  </si>
  <si>
    <t>15,131</t>
  </si>
  <si>
    <t>9,065</t>
  </si>
  <si>
    <t>7,560</t>
  </si>
  <si>
    <t>3,211</t>
  </si>
  <si>
    <t>1,603</t>
  </si>
  <si>
    <t>40,245</t>
  </si>
  <si>
    <t>43,073</t>
  </si>
  <si>
    <t>20,824</t>
  </si>
  <si>
    <t>22,580</t>
  </si>
  <si>
    <t>6,781</t>
  </si>
  <si>
    <t>8,350</t>
  </si>
  <si>
    <t>3,425</t>
  </si>
  <si>
    <t>5,640</t>
  </si>
  <si>
    <t>2,641</t>
  </si>
  <si>
    <t>1,767</t>
  </si>
  <si>
    <t>1,118</t>
  </si>
  <si>
    <r>
      <rPr>
        <sz val="10"/>
        <color indexed="8"/>
        <rFont val="微軟正黑體"/>
        <family val="2"/>
        <charset val="136"/>
      </rPr>
      <t xml:space="preserve">食品製造業
</t>
    </r>
    <r>
      <rPr>
        <sz val="8"/>
        <color indexed="8"/>
        <rFont val="Times New Roman"/>
        <family val="1"/>
      </rPr>
      <t>Food Manufacturing</t>
    </r>
  </si>
  <si>
    <r>
      <rPr>
        <sz val="10"/>
        <color indexed="8"/>
        <rFont val="微軟正黑體"/>
        <family val="2"/>
        <charset val="136"/>
      </rPr>
      <t xml:space="preserve">飲料製造業
</t>
    </r>
    <r>
      <rPr>
        <sz val="8"/>
        <color indexed="8"/>
        <rFont val="Times New Roman"/>
        <family val="1"/>
      </rPr>
      <t>Beverages Manufacturing</t>
    </r>
  </si>
  <si>
    <t>0.59%</t>
  </si>
  <si>
    <r>
      <rPr>
        <sz val="10"/>
        <color indexed="8"/>
        <rFont val="微軟正黑體"/>
        <family val="2"/>
        <charset val="136"/>
      </rPr>
      <t xml:space="preserve">紡織業
</t>
    </r>
    <r>
      <rPr>
        <sz val="8"/>
        <color indexed="8"/>
        <rFont val="Times New Roman"/>
        <family val="1"/>
      </rPr>
      <t>Manufacture of Textiles</t>
    </r>
  </si>
  <si>
    <t>0.31%</t>
  </si>
  <si>
    <r>
      <rPr>
        <sz val="10"/>
        <color indexed="8"/>
        <rFont val="微軟正黑體"/>
        <family val="2"/>
        <charset val="136"/>
      </rPr>
      <t xml:space="preserve">成衣及服飾品製造業
</t>
    </r>
    <r>
      <rPr>
        <sz val="8"/>
        <color indexed="8"/>
        <rFont val="Times New Roman"/>
        <family val="1"/>
      </rPr>
      <t>Wearing Apparel and Clothing Accessories
Manufacturing</t>
    </r>
  </si>
  <si>
    <r>
      <rPr>
        <sz val="10"/>
        <color indexed="8"/>
        <rFont val="微軟正黑體"/>
        <family val="2"/>
        <charset val="136"/>
      </rPr>
      <t xml:space="preserve">木竹製品製造業
</t>
    </r>
    <r>
      <rPr>
        <sz val="8"/>
        <color indexed="8"/>
        <rFont val="Times New Roman"/>
        <family val="1"/>
      </rPr>
      <t>Wood and Bamboo Products Manufacturing</t>
    </r>
  </si>
  <si>
    <t>0.79%</t>
  </si>
  <si>
    <r>
      <rPr>
        <sz val="10"/>
        <color indexed="8"/>
        <rFont val="微軟正黑體"/>
        <family val="2"/>
        <charset val="136"/>
      </rPr>
      <t xml:space="preserve">紙漿、紙及紙製品製造業
</t>
    </r>
    <r>
      <rPr>
        <sz val="8"/>
        <color indexed="8"/>
        <rFont val="Times New Roman"/>
        <family val="1"/>
      </rPr>
      <t>Pulp, Paper and Paper Products Manufacturing</t>
    </r>
  </si>
  <si>
    <r>
      <rPr>
        <sz val="10"/>
        <color indexed="8"/>
        <rFont val="微軟正黑體"/>
        <family val="2"/>
        <charset val="136"/>
      </rPr>
      <t xml:space="preserve">印刷及資料儲存媒體複製業
</t>
    </r>
    <r>
      <rPr>
        <sz val="8"/>
        <color indexed="8"/>
        <rFont val="Times New Roman"/>
        <family val="1"/>
      </rPr>
      <t>Printing and Reproduction of Recorded Media</t>
    </r>
  </si>
  <si>
    <r>
      <rPr>
        <sz val="10"/>
        <color indexed="8"/>
        <rFont val="微軟正黑體"/>
        <family val="2"/>
        <charset val="136"/>
      </rPr>
      <t xml:space="preserve">化學材料製造業
</t>
    </r>
    <r>
      <rPr>
        <sz val="8"/>
        <color indexed="8"/>
        <rFont val="Times New Roman"/>
        <family val="1"/>
      </rPr>
      <t>Chemical Material Manufacturing</t>
    </r>
  </si>
  <si>
    <t>0.75%</t>
  </si>
  <si>
    <r>
      <rPr>
        <sz val="10"/>
        <color indexed="8"/>
        <rFont val="微軟正黑體"/>
        <family val="2"/>
        <charset val="136"/>
      </rPr>
      <t xml:space="preserve">化學製品製造業
</t>
    </r>
    <r>
      <rPr>
        <sz val="8"/>
        <color indexed="8"/>
        <rFont val="Times New Roman"/>
        <family val="1"/>
      </rPr>
      <t>Chemical Products Manufacturing</t>
    </r>
  </si>
  <si>
    <r>
      <rPr>
        <sz val="10"/>
        <color indexed="8"/>
        <rFont val="微軟正黑體"/>
        <family val="2"/>
        <charset val="136"/>
      </rPr>
      <t xml:space="preserve">藥品製造業
</t>
    </r>
    <r>
      <rPr>
        <sz val="8"/>
        <color indexed="8"/>
        <rFont val="Times New Roman"/>
        <family val="1"/>
      </rPr>
      <t>Medical Goods Manufacturing</t>
    </r>
  </si>
  <si>
    <r>
      <rPr>
        <sz val="10"/>
        <color indexed="8"/>
        <rFont val="微軟正黑體"/>
        <family val="2"/>
        <charset val="136"/>
      </rPr>
      <t xml:space="preserve">橡膠製品製造業
</t>
    </r>
    <r>
      <rPr>
        <sz val="8"/>
        <color indexed="8"/>
        <rFont val="Times New Roman"/>
        <family val="1"/>
      </rPr>
      <t>Products Manufacturing</t>
    </r>
  </si>
  <si>
    <r>
      <rPr>
        <sz val="10"/>
        <color indexed="8"/>
        <rFont val="微軟正黑體"/>
        <family val="2"/>
        <charset val="136"/>
      </rPr>
      <t xml:space="preserve">塑膠製品製造業
</t>
    </r>
    <r>
      <rPr>
        <sz val="8"/>
        <color indexed="8"/>
        <rFont val="Times New Roman"/>
        <family val="1"/>
      </rPr>
      <t>Plastic Products Manufacturing</t>
    </r>
  </si>
  <si>
    <t>2,666</t>
  </si>
  <si>
    <t>3.20%</t>
  </si>
  <si>
    <t>1,218</t>
  </si>
  <si>
    <r>
      <rPr>
        <sz val="10"/>
        <color indexed="8"/>
        <rFont val="微軟正黑體"/>
        <family val="2"/>
        <charset val="136"/>
      </rPr>
      <t xml:space="preserve">非金屬礦物製品製造業
</t>
    </r>
    <r>
      <rPr>
        <sz val="8"/>
        <color indexed="8"/>
        <rFont val="Times New Roman"/>
        <family val="1"/>
      </rPr>
      <t>Non-metallic Mineral Products Manufacturing</t>
    </r>
  </si>
  <si>
    <r>
      <rPr>
        <sz val="10"/>
        <color indexed="8"/>
        <rFont val="微軟正黑體"/>
        <family val="2"/>
        <charset val="136"/>
      </rPr>
      <t xml:space="preserve">金屬製品製造業
</t>
    </r>
    <r>
      <rPr>
        <sz val="8"/>
        <color indexed="8"/>
        <rFont val="Times New Roman"/>
        <family val="1"/>
      </rPr>
      <t>Metal Products Manufacturing</t>
    </r>
  </si>
  <si>
    <t>2,122</t>
  </si>
  <si>
    <t>2.55%</t>
  </si>
  <si>
    <r>
      <rPr>
        <sz val="10"/>
        <color indexed="8"/>
        <rFont val="微軟正黑體"/>
        <family val="2"/>
        <charset val="136"/>
      </rPr>
      <t xml:space="preserve">電子零組件製造業
</t>
    </r>
    <r>
      <rPr>
        <sz val="8"/>
        <color indexed="8"/>
        <rFont val="Times New Roman"/>
        <family val="1"/>
      </rPr>
      <t>Electronic Parts and Components Manufacturing</t>
    </r>
  </si>
  <si>
    <t>56,633</t>
  </si>
  <si>
    <t>67.97%</t>
  </si>
  <si>
    <t>38,480</t>
  </si>
  <si>
    <t>11,395</t>
  </si>
  <si>
    <t>3,930</t>
  </si>
  <si>
    <t>1,452</t>
  </si>
  <si>
    <t>26,384</t>
  </si>
  <si>
    <t>30,249</t>
  </si>
  <si>
    <t>18,175</t>
  </si>
  <si>
    <t>20,305</t>
  </si>
  <si>
    <t>5,124</t>
  </si>
  <si>
    <t>6,271</t>
  </si>
  <si>
    <t>1,437</t>
  </si>
  <si>
    <t>2,493</t>
  </si>
  <si>
    <r>
      <rPr>
        <sz val="10"/>
        <color indexed="8"/>
        <rFont val="微軟正黑體"/>
        <family val="2"/>
        <charset val="136"/>
      </rPr>
      <t xml:space="preserve">電腦、電子及光學製品製造業
</t>
    </r>
    <r>
      <rPr>
        <sz val="8"/>
        <color indexed="8"/>
        <rFont val="Times New Roman"/>
        <family val="1"/>
      </rPr>
      <t>Computers, Electronic and Optical Products
Manufacturing</t>
    </r>
  </si>
  <si>
    <t>7,919</t>
  </si>
  <si>
    <t>9.50%</t>
  </si>
  <si>
    <t>1,338</t>
  </si>
  <si>
    <t>4,403</t>
  </si>
  <si>
    <t>1,017</t>
  </si>
  <si>
    <t>3,064</t>
  </si>
  <si>
    <t>4,855</t>
  </si>
  <si>
    <t>1,689</t>
  </si>
  <si>
    <t>2,714</t>
  </si>
  <si>
    <r>
      <rPr>
        <sz val="10"/>
        <color indexed="8"/>
        <rFont val="微軟正黑體"/>
        <family val="2"/>
        <charset val="136"/>
      </rPr>
      <t xml:space="preserve">電力設備製造業
</t>
    </r>
    <r>
      <rPr>
        <sz val="8"/>
        <color indexed="8"/>
        <rFont val="Times New Roman"/>
        <family val="1"/>
      </rPr>
      <t>Electrical Equipment Manufacturing</t>
    </r>
  </si>
  <si>
    <t>1,214</t>
  </si>
  <si>
    <t>1.46%</t>
  </si>
  <si>
    <r>
      <rPr>
        <sz val="10"/>
        <color indexed="8"/>
        <rFont val="微軟正黑體"/>
        <family val="2"/>
        <charset val="136"/>
      </rPr>
      <t xml:space="preserve">機械設備製造業
</t>
    </r>
    <r>
      <rPr>
        <sz val="8"/>
        <color indexed="8"/>
        <rFont val="Times New Roman"/>
        <family val="1"/>
      </rPr>
      <t>Machinery and Equipment Manufacturing</t>
    </r>
  </si>
  <si>
    <t>2,315</t>
  </si>
  <si>
    <t>2.78%</t>
  </si>
  <si>
    <t>1,242</t>
  </si>
  <si>
    <t>1,073</t>
  </si>
  <si>
    <r>
      <rPr>
        <sz val="10"/>
        <color indexed="8"/>
        <rFont val="微軟正黑體"/>
        <family val="2"/>
        <charset val="136"/>
      </rPr>
      <t xml:space="preserve">汽車及其零件製造業
</t>
    </r>
    <r>
      <rPr>
        <sz val="8"/>
        <color indexed="8"/>
        <rFont val="Times New Roman"/>
        <family val="1"/>
      </rPr>
      <t>Motor Vehicles and Parts Manufacturing</t>
    </r>
  </si>
  <si>
    <t>0.64%</t>
  </si>
  <si>
    <r>
      <rPr>
        <sz val="10"/>
        <color indexed="8"/>
        <rFont val="微軟正黑體"/>
        <family val="2"/>
        <charset val="136"/>
      </rPr>
      <t xml:space="preserve">其他運輸工具製造業
</t>
    </r>
    <r>
      <rPr>
        <sz val="8"/>
        <color indexed="8"/>
        <rFont val="Times New Roman"/>
        <family val="1"/>
      </rPr>
      <t>Other Transport Equipment Manufacturing</t>
    </r>
  </si>
  <si>
    <r>
      <rPr>
        <sz val="10"/>
        <color indexed="8"/>
        <rFont val="微軟正黑體"/>
        <family val="2"/>
        <charset val="136"/>
      </rPr>
      <t xml:space="preserve">其他製造業
</t>
    </r>
    <r>
      <rPr>
        <sz val="8"/>
        <color indexed="8"/>
        <rFont val="Times New Roman"/>
        <family val="1"/>
      </rPr>
      <t>Manufacturing Not Elsewhere Classified</t>
    </r>
  </si>
  <si>
    <r>
      <rPr>
        <sz val="10"/>
        <color indexed="8"/>
        <rFont val="微軟正黑體"/>
        <family val="2"/>
        <charset val="136"/>
      </rPr>
      <t xml:space="preserve">批發業
</t>
    </r>
    <r>
      <rPr>
        <sz val="8"/>
        <color indexed="8"/>
        <rFont val="Times New Roman"/>
        <family val="1"/>
      </rPr>
      <t>Trade</t>
    </r>
  </si>
  <si>
    <t>1.05%</t>
  </si>
  <si>
    <r>
      <rPr>
        <sz val="10"/>
        <color indexed="8"/>
        <rFont val="微軟正黑體"/>
        <family val="2"/>
        <charset val="136"/>
      </rPr>
      <t xml:space="preserve">倉儲業
</t>
    </r>
    <r>
      <rPr>
        <sz val="8"/>
        <color indexed="8"/>
        <rFont val="Times New Roman"/>
        <family val="1"/>
      </rPr>
      <t>Warehousing and Storage</t>
    </r>
  </si>
  <si>
    <t>0.46%</t>
  </si>
  <si>
    <r>
      <rPr>
        <sz val="10"/>
        <color indexed="8"/>
        <rFont val="微軟正黑體"/>
        <family val="2"/>
        <charset val="136"/>
      </rPr>
      <t xml:space="preserve">電腦程式設計、諮詢及相關服務業
</t>
    </r>
    <r>
      <rPr>
        <sz val="8"/>
        <color indexed="8"/>
        <rFont val="Times New Roman"/>
        <family val="1"/>
      </rPr>
      <t>Computer Systems Design Services</t>
    </r>
  </si>
  <si>
    <r>
      <rPr>
        <sz val="10"/>
        <color indexed="8"/>
        <rFont val="微軟正黑體"/>
        <family val="2"/>
        <charset val="136"/>
      </rPr>
      <t xml:space="preserve">資料處理及資訊供應服務業
</t>
    </r>
    <r>
      <rPr>
        <sz val="8"/>
        <color indexed="8"/>
        <rFont val="Times New Roman"/>
        <family val="1"/>
      </rPr>
      <t>Data Processing and Information Supply Services</t>
    </r>
  </si>
  <si>
    <t>1,220</t>
  </si>
  <si>
    <r>
      <rPr>
        <sz val="10"/>
        <color indexed="8"/>
        <rFont val="微軟正黑體"/>
        <family val="2"/>
        <charset val="136"/>
      </rPr>
      <t xml:space="preserve">金融及保險業
</t>
    </r>
    <r>
      <rPr>
        <sz val="8"/>
        <color indexed="8"/>
        <rFont val="Times New Roman"/>
        <family val="1"/>
      </rPr>
      <t>Financial and Insurance Activities</t>
    </r>
  </si>
  <si>
    <r>
      <rPr>
        <sz val="12"/>
        <color indexed="8"/>
        <rFont val="新細明體"/>
        <family val="1"/>
        <charset val="136"/>
      </rPr>
      <t xml:space="preserve">管理顧問業
</t>
    </r>
    <r>
      <rPr>
        <sz val="10"/>
        <rFont val="Arial Unicode MS"/>
        <family val="2"/>
        <charset val="136"/>
      </rPr>
      <t>Management Consultancy Services</t>
    </r>
  </si>
  <si>
    <r>
      <rPr>
        <sz val="10"/>
        <color indexed="8"/>
        <rFont val="微軟正黑體"/>
        <family val="2"/>
        <charset val="136"/>
      </rPr>
      <t xml:space="preserve">建築、工程、技術檢測服務業
</t>
    </r>
    <r>
      <rPr>
        <sz val="8"/>
        <color indexed="8"/>
        <rFont val="Times New Roman"/>
        <family val="1"/>
      </rPr>
      <t>Architecture and Engineering Activities; Technical
Testing and Analysis</t>
    </r>
  </si>
  <si>
    <r>
      <rPr>
        <sz val="10"/>
        <color indexed="8"/>
        <rFont val="微軟正黑體"/>
        <family val="2"/>
        <charset val="136"/>
      </rPr>
      <t xml:space="preserve">關聯性產業服務業
</t>
    </r>
    <r>
      <rPr>
        <sz val="8"/>
        <color indexed="8"/>
        <rFont val="Times New Roman"/>
        <family val="1"/>
      </rPr>
      <t>Related Industry</t>
    </r>
  </si>
  <si>
    <t>1,386</t>
  </si>
  <si>
    <r>
      <rPr>
        <sz val="10"/>
        <color indexed="8"/>
        <rFont val="微軟正黑體"/>
        <family val="2"/>
        <charset val="136"/>
      </rPr>
      <t xml:space="preserve">其他經核准之工業
</t>
    </r>
    <r>
      <rPr>
        <sz val="8"/>
        <color indexed="8"/>
        <rFont val="Times New Roman"/>
        <family val="1"/>
      </rPr>
      <t>Other industries approved for establishment</t>
    </r>
  </si>
  <si>
    <r>
      <rPr>
        <sz val="8"/>
        <color indexed="8"/>
        <rFont val="微軟正黑體"/>
        <family val="2"/>
        <charset val="136"/>
      </rPr>
      <t>備註：</t>
    </r>
    <r>
      <rPr>
        <sz val="8"/>
        <color indexed="8"/>
        <rFont val="Arial Unicode MS"/>
        <family val="2"/>
        <charset val="136"/>
      </rPr>
      <t>1.</t>
    </r>
    <r>
      <rPr>
        <sz val="8"/>
        <color indexed="8"/>
        <rFont val="微軟正黑體"/>
        <family val="2"/>
        <charset val="136"/>
      </rPr>
      <t>其他經核准工業：係指其他具有高科技、資本密集、高品質、高附加價值條件之一而經核准設立者。</t>
    </r>
  </si>
  <si>
    <t>1.Other industries approved for establisment mean one of the following   high-tech,Capital-inthensive, high-quality,high-Value-added.</t>
  </si>
  <si>
    <r>
      <rPr>
        <sz val="8"/>
        <color indexed="8"/>
        <rFont val="Arial Unicode MS"/>
        <family val="2"/>
        <charset val="136"/>
      </rPr>
      <t>2.</t>
    </r>
    <r>
      <rPr>
        <sz val="8"/>
        <color indexed="8"/>
        <rFont val="微軟正黑體"/>
        <family val="2"/>
        <charset val="136"/>
      </rPr>
      <t>倉儲、轉運業：係指倉儲、轉運業及貨物之組裝、重裝、檢測、整理、分類、分割、驗證與分銷業。</t>
    </r>
  </si>
  <si>
    <t>中華民國108年9月</t>
  </si>
  <si>
    <t>September, 2019</t>
  </si>
  <si>
    <t>合計Total</t>
  </si>
  <si>
    <t>男Male</t>
  </si>
  <si>
    <t>女Female</t>
  </si>
  <si>
    <t>Unit ：Person</t>
  </si>
  <si>
    <t>事業種類</t>
  </si>
  <si>
    <t>Category of Industry</t>
  </si>
  <si>
    <t>Total</t>
  </si>
  <si>
    <t>楠梓園區</t>
  </si>
  <si>
    <t>NEPZ</t>
  </si>
  <si>
    <t>高雄園區</t>
  </si>
  <si>
    <t>KEPZ</t>
  </si>
  <si>
    <t>臺中園區</t>
  </si>
  <si>
    <t>TEPZ</t>
  </si>
  <si>
    <t>中港園區</t>
  </si>
  <si>
    <t>CEPZ</t>
  </si>
  <si>
    <t>屏東園區</t>
  </si>
  <si>
    <t>PEPZ</t>
  </si>
  <si>
    <t>臨廣園區</t>
  </si>
  <si>
    <t>CKSZ</t>
  </si>
  <si>
    <t>高軟園區</t>
  </si>
  <si>
    <t>KSTP</t>
  </si>
  <si>
    <t>中軟園區</t>
  </si>
  <si>
    <t>TSTP</t>
  </si>
  <si>
    <t>楠梓二園區</t>
  </si>
  <si>
    <t>N2EPZ</t>
  </si>
  <si>
    <t>成功園區</t>
  </si>
  <si>
    <t>HSZ</t>
  </si>
  <si>
    <t>紡織業</t>
  </si>
  <si>
    <t>Manufacture of Textiles</t>
  </si>
  <si>
    <t>Wearing Apparel and Clothing Accessories</t>
  </si>
  <si>
    <t>Manufacturing</t>
  </si>
  <si>
    <t>Products Manufacturing</t>
  </si>
  <si>
    <t>Metal Products Manufacturing</t>
  </si>
  <si>
    <t>電腦、電子及光學製品製造業</t>
  </si>
  <si>
    <t>Computers, Electronic and Optical Products</t>
  </si>
  <si>
    <t>Machinery and Equipment Manufacturing</t>
  </si>
  <si>
    <t>電腦程式設計、諮詢及相關服務業</t>
  </si>
  <si>
    <t>Computer Systems Design Services</t>
  </si>
  <si>
    <t>金融及保險業</t>
  </si>
  <si>
    <t>Financial and Insurance Activities</t>
  </si>
  <si>
    <t>建築、工程、技術檢測服務業</t>
  </si>
  <si>
    <t>Architecture and Engineering Activities; Technical</t>
  </si>
  <si>
    <t>Testing and Analysis</t>
  </si>
  <si>
    <t>關聯性產業服務業</t>
  </si>
  <si>
    <t>其他經核准之工業</t>
  </si>
  <si>
    <t>中華民國108年11月</t>
  </si>
  <si>
    <t>November, 2019</t>
  </si>
  <si>
    <t>Unit  ：Person</t>
  </si>
  <si>
    <t>事業種類
Category of Industry</t>
  </si>
  <si>
    <t>合計
Total</t>
  </si>
  <si>
    <t>楠梓園區
NEPZ</t>
  </si>
  <si>
    <t>高雄園區
KEPZ</t>
  </si>
  <si>
    <t>臺中園區
TEPZ</t>
  </si>
  <si>
    <t>中港園區
CEPZ</t>
  </si>
  <si>
    <t>屏東園區
PEPZ</t>
  </si>
  <si>
    <t>臨廣園區
CKSZ</t>
  </si>
  <si>
    <t>高軟園區
KSTP</t>
  </si>
  <si>
    <t>中軟園區
TSTP</t>
  </si>
  <si>
    <t>楠梓二園區
N2EPZ</t>
  </si>
  <si>
    <t>成功園區
HSZ</t>
  </si>
  <si>
    <t>83,271</t>
  </si>
  <si>
    <t>43,372</t>
  </si>
  <si>
    <t>15,008</t>
  </si>
  <si>
    <t>9,076</t>
  </si>
  <si>
    <t>7,628</t>
  </si>
  <si>
    <t>3,210</t>
  </si>
  <si>
    <t>1,963</t>
  </si>
  <si>
    <t>1,618</t>
  </si>
  <si>
    <t>40,311</t>
  </si>
  <si>
    <t>42,960</t>
  </si>
  <si>
    <t>20,844</t>
  </si>
  <si>
    <t>22,528</t>
  </si>
  <si>
    <t>6,749</t>
  </si>
  <si>
    <t>8,259</t>
  </si>
  <si>
    <t>3,435</t>
  </si>
  <si>
    <t>5,641</t>
  </si>
  <si>
    <t>4,960</t>
  </si>
  <si>
    <t>2,668</t>
  </si>
  <si>
    <t>1,774</t>
  </si>
  <si>
    <t>1,436</t>
  </si>
  <si>
    <t>1,116</t>
  </si>
  <si>
    <t>食品製造業
Food Manufacturing</t>
  </si>
  <si>
    <t>0.55%</t>
  </si>
  <si>
    <t>飲料製造業
Beverages Manufacturing</t>
  </si>
  <si>
    <t>紡織業
Manufacture of Textiles</t>
  </si>
  <si>
    <t>成衣及服飾品製造業
Wearing Apparel and Clothing Accessories
Manufacturing</t>
  </si>
  <si>
    <t>木竹製品製造業
Wood and Bamboo Products Manufacturing</t>
  </si>
  <si>
    <t>0.86%</t>
  </si>
  <si>
    <t>紙漿、紙及紙製品製造業
Pulp, Paper and Paper Products Manufacturing</t>
  </si>
  <si>
    <t>印刷及資料儲存媒體複製業
Printing and Reproduction of Recorded Media</t>
  </si>
  <si>
    <t>化學材料製造業
Chemical Material Manufacturing</t>
  </si>
  <si>
    <t>0.72%</t>
  </si>
  <si>
    <t>化學製品製造業
Chemical Products Manufacturing</t>
  </si>
  <si>
    <t>藥品製造業
Medical Goods Manufacturing</t>
  </si>
  <si>
    <t>橡膠製品製造業
Products Manufacturing</t>
  </si>
  <si>
    <t>塑膠製品製造業
Plastic Products Manufacturing</t>
  </si>
  <si>
    <t>2,659</t>
  </si>
  <si>
    <t>3.19%</t>
  </si>
  <si>
    <t>1,211</t>
  </si>
  <si>
    <t>非金屬礦物製品製造業
Non-metallic Mineral Products Manufacturing</t>
  </si>
  <si>
    <t>金屬製品製造業
Metal Products Manufacturing</t>
  </si>
  <si>
    <t>2,120</t>
  </si>
  <si>
    <t>1,340</t>
  </si>
  <si>
    <t>電子零組件製造業
Electronic Parts and Components Manufacturing</t>
  </si>
  <si>
    <t>56,554</t>
  </si>
  <si>
    <t>67.92%</t>
  </si>
  <si>
    <t>38,462</t>
  </si>
  <si>
    <t>11,300</t>
  </si>
  <si>
    <t>3,975</t>
  </si>
  <si>
    <t>26,399</t>
  </si>
  <si>
    <t>30,155</t>
  </si>
  <si>
    <t>18,198</t>
  </si>
  <si>
    <t>20,264</t>
  </si>
  <si>
    <t>5,104</t>
  </si>
  <si>
    <t>6,196</t>
  </si>
  <si>
    <t>1,459</t>
  </si>
  <si>
    <t>2,516</t>
  </si>
  <si>
    <t>電腦、電子及光學製品製造業
Computers, Electronic and Optical Products
Manufacturing</t>
  </si>
  <si>
    <t>7,917</t>
  </si>
  <si>
    <t>9.51%</t>
  </si>
  <si>
    <t>4,364</t>
  </si>
  <si>
    <t>1,043</t>
  </si>
  <si>
    <t>3,066</t>
  </si>
  <si>
    <t>4,851</t>
  </si>
  <si>
    <t>1,673</t>
  </si>
  <si>
    <t>2,691</t>
  </si>
  <si>
    <t>電力設備製造業
Electrical Equipment Manufacturing</t>
  </si>
  <si>
    <t>1,198</t>
  </si>
  <si>
    <t>機械設備製造業
Machinery and Equipment Manufacturing</t>
  </si>
  <si>
    <t>2,322</t>
  </si>
  <si>
    <t>2.79%</t>
  </si>
  <si>
    <t>1,243</t>
  </si>
  <si>
    <t>1,079</t>
  </si>
  <si>
    <t>汽車及其零件製造業
Motor Vehicles and Parts Manufacturing</t>
  </si>
  <si>
    <t>0.63%</t>
  </si>
  <si>
    <t>其他運輸工具製造業
Other Transport Equipment Manufacturing</t>
  </si>
  <si>
    <t>其他製造業
Manufacturing Not Elsewhere Classified</t>
  </si>
  <si>
    <t>1,446</t>
  </si>
  <si>
    <t>1.74%</t>
  </si>
  <si>
    <t>批發業
Trade</t>
  </si>
  <si>
    <t>倉儲業
Warehousing and Storage</t>
  </si>
  <si>
    <t>電腦程式設計、諮詢及相關服務業
Computer Systems Design Services</t>
  </si>
  <si>
    <t>資料處理及資訊供應服務業
Data Processing and Information Supply Services</t>
  </si>
  <si>
    <t>1,232</t>
  </si>
  <si>
    <t>金融及保險業
Financial and Insurance Activities</t>
  </si>
  <si>
    <t>建築、工程、技術檢測服務業
Architecture and Engineering Activities; Technical
Testing and Analysis</t>
  </si>
  <si>
    <t>關聯性產業服務業
Related Industry</t>
  </si>
  <si>
    <t>1,383</t>
  </si>
  <si>
    <t>其他經核准之工業
Other industries approved for establishment</t>
  </si>
  <si>
    <t>0.07%</t>
  </si>
  <si>
    <t>中華民國109年1月</t>
  </si>
  <si>
    <t>January, 2020</t>
  </si>
  <si>
    <t>中華民國108年12月</t>
  </si>
  <si>
    <t>December, 2019</t>
  </si>
  <si>
    <t>中華民國109年2月</t>
  </si>
  <si>
    <t>February, 2020</t>
  </si>
  <si>
    <r>
      <rPr>
        <sz val="12"/>
        <color rgb="FF000000"/>
        <rFont val="新細明體"/>
        <family val="1"/>
        <charset val="136"/>
      </rPr>
      <t>加工出口區區內事業受雇員工統計表</t>
    </r>
    <r>
      <rPr>
        <sz val="12"/>
        <color rgb="FF000000"/>
        <rFont val="Arial Unicode MS"/>
        <family val="1"/>
        <charset val="136"/>
      </rPr>
      <t>-</t>
    </r>
    <r>
      <rPr>
        <sz val="12"/>
        <color rgb="FF000000"/>
        <rFont val="新細明體"/>
        <family val="1"/>
        <charset val="136"/>
      </rPr>
      <t>依性別及事業分類</t>
    </r>
  </si>
  <si>
    <r>
      <rPr>
        <sz val="12"/>
        <color rgb="FF000000"/>
        <rFont val="新細明體"/>
        <family val="1"/>
        <charset val="136"/>
      </rPr>
      <t>中華民國</t>
    </r>
    <r>
      <rPr>
        <sz val="12"/>
        <color rgb="FF000000"/>
        <rFont val="Arial Unicode MS"/>
        <family val="1"/>
        <charset val="136"/>
      </rPr>
      <t>109</t>
    </r>
    <r>
      <rPr>
        <sz val="12"/>
        <color rgb="FF000000"/>
        <rFont val="新細明體"/>
        <family val="1"/>
        <charset val="136"/>
      </rPr>
      <t>年</t>
    </r>
    <r>
      <rPr>
        <sz val="12"/>
        <color rgb="FF000000"/>
        <rFont val="Arial Unicode MS"/>
        <family val="1"/>
        <charset val="136"/>
      </rPr>
      <t>3</t>
    </r>
    <r>
      <rPr>
        <sz val="12"/>
        <color rgb="FF000000"/>
        <rFont val="新細明體"/>
        <family val="1"/>
        <charset val="136"/>
      </rPr>
      <t>月</t>
    </r>
  </si>
  <si>
    <t>March, 2020</t>
  </si>
  <si>
    <r>
      <rPr>
        <sz val="10"/>
        <color rgb="FF000000"/>
        <rFont val="Times New Roman"/>
        <family val="1"/>
        <charset val="136"/>
      </rPr>
      <t>Unit</t>
    </r>
    <r>
      <rPr>
        <sz val="10"/>
        <color rgb="FF000000"/>
        <rFont val="Arial Unicode MS"/>
        <family val="1"/>
        <charset val="136"/>
      </rPr>
      <t xml:space="preserve">  </t>
    </r>
    <r>
      <rPr>
        <sz val="10"/>
        <color rgb="FF000000"/>
        <rFont val="新細明體"/>
        <family val="1"/>
        <charset val="136"/>
      </rPr>
      <t>：</t>
    </r>
    <r>
      <rPr>
        <sz val="10"/>
        <color rgb="FF000000"/>
        <rFont val="Arial Unicode MS"/>
        <family val="1"/>
        <charset val="136"/>
      </rPr>
      <t>Person</t>
    </r>
  </si>
  <si>
    <r>
      <rPr>
        <sz val="10"/>
        <color rgb="FF000000"/>
        <rFont val="新細明體"/>
        <family val="1"/>
        <charset val="136"/>
      </rPr>
      <t xml:space="preserve">事業種類
</t>
    </r>
    <r>
      <rPr>
        <sz val="10"/>
        <color rgb="FF000000"/>
        <rFont val="Times New Roman"/>
        <family val="1"/>
        <charset val="136"/>
      </rPr>
      <t>Category of Industry</t>
    </r>
  </si>
  <si>
    <r>
      <rPr>
        <sz val="10"/>
        <color rgb="FF000000"/>
        <rFont val="新細明體"/>
        <family val="1"/>
        <charset val="136"/>
      </rPr>
      <t xml:space="preserve">合計
</t>
    </r>
    <r>
      <rPr>
        <sz val="10"/>
        <color rgb="FF000000"/>
        <rFont val="Times New Roman"/>
        <family val="1"/>
        <charset val="136"/>
      </rPr>
      <t>Total</t>
    </r>
  </si>
  <si>
    <r>
      <rPr>
        <sz val="10"/>
        <color rgb="FF000000"/>
        <rFont val="新細明體"/>
        <family val="1"/>
        <charset val="136"/>
      </rPr>
      <t xml:space="preserve">楠梓園區
</t>
    </r>
    <r>
      <rPr>
        <sz val="10"/>
        <color rgb="FF000000"/>
        <rFont val="Times New Roman"/>
        <family val="1"/>
        <charset val="136"/>
      </rPr>
      <t>NEPZ</t>
    </r>
  </si>
  <si>
    <r>
      <rPr>
        <sz val="10"/>
        <color rgb="FF000000"/>
        <rFont val="新細明體"/>
        <family val="1"/>
        <charset val="136"/>
      </rPr>
      <t xml:space="preserve">高雄園區
</t>
    </r>
    <r>
      <rPr>
        <sz val="10"/>
        <color rgb="FF000000"/>
        <rFont val="Times New Roman"/>
        <family val="1"/>
        <charset val="136"/>
      </rPr>
      <t>KEPZ</t>
    </r>
  </si>
  <si>
    <r>
      <rPr>
        <sz val="10"/>
        <color rgb="FF000000"/>
        <rFont val="新細明體"/>
        <family val="1"/>
        <charset val="136"/>
      </rPr>
      <t xml:space="preserve">臺中園區
</t>
    </r>
    <r>
      <rPr>
        <sz val="10"/>
        <color rgb="FF000000"/>
        <rFont val="Times New Roman"/>
        <family val="1"/>
        <charset val="136"/>
      </rPr>
      <t>TEPZ</t>
    </r>
  </si>
  <si>
    <r>
      <rPr>
        <sz val="10"/>
        <color rgb="FF000000"/>
        <rFont val="新細明體"/>
        <family val="1"/>
        <charset val="136"/>
      </rPr>
      <t xml:space="preserve">中港園區
</t>
    </r>
    <r>
      <rPr>
        <sz val="10"/>
        <color rgb="FF000000"/>
        <rFont val="Times New Roman"/>
        <family val="1"/>
        <charset val="136"/>
      </rPr>
      <t>CEPZ</t>
    </r>
  </si>
  <si>
    <r>
      <rPr>
        <sz val="10"/>
        <color rgb="FF000000"/>
        <rFont val="新細明體"/>
        <family val="1"/>
        <charset val="136"/>
      </rPr>
      <t xml:space="preserve">屏東園區
</t>
    </r>
    <r>
      <rPr>
        <sz val="10"/>
        <color rgb="FF000000"/>
        <rFont val="Times New Roman"/>
        <family val="1"/>
        <charset val="136"/>
      </rPr>
      <t>PEPZ</t>
    </r>
  </si>
  <si>
    <r>
      <rPr>
        <sz val="10"/>
        <color rgb="FF000000"/>
        <rFont val="新細明體"/>
        <family val="1"/>
        <charset val="136"/>
      </rPr>
      <t xml:space="preserve">臨廣園區
</t>
    </r>
    <r>
      <rPr>
        <sz val="10"/>
        <color rgb="FF000000"/>
        <rFont val="Times New Roman"/>
        <family val="1"/>
        <charset val="136"/>
      </rPr>
      <t>CKSZ</t>
    </r>
  </si>
  <si>
    <r>
      <rPr>
        <sz val="10"/>
        <color rgb="FF000000"/>
        <rFont val="新細明體"/>
        <family val="1"/>
        <charset val="136"/>
      </rPr>
      <t xml:space="preserve">高軟園區
</t>
    </r>
    <r>
      <rPr>
        <sz val="10"/>
        <color rgb="FF000000"/>
        <rFont val="Times New Roman"/>
        <family val="1"/>
        <charset val="136"/>
      </rPr>
      <t>KSTP</t>
    </r>
  </si>
  <si>
    <r>
      <rPr>
        <sz val="10"/>
        <color rgb="FF000000"/>
        <rFont val="新細明體"/>
        <family val="1"/>
        <charset val="136"/>
      </rPr>
      <t xml:space="preserve">中軟園區
</t>
    </r>
    <r>
      <rPr>
        <sz val="10"/>
        <color rgb="FF000000"/>
        <rFont val="Arial Unicode MS"/>
        <family val="1"/>
        <charset val="136"/>
      </rPr>
      <t>TSTP</t>
    </r>
  </si>
  <si>
    <r>
      <rPr>
        <sz val="10"/>
        <color rgb="FF000000"/>
        <rFont val="新細明體"/>
        <family val="1"/>
        <charset val="136"/>
      </rPr>
      <t xml:space="preserve">楠梓二園區
</t>
    </r>
    <r>
      <rPr>
        <sz val="10"/>
        <color rgb="FF000000"/>
        <rFont val="Times New Roman"/>
        <family val="1"/>
        <charset val="136"/>
      </rPr>
      <t>N2EPZ</t>
    </r>
  </si>
  <si>
    <r>
      <rPr>
        <sz val="10"/>
        <color rgb="FF000000"/>
        <rFont val="新細明體"/>
        <family val="1"/>
        <charset val="136"/>
      </rPr>
      <t xml:space="preserve">成功園區
</t>
    </r>
    <r>
      <rPr>
        <sz val="10"/>
        <color rgb="FF000000"/>
        <rFont val="Times New Roman"/>
        <family val="1"/>
        <charset val="136"/>
      </rPr>
      <t>HSZ</t>
    </r>
  </si>
  <si>
    <r>
      <rPr>
        <sz val="8"/>
        <color rgb="FF000000"/>
        <rFont val="新細明體"/>
        <family val="1"/>
        <charset val="136"/>
      </rPr>
      <t>合計</t>
    </r>
    <r>
      <rPr>
        <sz val="8"/>
        <color rgb="FF000000"/>
        <rFont val="Arial Unicode MS"/>
        <family val="1"/>
        <charset val="136"/>
      </rPr>
      <t>Total</t>
    </r>
  </si>
  <si>
    <r>
      <rPr>
        <sz val="8"/>
        <color rgb="FF000000"/>
        <rFont val="新細明體"/>
        <family val="1"/>
        <charset val="136"/>
      </rPr>
      <t>男</t>
    </r>
    <r>
      <rPr>
        <sz val="8"/>
        <color rgb="FF000000"/>
        <rFont val="Arial Unicode MS"/>
        <family val="1"/>
        <charset val="136"/>
      </rPr>
      <t>Male</t>
    </r>
  </si>
  <si>
    <r>
      <rPr>
        <sz val="8"/>
        <color rgb="FF000000"/>
        <rFont val="新細明體"/>
        <family val="1"/>
        <charset val="136"/>
      </rPr>
      <t>女</t>
    </r>
    <r>
      <rPr>
        <sz val="8"/>
        <color rgb="FF000000"/>
        <rFont val="Arial Unicode MS"/>
        <family val="1"/>
        <charset val="136"/>
      </rPr>
      <t>Female</t>
    </r>
  </si>
  <si>
    <r>
      <rPr>
        <sz val="10"/>
        <color rgb="FF000000"/>
        <rFont val="新細明體"/>
        <family val="1"/>
        <charset val="136"/>
      </rPr>
      <t xml:space="preserve">合計
</t>
    </r>
    <r>
      <rPr>
        <sz val="8"/>
        <color rgb="FF000000"/>
        <rFont val="Times New Roman"/>
        <family val="1"/>
        <charset val="136"/>
      </rPr>
      <t>Total</t>
    </r>
  </si>
  <si>
    <r>
      <rPr>
        <sz val="10"/>
        <color rgb="FF000000"/>
        <rFont val="新細明體"/>
        <family val="1"/>
        <charset val="136"/>
      </rPr>
      <t xml:space="preserve">食品製造業
</t>
    </r>
    <r>
      <rPr>
        <sz val="8"/>
        <color rgb="FF000000"/>
        <rFont val="Times New Roman"/>
        <family val="1"/>
        <charset val="136"/>
      </rPr>
      <t>Food Manufacturing</t>
    </r>
  </si>
  <si>
    <r>
      <rPr>
        <sz val="10"/>
        <color rgb="FF000000"/>
        <rFont val="新細明體"/>
        <family val="1"/>
        <charset val="136"/>
      </rPr>
      <t xml:space="preserve">飲料製造業
</t>
    </r>
    <r>
      <rPr>
        <sz val="8"/>
        <color rgb="FF000000"/>
        <rFont val="Times New Roman"/>
        <family val="1"/>
        <charset val="136"/>
      </rPr>
      <t>Beverages Manufacturing</t>
    </r>
  </si>
  <si>
    <r>
      <rPr>
        <sz val="10"/>
        <color rgb="FF000000"/>
        <rFont val="新細明體"/>
        <family val="1"/>
        <charset val="136"/>
      </rPr>
      <t xml:space="preserve">紡織業
</t>
    </r>
    <r>
      <rPr>
        <sz val="8"/>
        <color rgb="FF000000"/>
        <rFont val="Times New Roman"/>
        <family val="1"/>
        <charset val="136"/>
      </rPr>
      <t>Manufacture of Textiles</t>
    </r>
  </si>
  <si>
    <r>
      <rPr>
        <sz val="10"/>
        <color rgb="FF000000"/>
        <rFont val="新細明體"/>
        <family val="1"/>
        <charset val="136"/>
      </rPr>
      <t xml:space="preserve">成衣及服飾品製造業
</t>
    </r>
    <r>
      <rPr>
        <sz val="8"/>
        <color rgb="FF000000"/>
        <rFont val="Times New Roman"/>
        <family val="1"/>
        <charset val="136"/>
      </rPr>
      <t>Wearing Apparel and Clothing Accessories
Manufacturing</t>
    </r>
  </si>
  <si>
    <r>
      <rPr>
        <sz val="10"/>
        <color rgb="FF000000"/>
        <rFont val="新細明體"/>
        <family val="1"/>
        <charset val="136"/>
      </rPr>
      <t xml:space="preserve">木竹製品製造業
</t>
    </r>
    <r>
      <rPr>
        <sz val="8"/>
        <color rgb="FF000000"/>
        <rFont val="Times New Roman"/>
        <family val="1"/>
        <charset val="136"/>
      </rPr>
      <t>Wood and Bamboo Products Manufacturing</t>
    </r>
  </si>
  <si>
    <r>
      <rPr>
        <sz val="10"/>
        <color rgb="FF000000"/>
        <rFont val="新細明體"/>
        <family val="1"/>
        <charset val="136"/>
      </rPr>
      <t xml:space="preserve">紙漿、紙及紙製品製造業
</t>
    </r>
    <r>
      <rPr>
        <sz val="8"/>
        <color rgb="FF000000"/>
        <rFont val="Times New Roman"/>
        <family val="1"/>
        <charset val="136"/>
      </rPr>
      <t>Pulp, Paper and Paper Products Manufacturing</t>
    </r>
  </si>
  <si>
    <r>
      <rPr>
        <sz val="10"/>
        <color rgb="FF000000"/>
        <rFont val="新細明體"/>
        <family val="1"/>
        <charset val="136"/>
      </rPr>
      <t xml:space="preserve">印刷及資料儲存媒體複製業
</t>
    </r>
    <r>
      <rPr>
        <sz val="8"/>
        <color rgb="FF000000"/>
        <rFont val="Times New Roman"/>
        <family val="1"/>
        <charset val="136"/>
      </rPr>
      <t>Printing and Reproduction of Recorded Media</t>
    </r>
  </si>
  <si>
    <r>
      <rPr>
        <sz val="10"/>
        <color rgb="FF000000"/>
        <rFont val="新細明體"/>
        <family val="1"/>
        <charset val="136"/>
      </rPr>
      <t xml:space="preserve">化學材料製造業
</t>
    </r>
    <r>
      <rPr>
        <sz val="8"/>
        <color rgb="FF000000"/>
        <rFont val="Times New Roman"/>
        <family val="1"/>
        <charset val="136"/>
      </rPr>
      <t>Chemical Material Manufacturing</t>
    </r>
  </si>
  <si>
    <r>
      <rPr>
        <sz val="10"/>
        <color rgb="FF000000"/>
        <rFont val="新細明體"/>
        <family val="1"/>
        <charset val="136"/>
      </rPr>
      <t xml:space="preserve">化學製品製造業
</t>
    </r>
    <r>
      <rPr>
        <sz val="8"/>
        <color rgb="FF000000"/>
        <rFont val="Times New Roman"/>
        <family val="1"/>
        <charset val="136"/>
      </rPr>
      <t>Chemical Products Manufacturing</t>
    </r>
  </si>
  <si>
    <r>
      <rPr>
        <sz val="10"/>
        <color rgb="FF000000"/>
        <rFont val="新細明體"/>
        <family val="1"/>
        <charset val="136"/>
      </rPr>
      <t xml:space="preserve">藥品製造業
</t>
    </r>
    <r>
      <rPr>
        <sz val="8"/>
        <color rgb="FF000000"/>
        <rFont val="Times New Roman"/>
        <family val="1"/>
        <charset val="136"/>
      </rPr>
      <t>Medical Goods Manufacturing</t>
    </r>
  </si>
  <si>
    <r>
      <rPr>
        <sz val="10"/>
        <color rgb="FF000000"/>
        <rFont val="新細明體"/>
        <family val="1"/>
        <charset val="136"/>
      </rPr>
      <t xml:space="preserve">橡膠製品製造業
</t>
    </r>
    <r>
      <rPr>
        <sz val="8"/>
        <color rgb="FF000000"/>
        <rFont val="Times New Roman"/>
        <family val="1"/>
        <charset val="136"/>
      </rPr>
      <t>Products Manufacturing</t>
    </r>
  </si>
  <si>
    <r>
      <rPr>
        <sz val="10"/>
        <color rgb="FF000000"/>
        <rFont val="新細明體"/>
        <family val="1"/>
        <charset val="136"/>
      </rPr>
      <t xml:space="preserve">塑膠製品製造業
</t>
    </r>
    <r>
      <rPr>
        <sz val="8"/>
        <color rgb="FF000000"/>
        <rFont val="Times New Roman"/>
        <family val="1"/>
        <charset val="136"/>
      </rPr>
      <t>Plastic Products Manufacturing</t>
    </r>
  </si>
  <si>
    <r>
      <rPr>
        <sz val="10"/>
        <color rgb="FF000000"/>
        <rFont val="新細明體"/>
        <family val="1"/>
        <charset val="136"/>
      </rPr>
      <t xml:space="preserve">非金屬礦物製品製造業
</t>
    </r>
    <r>
      <rPr>
        <sz val="8"/>
        <color rgb="FF000000"/>
        <rFont val="Times New Roman"/>
        <family val="1"/>
        <charset val="136"/>
      </rPr>
      <t>Non-metallic Mineral Products Manufacturing</t>
    </r>
  </si>
  <si>
    <r>
      <rPr>
        <sz val="10"/>
        <color rgb="FF000000"/>
        <rFont val="新細明體"/>
        <family val="1"/>
        <charset val="136"/>
      </rPr>
      <t xml:space="preserve">金屬製品製造業
</t>
    </r>
    <r>
      <rPr>
        <sz val="8"/>
        <color rgb="FF000000"/>
        <rFont val="Times New Roman"/>
        <family val="1"/>
        <charset val="136"/>
      </rPr>
      <t>Metal Products Manufacturing</t>
    </r>
  </si>
  <si>
    <r>
      <rPr>
        <sz val="10"/>
        <color rgb="FF000000"/>
        <rFont val="新細明體"/>
        <family val="1"/>
        <charset val="136"/>
      </rPr>
      <t xml:space="preserve">電子零組件製造業
</t>
    </r>
    <r>
      <rPr>
        <sz val="8"/>
        <color rgb="FF000000"/>
        <rFont val="Times New Roman"/>
        <family val="1"/>
        <charset val="136"/>
      </rPr>
      <t>Electronic Parts and Components Manufacturing</t>
    </r>
  </si>
  <si>
    <r>
      <rPr>
        <sz val="10"/>
        <color rgb="FF000000"/>
        <rFont val="新細明體"/>
        <family val="1"/>
        <charset val="136"/>
      </rPr>
      <t xml:space="preserve">電腦、電子及光學製品製造業
</t>
    </r>
    <r>
      <rPr>
        <sz val="8"/>
        <color rgb="FF000000"/>
        <rFont val="Times New Roman"/>
        <family val="1"/>
        <charset val="136"/>
      </rPr>
      <t>Computers, Electronic and Optical Products
Manufacturing</t>
    </r>
  </si>
  <si>
    <r>
      <rPr>
        <sz val="10"/>
        <color rgb="FF000000"/>
        <rFont val="新細明體"/>
        <family val="1"/>
        <charset val="136"/>
      </rPr>
      <t xml:space="preserve">電力設備製造業
</t>
    </r>
    <r>
      <rPr>
        <sz val="8"/>
        <color rgb="FF000000"/>
        <rFont val="Times New Roman"/>
        <family val="1"/>
        <charset val="136"/>
      </rPr>
      <t>Electrical Equipment Manufacturing</t>
    </r>
  </si>
  <si>
    <r>
      <rPr>
        <sz val="10"/>
        <color rgb="FF000000"/>
        <rFont val="新細明體"/>
        <family val="1"/>
        <charset val="136"/>
      </rPr>
      <t xml:space="preserve">機械設備製造業
</t>
    </r>
    <r>
      <rPr>
        <sz val="8"/>
        <color rgb="FF000000"/>
        <rFont val="Times New Roman"/>
        <family val="1"/>
        <charset val="136"/>
      </rPr>
      <t>Machinery and Equipment Manufacturing</t>
    </r>
  </si>
  <si>
    <r>
      <rPr>
        <sz val="10"/>
        <color rgb="FF000000"/>
        <rFont val="新細明體"/>
        <family val="1"/>
        <charset val="136"/>
      </rPr>
      <t xml:space="preserve">汽車及其零件製造業
</t>
    </r>
    <r>
      <rPr>
        <sz val="8"/>
        <color rgb="FF000000"/>
        <rFont val="Times New Roman"/>
        <family val="1"/>
        <charset val="136"/>
      </rPr>
      <t>Motor Vehicles and Parts Manufacturing</t>
    </r>
  </si>
  <si>
    <r>
      <rPr>
        <sz val="10"/>
        <color rgb="FF000000"/>
        <rFont val="新細明體"/>
        <family val="1"/>
        <charset val="136"/>
      </rPr>
      <t xml:space="preserve">其他運輸工具製造業
</t>
    </r>
    <r>
      <rPr>
        <sz val="8"/>
        <color rgb="FF000000"/>
        <rFont val="Times New Roman"/>
        <family val="1"/>
        <charset val="136"/>
      </rPr>
      <t>Other Transport Equipment Manufacturing</t>
    </r>
  </si>
  <si>
    <r>
      <rPr>
        <sz val="10"/>
        <color rgb="FF000000"/>
        <rFont val="新細明體"/>
        <family val="1"/>
        <charset val="136"/>
      </rPr>
      <t xml:space="preserve">其他製造業
</t>
    </r>
    <r>
      <rPr>
        <sz val="8"/>
        <color rgb="FF000000"/>
        <rFont val="Times New Roman"/>
        <family val="1"/>
        <charset val="136"/>
      </rPr>
      <t>Manufacturing Not Elsewhere Classified</t>
    </r>
  </si>
  <si>
    <r>
      <rPr>
        <sz val="10"/>
        <color rgb="FF000000"/>
        <rFont val="新細明體"/>
        <family val="1"/>
        <charset val="136"/>
      </rPr>
      <t xml:space="preserve">批發業
</t>
    </r>
    <r>
      <rPr>
        <sz val="8"/>
        <color rgb="FF000000"/>
        <rFont val="Times New Roman"/>
        <family val="1"/>
        <charset val="136"/>
      </rPr>
      <t>Trade</t>
    </r>
  </si>
  <si>
    <r>
      <rPr>
        <sz val="10"/>
        <color rgb="FF000000"/>
        <rFont val="新細明體"/>
        <family val="1"/>
        <charset val="136"/>
      </rPr>
      <t xml:space="preserve">倉儲業
</t>
    </r>
    <r>
      <rPr>
        <sz val="8"/>
        <color rgb="FF000000"/>
        <rFont val="Times New Roman"/>
        <family val="1"/>
        <charset val="136"/>
      </rPr>
      <t>Warehousing and Storage</t>
    </r>
  </si>
  <si>
    <r>
      <rPr>
        <sz val="10"/>
        <color rgb="FF000000"/>
        <rFont val="新細明體"/>
        <family val="1"/>
        <charset val="136"/>
      </rPr>
      <t xml:space="preserve">電腦程式設計、諮詢及相關服務業
</t>
    </r>
    <r>
      <rPr>
        <sz val="8"/>
        <color rgb="FF000000"/>
        <rFont val="Times New Roman"/>
        <family val="1"/>
        <charset val="136"/>
      </rPr>
      <t>Computer Systems Design Services</t>
    </r>
  </si>
  <si>
    <r>
      <rPr>
        <sz val="10"/>
        <color rgb="FF000000"/>
        <rFont val="新細明體"/>
        <family val="1"/>
        <charset val="136"/>
      </rPr>
      <t xml:space="preserve">資料處理及資訊供應服務業
</t>
    </r>
    <r>
      <rPr>
        <sz val="8"/>
        <color rgb="FF000000"/>
        <rFont val="Times New Roman"/>
        <family val="1"/>
        <charset val="136"/>
      </rPr>
      <t>Data Processing and Information Supply Services</t>
    </r>
  </si>
  <si>
    <r>
      <rPr>
        <sz val="10"/>
        <color rgb="FF000000"/>
        <rFont val="新細明體"/>
        <family val="1"/>
        <charset val="136"/>
      </rPr>
      <t xml:space="preserve">金融及保險業
</t>
    </r>
    <r>
      <rPr>
        <sz val="8"/>
        <color rgb="FF000000"/>
        <rFont val="Times New Roman"/>
        <family val="1"/>
        <charset val="136"/>
      </rPr>
      <t>Financial and Insurance Activities</t>
    </r>
  </si>
  <si>
    <r>
      <rPr>
        <sz val="10"/>
        <rFont val="新細明體"/>
        <family val="1"/>
        <charset val="136"/>
      </rPr>
      <t xml:space="preserve">管理顧問業
</t>
    </r>
    <r>
      <rPr>
        <sz val="10"/>
        <rFont val="Arial Unicode MS"/>
        <family val="1"/>
        <charset val="136"/>
      </rPr>
      <t>Management Consultancy Services</t>
    </r>
  </si>
  <si>
    <r>
      <rPr>
        <sz val="10"/>
        <color rgb="FF000000"/>
        <rFont val="新細明體"/>
        <family val="1"/>
        <charset val="136"/>
      </rPr>
      <t xml:space="preserve">建築、工程、技術檢測服務業
</t>
    </r>
    <r>
      <rPr>
        <sz val="8"/>
        <color rgb="FF000000"/>
        <rFont val="Times New Roman"/>
        <family val="1"/>
        <charset val="136"/>
      </rPr>
      <t>Architecture and Engineering Activities; Technical
Testing and Analysis</t>
    </r>
  </si>
  <si>
    <r>
      <rPr>
        <sz val="10"/>
        <color rgb="FF000000"/>
        <rFont val="新細明體"/>
        <family val="1"/>
        <charset val="136"/>
      </rPr>
      <t xml:space="preserve">關聯性產業服務業
</t>
    </r>
    <r>
      <rPr>
        <sz val="8"/>
        <color rgb="FF000000"/>
        <rFont val="Times New Roman"/>
        <family val="1"/>
        <charset val="136"/>
      </rPr>
      <t>Related Industry</t>
    </r>
  </si>
  <si>
    <r>
      <rPr>
        <sz val="10"/>
        <color rgb="FF000000"/>
        <rFont val="新細明體"/>
        <family val="1"/>
        <charset val="136"/>
      </rPr>
      <t xml:space="preserve">其他經核准之工業
</t>
    </r>
    <r>
      <rPr>
        <sz val="8"/>
        <color rgb="FF000000"/>
        <rFont val="Times New Roman"/>
        <family val="1"/>
        <charset val="136"/>
      </rPr>
      <t>Other industries approved for establishment</t>
    </r>
  </si>
  <si>
    <r>
      <rPr>
        <sz val="8"/>
        <color rgb="FF000000"/>
        <rFont val="新細明體"/>
        <family val="1"/>
        <charset val="136"/>
      </rPr>
      <t>備註：</t>
    </r>
    <r>
      <rPr>
        <sz val="8"/>
        <color rgb="FF000000"/>
        <rFont val="Arial Unicode MS"/>
        <family val="1"/>
        <charset val="136"/>
      </rPr>
      <t>1.</t>
    </r>
    <r>
      <rPr>
        <sz val="8"/>
        <color rgb="FF000000"/>
        <rFont val="新細明體"/>
        <family val="1"/>
        <charset val="136"/>
      </rPr>
      <t>其他經核准工業：係指其他具有高科技、資本密集、高品質、高附加價值條件之一而經核准設立者。</t>
    </r>
  </si>
  <si>
    <r>
      <rPr>
        <sz val="8"/>
        <color rgb="FF000000"/>
        <rFont val="Arial Unicode MS"/>
        <family val="1"/>
        <charset val="136"/>
      </rPr>
      <t>2.</t>
    </r>
    <r>
      <rPr>
        <sz val="8"/>
        <color rgb="FF000000"/>
        <rFont val="新細明體"/>
        <family val="1"/>
        <charset val="136"/>
      </rPr>
      <t>倉儲、轉運業：係指倉儲、轉運業及貨物之組裝、重裝、檢測、整理、分類、分割、驗證與分銷業。</t>
    </r>
  </si>
  <si>
    <t>中華民國109年4月</t>
  </si>
  <si>
    <t>April, 2020</t>
  </si>
  <si>
    <r>
      <rPr>
        <sz val="12"/>
        <color rgb="FF000000"/>
        <rFont val="Arial Unicode MS"/>
        <family val="2"/>
        <charset val="136"/>
      </rPr>
      <t>中華民國</t>
    </r>
    <r>
      <rPr>
        <sz val="12"/>
        <color rgb="FF000000"/>
        <rFont val="Arial Unicode MS"/>
        <family val="2"/>
        <charset val="136"/>
      </rPr>
      <t>109</t>
    </r>
    <r>
      <rPr>
        <sz val="12"/>
        <color rgb="FF000000"/>
        <rFont val="Arial Unicode MS"/>
        <family val="2"/>
        <charset val="136"/>
      </rPr>
      <t>年</t>
    </r>
    <r>
      <rPr>
        <sz val="12"/>
        <color rgb="FF000000"/>
        <rFont val="Arial Unicode MS"/>
        <family val="2"/>
        <charset val="136"/>
      </rPr>
      <t>5</t>
    </r>
    <r>
      <rPr>
        <sz val="12"/>
        <color rgb="FF000000"/>
        <rFont val="Arial Unicode MS"/>
        <family val="2"/>
        <charset val="136"/>
      </rPr>
      <t>月</t>
    </r>
  </si>
  <si>
    <t>May, 2020</t>
  </si>
  <si>
    <r>
      <rPr>
        <sz val="10"/>
        <color rgb="FF000000"/>
        <rFont val="Times New Roman"/>
        <family val="1"/>
      </rPr>
      <t>Unit</t>
    </r>
    <r>
      <rPr>
        <sz val="10"/>
        <color rgb="FF000000"/>
        <rFont val="Arial Unicode MS"/>
        <family val="2"/>
        <charset val="136"/>
      </rPr>
      <t xml:space="preserve"> ：Person</t>
    </r>
  </si>
  <si>
    <r>
      <rPr>
        <sz val="10"/>
        <color rgb="FF000000"/>
        <rFont val="Arial Unicode MS"/>
        <family val="2"/>
        <charset val="136"/>
      </rPr>
      <t xml:space="preserve">事業種類
</t>
    </r>
    <r>
      <rPr>
        <sz val="10"/>
        <color rgb="FF000000"/>
        <rFont val="Times New Roman"/>
        <family val="1"/>
      </rPr>
      <t>Category of Industry</t>
    </r>
  </si>
  <si>
    <r>
      <rPr>
        <sz val="10"/>
        <color rgb="FF000000"/>
        <rFont val="Arial Unicode MS"/>
        <family val="2"/>
        <charset val="136"/>
      </rPr>
      <t xml:space="preserve">合計
</t>
    </r>
    <r>
      <rPr>
        <sz val="10"/>
        <color rgb="FF000000"/>
        <rFont val="Times New Roman"/>
        <family val="1"/>
      </rPr>
      <t>Total</t>
    </r>
  </si>
  <si>
    <r>
      <rPr>
        <sz val="10"/>
        <color rgb="FF000000"/>
        <rFont val="Arial Unicode MS"/>
        <family val="2"/>
        <charset val="136"/>
      </rPr>
      <t xml:space="preserve">楠梓園區
</t>
    </r>
    <r>
      <rPr>
        <sz val="10"/>
        <color rgb="FF000000"/>
        <rFont val="Times New Roman"/>
        <family val="1"/>
      </rPr>
      <t>NEPZ</t>
    </r>
  </si>
  <si>
    <r>
      <rPr>
        <sz val="10"/>
        <color rgb="FF000000"/>
        <rFont val="Arial Unicode MS"/>
        <family val="2"/>
        <charset val="136"/>
      </rPr>
      <t xml:space="preserve">高雄園區
</t>
    </r>
    <r>
      <rPr>
        <sz val="10"/>
        <color rgb="FF000000"/>
        <rFont val="Times New Roman"/>
        <family val="1"/>
      </rPr>
      <t>KEPZ</t>
    </r>
  </si>
  <si>
    <r>
      <rPr>
        <sz val="10"/>
        <color rgb="FF000000"/>
        <rFont val="Arial Unicode MS"/>
        <family val="2"/>
        <charset val="136"/>
      </rPr>
      <t xml:space="preserve">臺中園區
</t>
    </r>
    <r>
      <rPr>
        <sz val="10"/>
        <color rgb="FF000000"/>
        <rFont val="Times New Roman"/>
        <family val="1"/>
      </rPr>
      <t>TEPZ</t>
    </r>
  </si>
  <si>
    <r>
      <rPr>
        <sz val="10"/>
        <color rgb="FF000000"/>
        <rFont val="Arial Unicode MS"/>
        <family val="2"/>
        <charset val="136"/>
      </rPr>
      <t xml:space="preserve">中港園區
</t>
    </r>
    <r>
      <rPr>
        <sz val="10"/>
        <color rgb="FF000000"/>
        <rFont val="Times New Roman"/>
        <family val="1"/>
      </rPr>
      <t>CEPZ</t>
    </r>
  </si>
  <si>
    <r>
      <rPr>
        <sz val="10"/>
        <color rgb="FF000000"/>
        <rFont val="Arial Unicode MS"/>
        <family val="2"/>
        <charset val="136"/>
      </rPr>
      <t xml:space="preserve">屏東園區
</t>
    </r>
    <r>
      <rPr>
        <sz val="10"/>
        <color rgb="FF000000"/>
        <rFont val="Times New Roman"/>
        <family val="1"/>
      </rPr>
      <t>PEPZ</t>
    </r>
  </si>
  <si>
    <r>
      <rPr>
        <sz val="10"/>
        <color rgb="FF000000"/>
        <rFont val="Arial Unicode MS"/>
        <family val="2"/>
        <charset val="136"/>
      </rPr>
      <t xml:space="preserve">臨廣園區
</t>
    </r>
    <r>
      <rPr>
        <sz val="10"/>
        <color rgb="FF000000"/>
        <rFont val="Times New Roman"/>
        <family val="1"/>
      </rPr>
      <t>CKSZ</t>
    </r>
  </si>
  <si>
    <r>
      <rPr>
        <sz val="10"/>
        <color rgb="FF000000"/>
        <rFont val="Arial Unicode MS"/>
        <family val="2"/>
        <charset val="136"/>
      </rPr>
      <t xml:space="preserve">高軟園區
</t>
    </r>
    <r>
      <rPr>
        <sz val="10"/>
        <color rgb="FF000000"/>
        <rFont val="Times New Roman"/>
        <family val="1"/>
      </rPr>
      <t>KSTP</t>
    </r>
  </si>
  <si>
    <r>
      <rPr>
        <sz val="10"/>
        <color rgb="FF000000"/>
        <rFont val="Arial Unicode MS"/>
        <family val="2"/>
        <charset val="136"/>
      </rPr>
      <t xml:space="preserve">中軟園區
</t>
    </r>
    <r>
      <rPr>
        <sz val="10"/>
        <color rgb="FF000000"/>
        <rFont val="Arial Unicode MS"/>
        <family val="2"/>
        <charset val="136"/>
      </rPr>
      <t>TSTP</t>
    </r>
  </si>
  <si>
    <r>
      <rPr>
        <sz val="10"/>
        <color rgb="FF000000"/>
        <rFont val="Arial Unicode MS"/>
        <family val="2"/>
        <charset val="136"/>
      </rPr>
      <t xml:space="preserve">楠梓二園區
</t>
    </r>
    <r>
      <rPr>
        <sz val="10"/>
        <color rgb="FF000000"/>
        <rFont val="Times New Roman"/>
        <family val="1"/>
      </rPr>
      <t>N2EPZ</t>
    </r>
  </si>
  <si>
    <r>
      <rPr>
        <sz val="10"/>
        <color rgb="FF000000"/>
        <rFont val="Arial Unicode MS"/>
        <family val="2"/>
        <charset val="136"/>
      </rPr>
      <t xml:space="preserve">成功園區
</t>
    </r>
    <r>
      <rPr>
        <sz val="10"/>
        <color rgb="FF000000"/>
        <rFont val="Times New Roman"/>
        <family val="1"/>
      </rPr>
      <t>HSZ</t>
    </r>
  </si>
  <si>
    <r>
      <rPr>
        <sz val="10"/>
        <color rgb="FF000000"/>
        <rFont val="Arial Unicode MS"/>
        <family val="2"/>
        <charset val="136"/>
      </rPr>
      <t xml:space="preserve">合計
</t>
    </r>
    <r>
      <rPr>
        <sz val="8"/>
        <color rgb="FF000000"/>
        <rFont val="Times New Roman"/>
        <family val="1"/>
      </rPr>
      <t>Total</t>
    </r>
  </si>
  <si>
    <r>
      <rPr>
        <sz val="10"/>
        <color rgb="FF000000"/>
        <rFont val="Arial Unicode MS"/>
        <family val="2"/>
        <charset val="136"/>
      </rPr>
      <t xml:space="preserve">食品製造業
</t>
    </r>
    <r>
      <rPr>
        <sz val="8"/>
        <color rgb="FF000000"/>
        <rFont val="Times New Roman"/>
        <family val="1"/>
      </rPr>
      <t>Food Manufacturing</t>
    </r>
  </si>
  <si>
    <r>
      <rPr>
        <sz val="10"/>
        <color rgb="FF000000"/>
        <rFont val="Arial Unicode MS"/>
        <family val="2"/>
        <charset val="136"/>
      </rPr>
      <t xml:space="preserve">飲料製造業
</t>
    </r>
    <r>
      <rPr>
        <sz val="8"/>
        <color rgb="FF000000"/>
        <rFont val="Times New Roman"/>
        <family val="1"/>
      </rPr>
      <t>Beverages Manufacturing</t>
    </r>
  </si>
  <si>
    <r>
      <rPr>
        <sz val="10"/>
        <color rgb="FF000000"/>
        <rFont val="Arial Unicode MS"/>
        <family val="2"/>
        <charset val="136"/>
      </rPr>
      <t xml:space="preserve">紡織業
</t>
    </r>
    <r>
      <rPr>
        <sz val="8"/>
        <color rgb="FF000000"/>
        <rFont val="Times New Roman"/>
        <family val="1"/>
      </rPr>
      <t>Manufacture of Textiles</t>
    </r>
  </si>
  <si>
    <r>
      <rPr>
        <sz val="10"/>
        <color rgb="FF000000"/>
        <rFont val="Arial Unicode MS"/>
        <family val="2"/>
        <charset val="136"/>
      </rPr>
      <t xml:space="preserve">成衣及服飾品製造業
</t>
    </r>
    <r>
      <rPr>
        <sz val="8"/>
        <color rgb="FF000000"/>
        <rFont val="Times New Roman"/>
        <family val="1"/>
      </rPr>
      <t>Wearing Apparel and Clothing Accessories
Manufacturing</t>
    </r>
  </si>
  <si>
    <r>
      <rPr>
        <sz val="10"/>
        <color rgb="FF000000"/>
        <rFont val="Arial Unicode MS"/>
        <family val="2"/>
        <charset val="136"/>
      </rPr>
      <t xml:space="preserve">木竹製品製造業
</t>
    </r>
    <r>
      <rPr>
        <sz val="8"/>
        <color rgb="FF000000"/>
        <rFont val="Times New Roman"/>
        <family val="1"/>
      </rPr>
      <t>Wood and Bamboo Products Manufacturing</t>
    </r>
  </si>
  <si>
    <r>
      <rPr>
        <sz val="10"/>
        <color rgb="FF000000"/>
        <rFont val="Arial Unicode MS"/>
        <family val="2"/>
        <charset val="136"/>
      </rPr>
      <t xml:space="preserve">紙漿、紙及紙製品製造業
</t>
    </r>
    <r>
      <rPr>
        <sz val="8"/>
        <color rgb="FF000000"/>
        <rFont val="Times New Roman"/>
        <family val="1"/>
      </rPr>
      <t>Pulp, Paper and Paper Products Manufacturing</t>
    </r>
  </si>
  <si>
    <r>
      <rPr>
        <sz val="10"/>
        <color rgb="FF000000"/>
        <rFont val="Arial Unicode MS"/>
        <family val="2"/>
        <charset val="136"/>
      </rPr>
      <t xml:space="preserve">印刷及資料儲存媒體複製業
</t>
    </r>
    <r>
      <rPr>
        <sz val="8"/>
        <color rgb="FF000000"/>
        <rFont val="Times New Roman"/>
        <family val="1"/>
      </rPr>
      <t>Printing and Reproduction of Recorded Media</t>
    </r>
  </si>
  <si>
    <r>
      <rPr>
        <sz val="10"/>
        <color rgb="FF000000"/>
        <rFont val="Arial Unicode MS"/>
        <family val="2"/>
        <charset val="136"/>
      </rPr>
      <t xml:space="preserve">化學材料製造業
</t>
    </r>
    <r>
      <rPr>
        <sz val="8"/>
        <color rgb="FF000000"/>
        <rFont val="Times New Roman"/>
        <family val="1"/>
      </rPr>
      <t>Chemical Material Manufacturing</t>
    </r>
  </si>
  <si>
    <r>
      <rPr>
        <sz val="10"/>
        <color rgb="FF000000"/>
        <rFont val="Arial Unicode MS"/>
        <family val="2"/>
        <charset val="136"/>
      </rPr>
      <t xml:space="preserve">化學製品製造業
</t>
    </r>
    <r>
      <rPr>
        <sz val="8"/>
        <color rgb="FF000000"/>
        <rFont val="Times New Roman"/>
        <family val="1"/>
      </rPr>
      <t>Chemical Products Manufacturing</t>
    </r>
  </si>
  <si>
    <r>
      <rPr>
        <sz val="10"/>
        <color rgb="FF000000"/>
        <rFont val="Arial Unicode MS"/>
        <family val="2"/>
        <charset val="136"/>
      </rPr>
      <t xml:space="preserve">藥品製造業
</t>
    </r>
    <r>
      <rPr>
        <sz val="8"/>
        <color rgb="FF000000"/>
        <rFont val="Times New Roman"/>
        <family val="1"/>
      </rPr>
      <t>Medical Goods Manufacturing</t>
    </r>
  </si>
  <si>
    <r>
      <rPr>
        <sz val="10"/>
        <color rgb="FF000000"/>
        <rFont val="Arial Unicode MS"/>
        <family val="2"/>
        <charset val="136"/>
      </rPr>
      <t xml:space="preserve">橡膠製品製造業
</t>
    </r>
    <r>
      <rPr>
        <sz val="8"/>
        <color rgb="FF000000"/>
        <rFont val="Times New Roman"/>
        <family val="1"/>
      </rPr>
      <t>Products Manufacturing</t>
    </r>
  </si>
  <si>
    <r>
      <rPr>
        <sz val="10"/>
        <color rgb="FF000000"/>
        <rFont val="Arial Unicode MS"/>
        <family val="2"/>
        <charset val="136"/>
      </rPr>
      <t xml:space="preserve">塑膠製品製造業
</t>
    </r>
    <r>
      <rPr>
        <sz val="8"/>
        <color rgb="FF000000"/>
        <rFont val="Times New Roman"/>
        <family val="1"/>
      </rPr>
      <t>Plastic Products Manufacturing</t>
    </r>
  </si>
  <si>
    <r>
      <rPr>
        <sz val="10"/>
        <color rgb="FF000000"/>
        <rFont val="Arial Unicode MS"/>
        <family val="2"/>
        <charset val="136"/>
      </rPr>
      <t xml:space="preserve">非金屬礦物製品製造業
</t>
    </r>
    <r>
      <rPr>
        <sz val="8"/>
        <color rgb="FF000000"/>
        <rFont val="Times New Roman"/>
        <family val="1"/>
      </rPr>
      <t>Non-metallic Mineral Products Manufacturing</t>
    </r>
  </si>
  <si>
    <r>
      <rPr>
        <sz val="10"/>
        <color rgb="FF000000"/>
        <rFont val="Arial Unicode MS"/>
        <family val="2"/>
        <charset val="136"/>
      </rPr>
      <t xml:space="preserve">金屬製品製造業
</t>
    </r>
    <r>
      <rPr>
        <sz val="8"/>
        <color rgb="FF000000"/>
        <rFont val="Times New Roman"/>
        <family val="1"/>
      </rPr>
      <t>Metal Products Manufacturing</t>
    </r>
  </si>
  <si>
    <r>
      <rPr>
        <sz val="10"/>
        <color rgb="FF000000"/>
        <rFont val="Arial Unicode MS"/>
        <family val="2"/>
        <charset val="136"/>
      </rPr>
      <t xml:space="preserve">電子零組件製造業
</t>
    </r>
    <r>
      <rPr>
        <sz val="8"/>
        <color rgb="FF000000"/>
        <rFont val="Times New Roman"/>
        <family val="1"/>
      </rPr>
      <t>Electronic Parts and Components Manufacturing</t>
    </r>
  </si>
  <si>
    <r>
      <rPr>
        <sz val="10"/>
        <color rgb="FF000000"/>
        <rFont val="Arial Unicode MS"/>
        <family val="2"/>
        <charset val="136"/>
      </rPr>
      <t xml:space="preserve">電腦、電子及光學製品製造業
</t>
    </r>
    <r>
      <rPr>
        <sz val="8"/>
        <color rgb="FF000000"/>
        <rFont val="Times New Roman"/>
        <family val="1"/>
      </rPr>
      <t>Computers, Electronic and Optical Products
Manufacturing</t>
    </r>
  </si>
  <si>
    <r>
      <rPr>
        <sz val="10"/>
        <color rgb="FF000000"/>
        <rFont val="Arial Unicode MS"/>
        <family val="2"/>
        <charset val="136"/>
      </rPr>
      <t xml:space="preserve">電力設備製造業
</t>
    </r>
    <r>
      <rPr>
        <sz val="8"/>
        <color rgb="FF000000"/>
        <rFont val="Times New Roman"/>
        <family val="1"/>
      </rPr>
      <t>Electrical Equipment Manufacturing</t>
    </r>
  </si>
  <si>
    <r>
      <rPr>
        <sz val="10"/>
        <color rgb="FF000000"/>
        <rFont val="Arial Unicode MS"/>
        <family val="2"/>
        <charset val="136"/>
      </rPr>
      <t xml:space="preserve">機械設備製造業
</t>
    </r>
    <r>
      <rPr>
        <sz val="8"/>
        <color rgb="FF000000"/>
        <rFont val="Times New Roman"/>
        <family val="1"/>
      </rPr>
      <t>Machinery and Equipment Manufacturing</t>
    </r>
  </si>
  <si>
    <r>
      <rPr>
        <sz val="10"/>
        <color rgb="FF000000"/>
        <rFont val="Arial Unicode MS"/>
        <family val="2"/>
        <charset val="136"/>
      </rPr>
      <t xml:space="preserve">汽車及其零件製造業
</t>
    </r>
    <r>
      <rPr>
        <sz val="8"/>
        <color rgb="FF000000"/>
        <rFont val="Times New Roman"/>
        <family val="1"/>
      </rPr>
      <t>Motor Vehicles and Parts Manufacturing</t>
    </r>
  </si>
  <si>
    <r>
      <rPr>
        <sz val="10"/>
        <color rgb="FF000000"/>
        <rFont val="Arial Unicode MS"/>
        <family val="2"/>
        <charset val="136"/>
      </rPr>
      <t xml:space="preserve">其他運輸工具製造業
</t>
    </r>
    <r>
      <rPr>
        <sz val="8"/>
        <color rgb="FF000000"/>
        <rFont val="Times New Roman"/>
        <family val="1"/>
      </rPr>
      <t>Other Transport Equipment Manufacturing</t>
    </r>
  </si>
  <si>
    <r>
      <rPr>
        <sz val="10"/>
        <color rgb="FF000000"/>
        <rFont val="Arial Unicode MS"/>
        <family val="2"/>
        <charset val="136"/>
      </rPr>
      <t xml:space="preserve">其他製造業
</t>
    </r>
    <r>
      <rPr>
        <sz val="8"/>
        <color rgb="FF000000"/>
        <rFont val="Times New Roman"/>
        <family val="1"/>
      </rPr>
      <t>Manufacturing Not Elsewhere Classified</t>
    </r>
  </si>
  <si>
    <r>
      <rPr>
        <sz val="10"/>
        <color rgb="FF000000"/>
        <rFont val="Arial Unicode MS"/>
        <family val="2"/>
        <charset val="136"/>
      </rPr>
      <t xml:space="preserve">批發業
</t>
    </r>
    <r>
      <rPr>
        <sz val="8"/>
        <color rgb="FF000000"/>
        <rFont val="Times New Roman"/>
        <family val="1"/>
      </rPr>
      <t>Trade</t>
    </r>
  </si>
  <si>
    <r>
      <rPr>
        <sz val="10"/>
        <color rgb="FF000000"/>
        <rFont val="Arial Unicode MS"/>
        <family val="2"/>
        <charset val="136"/>
      </rPr>
      <t xml:space="preserve">倉儲業
</t>
    </r>
    <r>
      <rPr>
        <sz val="8"/>
        <color rgb="FF000000"/>
        <rFont val="Times New Roman"/>
        <family val="1"/>
      </rPr>
      <t>Warehousing and Storage</t>
    </r>
  </si>
  <si>
    <r>
      <rPr>
        <sz val="10"/>
        <color rgb="FF000000"/>
        <rFont val="Arial Unicode MS"/>
        <family val="2"/>
        <charset val="136"/>
      </rPr>
      <t xml:space="preserve">電腦程式設計、諮詢及相關服務業
</t>
    </r>
    <r>
      <rPr>
        <sz val="8"/>
        <color rgb="FF000000"/>
        <rFont val="Times New Roman"/>
        <family val="1"/>
      </rPr>
      <t>Computer Systems Design Services</t>
    </r>
  </si>
  <si>
    <r>
      <rPr>
        <sz val="10"/>
        <color rgb="FF000000"/>
        <rFont val="Arial Unicode MS"/>
        <family val="2"/>
        <charset val="136"/>
      </rPr>
      <t xml:space="preserve">資料處理及資訊供應服務業
</t>
    </r>
    <r>
      <rPr>
        <sz val="8"/>
        <color rgb="FF000000"/>
        <rFont val="Times New Roman"/>
        <family val="1"/>
      </rPr>
      <t>Data Processing and Information Supply Services</t>
    </r>
  </si>
  <si>
    <r>
      <rPr>
        <sz val="10"/>
        <color rgb="FF000000"/>
        <rFont val="Arial Unicode MS"/>
        <family val="2"/>
        <charset val="136"/>
      </rPr>
      <t xml:space="preserve">金融及保險業
</t>
    </r>
    <r>
      <rPr>
        <sz val="8"/>
        <color rgb="FF000000"/>
        <rFont val="Times New Roman"/>
        <family val="1"/>
      </rPr>
      <t>Financial and Insurance Activities</t>
    </r>
  </si>
  <si>
    <r>
      <rPr>
        <sz val="10"/>
        <color rgb="FF000000"/>
        <rFont val="Arial Unicode MS"/>
        <family val="2"/>
        <charset val="136"/>
      </rPr>
      <t xml:space="preserve">管理顧問業
</t>
    </r>
    <r>
      <rPr>
        <sz val="10"/>
        <color rgb="FF000000"/>
        <rFont val="Arial Unicode MS"/>
        <family val="2"/>
        <charset val="136"/>
      </rPr>
      <t>Management Consultancy Services</t>
    </r>
  </si>
  <si>
    <r>
      <rPr>
        <sz val="10"/>
        <color rgb="FF000000"/>
        <rFont val="Arial Unicode MS"/>
        <family val="2"/>
        <charset val="136"/>
      </rPr>
      <t xml:space="preserve">建築、工程、技術檢測服務業
</t>
    </r>
    <r>
      <rPr>
        <sz val="8"/>
        <color rgb="FF000000"/>
        <rFont val="Times New Roman"/>
        <family val="1"/>
      </rPr>
      <t>Architecture and Engineering Activities; Technical
Testing and Analysis</t>
    </r>
  </si>
  <si>
    <r>
      <rPr>
        <sz val="10"/>
        <color rgb="FF000000"/>
        <rFont val="Arial Unicode MS"/>
        <family val="2"/>
        <charset val="136"/>
      </rPr>
      <t xml:space="preserve">關聯性產業服務業
</t>
    </r>
    <r>
      <rPr>
        <sz val="8"/>
        <color rgb="FF000000"/>
        <rFont val="Times New Roman"/>
        <family val="1"/>
      </rPr>
      <t>Related Industry</t>
    </r>
  </si>
  <si>
    <r>
      <rPr>
        <sz val="10"/>
        <color rgb="FF000000"/>
        <rFont val="Arial Unicode MS"/>
        <family val="2"/>
        <charset val="136"/>
      </rPr>
      <t xml:space="preserve">其他經核准之工業
</t>
    </r>
    <r>
      <rPr>
        <sz val="8"/>
        <color rgb="FF000000"/>
        <rFont val="Times New Roman"/>
        <family val="1"/>
      </rPr>
      <t>Other industries approved for establishment</t>
    </r>
  </si>
  <si>
    <t xml:space="preserve">合計 </t>
  </si>
  <si>
    <t>合計 Total</t>
  </si>
  <si>
    <t>Architecture and Engineering Activities; Technical Testing and Analysis</t>
  </si>
  <si>
    <t xml:space="preserve">備註: 1.其他經核准工業：係指其他具有高科技、資本密集、高品質、高附加價值條件之一而經核准設立者。
           1.Other industries approved for establisment mean one of the following    high-tech,Capital-inthensive, high-quality,high-Value-added.
           2.倉儲、轉運業：係指倉儲、轉運業及貨物之組裝、重裝、檢測、整理、分類、分割、驗證與分銷業。
           2. Warehousing Transshipment: It includes Warehousing, transshipment, and composing, reassembling, examining, repairing  cutting, inspecting and distributing of  commodities.
           </t>
  </si>
  <si>
    <t>中華民國109年9月</t>
    <phoneticPr fontId="6" type="noConversion"/>
  </si>
  <si>
    <t>September, 2020</t>
    <phoneticPr fontId="6" type="noConversion"/>
  </si>
  <si>
    <t>列印日期  :</t>
  </si>
  <si>
    <t>109年11月3日</t>
  </si>
  <si>
    <t>Printed date :</t>
  </si>
  <si>
    <t>2020/11/3</t>
  </si>
  <si>
    <t>109年10月6日</t>
  </si>
  <si>
    <t>2020/10/6</t>
  </si>
  <si>
    <t>中華民國109年8月</t>
    <phoneticPr fontId="6" type="noConversion"/>
  </si>
  <si>
    <t>August, 2020</t>
    <phoneticPr fontId="6" type="noConversion"/>
  </si>
  <si>
    <t>109年9月7日</t>
  </si>
  <si>
    <t>2020/9/7</t>
  </si>
  <si>
    <t>中華民國109年7月</t>
    <phoneticPr fontId="6" type="noConversion"/>
  </si>
  <si>
    <t>July, 2020</t>
    <phoneticPr fontId="6" type="noConversion"/>
  </si>
  <si>
    <t>109年8月5日</t>
  </si>
  <si>
    <t>2020/8/5</t>
  </si>
  <si>
    <t>中華民國109年6月</t>
    <phoneticPr fontId="6" type="noConversion"/>
  </si>
  <si>
    <t>June, 2020</t>
    <phoneticPr fontId="6" type="noConversion"/>
  </si>
  <si>
    <t>110年2月3日</t>
  </si>
  <si>
    <t>中華民國109年12月</t>
  </si>
  <si>
    <t>2021/2/3</t>
  </si>
  <si>
    <t>December, 2020</t>
  </si>
  <si>
    <t>Unit   ：Person</t>
  </si>
  <si>
    <t>110年1月6日</t>
  </si>
  <si>
    <t>中華民國109年11月</t>
  </si>
  <si>
    <t>2021/1/6</t>
  </si>
  <si>
    <t>November, 2020</t>
  </si>
  <si>
    <t>109年12月7日</t>
  </si>
  <si>
    <t>中華民國109年10月</t>
  </si>
  <si>
    <t>2020/12/7</t>
  </si>
  <si>
    <t>October, 2020</t>
  </si>
  <si>
    <t>110年3月8日</t>
  </si>
  <si>
    <t>中華民國110年1月</t>
  </si>
  <si>
    <t>2021/3/8</t>
  </si>
  <si>
    <t>January, 2021</t>
  </si>
  <si>
    <t>110年4月7日</t>
  </si>
  <si>
    <t>中華民國110年2月</t>
  </si>
  <si>
    <t>2021/4/7</t>
  </si>
  <si>
    <t>February, 2021</t>
  </si>
  <si>
    <t>前鎮園區</t>
  </si>
  <si>
    <t>潭子園區</t>
  </si>
  <si>
    <t>臺中港園區</t>
  </si>
  <si>
    <t>楠梓第二園區</t>
  </si>
  <si>
    <t>NTIP</t>
  </si>
  <si>
    <t>CTIP</t>
  </si>
  <si>
    <t>TTIP</t>
  </si>
  <si>
    <t>TPTIP</t>
  </si>
  <si>
    <t>PTIP</t>
  </si>
  <si>
    <t>LTIP</t>
  </si>
  <si>
    <t>NTIP2</t>
  </si>
  <si>
    <t>CLP</t>
  </si>
  <si>
    <t>科技產業園區區內事業受雇員工統計表-依性別及事業分類</t>
  </si>
  <si>
    <t>110年5月4日</t>
  </si>
  <si>
    <t>中華民國110年3月</t>
  </si>
  <si>
    <t>2021/5/4</t>
  </si>
  <si>
    <t>March, 2021</t>
  </si>
  <si>
    <t>110年6月8日</t>
  </si>
  <si>
    <t>中華民國110年4月</t>
  </si>
  <si>
    <t>2021/6/8</t>
  </si>
  <si>
    <t>April, 2021</t>
  </si>
  <si>
    <t>110年7月5日</t>
  </si>
  <si>
    <t>中華民國110年5月</t>
  </si>
  <si>
    <t>2021/7/5</t>
  </si>
  <si>
    <t>May, 2021</t>
  </si>
  <si>
    <t>110年8月4日</t>
  </si>
  <si>
    <t>中華民國110年6月</t>
  </si>
  <si>
    <t>2021/8/4</t>
  </si>
  <si>
    <t>June, 2021</t>
  </si>
  <si>
    <t>110年9月6日</t>
  </si>
  <si>
    <t>中華民國110年7月</t>
  </si>
  <si>
    <t>2021/9/6</t>
  </si>
  <si>
    <t>July, 2021</t>
  </si>
  <si>
    <t>110年10月4日</t>
  </si>
  <si>
    <t>中華民國110年8月</t>
  </si>
  <si>
    <t>2021/10/4</t>
  </si>
  <si>
    <t>August, 2021</t>
  </si>
  <si>
    <t>110年11月3日</t>
  </si>
  <si>
    <t>中華民國110年9月</t>
  </si>
  <si>
    <t>2021/11/3</t>
  </si>
  <si>
    <t>September, 2021</t>
  </si>
  <si>
    <t>科技產業園區內事業受雇員工統計表-依性別及事業分類</t>
  </si>
  <si>
    <t>110年12月3日</t>
  </si>
  <si>
    <t>中華民國110年10月</t>
  </si>
  <si>
    <t>2021/12/3</t>
  </si>
  <si>
    <t>October, 2021</t>
  </si>
  <si>
    <t>111年1月4日</t>
  </si>
  <si>
    <t>中華民國110年11月</t>
  </si>
  <si>
    <t>2022/1/4</t>
  </si>
  <si>
    <t>November, 2021</t>
  </si>
  <si>
    <t>111年2月7日</t>
    <phoneticPr fontId="6" type="noConversion"/>
  </si>
  <si>
    <t>2022/2/7</t>
    <phoneticPr fontId="6" type="noConversion"/>
  </si>
  <si>
    <t>December, 2021</t>
  </si>
  <si>
    <t>中華民國110年12月</t>
    <phoneticPr fontId="6" type="noConversion"/>
  </si>
  <si>
    <t>111年3月3日</t>
  </si>
  <si>
    <t>中華民國111年1月</t>
  </si>
  <si>
    <t>2022/3/3</t>
  </si>
  <si>
    <t>January, 2022</t>
  </si>
  <si>
    <t>111年4月7日</t>
  </si>
  <si>
    <t>中華民國111年2月</t>
  </si>
  <si>
    <t>2022/4/7</t>
  </si>
  <si>
    <t>February, 2022</t>
  </si>
  <si>
    <t>111年5月4日</t>
  </si>
  <si>
    <t>中華民國111年3月</t>
  </si>
  <si>
    <t>2022/5/4</t>
  </si>
  <si>
    <t>March, 2022</t>
  </si>
  <si>
    <t>111年6月10日</t>
  </si>
  <si>
    <t>中華民國111年4月</t>
  </si>
  <si>
    <t>2022/6/10</t>
  </si>
  <si>
    <t>April, 2022</t>
  </si>
  <si>
    <t xml:space="preserve">備註: 1.其他經核准工業：係指其他具有高科技、資本密集、高品質、高附加價值條件之一而經核准設立者。
1.Other industries approved for establisment mean one of the following high-tech,Capital-inthensive, high-quality,high-Value-added.
2.倉儲、轉運業：係指倉儲、轉運業及貨物之組裝、重裝、檢測、整理、分類、分割、驗證與分銷業。
2. Warehousing Transshipment: It includes Warehousing, transshipment, and composing, reassembling, examining, repairing cutting, inspecting and distributing of commodities.
</t>
  </si>
  <si>
    <t>111年7月5日</t>
  </si>
  <si>
    <t>中華民國111年5月</t>
  </si>
  <si>
    <t>2022/7/5</t>
  </si>
  <si>
    <t>May, 2022</t>
  </si>
  <si>
    <t>111年8月5日</t>
  </si>
  <si>
    <t>中華民國111年6月</t>
  </si>
  <si>
    <t>2022/8/5</t>
  </si>
  <si>
    <t>June, 2022</t>
  </si>
  <si>
    <t>科技產業園區事業受雇員工統計表-依性別及事業分類</t>
  </si>
  <si>
    <t>111年9月8日</t>
  </si>
  <si>
    <t>中華民國111年7月</t>
  </si>
  <si>
    <t>2022/9/8</t>
  </si>
  <si>
    <t>July, 2022</t>
  </si>
  <si>
    <t>111年10月5日</t>
  </si>
  <si>
    <t>中華民國111年8月</t>
  </si>
  <si>
    <t>2022/10/5</t>
  </si>
  <si>
    <t>August, 2022</t>
  </si>
  <si>
    <t>111年11月4日</t>
  </si>
  <si>
    <t>中華民國111年9月</t>
  </si>
  <si>
    <t>2022/11/4</t>
  </si>
  <si>
    <t>September, 2022</t>
  </si>
  <si>
    <t>111年12月2日</t>
  </si>
  <si>
    <t>中華民國111年10月</t>
  </si>
  <si>
    <t>2022/12/2</t>
  </si>
  <si>
    <t>October, 2022</t>
  </si>
  <si>
    <t>112年1月5日</t>
  </si>
  <si>
    <t>中華民國111年11月</t>
  </si>
  <si>
    <t>2023/1/5</t>
  </si>
  <si>
    <t>November, 2022</t>
  </si>
  <si>
    <t>112年2月7日</t>
  </si>
  <si>
    <t>中華民國111年12月</t>
  </si>
  <si>
    <t>2023/2/7</t>
  </si>
  <si>
    <t>December, 2022</t>
  </si>
  <si>
    <t>112年3月6日</t>
  </si>
  <si>
    <t>中華民國112年1月</t>
  </si>
  <si>
    <t>2023/3/6</t>
  </si>
  <si>
    <t>January, 2023</t>
  </si>
  <si>
    <t>112年4月10日</t>
  </si>
  <si>
    <t>中華民國112年2月</t>
  </si>
  <si>
    <t>2023/4/10</t>
  </si>
  <si>
    <t>February, 2023</t>
  </si>
  <si>
    <t>112年5月4日</t>
  </si>
  <si>
    <t>中華民國112年3月</t>
  </si>
  <si>
    <t>2023/5/4</t>
  </si>
  <si>
    <t>March, 2023</t>
  </si>
  <si>
    <r>
      <rPr>
        <sz val="14"/>
        <color rgb="FF000000"/>
        <rFont val="新細明體"/>
        <charset val="136"/>
      </rPr>
      <t>區內事業受雇員工人數統計</t>
    </r>
    <r>
      <rPr>
        <sz val="14"/>
        <color rgb="FF000000"/>
        <rFont val="Times New Roman"/>
        <family val="1"/>
      </rPr>
      <t>---</t>
    </r>
    <r>
      <rPr>
        <sz val="14"/>
        <color rgb="FF000000"/>
        <rFont val="新細明體"/>
        <charset val="136"/>
      </rPr>
      <t>按性別及事業分類分</t>
    </r>
  </si>
  <si>
    <t>Statistics on Category of Industry---Staff</t>
  </si>
  <si>
    <t>中華民國112年4月</t>
  </si>
  <si>
    <r>
      <rPr>
        <sz val="10"/>
        <color rgb="FF000000"/>
        <rFont val="細明體"/>
        <charset val="136"/>
      </rPr>
      <t>單位</t>
    </r>
    <r>
      <rPr>
        <sz val="10"/>
        <color rgb="FF000000"/>
        <rFont val="Times New Roman"/>
        <family val="1"/>
      </rPr>
      <t xml:space="preserve">: </t>
    </r>
    <r>
      <rPr>
        <sz val="10"/>
        <color rgb="FF000000"/>
        <rFont val="新細明體"/>
        <charset val="136"/>
      </rPr>
      <t>人</t>
    </r>
  </si>
  <si>
    <t>Unit : Person</t>
  </si>
  <si>
    <t>事業總類</t>
  </si>
  <si>
    <r>
      <rPr>
        <sz val="12"/>
        <color indexed="8"/>
        <rFont val="新細明體"/>
        <family val="1"/>
        <charset val="136"/>
      </rPr>
      <t>五區合計</t>
    </r>
    <r>
      <rPr>
        <sz val="12"/>
        <color rgb="FF000000"/>
        <rFont val="Times New Roman"/>
        <family val="1"/>
      </rPr>
      <t>Total</t>
    </r>
  </si>
  <si>
    <r>
      <rPr>
        <sz val="12"/>
        <color indexed="8"/>
        <rFont val="新細明體"/>
        <family val="1"/>
        <charset val="136"/>
      </rPr>
      <t>楠梓園區</t>
    </r>
    <r>
      <rPr>
        <sz val="12"/>
        <color rgb="FF000000"/>
        <rFont val="Times New Roman"/>
        <family val="1"/>
      </rPr>
      <t>NEPZ</t>
    </r>
  </si>
  <si>
    <r>
      <rPr>
        <sz val="12"/>
        <color indexed="8"/>
        <rFont val="新細明體"/>
        <family val="1"/>
        <charset val="136"/>
      </rPr>
      <t>高雄園區</t>
    </r>
    <r>
      <rPr>
        <sz val="12"/>
        <color rgb="FF000000"/>
        <rFont val="Times New Roman"/>
        <family val="1"/>
      </rPr>
      <t>KEPZ</t>
    </r>
  </si>
  <si>
    <r>
      <rPr>
        <sz val="12"/>
        <color indexed="8"/>
        <rFont val="新細明體"/>
        <family val="1"/>
        <charset val="136"/>
      </rPr>
      <t>潭子園區</t>
    </r>
    <r>
      <rPr>
        <sz val="12"/>
        <color rgb="FF000000"/>
        <rFont val="Times New Roman"/>
        <family val="1"/>
      </rPr>
      <t>TEPZ</t>
    </r>
  </si>
  <si>
    <r>
      <rPr>
        <sz val="12"/>
        <color indexed="8"/>
        <rFont val="新細明體"/>
        <family val="1"/>
        <charset val="136"/>
      </rPr>
      <t>中港園區</t>
    </r>
    <r>
      <rPr>
        <sz val="12"/>
        <color rgb="FF000000"/>
        <rFont val="Times New Roman"/>
        <family val="1"/>
      </rPr>
      <t>CEPZ</t>
    </r>
  </si>
  <si>
    <r>
      <rPr>
        <sz val="12"/>
        <color indexed="8"/>
        <rFont val="新細明體"/>
        <family val="1"/>
        <charset val="136"/>
      </rPr>
      <t>屏東園區</t>
    </r>
    <r>
      <rPr>
        <sz val="12"/>
        <color rgb="FF000000"/>
        <rFont val="Times New Roman"/>
        <family val="1"/>
      </rPr>
      <t>PEPZ</t>
    </r>
  </si>
  <si>
    <t>高軟園區KSTP</t>
  </si>
  <si>
    <t>中軟園區TSTP</t>
  </si>
  <si>
    <t>楠梓第二園區NTIP2</t>
  </si>
  <si>
    <t>成功園區CLP</t>
  </si>
  <si>
    <t>男</t>
  </si>
  <si>
    <t>女</t>
  </si>
  <si>
    <t>分配比</t>
  </si>
  <si>
    <t>Male</t>
  </si>
  <si>
    <t>Female</t>
  </si>
  <si>
    <t>環境科技業</t>
  </si>
  <si>
    <t xml:space="preserve"> Other industries approved for establishment</t>
  </si>
  <si>
    <t>備註：其他園區含臨廣園區、成功園區、軟體園區。</t>
  </si>
  <si>
    <t xml:space="preserve">Remarks：CKPZ includes  CKSZ、HSZ、KSTP。      </t>
  </si>
  <si>
    <t>112年7月5日</t>
  </si>
  <si>
    <t>中華民國112年5月</t>
  </si>
  <si>
    <t>2023/7/5</t>
  </si>
  <si>
    <t>May, 2023</t>
  </si>
  <si>
    <t>112年8月3日</t>
  </si>
  <si>
    <t>中華民國112年6月</t>
  </si>
  <si>
    <t>2023/8/3</t>
  </si>
  <si>
    <t>June, 2023</t>
  </si>
  <si>
    <t>112年9月6日</t>
  </si>
  <si>
    <t>中華民國112年7月</t>
  </si>
  <si>
    <t>2023/9/6</t>
  </si>
  <si>
    <t>July, 2023</t>
  </si>
  <si>
    <t>112年10月6日</t>
  </si>
  <si>
    <t>中華民國112年8月</t>
  </si>
  <si>
    <t>2023/10/6</t>
  </si>
  <si>
    <t>August, 2023</t>
  </si>
  <si>
    <t>區內事業受雇員工統計表-依性別及事業分類</t>
  </si>
  <si>
    <t>112年11月3日</t>
  </si>
  <si>
    <t>中華民國112年9月</t>
  </si>
  <si>
    <t>2023/11/3</t>
  </si>
  <si>
    <t>September, 2023</t>
  </si>
  <si>
    <t>112年12月28日</t>
  </si>
  <si>
    <t>中華民國112年10月</t>
  </si>
  <si>
    <t>2023/12/28</t>
  </si>
  <si>
    <t>October, 2023</t>
  </si>
  <si>
    <t>113年1月5日</t>
  </si>
  <si>
    <t>中華民國112年11月</t>
  </si>
  <si>
    <t>2024/1/5</t>
  </si>
  <si>
    <t>November, 2023</t>
  </si>
  <si>
    <t>113年2月6日</t>
  </si>
  <si>
    <t>中華民國112年12月</t>
  </si>
  <si>
    <t>2024/2/6</t>
  </si>
  <si>
    <t>December, 2023</t>
  </si>
  <si>
    <t>113年3月6日</t>
  </si>
  <si>
    <t>中華民國113年1月</t>
  </si>
  <si>
    <t>2024/3/6</t>
  </si>
  <si>
    <t>January, 2024</t>
  </si>
  <si>
    <t>113年4月8日</t>
  </si>
  <si>
    <t>中華民國113年2月</t>
  </si>
  <si>
    <t>2024/4/8</t>
  </si>
  <si>
    <t>February, 2024</t>
  </si>
  <si>
    <t>113年5月8日</t>
  </si>
  <si>
    <t>中華民國113年3月</t>
  </si>
  <si>
    <t>2024/5/8</t>
  </si>
  <si>
    <t>March,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</si>
</sst>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176" formatCode="#,##0_ "/>
    <numFmt numFmtId="177" formatCode="#,##0\ "/>
    <numFmt numFmtId="178" formatCode="#,##0.00\ "/>
    <numFmt numFmtId="179" formatCode="#,###"/>
    <numFmt numFmtId="180" formatCode="#,##0&quot; &quot;"/>
    <numFmt numFmtId="181" formatCode="#,##0.00&quot; &quot;"/>
    <numFmt numFmtId="182" formatCode="0\ "/>
    <numFmt numFmtId="183" formatCode="0\ ;[Red]\(0\)"/>
    <numFmt numFmtId="184" formatCode="\ 0\ ;\-0\ ;&quot; - &quot;;\ @\ "/>
    <numFmt numFmtId="185" formatCode="0&quot; &quot;"/>
  </numFmts>
  <fonts count="76">
    <font>
      <sz val="12"/>
      <color indexed="8"/>
      <name val="新細明體"/>
      <family val="1"/>
      <charset val="136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2"/>
      <name val="Arial Unicode MS"/>
      <family val="2"/>
      <charset val="136"/>
    </font>
    <font>
      <sz val="10"/>
      <name val="Arial Unicode MS"/>
      <family val="2"/>
      <charset val="136"/>
    </font>
    <font>
      <sz val="10"/>
      <color indexed="8"/>
      <name val="Arial Unicode MS"/>
      <family val="2"/>
      <charset val="136"/>
    </font>
    <font>
      <sz val="12"/>
      <name val="Times New Roman"/>
      <family val="1"/>
    </font>
    <font>
      <sz val="10"/>
      <name val="Times New Roman"/>
      <family val="1"/>
    </font>
    <font>
      <sz val="8"/>
      <name val="Arial Unicode MS"/>
      <family val="2"/>
      <charset val="136"/>
    </font>
    <font>
      <sz val="8"/>
      <color indexed="8"/>
      <name val="Arial Unicode MS"/>
      <family val="2"/>
      <charset val="136"/>
    </font>
    <font>
      <sz val="12"/>
      <color indexed="8"/>
      <name val="Arial Unicode MS"/>
      <family val="2"/>
      <charset val="136"/>
    </font>
    <font>
      <sz val="10"/>
      <name val="Verdana"/>
      <family val="2"/>
    </font>
    <font>
      <sz val="8"/>
      <name val="Times New Roman"/>
      <family val="1"/>
    </font>
    <font>
      <u/>
      <sz val="9"/>
      <color indexed="12"/>
      <name val="新細明體"/>
      <family val="1"/>
      <charset val="136"/>
    </font>
    <font>
      <sz val="16"/>
      <name val="標楷體"/>
      <family val="4"/>
      <charset val="136"/>
    </font>
    <font>
      <sz val="16"/>
      <name val="新細明體"/>
      <family val="1"/>
      <charset val="136"/>
    </font>
    <font>
      <sz val="9"/>
      <name val="細明體"/>
      <family val="3"/>
      <charset val="136"/>
    </font>
    <font>
      <sz val="9"/>
      <name val="Times New Roman"/>
      <family val="1"/>
    </font>
    <font>
      <sz val="9"/>
      <color indexed="8"/>
      <name val="Times New Roman"/>
      <family val="1"/>
    </font>
    <font>
      <sz val="12"/>
      <name val="標楷體"/>
      <family val="4"/>
      <charset val="136"/>
    </font>
    <font>
      <sz val="12"/>
      <name val="新細明體"/>
      <family val="1"/>
      <charset val="136"/>
    </font>
    <font>
      <sz val="14"/>
      <name val="Verdana"/>
      <family val="2"/>
    </font>
    <font>
      <sz val="10"/>
      <name val="細明體"/>
      <family val="3"/>
      <charset val="136"/>
    </font>
    <font>
      <sz val="14"/>
      <name val="新細明體"/>
      <family val="1"/>
      <charset val="136"/>
    </font>
    <font>
      <sz val="10"/>
      <name val="新細明體"/>
      <family val="1"/>
      <charset val="136"/>
    </font>
    <font>
      <sz val="12"/>
      <color indexed="8"/>
      <name val="細明體"/>
      <family val="3"/>
      <charset val="136"/>
    </font>
    <font>
      <sz val="12"/>
      <color indexed="8"/>
      <name val="微軟正黑體"/>
      <family val="2"/>
      <charset val="136"/>
    </font>
    <font>
      <sz val="10"/>
      <color indexed="8"/>
      <name val="微軟正黑體"/>
      <family val="2"/>
      <charset val="136"/>
    </font>
    <font>
      <sz val="8"/>
      <color indexed="8"/>
      <name val="微軟正黑體"/>
      <family val="2"/>
      <charset val="136"/>
    </font>
    <font>
      <sz val="10"/>
      <name val="Times New Roman"/>
      <family val="1"/>
    </font>
    <font>
      <sz val="10"/>
      <name val="Verdana"/>
      <family val="2"/>
    </font>
    <font>
      <sz val="10"/>
      <name val="Times New Roman"/>
      <family val="1"/>
    </font>
    <font>
      <u/>
      <sz val="9"/>
      <color rgb="FF0000FF"/>
      <name val="新細明體"/>
      <family val="1"/>
      <charset val="136"/>
    </font>
    <font>
      <sz val="10"/>
      <color rgb="FF000000"/>
      <name val="Arial Unicode MS"/>
      <family val="2"/>
      <charset val="136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sz val="9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0"/>
      <color rgb="FF000000"/>
      <name val="微軟正黑體"/>
      <family val="2"/>
      <charset val="136"/>
    </font>
    <font>
      <sz val="8"/>
      <color rgb="FF000000"/>
      <name val="微軟正黑體"/>
      <family val="2"/>
      <charset val="136"/>
    </font>
    <font>
      <sz val="8"/>
      <color rgb="FF000000"/>
      <name val="Times New Roman"/>
      <family val="1"/>
    </font>
    <font>
      <sz val="8"/>
      <color rgb="FF000000"/>
      <name val="Arial Unicode MS"/>
      <family val="2"/>
      <charset val="136"/>
    </font>
    <font>
      <sz val="12"/>
      <color rgb="FF000000"/>
      <name val="微軟正黑體"/>
      <family val="2"/>
      <charset val="136"/>
    </font>
    <font>
      <sz val="12"/>
      <color rgb="FF000000"/>
      <name val="Times New Roman"/>
      <family val="1"/>
    </font>
    <font>
      <sz val="16"/>
      <color rgb="FF0000FF"/>
      <name val="標楷體"/>
      <family val="4"/>
      <charset val="136"/>
    </font>
    <font>
      <sz val="10"/>
      <color rgb="FF000000"/>
      <name val="新細明體"/>
      <family val="1"/>
      <charset val="136"/>
    </font>
    <font>
      <sz val="12"/>
      <color rgb="FF000000"/>
      <name val="Arial Unicode MS"/>
      <family val="1"/>
      <charset val="136"/>
    </font>
    <font>
      <sz val="12"/>
      <color rgb="FF000000"/>
      <name val="Times New Roman"/>
      <family val="1"/>
      <charset val="136"/>
    </font>
    <font>
      <sz val="10"/>
      <color rgb="FF000000"/>
      <name val="Times New Roman"/>
      <family val="1"/>
      <charset val="136"/>
    </font>
    <font>
      <sz val="10"/>
      <color rgb="FF000000"/>
      <name val="Arial Unicode MS"/>
      <family val="1"/>
      <charset val="136"/>
    </font>
    <font>
      <sz val="8"/>
      <color rgb="FF000000"/>
      <name val="新細明體"/>
      <family val="1"/>
      <charset val="136"/>
    </font>
    <font>
      <sz val="8"/>
      <color rgb="FF000000"/>
      <name val="Arial Unicode MS"/>
      <family val="1"/>
      <charset val="136"/>
    </font>
    <font>
      <sz val="8"/>
      <color rgb="FF000000"/>
      <name val="Times New Roman"/>
      <family val="1"/>
      <charset val="136"/>
    </font>
    <font>
      <sz val="10"/>
      <name val="Arial Unicode MS"/>
      <family val="1"/>
      <charset val="136"/>
    </font>
    <font>
      <sz val="12"/>
      <color rgb="FF000000"/>
      <name val="Arial Unicode MS"/>
      <family val="2"/>
      <charset val="136"/>
    </font>
    <font>
      <sz val="12"/>
      <color rgb="FFFFFFFF"/>
      <name val="新細明體"/>
      <family val="1"/>
      <charset val="136"/>
    </font>
    <font>
      <sz val="12"/>
      <color rgb="FFCC0000"/>
      <name val="新細明體"/>
      <family val="1"/>
      <charset val="136"/>
    </font>
    <font>
      <sz val="12"/>
      <color rgb="FF808080"/>
      <name val="新細明體"/>
      <family val="1"/>
      <charset val="136"/>
    </font>
    <font>
      <sz val="12"/>
      <color rgb="FF006600"/>
      <name val="新細明體"/>
      <family val="1"/>
      <charset val="136"/>
    </font>
    <font>
      <u/>
      <sz val="12"/>
      <color rgb="FF0000EE"/>
      <name val="新細明體"/>
      <family val="1"/>
      <charset val="136"/>
    </font>
    <font>
      <sz val="12"/>
      <color rgb="FF996600"/>
      <name val="新細明體"/>
      <family val="1"/>
      <charset val="136"/>
    </font>
    <font>
      <sz val="12"/>
      <color rgb="FF333333"/>
      <name val="新細明體"/>
      <family val="1"/>
      <charset val="136"/>
    </font>
    <font>
      <u/>
      <sz val="12"/>
      <color rgb="FF000000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0"/>
      <color theme="1"/>
      <name val="新細明體"/>
      <family val="1"/>
      <charset val="136"/>
    </font>
    <font>
      <b/>
      <i/>
      <u/>
      <sz val="10"/>
      <color rgb="FF000000"/>
      <name val="新細明體"/>
      <family val="1"/>
      <charset val="136"/>
    </font>
    <font>
      <sz val="12"/>
      <color rgb="FF000000"/>
      <name val="新細明體"/>
      <charset val="136"/>
    </font>
    <font>
      <sz val="14"/>
      <color rgb="FF000000"/>
      <name val="新細明體"/>
      <charset val="136"/>
    </font>
    <font>
      <sz val="14"/>
      <color rgb="FF000000"/>
      <name val="Times New Roman"/>
      <family val="1"/>
    </font>
    <font>
      <sz val="10"/>
      <color rgb="FF000000"/>
      <name val="新細明體"/>
      <charset val="136"/>
    </font>
    <font>
      <sz val="10"/>
      <color rgb="FF000000"/>
      <name val="細明體"/>
      <charset val="136"/>
    </font>
    <font>
      <sz val="10"/>
      <color rgb="FF000000"/>
      <name val="細明體"/>
      <family val="3"/>
      <charset val="136"/>
    </font>
  </fonts>
  <fills count="13">
    <fill>
      <patternFill patternType="none"/>
    </fill>
    <fill>
      <patternFill patternType="gray125"/>
    </fill>
    <fill>
      <patternFill patternType="solid">
        <fgColor indexed="31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4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</borders>
  <cellStyleXfs count="29">
    <xf numFmtId="0" fontId="0" fillId="0" borderId="0">
      <alignment vertical="top"/>
    </xf>
    <xf numFmtId="0" fontId="36" fillId="0" borderId="0">
      <alignment vertical="top"/>
    </xf>
    <xf numFmtId="0" fontId="5" fillId="0" borderId="0" applyBorder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1" fillId="0" borderId="0" applyBorder="0" applyProtection="0">
      <alignment vertical="top"/>
    </xf>
    <xf numFmtId="0" fontId="24" fillId="0" borderId="0">
      <alignment vertical="center"/>
    </xf>
    <xf numFmtId="0" fontId="41" fillId="0" borderId="0" applyBorder="0" applyProtection="0">
      <alignment vertical="center"/>
    </xf>
    <xf numFmtId="0" fontId="59" fillId="5" borderId="0" applyBorder="0" applyProtection="0">
      <alignment vertical="center"/>
    </xf>
    <xf numFmtId="0" fontId="59" fillId="6" borderId="0" applyBorder="0" applyProtection="0">
      <alignment vertical="center"/>
    </xf>
    <xf numFmtId="0" fontId="41" fillId="7" borderId="0" applyBorder="0" applyProtection="0">
      <alignment vertical="center"/>
    </xf>
    <xf numFmtId="0" fontId="60" fillId="8" borderId="0" applyBorder="0" applyProtection="0">
      <alignment vertical="center"/>
    </xf>
    <xf numFmtId="0" fontId="59" fillId="9" borderId="0" applyBorder="0" applyProtection="0">
      <alignment vertical="center"/>
    </xf>
    <xf numFmtId="0" fontId="61" fillId="0" borderId="0" applyBorder="0" applyProtection="0">
      <alignment vertical="center"/>
    </xf>
    <xf numFmtId="0" fontId="62" fillId="10" borderId="0" applyBorder="0" applyProtection="0">
      <alignment vertical="center"/>
    </xf>
    <xf numFmtId="0" fontId="41" fillId="0" borderId="0" applyBorder="0" applyProtection="0">
      <alignment vertical="center"/>
    </xf>
    <xf numFmtId="0" fontId="41" fillId="0" borderId="0" applyBorder="0" applyProtection="0">
      <alignment vertical="center"/>
    </xf>
    <xf numFmtId="0" fontId="41" fillId="0" borderId="0" applyBorder="0" applyProtection="0">
      <alignment vertical="center"/>
    </xf>
    <xf numFmtId="0" fontId="63" fillId="0" borderId="0" applyBorder="0" applyProtection="0">
      <alignment vertical="center"/>
    </xf>
    <xf numFmtId="0" fontId="64" fillId="11" borderId="0" applyBorder="0" applyProtection="0">
      <alignment vertical="center"/>
    </xf>
    <xf numFmtId="0" fontId="65" fillId="11" borderId="22" applyProtection="0">
      <alignment vertical="center"/>
    </xf>
    <xf numFmtId="0" fontId="24" fillId="0" borderId="0" applyBorder="0" applyProtection="0">
      <alignment vertical="center"/>
    </xf>
    <xf numFmtId="0" fontId="24" fillId="0" borderId="0" applyBorder="0" applyProtection="0">
      <alignment vertical="center"/>
    </xf>
    <xf numFmtId="0" fontId="60" fillId="0" borderId="0" applyBorder="0" applyProtection="0">
      <alignment vertical="center"/>
    </xf>
    <xf numFmtId="0" fontId="66" fillId="0" borderId="0" applyBorder="0" applyProtection="0">
      <alignment vertical="center"/>
    </xf>
    <xf numFmtId="0" fontId="67" fillId="0" borderId="0">
      <alignment vertical="center"/>
    </xf>
    <xf numFmtId="0" fontId="69" fillId="0" borderId="0">
      <alignment vertical="center"/>
    </xf>
    <xf numFmtId="0" fontId="70" fillId="0" borderId="0">
      <alignment vertical="center"/>
    </xf>
    <xf numFmtId="0" fontId="70" fillId="0" borderId="0" applyBorder="0" applyProtection="0"/>
    <xf numFmtId="0" fontId="41" fillId="0" borderId="0">
      <alignment vertical="center"/>
    </xf>
  </cellStyleXfs>
  <cellXfs count="337">
    <xf numFmtId="0" fontId="0" fillId="0" borderId="0" xfId="0">
      <alignment vertical="top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/>
    </xf>
    <xf numFmtId="0" fontId="12" fillId="0" borderId="9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10" fontId="0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3" fontId="0" fillId="0" borderId="9" xfId="0" applyNumberForma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9" xfId="0" applyBorder="1" applyAlignment="1">
      <alignment horizontal="center" vertical="center"/>
    </xf>
    <xf numFmtId="10" fontId="0" fillId="0" borderId="9" xfId="0" applyNumberFormat="1" applyBorder="1" applyAlignment="1">
      <alignment horizontal="center" vertical="top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top"/>
    </xf>
    <xf numFmtId="10" fontId="11" fillId="0" borderId="9" xfId="0" applyNumberFormat="1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top"/>
    </xf>
    <xf numFmtId="0" fontId="0" fillId="0" borderId="9" xfId="0" applyBorder="1" applyAlignment="1">
      <alignment vertical="center"/>
    </xf>
    <xf numFmtId="0" fontId="1" fillId="0" borderId="0" xfId="0" applyFont="1" applyFill="1">
      <alignment vertical="top"/>
    </xf>
    <xf numFmtId="0" fontId="8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top"/>
    </xf>
    <xf numFmtId="0" fontId="16" fillId="0" borderId="1" xfId="0" applyFont="1" applyFill="1" applyBorder="1">
      <alignment vertical="top"/>
    </xf>
    <xf numFmtId="0" fontId="12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" fillId="0" borderId="0" xfId="0" applyFont="1">
      <alignment vertical="top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>
      <alignment vertical="top"/>
    </xf>
    <xf numFmtId="10" fontId="1" fillId="0" borderId="1" xfId="0" applyNumberFormat="1" applyFont="1" applyBorder="1" applyAlignment="1">
      <alignment horizontal="left" vertical="top"/>
    </xf>
    <xf numFmtId="0" fontId="21" fillId="0" borderId="1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7" fillId="0" borderId="9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left" vertical="center"/>
    </xf>
    <xf numFmtId="0" fontId="39" fillId="0" borderId="0" xfId="0" applyFont="1" applyFill="1">
      <alignment vertical="top"/>
    </xf>
    <xf numFmtId="0" fontId="40" fillId="0" borderId="9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9" xfId="0" applyBorder="1" applyAlignment="1">
      <alignment horizontal="right" vertical="top"/>
    </xf>
    <xf numFmtId="0" fontId="38" fillId="0" borderId="11" xfId="0" applyFont="1" applyBorder="1" applyAlignment="1">
      <alignment horizontal="right" vertical="center"/>
    </xf>
    <xf numFmtId="0" fontId="41" fillId="0" borderId="0" xfId="0" applyFont="1">
      <alignment vertical="top"/>
    </xf>
    <xf numFmtId="0" fontId="19" fillId="2" borderId="0" xfId="3" applyFont="1" applyFill="1" applyBorder="1" applyAlignment="1" applyProtection="1">
      <alignment horizontal="center" vertical="center"/>
    </xf>
    <xf numFmtId="0" fontId="27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/>
    </xf>
    <xf numFmtId="10" fontId="10" fillId="0" borderId="3" xfId="0" applyNumberFormat="1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41" fontId="1" fillId="0" borderId="3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43" fillId="0" borderId="3" xfId="0" applyFont="1" applyBorder="1" applyAlignment="1">
      <alignment horizontal="left" vertical="center"/>
    </xf>
    <xf numFmtId="0" fontId="42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3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0" fontId="34" fillId="0" borderId="3" xfId="0" applyNumberFormat="1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5" fillId="0" borderId="3" xfId="0" applyFont="1" applyBorder="1" applyAlignment="1">
      <alignment horizontal="left" vertical="top"/>
    </xf>
    <xf numFmtId="0" fontId="0" fillId="0" borderId="3" xfId="0" applyBorder="1" applyAlignment="1">
      <alignment vertical="center"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4" fillId="0" borderId="3" xfId="0" applyFont="1" applyBorder="1" applyAlignment="1">
      <alignment horizontal="left" vertical="center"/>
    </xf>
    <xf numFmtId="0" fontId="52" fillId="0" borderId="3" xfId="0" applyFont="1" applyBorder="1" applyAlignment="1">
      <alignment horizontal="left" vertical="center"/>
    </xf>
    <xf numFmtId="177" fontId="28" fillId="0" borderId="3" xfId="0" applyNumberFormat="1" applyFont="1" applyBorder="1" applyAlignment="1">
      <alignment vertical="center"/>
    </xf>
    <xf numFmtId="178" fontId="28" fillId="0" borderId="3" xfId="0" applyNumberFormat="1" applyFont="1" applyBorder="1" applyAlignment="1">
      <alignment vertical="center"/>
    </xf>
    <xf numFmtId="179" fontId="28" fillId="0" borderId="3" xfId="0" applyNumberFormat="1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/>
    </xf>
    <xf numFmtId="177" fontId="28" fillId="0" borderId="0" xfId="0" applyNumberFormat="1" applyFont="1" applyBorder="1" applyAlignment="1">
      <alignment vertical="center"/>
    </xf>
    <xf numFmtId="178" fontId="28" fillId="0" borderId="0" xfId="0" applyNumberFormat="1" applyFont="1" applyBorder="1" applyAlignment="1">
      <alignment vertical="center"/>
    </xf>
    <xf numFmtId="179" fontId="28" fillId="0" borderId="0" xfId="0" applyNumberFormat="1" applyFont="1" applyBorder="1" applyAlignment="1">
      <alignment vertical="center"/>
    </xf>
    <xf numFmtId="0" fontId="56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/>
    </xf>
    <xf numFmtId="49" fontId="28" fillId="0" borderId="15" xfId="0" applyNumberFormat="1" applyFont="1" applyBorder="1" applyAlignment="1">
      <alignment horizontal="left" vertical="center"/>
    </xf>
    <xf numFmtId="49" fontId="28" fillId="0" borderId="16" xfId="0" applyNumberFormat="1" applyFont="1" applyBorder="1" applyAlignment="1">
      <alignment horizontal="left" vertical="center"/>
    </xf>
    <xf numFmtId="49" fontId="28" fillId="0" borderId="0" xfId="0" applyNumberFormat="1" applyFont="1" applyBorder="1" applyAlignment="1">
      <alignment horizontal="left" vertical="center"/>
    </xf>
    <xf numFmtId="49" fontId="28" fillId="0" borderId="17" xfId="0" applyNumberFormat="1" applyFont="1" applyBorder="1" applyAlignment="1">
      <alignment horizontal="left" vertical="center"/>
    </xf>
    <xf numFmtId="49" fontId="28" fillId="0" borderId="18" xfId="0" applyNumberFormat="1" applyFont="1" applyBorder="1" applyAlignment="1">
      <alignment horizontal="left" vertical="center"/>
    </xf>
    <xf numFmtId="0" fontId="28" fillId="0" borderId="13" xfId="0" applyFont="1" applyBorder="1" applyAlignment="1">
      <alignment horizontal="center" vertical="center"/>
    </xf>
    <xf numFmtId="49" fontId="28" fillId="0" borderId="13" xfId="0" applyNumberFormat="1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 vertical="center"/>
    </xf>
    <xf numFmtId="49" fontId="28" fillId="0" borderId="15" xfId="0" applyNumberFormat="1" applyFont="1" applyBorder="1" applyAlignment="1">
      <alignment vertical="center"/>
    </xf>
    <xf numFmtId="49" fontId="28" fillId="0" borderId="19" xfId="0" applyNumberFormat="1" applyFont="1" applyBorder="1" applyAlignment="1">
      <alignment vertical="center"/>
    </xf>
    <xf numFmtId="177" fontId="28" fillId="0" borderId="13" xfId="0" applyNumberFormat="1" applyFont="1" applyBorder="1" applyAlignment="1">
      <alignment vertical="center"/>
    </xf>
    <xf numFmtId="178" fontId="28" fillId="0" borderId="13" xfId="0" applyNumberFormat="1" applyFont="1" applyBorder="1" applyAlignment="1">
      <alignment vertical="center"/>
    </xf>
    <xf numFmtId="179" fontId="28" fillId="0" borderId="13" xfId="0" applyNumberFormat="1" applyFont="1" applyBorder="1" applyAlignment="1">
      <alignment vertical="center"/>
    </xf>
    <xf numFmtId="49" fontId="28" fillId="0" borderId="17" xfId="0" applyNumberFormat="1" applyFont="1" applyBorder="1" applyAlignment="1">
      <alignment vertical="center"/>
    </xf>
    <xf numFmtId="49" fontId="28" fillId="0" borderId="20" xfId="0" applyNumberFormat="1" applyFont="1" applyBorder="1" applyAlignment="1">
      <alignment vertical="center"/>
    </xf>
    <xf numFmtId="49" fontId="28" fillId="0" borderId="18" xfId="0" applyNumberFormat="1" applyFont="1" applyBorder="1" applyAlignment="1">
      <alignment vertical="center"/>
    </xf>
    <xf numFmtId="49" fontId="28" fillId="0" borderId="21" xfId="0" applyNumberFormat="1" applyFont="1" applyBorder="1" applyAlignment="1">
      <alignment vertical="center"/>
    </xf>
    <xf numFmtId="49" fontId="28" fillId="0" borderId="0" xfId="0" applyNumberFormat="1" applyFont="1" applyBorder="1" applyAlignment="1">
      <alignment vertical="center"/>
    </xf>
    <xf numFmtId="0" fontId="42" fillId="0" borderId="0" xfId="0" applyFont="1" applyAlignment="1">
      <alignment horizontal="right" vertical="center"/>
    </xf>
    <xf numFmtId="0" fontId="38" fillId="0" borderId="0" xfId="0" applyFont="1" applyAlignment="1">
      <alignment horizontal="right" vertical="center"/>
    </xf>
    <xf numFmtId="49" fontId="28" fillId="0" borderId="0" xfId="0" applyNumberFormat="1" applyFont="1" applyAlignment="1">
      <alignment horizontal="left" vertical="center"/>
    </xf>
    <xf numFmtId="0" fontId="28" fillId="0" borderId="0" xfId="5" applyFont="1">
      <alignment vertical="center"/>
    </xf>
    <xf numFmtId="49" fontId="28" fillId="0" borderId="0" xfId="5" applyNumberFormat="1" applyFont="1" applyAlignment="1">
      <alignment horizontal="left" vertical="center"/>
    </xf>
    <xf numFmtId="49" fontId="28" fillId="0" borderId="15" xfId="5" applyNumberFormat="1" applyFont="1" applyBorder="1" applyAlignment="1">
      <alignment horizontal="left" vertical="center"/>
    </xf>
    <xf numFmtId="49" fontId="28" fillId="0" borderId="16" xfId="5" applyNumberFormat="1" applyFont="1" applyBorder="1" applyAlignment="1">
      <alignment horizontal="left" vertical="center"/>
    </xf>
    <xf numFmtId="49" fontId="28" fillId="0" borderId="0" xfId="5" applyNumberFormat="1" applyFont="1" applyBorder="1" applyAlignment="1">
      <alignment horizontal="left" vertical="center"/>
    </xf>
    <xf numFmtId="0" fontId="24" fillId="0" borderId="0" xfId="5">
      <alignment vertical="center"/>
    </xf>
    <xf numFmtId="49" fontId="28" fillId="0" borderId="17" xfId="5" applyNumberFormat="1" applyFont="1" applyBorder="1" applyAlignment="1">
      <alignment horizontal="left" vertical="center"/>
    </xf>
    <xf numFmtId="49" fontId="28" fillId="0" borderId="18" xfId="5" applyNumberFormat="1" applyFont="1" applyBorder="1" applyAlignment="1">
      <alignment horizontal="left" vertical="center"/>
    </xf>
    <xf numFmtId="0" fontId="28" fillId="0" borderId="13" xfId="5" applyFont="1" applyBorder="1" applyAlignment="1">
      <alignment horizontal="center" vertical="center"/>
    </xf>
    <xf numFmtId="49" fontId="28" fillId="0" borderId="13" xfId="5" applyNumberFormat="1" applyFont="1" applyBorder="1" applyAlignment="1">
      <alignment horizontal="center" vertical="center"/>
    </xf>
    <xf numFmtId="49" fontId="28" fillId="0" borderId="0" xfId="5" applyNumberFormat="1" applyFont="1" applyBorder="1" applyAlignment="1">
      <alignment horizontal="center" vertical="center"/>
    </xf>
    <xf numFmtId="49" fontId="28" fillId="0" borderId="15" xfId="5" applyNumberFormat="1" applyFont="1" applyBorder="1" applyAlignment="1">
      <alignment vertical="center"/>
    </xf>
    <xf numFmtId="49" fontId="28" fillId="0" borderId="19" xfId="5" applyNumberFormat="1" applyFont="1" applyBorder="1" applyAlignment="1">
      <alignment vertical="center"/>
    </xf>
    <xf numFmtId="177" fontId="28" fillId="0" borderId="13" xfId="5" applyNumberFormat="1" applyFont="1" applyBorder="1">
      <alignment vertical="center"/>
    </xf>
    <xf numFmtId="178" fontId="28" fillId="0" borderId="13" xfId="5" applyNumberFormat="1" applyFont="1" applyBorder="1">
      <alignment vertical="center"/>
    </xf>
    <xf numFmtId="179" fontId="28" fillId="0" borderId="13" xfId="5" applyNumberFormat="1" applyFont="1" applyBorder="1">
      <alignment vertical="center"/>
    </xf>
    <xf numFmtId="179" fontId="28" fillId="0" borderId="0" xfId="5" applyNumberFormat="1" applyFont="1" applyBorder="1">
      <alignment vertical="center"/>
    </xf>
    <xf numFmtId="49" fontId="28" fillId="0" borderId="17" xfId="5" applyNumberFormat="1" applyFont="1" applyBorder="1" applyAlignment="1">
      <alignment vertical="center"/>
    </xf>
    <xf numFmtId="49" fontId="28" fillId="0" borderId="20" xfId="5" applyNumberFormat="1" applyFont="1" applyBorder="1" applyAlignment="1">
      <alignment vertical="center"/>
    </xf>
    <xf numFmtId="49" fontId="28" fillId="0" borderId="18" xfId="5" applyNumberFormat="1" applyFont="1" applyBorder="1" applyAlignment="1">
      <alignment vertical="center"/>
    </xf>
    <xf numFmtId="49" fontId="28" fillId="0" borderId="21" xfId="5" applyNumberFormat="1" applyFont="1" applyBorder="1" applyAlignment="1">
      <alignment vertical="center"/>
    </xf>
    <xf numFmtId="49" fontId="28" fillId="0" borderId="0" xfId="5" applyNumberFormat="1" applyFont="1" applyBorder="1" applyAlignment="1">
      <alignment vertical="center"/>
    </xf>
    <xf numFmtId="0" fontId="68" fillId="0" borderId="0" xfId="24" applyFont="1">
      <alignment vertical="center"/>
    </xf>
    <xf numFmtId="49" fontId="68" fillId="0" borderId="0" xfId="24" applyNumberFormat="1" applyFont="1" applyAlignment="1">
      <alignment horizontal="left" vertical="center"/>
    </xf>
    <xf numFmtId="49" fontId="68" fillId="0" borderId="23" xfId="24" applyNumberFormat="1" applyFont="1" applyBorder="1" applyAlignment="1">
      <alignment horizontal="left" vertical="center"/>
    </xf>
    <xf numFmtId="49" fontId="68" fillId="0" borderId="24" xfId="24" applyNumberFormat="1" applyFont="1" applyBorder="1" applyAlignment="1">
      <alignment horizontal="left" vertical="center"/>
    </xf>
    <xf numFmtId="49" fontId="68" fillId="0" borderId="0" xfId="24" applyNumberFormat="1" applyFont="1" applyBorder="1" applyAlignment="1">
      <alignment horizontal="left" vertical="center"/>
    </xf>
    <xf numFmtId="0" fontId="67" fillId="0" borderId="0" xfId="24">
      <alignment vertical="center"/>
    </xf>
    <xf numFmtId="49" fontId="68" fillId="0" borderId="25" xfId="24" applyNumberFormat="1" applyFont="1" applyBorder="1" applyAlignment="1">
      <alignment horizontal="left" vertical="center"/>
    </xf>
    <xf numFmtId="49" fontId="68" fillId="0" borderId="26" xfId="24" applyNumberFormat="1" applyFont="1" applyBorder="1" applyAlignment="1">
      <alignment horizontal="left" vertical="center"/>
    </xf>
    <xf numFmtId="0" fontId="68" fillId="0" borderId="9" xfId="24" applyFont="1" applyBorder="1" applyAlignment="1">
      <alignment horizontal="center" vertical="center"/>
    </xf>
    <xf numFmtId="49" fontId="68" fillId="0" borderId="9" xfId="24" applyNumberFormat="1" applyFont="1" applyBorder="1" applyAlignment="1">
      <alignment horizontal="center" vertical="center"/>
    </xf>
    <xf numFmtId="49" fontId="68" fillId="0" borderId="0" xfId="24" applyNumberFormat="1" applyFont="1" applyBorder="1" applyAlignment="1">
      <alignment horizontal="center" vertical="center"/>
    </xf>
    <xf numFmtId="49" fontId="68" fillId="0" borderId="23" xfId="24" applyNumberFormat="1" applyFont="1" applyBorder="1" applyAlignment="1">
      <alignment vertical="center"/>
    </xf>
    <xf numFmtId="49" fontId="68" fillId="0" borderId="27" xfId="24" applyNumberFormat="1" applyFont="1" applyBorder="1" applyAlignment="1">
      <alignment vertical="center"/>
    </xf>
    <xf numFmtId="180" fontId="68" fillId="0" borderId="9" xfId="24" applyNumberFormat="1" applyFont="1" applyBorder="1">
      <alignment vertical="center"/>
    </xf>
    <xf numFmtId="181" fontId="68" fillId="0" borderId="9" xfId="24" applyNumberFormat="1" applyFont="1" applyBorder="1">
      <alignment vertical="center"/>
    </xf>
    <xf numFmtId="179" fontId="68" fillId="0" borderId="9" xfId="24" applyNumberFormat="1" applyFont="1" applyBorder="1">
      <alignment vertical="center"/>
    </xf>
    <xf numFmtId="179" fontId="68" fillId="0" borderId="0" xfId="24" applyNumberFormat="1" applyFont="1" applyBorder="1">
      <alignment vertical="center"/>
    </xf>
    <xf numFmtId="49" fontId="68" fillId="0" borderId="25" xfId="24" applyNumberFormat="1" applyFont="1" applyBorder="1" applyAlignment="1">
      <alignment vertical="center"/>
    </xf>
    <xf numFmtId="49" fontId="68" fillId="0" borderId="28" xfId="24" applyNumberFormat="1" applyFont="1" applyBorder="1" applyAlignment="1">
      <alignment vertical="center"/>
    </xf>
    <xf numFmtId="49" fontId="68" fillId="0" borderId="26" xfId="24" applyNumberFormat="1" applyFont="1" applyBorder="1" applyAlignment="1">
      <alignment vertical="center"/>
    </xf>
    <xf numFmtId="49" fontId="68" fillId="0" borderId="29" xfId="24" applyNumberFormat="1" applyFont="1" applyBorder="1" applyAlignment="1">
      <alignment vertical="center"/>
    </xf>
    <xf numFmtId="49" fontId="68" fillId="0" borderId="0" xfId="24" applyNumberFormat="1" applyFont="1" applyBorder="1" applyAlignment="1">
      <alignment vertical="center"/>
    </xf>
    <xf numFmtId="49" fontId="28" fillId="0" borderId="0" xfId="5" applyNumberFormat="1" applyFont="1" applyAlignment="1">
      <alignment horizontal="center" vertical="center"/>
    </xf>
    <xf numFmtId="49" fontId="28" fillId="0" borderId="15" xfId="5" applyNumberFormat="1" applyFont="1" applyBorder="1">
      <alignment vertical="center"/>
    </xf>
    <xf numFmtId="49" fontId="28" fillId="0" borderId="19" xfId="5" applyNumberFormat="1" applyFont="1" applyBorder="1">
      <alignment vertical="center"/>
    </xf>
    <xf numFmtId="179" fontId="28" fillId="0" borderId="0" xfId="5" applyNumberFormat="1" applyFont="1">
      <alignment vertical="center"/>
    </xf>
    <xf numFmtId="49" fontId="28" fillId="0" borderId="17" xfId="5" applyNumberFormat="1" applyFont="1" applyBorder="1">
      <alignment vertical="center"/>
    </xf>
    <xf numFmtId="49" fontId="28" fillId="0" borderId="20" xfId="5" applyNumberFormat="1" applyFont="1" applyBorder="1">
      <alignment vertical="center"/>
    </xf>
    <xf numFmtId="49" fontId="28" fillId="0" borderId="18" xfId="5" applyNumberFormat="1" applyFont="1" applyBorder="1">
      <alignment vertical="center"/>
    </xf>
    <xf numFmtId="49" fontId="28" fillId="0" borderId="21" xfId="5" applyNumberFormat="1" applyFont="1" applyBorder="1">
      <alignment vertical="center"/>
    </xf>
    <xf numFmtId="49" fontId="28" fillId="0" borderId="0" xfId="5" applyNumberFormat="1" applyFont="1">
      <alignment vertical="center"/>
    </xf>
    <xf numFmtId="49" fontId="28" fillId="0" borderId="32" xfId="5" applyNumberFormat="1" applyFont="1" applyBorder="1" applyAlignment="1">
      <alignment horizontal="left" vertical="center"/>
    </xf>
    <xf numFmtId="49" fontId="28" fillId="0" borderId="33" xfId="5" applyNumberFormat="1" applyFont="1" applyBorder="1" applyAlignment="1">
      <alignment horizontal="left" vertical="center"/>
    </xf>
    <xf numFmtId="49" fontId="28" fillId="0" borderId="35" xfId="5" applyNumberFormat="1" applyFont="1" applyBorder="1" applyAlignment="1">
      <alignment horizontal="left" vertical="center"/>
    </xf>
    <xf numFmtId="49" fontId="28" fillId="0" borderId="36" xfId="5" applyNumberFormat="1" applyFont="1" applyBorder="1" applyAlignment="1">
      <alignment horizontal="left" vertical="center"/>
    </xf>
    <xf numFmtId="0" fontId="28" fillId="0" borderId="30" xfId="5" applyFont="1" applyBorder="1" applyAlignment="1">
      <alignment horizontal="center" vertical="center"/>
    </xf>
    <xf numFmtId="49" fontId="28" fillId="0" borderId="30" xfId="5" applyNumberFormat="1" applyFont="1" applyBorder="1" applyAlignment="1">
      <alignment horizontal="center" vertical="center"/>
    </xf>
    <xf numFmtId="49" fontId="28" fillId="0" borderId="32" xfId="5" applyNumberFormat="1" applyFont="1" applyBorder="1">
      <alignment vertical="center"/>
    </xf>
    <xf numFmtId="49" fontId="28" fillId="0" borderId="37" xfId="5" applyNumberFormat="1" applyFont="1" applyBorder="1">
      <alignment vertical="center"/>
    </xf>
    <xf numFmtId="177" fontId="28" fillId="0" borderId="30" xfId="5" applyNumberFormat="1" applyFont="1" applyBorder="1">
      <alignment vertical="center"/>
    </xf>
    <xf numFmtId="178" fontId="28" fillId="0" borderId="30" xfId="5" applyNumberFormat="1" applyFont="1" applyBorder="1">
      <alignment vertical="center"/>
    </xf>
    <xf numFmtId="179" fontId="28" fillId="0" borderId="30" xfId="5" applyNumberFormat="1" applyFont="1" applyBorder="1">
      <alignment vertical="center"/>
    </xf>
    <xf numFmtId="49" fontId="28" fillId="0" borderId="35" xfId="5" applyNumberFormat="1" applyFont="1" applyBorder="1">
      <alignment vertical="center"/>
    </xf>
    <xf numFmtId="49" fontId="28" fillId="0" borderId="38" xfId="5" applyNumberFormat="1" applyFont="1" applyBorder="1">
      <alignment vertical="center"/>
    </xf>
    <xf numFmtId="49" fontId="28" fillId="0" borderId="36" xfId="5" applyNumberFormat="1" applyFont="1" applyBorder="1">
      <alignment vertical="center"/>
    </xf>
    <xf numFmtId="49" fontId="28" fillId="0" borderId="39" xfId="5" applyNumberFormat="1" applyFont="1" applyBorder="1">
      <alignment vertical="center"/>
    </xf>
    <xf numFmtId="0" fontId="70" fillId="0" borderId="0" xfId="26" applyAlignment="1">
      <alignment horizontal="center" vertical="center"/>
    </xf>
    <xf numFmtId="0" fontId="71" fillId="0" borderId="0" xfId="26" applyFont="1" applyAlignment="1">
      <alignment horizontal="center" vertical="center"/>
    </xf>
    <xf numFmtId="0" fontId="73" fillId="0" borderId="0" xfId="26" applyFont="1" applyAlignment="1">
      <alignment horizontal="center" vertical="center"/>
    </xf>
    <xf numFmtId="0" fontId="73" fillId="0" borderId="41" xfId="26" applyFont="1" applyBorder="1" applyAlignment="1">
      <alignment horizontal="center" vertical="center"/>
    </xf>
    <xf numFmtId="49" fontId="70" fillId="0" borderId="44" xfId="26" applyNumberFormat="1" applyBorder="1" applyAlignment="1">
      <alignment horizontal="left" vertical="center"/>
    </xf>
    <xf numFmtId="49" fontId="70" fillId="0" borderId="45" xfId="26" applyNumberFormat="1" applyBorder="1" applyAlignment="1">
      <alignment horizontal="left" vertical="center"/>
    </xf>
    <xf numFmtId="0" fontId="70" fillId="0" borderId="43" xfId="26" applyBorder="1" applyAlignment="1">
      <alignment horizontal="center" vertical="center"/>
    </xf>
    <xf numFmtId="10" fontId="74" fillId="0" borderId="43" xfId="26" applyNumberFormat="1" applyFont="1" applyBorder="1" applyAlignment="1">
      <alignment horizontal="center" vertical="center"/>
    </xf>
    <xf numFmtId="0" fontId="0" fillId="12" borderId="43" xfId="27" applyFont="1" applyFill="1" applyBorder="1" applyAlignment="1">
      <alignment horizontal="center" vertical="center"/>
    </xf>
    <xf numFmtId="0" fontId="70" fillId="12" borderId="43" xfId="26" applyFill="1" applyBorder="1" applyAlignment="1">
      <alignment horizontal="center" vertical="center"/>
    </xf>
    <xf numFmtId="0" fontId="47" fillId="0" borderId="46" xfId="26" applyFont="1" applyBorder="1" applyAlignment="1">
      <alignment horizontal="center" vertical="center" wrapText="1"/>
    </xf>
    <xf numFmtId="3" fontId="47" fillId="0" borderId="43" xfId="26" applyNumberFormat="1" applyFont="1" applyBorder="1" applyAlignment="1">
      <alignment horizontal="center" vertical="center"/>
    </xf>
    <xf numFmtId="10" fontId="47" fillId="0" borderId="43" xfId="26" applyNumberFormat="1" applyFont="1" applyBorder="1" applyAlignment="1">
      <alignment horizontal="center" vertical="center"/>
    </xf>
    <xf numFmtId="3" fontId="47" fillId="12" borderId="43" xfId="27" applyNumberFormat="1" applyFont="1" applyFill="1" applyBorder="1" applyAlignment="1">
      <alignment horizontal="center" vertical="center"/>
    </xf>
    <xf numFmtId="10" fontId="47" fillId="12" borderId="43" xfId="27" applyNumberFormat="1" applyFont="1" applyFill="1" applyBorder="1" applyAlignment="1">
      <alignment horizontal="center" vertical="center"/>
    </xf>
    <xf numFmtId="3" fontId="47" fillId="12" borderId="43" xfId="26" applyNumberFormat="1" applyFont="1" applyFill="1" applyBorder="1" applyAlignment="1">
      <alignment horizontal="center" vertical="center"/>
    </xf>
    <xf numFmtId="10" fontId="47" fillId="12" borderId="43" xfId="26" applyNumberFormat="1" applyFont="1" applyFill="1" applyBorder="1" applyAlignment="1">
      <alignment horizontal="center" vertical="center"/>
    </xf>
    <xf numFmtId="0" fontId="73" fillId="0" borderId="42" xfId="26" applyFont="1" applyBorder="1" applyAlignment="1">
      <alignment horizontal="center" vertical="center"/>
    </xf>
    <xf numFmtId="0" fontId="47" fillId="0" borderId="46" xfId="26" applyFont="1" applyBorder="1" applyAlignment="1">
      <alignment horizontal="center" vertical="center"/>
    </xf>
    <xf numFmtId="184" fontId="70" fillId="0" borderId="43" xfId="26" applyNumberFormat="1" applyBorder="1" applyAlignment="1">
      <alignment horizontal="center" vertical="center"/>
    </xf>
    <xf numFmtId="184" fontId="70" fillId="12" borderId="43" xfId="27" applyNumberFormat="1" applyFill="1" applyBorder="1" applyAlignment="1">
      <alignment horizontal="center" vertical="center"/>
    </xf>
    <xf numFmtId="184" fontId="70" fillId="12" borderId="43" xfId="26" applyNumberFormat="1" applyFill="1" applyBorder="1" applyAlignment="1">
      <alignment horizontal="center" vertical="center"/>
    </xf>
    <xf numFmtId="179" fontId="70" fillId="0" borderId="43" xfId="26" applyNumberFormat="1" applyBorder="1">
      <alignment vertical="center"/>
    </xf>
    <xf numFmtId="0" fontId="44" fillId="0" borderId="46" xfId="26" applyFont="1" applyBorder="1" applyAlignment="1">
      <alignment horizontal="center" vertical="center" wrapText="1"/>
    </xf>
    <xf numFmtId="0" fontId="74" fillId="0" borderId="47" xfId="26" applyFont="1" applyBorder="1" applyAlignment="1">
      <alignment horizontal="center" vertical="center"/>
    </xf>
    <xf numFmtId="0" fontId="44" fillId="0" borderId="47" xfId="26" applyFont="1" applyBorder="1" applyAlignment="1">
      <alignment horizontal="center" vertical="center" wrapText="1"/>
    </xf>
    <xf numFmtId="0" fontId="73" fillId="0" borderId="47" xfId="26" applyFont="1" applyBorder="1" applyAlignment="1">
      <alignment horizontal="center" vertical="center"/>
    </xf>
    <xf numFmtId="0" fontId="74" fillId="0" borderId="42" xfId="26" applyFont="1" applyBorder="1" applyAlignment="1">
      <alignment horizontal="center" vertical="center" wrapText="1"/>
    </xf>
    <xf numFmtId="179" fontId="70" fillId="0" borderId="43" xfId="26" applyNumberFormat="1" applyBorder="1" applyAlignment="1">
      <alignment horizontal="center" vertical="center"/>
    </xf>
    <xf numFmtId="10" fontId="70" fillId="0" borderId="0" xfId="26" applyNumberFormat="1" applyAlignment="1">
      <alignment horizontal="center" vertical="center"/>
    </xf>
    <xf numFmtId="0" fontId="70" fillId="0" borderId="0" xfId="26">
      <alignment vertical="center"/>
    </xf>
    <xf numFmtId="0" fontId="49" fillId="0" borderId="0" xfId="28" applyFont="1">
      <alignment vertical="center"/>
    </xf>
    <xf numFmtId="49" fontId="49" fillId="0" borderId="0" xfId="28" applyNumberFormat="1" applyFont="1" applyAlignment="1">
      <alignment horizontal="left" vertical="center"/>
    </xf>
    <xf numFmtId="49" fontId="49" fillId="0" borderId="23" xfId="28" applyNumberFormat="1" applyFont="1" applyBorder="1" applyAlignment="1">
      <alignment horizontal="left" vertical="center"/>
    </xf>
    <xf numFmtId="49" fontId="49" fillId="0" borderId="24" xfId="28" applyNumberFormat="1" applyFont="1" applyBorder="1" applyAlignment="1">
      <alignment horizontal="left" vertical="center"/>
    </xf>
    <xf numFmtId="0" fontId="41" fillId="0" borderId="0" xfId="28">
      <alignment vertical="center"/>
    </xf>
    <xf numFmtId="49" fontId="49" fillId="0" borderId="25" xfId="28" applyNumberFormat="1" applyFont="1" applyBorder="1" applyAlignment="1">
      <alignment horizontal="left" vertical="center"/>
    </xf>
    <xf numFmtId="49" fontId="49" fillId="0" borderId="26" xfId="28" applyNumberFormat="1" applyFont="1" applyBorder="1" applyAlignment="1">
      <alignment horizontal="left" vertical="center"/>
    </xf>
    <xf numFmtId="0" fontId="49" fillId="0" borderId="9" xfId="28" applyFont="1" applyBorder="1" applyAlignment="1">
      <alignment horizontal="center" vertical="center"/>
    </xf>
    <xf numFmtId="49" fontId="49" fillId="0" borderId="9" xfId="28" applyNumberFormat="1" applyFont="1" applyBorder="1" applyAlignment="1">
      <alignment horizontal="center" vertical="center"/>
    </xf>
    <xf numFmtId="49" fontId="49" fillId="0" borderId="0" xfId="28" applyNumberFormat="1" applyFont="1" applyAlignment="1">
      <alignment horizontal="center" vertical="center"/>
    </xf>
    <xf numFmtId="49" fontId="49" fillId="0" borderId="23" xfId="28" applyNumberFormat="1" applyFont="1" applyBorder="1">
      <alignment vertical="center"/>
    </xf>
    <xf numFmtId="49" fontId="49" fillId="0" borderId="27" xfId="28" applyNumberFormat="1" applyFont="1" applyBorder="1">
      <alignment vertical="center"/>
    </xf>
    <xf numFmtId="180" fontId="49" fillId="0" borderId="9" xfId="28" applyNumberFormat="1" applyFont="1" applyBorder="1">
      <alignment vertical="center"/>
    </xf>
    <xf numFmtId="181" fontId="49" fillId="0" borderId="9" xfId="28" applyNumberFormat="1" applyFont="1" applyBorder="1">
      <alignment vertical="center"/>
    </xf>
    <xf numFmtId="179" fontId="49" fillId="0" borderId="9" xfId="28" applyNumberFormat="1" applyFont="1" applyBorder="1">
      <alignment vertical="center"/>
    </xf>
    <xf numFmtId="179" fontId="49" fillId="0" borderId="0" xfId="28" applyNumberFormat="1" applyFont="1">
      <alignment vertical="center"/>
    </xf>
    <xf numFmtId="49" fontId="49" fillId="0" borderId="25" xfId="28" applyNumberFormat="1" applyFont="1" applyBorder="1">
      <alignment vertical="center"/>
    </xf>
    <xf numFmtId="49" fontId="49" fillId="0" borderId="28" xfId="28" applyNumberFormat="1" applyFont="1" applyBorder="1">
      <alignment vertical="center"/>
    </xf>
    <xf numFmtId="49" fontId="49" fillId="0" borderId="26" xfId="28" applyNumberFormat="1" applyFont="1" applyBorder="1">
      <alignment vertical="center"/>
    </xf>
    <xf numFmtId="49" fontId="49" fillId="0" borderId="29" xfId="28" applyNumberFormat="1" applyFont="1" applyBorder="1">
      <alignment vertical="center"/>
    </xf>
    <xf numFmtId="49" fontId="49" fillId="0" borderId="0" xfId="28" applyNumberFormat="1" applyFont="1">
      <alignment vertical="center"/>
    </xf>
    <xf numFmtId="185" fontId="49" fillId="0" borderId="9" xfId="28" applyNumberFormat="1" applyFont="1" applyBorder="1">
      <alignment vertical="center"/>
    </xf>
    <xf numFmtId="0" fontId="49" fillId="0" borderId="9" xfId="28" applyFont="1" applyBorder="1" applyAlignment="1">
      <alignment horizontal="center" vertical="center" wrapText="1"/>
    </xf>
    <xf numFmtId="49" fontId="49" fillId="0" borderId="10" xfId="28" applyNumberFormat="1" applyFont="1" applyBorder="1" applyAlignment="1">
      <alignment horizontal="center" vertical="center"/>
    </xf>
    <xf numFmtId="0" fontId="49" fillId="0" borderId="12" xfId="28" applyFont="1" applyBorder="1" applyAlignment="1">
      <alignment horizontal="center" vertical="center"/>
    </xf>
    <xf numFmtId="0" fontId="49" fillId="0" borderId="0" xfId="28" applyFont="1" applyAlignment="1">
      <alignment vertical="center" wrapText="1"/>
    </xf>
    <xf numFmtId="0" fontId="28" fillId="0" borderId="13" xfId="5" applyFont="1" applyBorder="1" applyAlignment="1">
      <alignment horizontal="center" vertical="center" wrapText="1"/>
    </xf>
    <xf numFmtId="49" fontId="28" fillId="0" borderId="14" xfId="5" applyNumberFormat="1" applyFont="1" applyBorder="1" applyAlignment="1">
      <alignment horizontal="center" vertical="center"/>
    </xf>
    <xf numFmtId="0" fontId="28" fillId="0" borderId="40" xfId="5" applyFont="1" applyBorder="1" applyAlignment="1">
      <alignment horizontal="center" vertical="center"/>
    </xf>
    <xf numFmtId="0" fontId="28" fillId="0" borderId="0" xfId="5" applyFont="1" applyAlignment="1">
      <alignment vertical="center" wrapText="1"/>
    </xf>
    <xf numFmtId="179" fontId="70" fillId="0" borderId="43" xfId="26" applyNumberFormat="1" applyBorder="1" applyAlignment="1">
      <alignment horizontal="center" vertical="center"/>
    </xf>
    <xf numFmtId="182" fontId="70" fillId="0" borderId="43" xfId="26" applyNumberFormat="1" applyBorder="1" applyAlignment="1">
      <alignment horizontal="center" vertical="center"/>
    </xf>
    <xf numFmtId="10" fontId="70" fillId="0" borderId="43" xfId="26" applyNumberFormat="1" applyBorder="1" applyAlignment="1">
      <alignment horizontal="center" vertical="center"/>
    </xf>
    <xf numFmtId="183" fontId="70" fillId="12" borderId="43" xfId="27" applyNumberFormat="1" applyFill="1" applyBorder="1" applyAlignment="1">
      <alignment horizontal="center" vertical="center"/>
    </xf>
    <xf numFmtId="182" fontId="70" fillId="12" borderId="43" xfId="26" applyNumberFormat="1" applyFill="1" applyBorder="1" applyAlignment="1">
      <alignment horizontal="center" vertical="center"/>
    </xf>
    <xf numFmtId="179" fontId="70" fillId="0" borderId="43" xfId="26" applyNumberFormat="1" applyBorder="1">
      <alignment vertical="center"/>
    </xf>
    <xf numFmtId="49" fontId="70" fillId="0" borderId="43" xfId="26" applyNumberFormat="1" applyBorder="1" applyAlignment="1">
      <alignment horizontal="center" vertical="center"/>
    </xf>
    <xf numFmtId="0" fontId="70" fillId="0" borderId="43" xfId="26" applyBorder="1" applyAlignment="1">
      <alignment horizontal="center" vertical="center"/>
    </xf>
    <xf numFmtId="0" fontId="0" fillId="12" borderId="43" xfId="27" applyFont="1" applyFill="1" applyBorder="1" applyAlignment="1">
      <alignment horizontal="center" vertical="center"/>
    </xf>
    <xf numFmtId="0" fontId="71" fillId="0" borderId="0" xfId="26" applyFont="1" applyAlignment="1">
      <alignment horizontal="center" vertical="center"/>
    </xf>
    <xf numFmtId="0" fontId="72" fillId="0" borderId="0" xfId="26" applyFont="1" applyAlignment="1">
      <alignment horizontal="center" vertical="center"/>
    </xf>
    <xf numFmtId="0" fontId="73" fillId="0" borderId="0" xfId="26" applyFont="1" applyAlignment="1">
      <alignment horizontal="center" vertical="center"/>
    </xf>
    <xf numFmtId="0" fontId="70" fillId="0" borderId="0" xfId="26">
      <alignment vertical="center"/>
    </xf>
    <xf numFmtId="0" fontId="74" fillId="0" borderId="0" xfId="26" applyFont="1" applyAlignment="1">
      <alignment horizontal="center" vertical="center" wrapText="1"/>
    </xf>
    <xf numFmtId="0" fontId="70" fillId="0" borderId="41" xfId="26" applyBorder="1">
      <alignment vertical="center"/>
    </xf>
    <xf numFmtId="0" fontId="75" fillId="0" borderId="41" xfId="26" applyFont="1" applyBorder="1" applyAlignment="1">
      <alignment horizontal="center" vertical="center" wrapText="1"/>
    </xf>
    <xf numFmtId="0" fontId="70" fillId="12" borderId="43" xfId="26" applyFill="1" applyBorder="1" applyAlignment="1">
      <alignment horizontal="center" vertical="center"/>
    </xf>
    <xf numFmtId="0" fontId="74" fillId="0" borderId="42" xfId="26" applyFont="1" applyBorder="1" applyAlignment="1">
      <alignment horizontal="center" vertical="center"/>
    </xf>
    <xf numFmtId="0" fontId="28" fillId="0" borderId="30" xfId="5" applyFont="1" applyBorder="1" applyAlignment="1">
      <alignment horizontal="center" vertical="center" wrapText="1"/>
    </xf>
    <xf numFmtId="49" fontId="28" fillId="0" borderId="31" xfId="5" applyNumberFormat="1" applyFont="1" applyBorder="1" applyAlignment="1">
      <alignment horizontal="center" vertical="center"/>
    </xf>
    <xf numFmtId="0" fontId="28" fillId="0" borderId="34" xfId="5" applyFont="1" applyBorder="1" applyAlignment="1">
      <alignment horizontal="center" vertical="center"/>
    </xf>
    <xf numFmtId="0" fontId="28" fillId="0" borderId="8" xfId="5" applyFont="1" applyBorder="1" applyAlignment="1">
      <alignment horizontal="center" vertical="center"/>
    </xf>
    <xf numFmtId="0" fontId="28" fillId="0" borderId="0" xfId="5" applyFont="1" applyBorder="1" applyAlignment="1">
      <alignment vertical="center" wrapText="1"/>
    </xf>
    <xf numFmtId="0" fontId="68" fillId="0" borderId="9" xfId="24" applyFont="1" applyFill="1" applyBorder="1" applyAlignment="1">
      <alignment horizontal="center" vertical="center" wrapText="1"/>
    </xf>
    <xf numFmtId="49" fontId="68" fillId="0" borderId="10" xfId="24" applyNumberFormat="1" applyFont="1" applyFill="1" applyBorder="1" applyAlignment="1">
      <alignment horizontal="center" vertical="center"/>
    </xf>
    <xf numFmtId="0" fontId="68" fillId="0" borderId="12" xfId="24" applyFont="1" applyFill="1" applyBorder="1" applyAlignment="1">
      <alignment horizontal="center" vertical="center"/>
    </xf>
    <xf numFmtId="0" fontId="68" fillId="0" borderId="0" xfId="24" applyFont="1" applyFill="1" applyBorder="1" applyAlignment="1">
      <alignment vertical="center" wrapText="1"/>
    </xf>
    <xf numFmtId="0" fontId="28" fillId="0" borderId="13" xfId="0" applyFont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0" xfId="0" applyFont="1" applyBorder="1" applyAlignment="1">
      <alignment vertical="center" wrapText="1"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42" fillId="0" borderId="3" xfId="0" applyFont="1" applyBorder="1" applyAlignment="1">
      <alignment horizontal="left" vertical="center" wrapText="1"/>
    </xf>
    <xf numFmtId="0" fontId="42" fillId="0" borderId="4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49" fillId="0" borderId="3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9" fillId="0" borderId="4" xfId="0" applyFont="1" applyBorder="1" applyAlignment="1">
      <alignment horizontal="left" vertical="center" wrapText="1"/>
    </xf>
    <xf numFmtId="0" fontId="28" fillId="0" borderId="3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left" vertical="center" wrapText="1"/>
    </xf>
    <xf numFmtId="0" fontId="18" fillId="2" borderId="0" xfId="3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7" fillId="0" borderId="9" xfId="0" applyFont="1" applyFill="1" applyBorder="1" applyAlignment="1">
      <alignment horizontal="left" vertical="center" wrapText="1"/>
    </xf>
    <xf numFmtId="0" fontId="48" fillId="4" borderId="0" xfId="1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0" fontId="1" fillId="0" borderId="7" xfId="0" applyNumberFormat="1" applyFont="1" applyBorder="1" applyAlignment="1">
      <alignment horizontal="center" vertical="center"/>
    </xf>
    <xf numFmtId="10" fontId="1" fillId="0" borderId="8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24" fillId="2" borderId="0" xfId="3" applyFont="1" applyFill="1" applyBorder="1" applyAlignment="1" applyProtection="1">
      <alignment horizontal="center" vertical="center" wrapText="1"/>
    </xf>
    <xf numFmtId="0" fontId="24" fillId="0" borderId="0" xfId="0" applyNumberFormat="1" applyFont="1" applyAlignment="1">
      <alignment horizontal="center" vertical="center"/>
    </xf>
    <xf numFmtId="0" fontId="24" fillId="0" borderId="6" xfId="0" applyNumberFormat="1" applyFont="1" applyBorder="1" applyAlignment="1">
      <alignment horizontal="center" vertical="center"/>
    </xf>
  </cellXfs>
  <cellStyles count="29">
    <cellStyle name="Accent" xfId="6" xr:uid="{00000000-0005-0000-0000-000000000000}"/>
    <cellStyle name="Accent 1" xfId="7" xr:uid="{00000000-0005-0000-0000-000001000000}"/>
    <cellStyle name="Accent 2" xfId="8" xr:uid="{00000000-0005-0000-0000-000002000000}"/>
    <cellStyle name="Accent 3" xfId="9" xr:uid="{00000000-0005-0000-0000-000003000000}"/>
    <cellStyle name="Bad" xfId="10" xr:uid="{00000000-0005-0000-0000-000004000000}"/>
    <cellStyle name="Error" xfId="11" xr:uid="{00000000-0005-0000-0000-000005000000}"/>
    <cellStyle name="Excel_BuiltIn_Hyperlink" xfId="1" xr:uid="{00000000-0005-0000-0000-000006000000}"/>
    <cellStyle name="Footnote" xfId="12" xr:uid="{00000000-0005-0000-0000-000007000000}"/>
    <cellStyle name="Good" xfId="13" xr:uid="{00000000-0005-0000-0000-000008000000}"/>
    <cellStyle name="Heading" xfId="14" xr:uid="{00000000-0005-0000-0000-000009000000}"/>
    <cellStyle name="Heading 1" xfId="15" xr:uid="{00000000-0005-0000-0000-00000A000000}"/>
    <cellStyle name="Heading 2" xfId="16" xr:uid="{00000000-0005-0000-0000-00000B000000}"/>
    <cellStyle name="Hyperlink" xfId="17" xr:uid="{00000000-0005-0000-0000-00000C000000}"/>
    <cellStyle name="Neutral" xfId="18" xr:uid="{00000000-0005-0000-0000-00000D000000}"/>
    <cellStyle name="Note" xfId="19" xr:uid="{00000000-0005-0000-0000-00000E000000}"/>
    <cellStyle name="Result" xfId="25" xr:uid="{00000000-0005-0000-0000-00000F000000}"/>
    <cellStyle name="Status" xfId="20" xr:uid="{00000000-0005-0000-0000-000010000000}"/>
    <cellStyle name="Text" xfId="21" xr:uid="{00000000-0005-0000-0000-000011000000}"/>
    <cellStyle name="Warning" xfId="22" xr:uid="{00000000-0005-0000-0000-000012000000}"/>
    <cellStyle name="一般" xfId="0" builtinId="0"/>
    <cellStyle name="一般 2" xfId="2" xr:uid="{00000000-0005-0000-0000-000014000000}"/>
    <cellStyle name="一般 3" xfId="5" xr:uid="{00000000-0005-0000-0000-000015000000}"/>
    <cellStyle name="一般 4" xfId="24" xr:uid="{00000000-0005-0000-0000-000016000000}"/>
    <cellStyle name="一般 5" xfId="26" xr:uid="{1F64EEF9-DD00-4CE4-9D7A-474D4507E8CD}"/>
    <cellStyle name="一般 6" xfId="28" xr:uid="{5B3A5D2E-11B1-428D-B6C0-58B67008C996}"/>
    <cellStyle name="一般_0000-21-08" xfId="27" xr:uid="{67D258A4-8141-4204-A362-DE01B62BEC55}"/>
    <cellStyle name="結果" xfId="23" xr:uid="{00000000-0005-0000-0000-000017000000}"/>
    <cellStyle name="超連結" xfId="3" builtinId="8"/>
    <cellStyle name="樣式 1" xfId="4" xr:uid="{00000000-0005-0000-0000-000019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2CDDC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haredStrings" Target="sharedString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9ADE0-C77B-402F-92F6-1E727FC284E9}">
  <dimension ref="A1:AD124"/>
  <sheetViews>
    <sheetView tabSelected="1" workbookViewId="0">
      <selection activeCell="M4" sqref="M4"/>
    </sheetView>
  </sheetViews>
  <sheetFormatPr defaultRowHeight="16.5"/>
  <cols>
    <col min="1" max="1" width="10.75" style="236" customWidth="1"/>
    <col min="2" max="2" width="5.75" style="236" customWidth="1"/>
    <col min="3" max="4" width="8" style="236" customWidth="1"/>
    <col min="5" max="5" width="9.25" style="236" customWidth="1"/>
    <col min="6" max="6" width="9.75" style="236" customWidth="1"/>
    <col min="7" max="7" width="8.875" style="236" customWidth="1"/>
    <col min="8" max="8" width="9.625" style="236" customWidth="1"/>
    <col min="9" max="9" width="8.5" style="236" customWidth="1"/>
    <col min="10" max="10" width="10.75" style="236" customWidth="1"/>
    <col min="11" max="11" width="9.75" style="236" customWidth="1"/>
    <col min="12" max="12" width="10.75" style="236" customWidth="1"/>
    <col min="13" max="13" width="8.75" style="236" customWidth="1"/>
    <col min="14" max="14" width="10.75" style="236" customWidth="1"/>
    <col min="15" max="15" width="9.25" style="236" customWidth="1"/>
    <col min="16" max="16" width="10.75" style="236" customWidth="1"/>
    <col min="17" max="17" width="9.75" style="236" customWidth="1"/>
    <col min="18" max="18" width="10.75" style="236" customWidth="1"/>
    <col min="19" max="19" width="9.75" style="236" customWidth="1"/>
    <col min="20" max="20" width="10.75" style="236" customWidth="1"/>
    <col min="21" max="21" width="9.75" style="236" customWidth="1"/>
    <col min="22" max="22" width="10.75" style="236" customWidth="1"/>
    <col min="23" max="23" width="9.75" style="236" customWidth="1"/>
    <col min="24" max="24" width="10.75" style="236" customWidth="1"/>
    <col min="25" max="25" width="9.75" style="236" customWidth="1"/>
    <col min="26" max="26" width="10.75" style="236" customWidth="1"/>
    <col min="27" max="27" width="9.75" style="236" customWidth="1"/>
    <col min="28" max="28" width="10.75" style="236" customWidth="1"/>
    <col min="29" max="29" width="9.75" style="236" customWidth="1"/>
    <col min="30" max="30" width="10.75" style="236" customWidth="1"/>
    <col min="31" max="1024" width="8" style="236" customWidth="1"/>
    <col min="1025" max="16384" width="9" style="236"/>
  </cols>
  <sheetData>
    <row r="1" spans="1:30" s="232" customFormat="1" ht="14.25"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 t="s">
        <v>2157</v>
      </c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</row>
    <row r="2" spans="1:30" s="232" customFormat="1" ht="14.25"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 t="s">
        <v>1730</v>
      </c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</row>
    <row r="3" spans="1:30" s="232" customFormat="1" ht="14.25">
      <c r="A3" s="232" t="s">
        <v>2108</v>
      </c>
      <c r="B3" s="233" t="s">
        <v>2327</v>
      </c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 t="s">
        <v>2328</v>
      </c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 t="s">
        <v>1177</v>
      </c>
      <c r="AA3" s="233"/>
      <c r="AB3" s="233"/>
      <c r="AC3" s="233"/>
      <c r="AD3" s="233"/>
    </row>
    <row r="4" spans="1:30" s="232" customFormat="1" ht="14.25">
      <c r="A4" s="232" t="s">
        <v>2110</v>
      </c>
      <c r="B4" s="233" t="s">
        <v>2329</v>
      </c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 t="s">
        <v>2330</v>
      </c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 t="s">
        <v>2128</v>
      </c>
      <c r="AA4" s="233"/>
      <c r="AB4" s="233"/>
      <c r="AC4" s="233"/>
      <c r="AD4" s="233"/>
    </row>
    <row r="5" spans="1:30">
      <c r="A5" s="254" t="s">
        <v>1894</v>
      </c>
      <c r="B5" s="254"/>
      <c r="C5" s="254"/>
      <c r="D5" s="254"/>
      <c r="E5" s="255" t="s">
        <v>1456</v>
      </c>
      <c r="F5" s="255"/>
      <c r="G5" s="234" t="s">
        <v>1853</v>
      </c>
      <c r="H5" s="235"/>
      <c r="I5" s="234" t="s">
        <v>2145</v>
      </c>
      <c r="J5" s="235"/>
      <c r="K5" s="234" t="s">
        <v>2146</v>
      </c>
      <c r="L5" s="235"/>
      <c r="M5" s="234" t="s">
        <v>2147</v>
      </c>
      <c r="N5" s="235"/>
      <c r="O5" s="234" t="s">
        <v>1861</v>
      </c>
      <c r="P5" s="235"/>
      <c r="Q5" s="234" t="s">
        <v>1863</v>
      </c>
      <c r="R5" s="235"/>
      <c r="S5" s="234" t="s">
        <v>1865</v>
      </c>
      <c r="T5" s="235"/>
      <c r="U5" s="234" t="s">
        <v>1867</v>
      </c>
      <c r="V5" s="235"/>
      <c r="W5" s="234" t="s">
        <v>2148</v>
      </c>
      <c r="X5" s="235"/>
      <c r="Y5" s="234" t="s">
        <v>1871</v>
      </c>
      <c r="Z5" s="235"/>
      <c r="AA5" s="233"/>
      <c r="AB5" s="233"/>
      <c r="AC5" s="233"/>
      <c r="AD5" s="233"/>
    </row>
    <row r="6" spans="1:30">
      <c r="A6" s="254"/>
      <c r="B6" s="254"/>
      <c r="C6" s="254"/>
      <c r="D6" s="254"/>
      <c r="E6" s="256" t="s">
        <v>1852</v>
      </c>
      <c r="F6" s="256"/>
      <c r="G6" s="237" t="s">
        <v>2149</v>
      </c>
      <c r="H6" s="238"/>
      <c r="I6" s="237" t="s">
        <v>2150</v>
      </c>
      <c r="J6" s="238"/>
      <c r="K6" s="237" t="s">
        <v>2151</v>
      </c>
      <c r="L6" s="238"/>
      <c r="M6" s="237" t="s">
        <v>2152</v>
      </c>
      <c r="N6" s="238"/>
      <c r="O6" s="237" t="s">
        <v>2153</v>
      </c>
      <c r="P6" s="238"/>
      <c r="Q6" s="237" t="s">
        <v>2154</v>
      </c>
      <c r="R6" s="238"/>
      <c r="S6" s="237" t="s">
        <v>1866</v>
      </c>
      <c r="T6" s="238"/>
      <c r="U6" s="237" t="s">
        <v>1868</v>
      </c>
      <c r="V6" s="238"/>
      <c r="W6" s="237" t="s">
        <v>2155</v>
      </c>
      <c r="X6" s="238"/>
      <c r="Y6" s="237" t="s">
        <v>2156</v>
      </c>
      <c r="Z6" s="238"/>
      <c r="AA6" s="233"/>
      <c r="AB6" s="233"/>
      <c r="AC6" s="233"/>
      <c r="AD6" s="233"/>
    </row>
    <row r="7" spans="1:30">
      <c r="A7" s="254"/>
      <c r="B7" s="254"/>
      <c r="C7" s="254"/>
      <c r="D7" s="254"/>
      <c r="E7" s="239" t="s">
        <v>2103</v>
      </c>
      <c r="F7" s="239" t="s">
        <v>1350</v>
      </c>
      <c r="G7" s="240" t="s">
        <v>2103</v>
      </c>
      <c r="H7" s="240"/>
      <c r="I7" s="240" t="s">
        <v>2103</v>
      </c>
      <c r="J7" s="240"/>
      <c r="K7" s="240" t="s">
        <v>2103</v>
      </c>
      <c r="L7" s="240"/>
      <c r="M7" s="240" t="s">
        <v>2103</v>
      </c>
      <c r="N7" s="240"/>
      <c r="O7" s="240" t="s">
        <v>2103</v>
      </c>
      <c r="P7" s="240"/>
      <c r="Q7" s="240" t="s">
        <v>2103</v>
      </c>
      <c r="R7" s="240"/>
      <c r="S7" s="240" t="s">
        <v>2103</v>
      </c>
      <c r="T7" s="240"/>
      <c r="U7" s="240" t="s">
        <v>2103</v>
      </c>
      <c r="V7" s="240"/>
      <c r="W7" s="240" t="s">
        <v>2103</v>
      </c>
      <c r="X7" s="240"/>
      <c r="Y7" s="240" t="s">
        <v>2103</v>
      </c>
      <c r="Z7" s="240"/>
      <c r="AA7" s="241"/>
      <c r="AB7" s="241"/>
      <c r="AC7" s="241"/>
      <c r="AD7" s="241"/>
    </row>
    <row r="8" spans="1:30">
      <c r="A8" s="254"/>
      <c r="B8" s="254"/>
      <c r="C8" s="254"/>
      <c r="D8" s="254"/>
      <c r="E8" s="239" t="s">
        <v>1847</v>
      </c>
      <c r="F8" s="239" t="s">
        <v>1848</v>
      </c>
      <c r="G8" s="240" t="s">
        <v>1847</v>
      </c>
      <c r="H8" s="240" t="s">
        <v>1848</v>
      </c>
      <c r="I8" s="240" t="s">
        <v>1847</v>
      </c>
      <c r="J8" s="240" t="s">
        <v>1848</v>
      </c>
      <c r="K8" s="240" t="s">
        <v>1847</v>
      </c>
      <c r="L8" s="240" t="s">
        <v>1848</v>
      </c>
      <c r="M8" s="240" t="s">
        <v>1847</v>
      </c>
      <c r="N8" s="240" t="s">
        <v>1848</v>
      </c>
      <c r="O8" s="240" t="s">
        <v>1847</v>
      </c>
      <c r="P8" s="240" t="s">
        <v>1848</v>
      </c>
      <c r="Q8" s="240" t="s">
        <v>1847</v>
      </c>
      <c r="R8" s="240" t="s">
        <v>1848</v>
      </c>
      <c r="S8" s="240" t="s">
        <v>1847</v>
      </c>
      <c r="T8" s="240" t="s">
        <v>1848</v>
      </c>
      <c r="U8" s="240" t="s">
        <v>1847</v>
      </c>
      <c r="V8" s="240" t="s">
        <v>1848</v>
      </c>
      <c r="W8" s="240" t="s">
        <v>1847</v>
      </c>
      <c r="X8" s="240" t="s">
        <v>1848</v>
      </c>
      <c r="Y8" s="240" t="s">
        <v>1847</v>
      </c>
      <c r="Z8" s="240" t="s">
        <v>1848</v>
      </c>
      <c r="AA8" s="241"/>
      <c r="AB8" s="241"/>
      <c r="AC8" s="241"/>
      <c r="AD8" s="241"/>
    </row>
    <row r="9" spans="1:30">
      <c r="A9" s="242" t="s">
        <v>1456</v>
      </c>
      <c r="B9" s="243"/>
      <c r="C9" s="243"/>
      <c r="D9" s="243"/>
      <c r="E9" s="253">
        <v>84340</v>
      </c>
      <c r="F9" s="245">
        <v>100</v>
      </c>
      <c r="G9" s="246">
        <v>43953</v>
      </c>
      <c r="H9" s="246"/>
      <c r="I9" s="246">
        <v>15444</v>
      </c>
      <c r="J9" s="246"/>
      <c r="K9" s="246">
        <v>8222</v>
      </c>
      <c r="L9" s="246"/>
      <c r="M9" s="246">
        <v>7172</v>
      </c>
      <c r="N9" s="246"/>
      <c r="O9" s="246">
        <v>3906</v>
      </c>
      <c r="P9" s="246"/>
      <c r="Q9" s="246">
        <v>1972</v>
      </c>
      <c r="R9" s="246"/>
      <c r="S9" s="246">
        <v>1767</v>
      </c>
      <c r="T9" s="246"/>
      <c r="U9" s="246">
        <v>963</v>
      </c>
      <c r="V9" s="246"/>
      <c r="W9" s="246">
        <v>891</v>
      </c>
      <c r="X9" s="246"/>
      <c r="Y9" s="246">
        <v>50</v>
      </c>
      <c r="Z9" s="246"/>
      <c r="AA9" s="247"/>
      <c r="AB9" s="247"/>
      <c r="AC9" s="247"/>
      <c r="AD9" s="247"/>
    </row>
    <row r="10" spans="1:30" ht="16.149999999999999" customHeight="1">
      <c r="A10" s="248" t="s">
        <v>1852</v>
      </c>
      <c r="B10" s="249"/>
      <c r="C10" s="249"/>
      <c r="D10" s="249"/>
      <c r="E10" s="253">
        <v>41482</v>
      </c>
      <c r="F10" s="253">
        <v>42858</v>
      </c>
      <c r="G10" s="246">
        <v>21501</v>
      </c>
      <c r="H10" s="246">
        <v>22452</v>
      </c>
      <c r="I10" s="246">
        <v>7135</v>
      </c>
      <c r="J10" s="246">
        <v>8309</v>
      </c>
      <c r="K10" s="246">
        <v>3079</v>
      </c>
      <c r="L10" s="246">
        <v>5143</v>
      </c>
      <c r="M10" s="246">
        <v>4571</v>
      </c>
      <c r="N10" s="246">
        <v>2601</v>
      </c>
      <c r="O10" s="246">
        <v>2283</v>
      </c>
      <c r="P10" s="246">
        <v>1623</v>
      </c>
      <c r="Q10" s="246">
        <v>808</v>
      </c>
      <c r="R10" s="246">
        <v>1164</v>
      </c>
      <c r="S10" s="246">
        <v>1041</v>
      </c>
      <c r="T10" s="246">
        <v>726</v>
      </c>
      <c r="U10" s="246">
        <v>477</v>
      </c>
      <c r="V10" s="246">
        <v>486</v>
      </c>
      <c r="W10" s="246">
        <v>544</v>
      </c>
      <c r="X10" s="246">
        <v>347</v>
      </c>
      <c r="Y10" s="246">
        <v>43</v>
      </c>
      <c r="Z10" s="246">
        <v>7</v>
      </c>
      <c r="AA10" s="247"/>
      <c r="AB10" s="247"/>
      <c r="AC10" s="247"/>
      <c r="AD10" s="247"/>
    </row>
    <row r="11" spans="1:30" s="232" customFormat="1" ht="14.25">
      <c r="A11" s="242" t="s">
        <v>1458</v>
      </c>
      <c r="B11" s="243"/>
      <c r="C11" s="243"/>
      <c r="D11" s="243"/>
      <c r="E11" s="253">
        <v>495</v>
      </c>
      <c r="F11" s="245">
        <v>0.59</v>
      </c>
      <c r="G11" s="246">
        <v>0</v>
      </c>
      <c r="H11" s="246"/>
      <c r="I11" s="246">
        <v>21</v>
      </c>
      <c r="J11" s="246"/>
      <c r="K11" s="246">
        <v>42</v>
      </c>
      <c r="L11" s="246"/>
      <c r="M11" s="246">
        <v>163</v>
      </c>
      <c r="N11" s="246"/>
      <c r="O11" s="246">
        <v>127</v>
      </c>
      <c r="P11" s="246"/>
      <c r="Q11" s="246">
        <v>94</v>
      </c>
      <c r="R11" s="246"/>
      <c r="S11" s="246">
        <v>48</v>
      </c>
      <c r="T11" s="246"/>
      <c r="U11" s="246">
        <v>0</v>
      </c>
      <c r="V11" s="246"/>
      <c r="W11" s="246">
        <v>0</v>
      </c>
      <c r="X11" s="246"/>
      <c r="Y11" s="246">
        <v>0</v>
      </c>
      <c r="Z11" s="246"/>
      <c r="AA11" s="247"/>
      <c r="AB11" s="247"/>
      <c r="AC11" s="247"/>
      <c r="AD11" s="247"/>
    </row>
    <row r="12" spans="1:30" s="232" customFormat="1" ht="14.25">
      <c r="A12" s="248" t="s">
        <v>1459</v>
      </c>
      <c r="B12" s="249"/>
      <c r="C12" s="249"/>
      <c r="D12" s="249"/>
      <c r="E12" s="253">
        <v>222</v>
      </c>
      <c r="F12" s="253">
        <v>273</v>
      </c>
      <c r="G12" s="246">
        <v>0</v>
      </c>
      <c r="H12" s="246">
        <v>0</v>
      </c>
      <c r="I12" s="246">
        <v>9</v>
      </c>
      <c r="J12" s="246">
        <v>12</v>
      </c>
      <c r="K12" s="246">
        <v>14</v>
      </c>
      <c r="L12" s="246">
        <v>28</v>
      </c>
      <c r="M12" s="246">
        <v>89</v>
      </c>
      <c r="N12" s="246">
        <v>74</v>
      </c>
      <c r="O12" s="246">
        <v>56</v>
      </c>
      <c r="P12" s="246">
        <v>71</v>
      </c>
      <c r="Q12" s="246">
        <v>27</v>
      </c>
      <c r="R12" s="246">
        <v>67</v>
      </c>
      <c r="S12" s="246">
        <v>27</v>
      </c>
      <c r="T12" s="246">
        <v>21</v>
      </c>
      <c r="U12" s="246">
        <v>0</v>
      </c>
      <c r="V12" s="246">
        <v>0</v>
      </c>
      <c r="W12" s="246">
        <v>0</v>
      </c>
      <c r="X12" s="246">
        <v>0</v>
      </c>
      <c r="Y12" s="246">
        <v>0</v>
      </c>
      <c r="Z12" s="246">
        <v>0</v>
      </c>
      <c r="AA12" s="247"/>
      <c r="AB12" s="247"/>
      <c r="AC12" s="247"/>
      <c r="AD12" s="247"/>
    </row>
    <row r="13" spans="1:30" s="232" customFormat="1" ht="14.25">
      <c r="A13" s="242" t="s">
        <v>1460</v>
      </c>
      <c r="B13" s="243"/>
      <c r="C13" s="243"/>
      <c r="D13" s="243"/>
      <c r="E13" s="253">
        <v>571</v>
      </c>
      <c r="F13" s="245">
        <v>0.68</v>
      </c>
      <c r="G13" s="246">
        <v>0</v>
      </c>
      <c r="H13" s="246"/>
      <c r="I13" s="246">
        <v>0</v>
      </c>
      <c r="J13" s="246"/>
      <c r="K13" s="246">
        <v>0</v>
      </c>
      <c r="L13" s="246"/>
      <c r="M13" s="246">
        <v>571</v>
      </c>
      <c r="N13" s="246"/>
      <c r="O13" s="246">
        <v>0</v>
      </c>
      <c r="P13" s="246"/>
      <c r="Q13" s="246">
        <v>0</v>
      </c>
      <c r="R13" s="246"/>
      <c r="S13" s="246">
        <v>0</v>
      </c>
      <c r="T13" s="246"/>
      <c r="U13" s="246">
        <v>0</v>
      </c>
      <c r="V13" s="246"/>
      <c r="W13" s="246">
        <v>0</v>
      </c>
      <c r="X13" s="246"/>
      <c r="Y13" s="246">
        <v>0</v>
      </c>
      <c r="Z13" s="246"/>
      <c r="AA13" s="247"/>
      <c r="AB13" s="247"/>
      <c r="AC13" s="247"/>
      <c r="AD13" s="247"/>
    </row>
    <row r="14" spans="1:30" s="232" customFormat="1" ht="14.25">
      <c r="A14" s="248" t="s">
        <v>1461</v>
      </c>
      <c r="B14" s="249"/>
      <c r="C14" s="249"/>
      <c r="D14" s="249"/>
      <c r="E14" s="253">
        <v>440</v>
      </c>
      <c r="F14" s="253">
        <v>131</v>
      </c>
      <c r="G14" s="246">
        <v>0</v>
      </c>
      <c r="H14" s="246">
        <v>0</v>
      </c>
      <c r="I14" s="246">
        <v>0</v>
      </c>
      <c r="J14" s="246">
        <v>0</v>
      </c>
      <c r="K14" s="246">
        <v>0</v>
      </c>
      <c r="L14" s="246">
        <v>0</v>
      </c>
      <c r="M14" s="246">
        <v>440</v>
      </c>
      <c r="N14" s="246">
        <v>131</v>
      </c>
      <c r="O14" s="246">
        <v>0</v>
      </c>
      <c r="P14" s="246">
        <v>0</v>
      </c>
      <c r="Q14" s="246">
        <v>0</v>
      </c>
      <c r="R14" s="246">
        <v>0</v>
      </c>
      <c r="S14" s="246">
        <v>0</v>
      </c>
      <c r="T14" s="246">
        <v>0</v>
      </c>
      <c r="U14" s="246">
        <v>0</v>
      </c>
      <c r="V14" s="246">
        <v>0</v>
      </c>
      <c r="W14" s="246">
        <v>0</v>
      </c>
      <c r="X14" s="246">
        <v>0</v>
      </c>
      <c r="Y14" s="246">
        <v>0</v>
      </c>
      <c r="Z14" s="246">
        <v>0</v>
      </c>
      <c r="AA14" s="247"/>
      <c r="AB14" s="247"/>
      <c r="AC14" s="247"/>
      <c r="AD14" s="247"/>
    </row>
    <row r="15" spans="1:30" s="232" customFormat="1" ht="14.25">
      <c r="A15" s="242" t="s">
        <v>1873</v>
      </c>
      <c r="B15" s="243"/>
      <c r="C15" s="243"/>
      <c r="D15" s="243"/>
      <c r="E15" s="253">
        <v>237</v>
      </c>
      <c r="F15" s="245">
        <v>0.28000000000000003</v>
      </c>
      <c r="G15" s="246">
        <v>0</v>
      </c>
      <c r="H15" s="246"/>
      <c r="I15" s="246">
        <v>9</v>
      </c>
      <c r="J15" s="246"/>
      <c r="K15" s="246">
        <v>0</v>
      </c>
      <c r="L15" s="246"/>
      <c r="M15" s="246">
        <v>228</v>
      </c>
      <c r="N15" s="246"/>
      <c r="O15" s="246">
        <v>0</v>
      </c>
      <c r="P15" s="246"/>
      <c r="Q15" s="246">
        <v>0</v>
      </c>
      <c r="R15" s="246"/>
      <c r="S15" s="246">
        <v>0</v>
      </c>
      <c r="T15" s="246"/>
      <c r="U15" s="246">
        <v>0</v>
      </c>
      <c r="V15" s="246"/>
      <c r="W15" s="246">
        <v>0</v>
      </c>
      <c r="X15" s="246"/>
      <c r="Y15" s="246">
        <v>0</v>
      </c>
      <c r="Z15" s="246"/>
      <c r="AA15" s="247"/>
      <c r="AB15" s="247"/>
      <c r="AC15" s="247"/>
      <c r="AD15" s="247"/>
    </row>
    <row r="16" spans="1:30" s="232" customFormat="1" ht="14.25">
      <c r="A16" s="248" t="s">
        <v>1874</v>
      </c>
      <c r="B16" s="249"/>
      <c r="C16" s="249"/>
      <c r="D16" s="249"/>
      <c r="E16" s="253">
        <v>138</v>
      </c>
      <c r="F16" s="253">
        <v>99</v>
      </c>
      <c r="G16" s="246">
        <v>0</v>
      </c>
      <c r="H16" s="246">
        <v>0</v>
      </c>
      <c r="I16" s="246">
        <v>2</v>
      </c>
      <c r="J16" s="246">
        <v>7</v>
      </c>
      <c r="K16" s="246">
        <v>0</v>
      </c>
      <c r="L16" s="246">
        <v>0</v>
      </c>
      <c r="M16" s="246">
        <v>136</v>
      </c>
      <c r="N16" s="246">
        <v>92</v>
      </c>
      <c r="O16" s="246">
        <v>0</v>
      </c>
      <c r="P16" s="246">
        <v>0</v>
      </c>
      <c r="Q16" s="246">
        <v>0</v>
      </c>
      <c r="R16" s="246">
        <v>0</v>
      </c>
      <c r="S16" s="246">
        <v>0</v>
      </c>
      <c r="T16" s="246">
        <v>0</v>
      </c>
      <c r="U16" s="246">
        <v>0</v>
      </c>
      <c r="V16" s="246">
        <v>0</v>
      </c>
      <c r="W16" s="246">
        <v>0</v>
      </c>
      <c r="X16" s="246">
        <v>0</v>
      </c>
      <c r="Y16" s="246">
        <v>0</v>
      </c>
      <c r="Z16" s="246">
        <v>0</v>
      </c>
      <c r="AA16" s="247"/>
      <c r="AB16" s="247"/>
      <c r="AC16" s="247"/>
      <c r="AD16" s="247"/>
    </row>
    <row r="17" spans="1:30" s="232" customFormat="1" ht="14.25">
      <c r="A17" s="242" t="s">
        <v>1462</v>
      </c>
      <c r="B17" s="243"/>
      <c r="C17" s="243"/>
      <c r="D17" s="243"/>
      <c r="E17" s="253">
        <v>103</v>
      </c>
      <c r="F17" s="245">
        <v>0.12</v>
      </c>
      <c r="G17" s="246">
        <v>51</v>
      </c>
      <c r="H17" s="246"/>
      <c r="I17" s="246">
        <v>34</v>
      </c>
      <c r="J17" s="246"/>
      <c r="K17" s="246">
        <v>0</v>
      </c>
      <c r="L17" s="246"/>
      <c r="M17" s="246">
        <v>18</v>
      </c>
      <c r="N17" s="246"/>
      <c r="O17" s="246">
        <v>0</v>
      </c>
      <c r="P17" s="246"/>
      <c r="Q17" s="246">
        <v>0</v>
      </c>
      <c r="R17" s="246"/>
      <c r="S17" s="246">
        <v>0</v>
      </c>
      <c r="T17" s="246"/>
      <c r="U17" s="246">
        <v>0</v>
      </c>
      <c r="V17" s="246"/>
      <c r="W17" s="246">
        <v>0</v>
      </c>
      <c r="X17" s="246"/>
      <c r="Y17" s="246">
        <v>0</v>
      </c>
      <c r="Z17" s="246"/>
      <c r="AA17" s="247"/>
      <c r="AB17" s="247"/>
      <c r="AC17" s="247"/>
      <c r="AD17" s="247"/>
    </row>
    <row r="18" spans="1:30" s="232" customFormat="1" ht="14.25">
      <c r="A18" s="248" t="s">
        <v>1463</v>
      </c>
      <c r="B18" s="249"/>
      <c r="C18" s="249"/>
      <c r="D18" s="249"/>
      <c r="E18" s="253">
        <v>17</v>
      </c>
      <c r="F18" s="253">
        <v>86</v>
      </c>
      <c r="G18" s="246">
        <v>3</v>
      </c>
      <c r="H18" s="246">
        <v>48</v>
      </c>
      <c r="I18" s="246">
        <v>0</v>
      </c>
      <c r="J18" s="246">
        <v>34</v>
      </c>
      <c r="K18" s="246">
        <v>0</v>
      </c>
      <c r="L18" s="246">
        <v>0</v>
      </c>
      <c r="M18" s="246">
        <v>14</v>
      </c>
      <c r="N18" s="246">
        <v>4</v>
      </c>
      <c r="O18" s="246">
        <v>0</v>
      </c>
      <c r="P18" s="246">
        <v>0</v>
      </c>
      <c r="Q18" s="246">
        <v>0</v>
      </c>
      <c r="R18" s="246">
        <v>0</v>
      </c>
      <c r="S18" s="246">
        <v>0</v>
      </c>
      <c r="T18" s="246">
        <v>0</v>
      </c>
      <c r="U18" s="246">
        <v>0</v>
      </c>
      <c r="V18" s="246">
        <v>0</v>
      </c>
      <c r="W18" s="246">
        <v>0</v>
      </c>
      <c r="X18" s="246">
        <v>0</v>
      </c>
      <c r="Y18" s="246">
        <v>0</v>
      </c>
      <c r="Z18" s="246">
        <v>0</v>
      </c>
      <c r="AA18" s="247"/>
      <c r="AB18" s="247"/>
      <c r="AC18" s="247"/>
      <c r="AD18" s="247"/>
    </row>
    <row r="19" spans="1:30" s="232" customFormat="1" ht="14.25">
      <c r="A19" s="242" t="s">
        <v>1464</v>
      </c>
      <c r="B19" s="243"/>
      <c r="C19" s="243"/>
      <c r="D19" s="243"/>
      <c r="E19" s="253">
        <v>166</v>
      </c>
      <c r="F19" s="245">
        <v>0.2</v>
      </c>
      <c r="G19" s="246">
        <v>0</v>
      </c>
      <c r="H19" s="246"/>
      <c r="I19" s="246">
        <v>50</v>
      </c>
      <c r="J19" s="246"/>
      <c r="K19" s="246">
        <v>0</v>
      </c>
      <c r="L19" s="246"/>
      <c r="M19" s="246">
        <v>67</v>
      </c>
      <c r="N19" s="246"/>
      <c r="O19" s="246">
        <v>49</v>
      </c>
      <c r="P19" s="246"/>
      <c r="Q19" s="246">
        <v>0</v>
      </c>
      <c r="R19" s="246"/>
      <c r="S19" s="246">
        <v>0</v>
      </c>
      <c r="T19" s="246"/>
      <c r="U19" s="246">
        <v>0</v>
      </c>
      <c r="V19" s="246"/>
      <c r="W19" s="246">
        <v>0</v>
      </c>
      <c r="X19" s="246"/>
      <c r="Y19" s="246">
        <v>0</v>
      </c>
      <c r="Z19" s="246"/>
      <c r="AA19" s="247"/>
      <c r="AB19" s="247"/>
      <c r="AC19" s="247"/>
      <c r="AD19" s="247"/>
    </row>
    <row r="20" spans="1:30" s="232" customFormat="1" ht="14.25">
      <c r="A20" s="248" t="s">
        <v>1465</v>
      </c>
      <c r="B20" s="249"/>
      <c r="C20" s="249"/>
      <c r="D20" s="249"/>
      <c r="E20" s="253">
        <v>126</v>
      </c>
      <c r="F20" s="253">
        <v>40</v>
      </c>
      <c r="G20" s="246">
        <v>0</v>
      </c>
      <c r="H20" s="246">
        <v>0</v>
      </c>
      <c r="I20" s="246">
        <v>42</v>
      </c>
      <c r="J20" s="246">
        <v>8</v>
      </c>
      <c r="K20" s="246">
        <v>0</v>
      </c>
      <c r="L20" s="246">
        <v>0</v>
      </c>
      <c r="M20" s="246">
        <v>54</v>
      </c>
      <c r="N20" s="246">
        <v>13</v>
      </c>
      <c r="O20" s="246">
        <v>30</v>
      </c>
      <c r="P20" s="246">
        <v>19</v>
      </c>
      <c r="Q20" s="246">
        <v>0</v>
      </c>
      <c r="R20" s="246">
        <v>0</v>
      </c>
      <c r="S20" s="246">
        <v>0</v>
      </c>
      <c r="T20" s="246">
        <v>0</v>
      </c>
      <c r="U20" s="246">
        <v>0</v>
      </c>
      <c r="V20" s="246">
        <v>0</v>
      </c>
      <c r="W20" s="246">
        <v>0</v>
      </c>
      <c r="X20" s="246">
        <v>0</v>
      </c>
      <c r="Y20" s="246">
        <v>0</v>
      </c>
      <c r="Z20" s="246">
        <v>0</v>
      </c>
      <c r="AA20" s="247"/>
      <c r="AB20" s="247"/>
      <c r="AC20" s="247"/>
      <c r="AD20" s="247"/>
    </row>
    <row r="21" spans="1:30" s="232" customFormat="1" ht="14.25">
      <c r="A21" s="242" t="s">
        <v>1466</v>
      </c>
      <c r="B21" s="243"/>
      <c r="C21" s="243"/>
      <c r="D21" s="243"/>
      <c r="E21" s="253">
        <v>14</v>
      </c>
      <c r="F21" s="245">
        <v>0.02</v>
      </c>
      <c r="G21" s="246">
        <v>0</v>
      </c>
      <c r="H21" s="246"/>
      <c r="I21" s="246">
        <v>0</v>
      </c>
      <c r="J21" s="246"/>
      <c r="K21" s="246">
        <v>0</v>
      </c>
      <c r="L21" s="246"/>
      <c r="M21" s="246">
        <v>0</v>
      </c>
      <c r="N21" s="246"/>
      <c r="O21" s="246">
        <v>14</v>
      </c>
      <c r="P21" s="246"/>
      <c r="Q21" s="246">
        <v>0</v>
      </c>
      <c r="R21" s="246"/>
      <c r="S21" s="246">
        <v>0</v>
      </c>
      <c r="T21" s="246"/>
      <c r="U21" s="246">
        <v>0</v>
      </c>
      <c r="V21" s="246"/>
      <c r="W21" s="246">
        <v>0</v>
      </c>
      <c r="X21" s="246"/>
      <c r="Y21" s="246">
        <v>0</v>
      </c>
      <c r="Z21" s="246"/>
      <c r="AA21" s="247"/>
      <c r="AB21" s="247"/>
      <c r="AC21" s="247"/>
      <c r="AD21" s="247"/>
    </row>
    <row r="22" spans="1:30" s="232" customFormat="1" ht="14.25">
      <c r="A22" s="248" t="s">
        <v>1467</v>
      </c>
      <c r="B22" s="249"/>
      <c r="C22" s="249"/>
      <c r="D22" s="249"/>
      <c r="E22" s="253">
        <v>3</v>
      </c>
      <c r="F22" s="253">
        <v>11</v>
      </c>
      <c r="G22" s="246">
        <v>0</v>
      </c>
      <c r="H22" s="246">
        <v>0</v>
      </c>
      <c r="I22" s="246">
        <v>0</v>
      </c>
      <c r="J22" s="246">
        <v>0</v>
      </c>
      <c r="K22" s="246">
        <v>0</v>
      </c>
      <c r="L22" s="246">
        <v>0</v>
      </c>
      <c r="M22" s="246">
        <v>0</v>
      </c>
      <c r="N22" s="246">
        <v>0</v>
      </c>
      <c r="O22" s="246">
        <v>3</v>
      </c>
      <c r="P22" s="246">
        <v>11</v>
      </c>
      <c r="Q22" s="246">
        <v>0</v>
      </c>
      <c r="R22" s="246">
        <v>0</v>
      </c>
      <c r="S22" s="246">
        <v>0</v>
      </c>
      <c r="T22" s="246">
        <v>0</v>
      </c>
      <c r="U22" s="246">
        <v>0</v>
      </c>
      <c r="V22" s="246">
        <v>0</v>
      </c>
      <c r="W22" s="246">
        <v>0</v>
      </c>
      <c r="X22" s="246">
        <v>0</v>
      </c>
      <c r="Y22" s="246">
        <v>0</v>
      </c>
      <c r="Z22" s="246">
        <v>0</v>
      </c>
      <c r="AA22" s="247"/>
      <c r="AB22" s="247"/>
      <c r="AC22" s="247"/>
      <c r="AD22" s="247"/>
    </row>
    <row r="23" spans="1:30" s="232" customFormat="1" ht="14.25">
      <c r="A23" s="242" t="s">
        <v>1468</v>
      </c>
      <c r="B23" s="243"/>
      <c r="C23" s="243"/>
      <c r="D23" s="243"/>
      <c r="E23" s="253">
        <v>285</v>
      </c>
      <c r="F23" s="245">
        <v>0.34</v>
      </c>
      <c r="G23" s="246">
        <v>0</v>
      </c>
      <c r="H23" s="246"/>
      <c r="I23" s="246">
        <v>0</v>
      </c>
      <c r="J23" s="246"/>
      <c r="K23" s="246">
        <v>0</v>
      </c>
      <c r="L23" s="246"/>
      <c r="M23" s="246">
        <v>285</v>
      </c>
      <c r="N23" s="246"/>
      <c r="O23" s="246">
        <v>0</v>
      </c>
      <c r="P23" s="246"/>
      <c r="Q23" s="246">
        <v>0</v>
      </c>
      <c r="R23" s="246"/>
      <c r="S23" s="246">
        <v>0</v>
      </c>
      <c r="T23" s="246"/>
      <c r="U23" s="246">
        <v>0</v>
      </c>
      <c r="V23" s="246"/>
      <c r="W23" s="246">
        <v>0</v>
      </c>
      <c r="X23" s="246"/>
      <c r="Y23" s="246">
        <v>0</v>
      </c>
      <c r="Z23" s="246"/>
      <c r="AA23" s="247"/>
      <c r="AB23" s="247"/>
      <c r="AC23" s="247"/>
      <c r="AD23" s="247"/>
    </row>
    <row r="24" spans="1:30" s="232" customFormat="1" ht="14.25">
      <c r="A24" s="248" t="s">
        <v>1469</v>
      </c>
      <c r="B24" s="249"/>
      <c r="C24" s="249"/>
      <c r="D24" s="249"/>
      <c r="E24" s="253">
        <v>193</v>
      </c>
      <c r="F24" s="253">
        <v>92</v>
      </c>
      <c r="G24" s="246">
        <v>0</v>
      </c>
      <c r="H24" s="246">
        <v>0</v>
      </c>
      <c r="I24" s="246">
        <v>0</v>
      </c>
      <c r="J24" s="246">
        <v>0</v>
      </c>
      <c r="K24" s="246">
        <v>0</v>
      </c>
      <c r="L24" s="246">
        <v>0</v>
      </c>
      <c r="M24" s="246">
        <v>193</v>
      </c>
      <c r="N24" s="246">
        <v>92</v>
      </c>
      <c r="O24" s="246">
        <v>0</v>
      </c>
      <c r="P24" s="246">
        <v>0</v>
      </c>
      <c r="Q24" s="246">
        <v>0</v>
      </c>
      <c r="R24" s="246">
        <v>0</v>
      </c>
      <c r="S24" s="246">
        <v>0</v>
      </c>
      <c r="T24" s="246">
        <v>0</v>
      </c>
      <c r="U24" s="246">
        <v>0</v>
      </c>
      <c r="V24" s="246">
        <v>0</v>
      </c>
      <c r="W24" s="246">
        <v>0</v>
      </c>
      <c r="X24" s="246">
        <v>0</v>
      </c>
      <c r="Y24" s="246">
        <v>0</v>
      </c>
      <c r="Z24" s="246">
        <v>0</v>
      </c>
      <c r="AA24" s="247"/>
      <c r="AB24" s="247"/>
      <c r="AC24" s="247"/>
      <c r="AD24" s="247"/>
    </row>
    <row r="25" spans="1:30" s="232" customFormat="1" ht="14.25">
      <c r="A25" s="242" t="s">
        <v>1470</v>
      </c>
      <c r="B25" s="243"/>
      <c r="C25" s="243"/>
      <c r="D25" s="243"/>
      <c r="E25" s="253">
        <v>487</v>
      </c>
      <c r="F25" s="245">
        <v>0.57999999999999996</v>
      </c>
      <c r="G25" s="246">
        <v>26</v>
      </c>
      <c r="H25" s="246"/>
      <c r="I25" s="246">
        <v>15</v>
      </c>
      <c r="J25" s="246"/>
      <c r="K25" s="246">
        <v>0</v>
      </c>
      <c r="L25" s="246"/>
      <c r="M25" s="246">
        <v>354</v>
      </c>
      <c r="N25" s="246"/>
      <c r="O25" s="246">
        <v>92</v>
      </c>
      <c r="P25" s="246"/>
      <c r="Q25" s="246">
        <v>0</v>
      </c>
      <c r="R25" s="246"/>
      <c r="S25" s="246">
        <v>0</v>
      </c>
      <c r="T25" s="246"/>
      <c r="U25" s="246">
        <v>0</v>
      </c>
      <c r="V25" s="246"/>
      <c r="W25" s="246">
        <v>0</v>
      </c>
      <c r="X25" s="246"/>
      <c r="Y25" s="246">
        <v>0</v>
      </c>
      <c r="Z25" s="246"/>
      <c r="AA25" s="247"/>
      <c r="AB25" s="247"/>
      <c r="AC25" s="247"/>
      <c r="AD25" s="247"/>
    </row>
    <row r="26" spans="1:30" s="232" customFormat="1" ht="14.25">
      <c r="A26" s="248" t="s">
        <v>1471</v>
      </c>
      <c r="B26" s="249"/>
      <c r="C26" s="249"/>
      <c r="D26" s="249"/>
      <c r="E26" s="253">
        <v>396</v>
      </c>
      <c r="F26" s="253">
        <v>91</v>
      </c>
      <c r="G26" s="246">
        <v>18</v>
      </c>
      <c r="H26" s="246">
        <v>8</v>
      </c>
      <c r="I26" s="246">
        <v>14</v>
      </c>
      <c r="J26" s="246">
        <v>1</v>
      </c>
      <c r="K26" s="246">
        <v>0</v>
      </c>
      <c r="L26" s="246">
        <v>0</v>
      </c>
      <c r="M26" s="246">
        <v>296</v>
      </c>
      <c r="N26" s="246">
        <v>58</v>
      </c>
      <c r="O26" s="246">
        <v>68</v>
      </c>
      <c r="P26" s="246">
        <v>24</v>
      </c>
      <c r="Q26" s="246">
        <v>0</v>
      </c>
      <c r="R26" s="246">
        <v>0</v>
      </c>
      <c r="S26" s="246">
        <v>0</v>
      </c>
      <c r="T26" s="246">
        <v>0</v>
      </c>
      <c r="U26" s="246">
        <v>0</v>
      </c>
      <c r="V26" s="246">
        <v>0</v>
      </c>
      <c r="W26" s="246">
        <v>0</v>
      </c>
      <c r="X26" s="246">
        <v>0</v>
      </c>
      <c r="Y26" s="246">
        <v>0</v>
      </c>
      <c r="Z26" s="246">
        <v>0</v>
      </c>
      <c r="AA26" s="247"/>
      <c r="AB26" s="247"/>
      <c r="AC26" s="247"/>
      <c r="AD26" s="247"/>
    </row>
    <row r="27" spans="1:30" s="232" customFormat="1" ht="14.25">
      <c r="A27" s="242" t="s">
        <v>1472</v>
      </c>
      <c r="B27" s="243"/>
      <c r="C27" s="243"/>
      <c r="D27" s="243"/>
      <c r="E27" s="253">
        <v>488</v>
      </c>
      <c r="F27" s="245">
        <v>0.57999999999999996</v>
      </c>
      <c r="G27" s="246">
        <v>254</v>
      </c>
      <c r="H27" s="246"/>
      <c r="I27" s="246">
        <v>52</v>
      </c>
      <c r="J27" s="246"/>
      <c r="K27" s="246">
        <v>0</v>
      </c>
      <c r="L27" s="246"/>
      <c r="M27" s="246">
        <v>135</v>
      </c>
      <c r="N27" s="246"/>
      <c r="O27" s="246">
        <v>38</v>
      </c>
      <c r="P27" s="246"/>
      <c r="Q27" s="246">
        <v>9</v>
      </c>
      <c r="R27" s="246"/>
      <c r="S27" s="246">
        <v>0</v>
      </c>
      <c r="T27" s="246"/>
      <c r="U27" s="246">
        <v>0</v>
      </c>
      <c r="V27" s="246"/>
      <c r="W27" s="246">
        <v>0</v>
      </c>
      <c r="X27" s="246"/>
      <c r="Y27" s="246">
        <v>0</v>
      </c>
      <c r="Z27" s="246"/>
      <c r="AA27" s="247"/>
      <c r="AB27" s="247"/>
      <c r="AC27" s="247"/>
      <c r="AD27" s="247"/>
    </row>
    <row r="28" spans="1:30" s="232" customFormat="1" ht="14.25">
      <c r="A28" s="248" t="s">
        <v>1473</v>
      </c>
      <c r="B28" s="249"/>
      <c r="C28" s="249"/>
      <c r="D28" s="249"/>
      <c r="E28" s="253">
        <v>367</v>
      </c>
      <c r="F28" s="253">
        <v>121</v>
      </c>
      <c r="G28" s="246">
        <v>190</v>
      </c>
      <c r="H28" s="246">
        <v>64</v>
      </c>
      <c r="I28" s="246">
        <v>36</v>
      </c>
      <c r="J28" s="246">
        <v>16</v>
      </c>
      <c r="K28" s="246">
        <v>0</v>
      </c>
      <c r="L28" s="246">
        <v>0</v>
      </c>
      <c r="M28" s="246">
        <v>106</v>
      </c>
      <c r="N28" s="246">
        <v>29</v>
      </c>
      <c r="O28" s="246">
        <v>31</v>
      </c>
      <c r="P28" s="246">
        <v>7</v>
      </c>
      <c r="Q28" s="246">
        <v>4</v>
      </c>
      <c r="R28" s="246">
        <v>5</v>
      </c>
      <c r="S28" s="246">
        <v>0</v>
      </c>
      <c r="T28" s="246">
        <v>0</v>
      </c>
      <c r="U28" s="246">
        <v>0</v>
      </c>
      <c r="V28" s="246">
        <v>0</v>
      </c>
      <c r="W28" s="246">
        <v>0</v>
      </c>
      <c r="X28" s="246">
        <v>0</v>
      </c>
      <c r="Y28" s="246">
        <v>0</v>
      </c>
      <c r="Z28" s="246">
        <v>0</v>
      </c>
      <c r="AA28" s="247"/>
      <c r="AB28" s="247"/>
      <c r="AC28" s="247"/>
      <c r="AD28" s="247"/>
    </row>
    <row r="29" spans="1:30" s="232" customFormat="1" ht="14.25">
      <c r="A29" s="242" t="s">
        <v>1474</v>
      </c>
      <c r="B29" s="243"/>
      <c r="C29" s="243"/>
      <c r="D29" s="243"/>
      <c r="E29" s="253">
        <v>156</v>
      </c>
      <c r="F29" s="245">
        <v>0.18</v>
      </c>
      <c r="G29" s="246">
        <v>7</v>
      </c>
      <c r="H29" s="246"/>
      <c r="I29" s="246">
        <v>101</v>
      </c>
      <c r="J29" s="246"/>
      <c r="K29" s="246">
        <v>0</v>
      </c>
      <c r="L29" s="246"/>
      <c r="M29" s="246">
        <v>38</v>
      </c>
      <c r="N29" s="246"/>
      <c r="O29" s="246">
        <v>0</v>
      </c>
      <c r="P29" s="246"/>
      <c r="Q29" s="246">
        <v>0</v>
      </c>
      <c r="R29" s="246"/>
      <c r="S29" s="246">
        <v>10</v>
      </c>
      <c r="T29" s="246"/>
      <c r="U29" s="246">
        <v>0</v>
      </c>
      <c r="V29" s="246"/>
      <c r="W29" s="246">
        <v>0</v>
      </c>
      <c r="X29" s="246"/>
      <c r="Y29" s="246">
        <v>0</v>
      </c>
      <c r="Z29" s="246"/>
      <c r="AA29" s="247"/>
      <c r="AB29" s="247"/>
      <c r="AC29" s="247"/>
      <c r="AD29" s="247"/>
    </row>
    <row r="30" spans="1:30" s="232" customFormat="1" ht="14.25">
      <c r="A30" s="248" t="s">
        <v>1475</v>
      </c>
      <c r="B30" s="249"/>
      <c r="C30" s="249"/>
      <c r="D30" s="249"/>
      <c r="E30" s="253">
        <v>58</v>
      </c>
      <c r="F30" s="253">
        <v>98</v>
      </c>
      <c r="G30" s="246">
        <v>1</v>
      </c>
      <c r="H30" s="246">
        <v>6</v>
      </c>
      <c r="I30" s="246">
        <v>44</v>
      </c>
      <c r="J30" s="246">
        <v>57</v>
      </c>
      <c r="K30" s="246">
        <v>0</v>
      </c>
      <c r="L30" s="246">
        <v>0</v>
      </c>
      <c r="M30" s="246">
        <v>9</v>
      </c>
      <c r="N30" s="246">
        <v>29</v>
      </c>
      <c r="O30" s="246">
        <v>0</v>
      </c>
      <c r="P30" s="246">
        <v>0</v>
      </c>
      <c r="Q30" s="246">
        <v>0</v>
      </c>
      <c r="R30" s="246">
        <v>0</v>
      </c>
      <c r="S30" s="246">
        <v>4</v>
      </c>
      <c r="T30" s="246">
        <v>6</v>
      </c>
      <c r="U30" s="246">
        <v>0</v>
      </c>
      <c r="V30" s="246">
        <v>0</v>
      </c>
      <c r="W30" s="246">
        <v>0</v>
      </c>
      <c r="X30" s="246">
        <v>0</v>
      </c>
      <c r="Y30" s="246">
        <v>0</v>
      </c>
      <c r="Z30" s="246">
        <v>0</v>
      </c>
      <c r="AA30" s="247"/>
      <c r="AB30" s="247"/>
      <c r="AC30" s="247"/>
      <c r="AD30" s="247"/>
    </row>
    <row r="31" spans="1:30" s="232" customFormat="1" ht="14.25">
      <c r="A31" s="242" t="s">
        <v>1476</v>
      </c>
      <c r="B31" s="243"/>
      <c r="C31" s="243"/>
      <c r="D31" s="243"/>
      <c r="E31" s="253">
        <v>116</v>
      </c>
      <c r="F31" s="245">
        <v>0.14000000000000001</v>
      </c>
      <c r="G31" s="246">
        <v>52</v>
      </c>
      <c r="H31" s="246"/>
      <c r="I31" s="246">
        <v>0</v>
      </c>
      <c r="J31" s="246"/>
      <c r="K31" s="246">
        <v>0</v>
      </c>
      <c r="L31" s="246"/>
      <c r="M31" s="246">
        <v>26</v>
      </c>
      <c r="N31" s="246"/>
      <c r="O31" s="246">
        <v>38</v>
      </c>
      <c r="P31" s="246"/>
      <c r="Q31" s="246">
        <v>0</v>
      </c>
      <c r="R31" s="246"/>
      <c r="S31" s="246">
        <v>0</v>
      </c>
      <c r="T31" s="246"/>
      <c r="U31" s="246">
        <v>0</v>
      </c>
      <c r="V31" s="246"/>
      <c r="W31" s="246">
        <v>0</v>
      </c>
      <c r="X31" s="246"/>
      <c r="Y31" s="246">
        <v>0</v>
      </c>
      <c r="Z31" s="246"/>
      <c r="AA31" s="247"/>
      <c r="AB31" s="247"/>
      <c r="AC31" s="247"/>
      <c r="AD31" s="247"/>
    </row>
    <row r="32" spans="1:30" s="232" customFormat="1" ht="14.25">
      <c r="A32" s="248" t="s">
        <v>1877</v>
      </c>
      <c r="B32" s="249"/>
      <c r="C32" s="249"/>
      <c r="D32" s="249"/>
      <c r="E32" s="253">
        <v>67</v>
      </c>
      <c r="F32" s="253">
        <v>49</v>
      </c>
      <c r="G32" s="246">
        <v>25</v>
      </c>
      <c r="H32" s="246">
        <v>27</v>
      </c>
      <c r="I32" s="246">
        <v>0</v>
      </c>
      <c r="J32" s="246">
        <v>0</v>
      </c>
      <c r="K32" s="246">
        <v>0</v>
      </c>
      <c r="L32" s="246">
        <v>0</v>
      </c>
      <c r="M32" s="246">
        <v>22</v>
      </c>
      <c r="N32" s="246">
        <v>4</v>
      </c>
      <c r="O32" s="246">
        <v>20</v>
      </c>
      <c r="P32" s="246">
        <v>18</v>
      </c>
      <c r="Q32" s="246">
        <v>0</v>
      </c>
      <c r="R32" s="246">
        <v>0</v>
      </c>
      <c r="S32" s="246">
        <v>0</v>
      </c>
      <c r="T32" s="246">
        <v>0</v>
      </c>
      <c r="U32" s="246">
        <v>0</v>
      </c>
      <c r="V32" s="246">
        <v>0</v>
      </c>
      <c r="W32" s="246">
        <v>0</v>
      </c>
      <c r="X32" s="246">
        <v>0</v>
      </c>
      <c r="Y32" s="246">
        <v>0</v>
      </c>
      <c r="Z32" s="246">
        <v>0</v>
      </c>
      <c r="AA32" s="247"/>
      <c r="AB32" s="247"/>
      <c r="AC32" s="247"/>
      <c r="AD32" s="247"/>
    </row>
    <row r="33" spans="1:30" s="232" customFormat="1" ht="14.25">
      <c r="A33" s="242" t="s">
        <v>1478</v>
      </c>
      <c r="B33" s="243"/>
      <c r="C33" s="243"/>
      <c r="D33" s="243"/>
      <c r="E33" s="253">
        <v>2444</v>
      </c>
      <c r="F33" s="245">
        <v>2.9</v>
      </c>
      <c r="G33" s="246">
        <v>268</v>
      </c>
      <c r="H33" s="246"/>
      <c r="I33" s="246">
        <v>372</v>
      </c>
      <c r="J33" s="246"/>
      <c r="K33" s="246">
        <v>0</v>
      </c>
      <c r="L33" s="246"/>
      <c r="M33" s="246">
        <v>694</v>
      </c>
      <c r="N33" s="246"/>
      <c r="O33" s="246">
        <v>1110</v>
      </c>
      <c r="P33" s="246"/>
      <c r="Q33" s="246">
        <v>0</v>
      </c>
      <c r="R33" s="246"/>
      <c r="S33" s="246">
        <v>0</v>
      </c>
      <c r="T33" s="246"/>
      <c r="U33" s="246">
        <v>0</v>
      </c>
      <c r="V33" s="246"/>
      <c r="W33" s="246">
        <v>0</v>
      </c>
      <c r="X33" s="246"/>
      <c r="Y33" s="246">
        <v>0</v>
      </c>
      <c r="Z33" s="246"/>
      <c r="AA33" s="247"/>
      <c r="AB33" s="247"/>
      <c r="AC33" s="247"/>
      <c r="AD33" s="247"/>
    </row>
    <row r="34" spans="1:30" s="232" customFormat="1" ht="14.25">
      <c r="A34" s="248" t="s">
        <v>1479</v>
      </c>
      <c r="B34" s="249"/>
      <c r="C34" s="249"/>
      <c r="D34" s="249"/>
      <c r="E34" s="253">
        <v>1351</v>
      </c>
      <c r="F34" s="253">
        <v>1093</v>
      </c>
      <c r="G34" s="246">
        <v>61</v>
      </c>
      <c r="H34" s="246">
        <v>207</v>
      </c>
      <c r="I34" s="246">
        <v>273</v>
      </c>
      <c r="J34" s="246">
        <v>99</v>
      </c>
      <c r="K34" s="246">
        <v>0</v>
      </c>
      <c r="L34" s="246">
        <v>0</v>
      </c>
      <c r="M34" s="246">
        <v>435</v>
      </c>
      <c r="N34" s="246">
        <v>259</v>
      </c>
      <c r="O34" s="246">
        <v>582</v>
      </c>
      <c r="P34" s="246">
        <v>528</v>
      </c>
      <c r="Q34" s="246">
        <v>0</v>
      </c>
      <c r="R34" s="246">
        <v>0</v>
      </c>
      <c r="S34" s="246">
        <v>0</v>
      </c>
      <c r="T34" s="246">
        <v>0</v>
      </c>
      <c r="U34" s="246">
        <v>0</v>
      </c>
      <c r="V34" s="246">
        <v>0</v>
      </c>
      <c r="W34" s="246">
        <v>0</v>
      </c>
      <c r="X34" s="246">
        <v>0</v>
      </c>
      <c r="Y34" s="246">
        <v>0</v>
      </c>
      <c r="Z34" s="246">
        <v>0</v>
      </c>
      <c r="AA34" s="247"/>
      <c r="AB34" s="247"/>
      <c r="AC34" s="247"/>
      <c r="AD34" s="247"/>
    </row>
    <row r="35" spans="1:30" s="232" customFormat="1" ht="14.25">
      <c r="A35" s="242" t="s">
        <v>1480</v>
      </c>
      <c r="B35" s="243"/>
      <c r="C35" s="243"/>
      <c r="D35" s="243"/>
      <c r="E35" s="253">
        <v>231</v>
      </c>
      <c r="F35" s="245">
        <v>0.27</v>
      </c>
      <c r="G35" s="246">
        <v>69</v>
      </c>
      <c r="H35" s="246"/>
      <c r="I35" s="246">
        <v>5</v>
      </c>
      <c r="J35" s="246"/>
      <c r="K35" s="246">
        <v>0</v>
      </c>
      <c r="L35" s="246"/>
      <c r="M35" s="246">
        <v>151</v>
      </c>
      <c r="N35" s="246"/>
      <c r="O35" s="246">
        <v>0</v>
      </c>
      <c r="P35" s="246"/>
      <c r="Q35" s="246">
        <v>6</v>
      </c>
      <c r="R35" s="246"/>
      <c r="S35" s="246">
        <v>0</v>
      </c>
      <c r="T35" s="246"/>
      <c r="U35" s="246">
        <v>0</v>
      </c>
      <c r="V35" s="246"/>
      <c r="W35" s="246">
        <v>0</v>
      </c>
      <c r="X35" s="246"/>
      <c r="Y35" s="246">
        <v>0</v>
      </c>
      <c r="Z35" s="246"/>
      <c r="AA35" s="247"/>
      <c r="AB35" s="247"/>
      <c r="AC35" s="247"/>
      <c r="AD35" s="247"/>
    </row>
    <row r="36" spans="1:30" s="232" customFormat="1" ht="14.25">
      <c r="A36" s="248" t="s">
        <v>1481</v>
      </c>
      <c r="B36" s="249"/>
      <c r="C36" s="249"/>
      <c r="D36" s="249"/>
      <c r="E36" s="253">
        <v>145</v>
      </c>
      <c r="F36" s="253">
        <v>86</v>
      </c>
      <c r="G36" s="246">
        <v>35</v>
      </c>
      <c r="H36" s="246">
        <v>34</v>
      </c>
      <c r="I36" s="246">
        <v>3</v>
      </c>
      <c r="J36" s="246">
        <v>2</v>
      </c>
      <c r="K36" s="246">
        <v>0</v>
      </c>
      <c r="L36" s="246">
        <v>0</v>
      </c>
      <c r="M36" s="246">
        <v>105</v>
      </c>
      <c r="N36" s="246">
        <v>46</v>
      </c>
      <c r="O36" s="246">
        <v>0</v>
      </c>
      <c r="P36" s="246">
        <v>0</v>
      </c>
      <c r="Q36" s="246">
        <v>2</v>
      </c>
      <c r="R36" s="246">
        <v>4</v>
      </c>
      <c r="S36" s="246">
        <v>0</v>
      </c>
      <c r="T36" s="246">
        <v>0</v>
      </c>
      <c r="U36" s="246">
        <v>0</v>
      </c>
      <c r="V36" s="246">
        <v>0</v>
      </c>
      <c r="W36" s="246">
        <v>0</v>
      </c>
      <c r="X36" s="246">
        <v>0</v>
      </c>
      <c r="Y36" s="246">
        <v>0</v>
      </c>
      <c r="Z36" s="246">
        <v>0</v>
      </c>
      <c r="AA36" s="247"/>
      <c r="AB36" s="247"/>
      <c r="AC36" s="247"/>
      <c r="AD36" s="247"/>
    </row>
    <row r="37" spans="1:30" s="232" customFormat="1" ht="14.25">
      <c r="A37" s="242" t="s">
        <v>1484</v>
      </c>
      <c r="B37" s="243"/>
      <c r="C37" s="243"/>
      <c r="D37" s="243"/>
      <c r="E37" s="253">
        <v>2136</v>
      </c>
      <c r="F37" s="245">
        <v>2.5299999999999998</v>
      </c>
      <c r="G37" s="246">
        <v>407</v>
      </c>
      <c r="H37" s="246"/>
      <c r="I37" s="246">
        <v>264</v>
      </c>
      <c r="J37" s="246"/>
      <c r="K37" s="246">
        <v>163</v>
      </c>
      <c r="L37" s="246"/>
      <c r="M37" s="246">
        <v>817</v>
      </c>
      <c r="N37" s="246"/>
      <c r="O37" s="246">
        <v>416</v>
      </c>
      <c r="P37" s="246"/>
      <c r="Q37" s="246">
        <v>69</v>
      </c>
      <c r="R37" s="246"/>
      <c r="S37" s="246">
        <v>0</v>
      </c>
      <c r="T37" s="246"/>
      <c r="U37" s="246">
        <v>0</v>
      </c>
      <c r="V37" s="246"/>
      <c r="W37" s="246">
        <v>0</v>
      </c>
      <c r="X37" s="246"/>
      <c r="Y37" s="246">
        <v>0</v>
      </c>
      <c r="Z37" s="246"/>
      <c r="AA37" s="247"/>
      <c r="AB37" s="247"/>
      <c r="AC37" s="247"/>
      <c r="AD37" s="247"/>
    </row>
    <row r="38" spans="1:30" s="232" customFormat="1" ht="14.25">
      <c r="A38" s="248" t="s">
        <v>1878</v>
      </c>
      <c r="B38" s="249"/>
      <c r="C38" s="249"/>
      <c r="D38" s="249"/>
      <c r="E38" s="253">
        <v>1342</v>
      </c>
      <c r="F38" s="253">
        <v>794</v>
      </c>
      <c r="G38" s="246">
        <v>255</v>
      </c>
      <c r="H38" s="246">
        <v>152</v>
      </c>
      <c r="I38" s="246">
        <v>139</v>
      </c>
      <c r="J38" s="246">
        <v>125</v>
      </c>
      <c r="K38" s="246">
        <v>72</v>
      </c>
      <c r="L38" s="246">
        <v>91</v>
      </c>
      <c r="M38" s="246">
        <v>589</v>
      </c>
      <c r="N38" s="246">
        <v>228</v>
      </c>
      <c r="O38" s="246">
        <v>257</v>
      </c>
      <c r="P38" s="246">
        <v>159</v>
      </c>
      <c r="Q38" s="246">
        <v>30</v>
      </c>
      <c r="R38" s="246">
        <v>39</v>
      </c>
      <c r="S38" s="246">
        <v>0</v>
      </c>
      <c r="T38" s="246">
        <v>0</v>
      </c>
      <c r="U38" s="246">
        <v>0</v>
      </c>
      <c r="V38" s="246">
        <v>0</v>
      </c>
      <c r="W38" s="246">
        <v>0</v>
      </c>
      <c r="X38" s="246">
        <v>0</v>
      </c>
      <c r="Y38" s="246">
        <v>0</v>
      </c>
      <c r="Z38" s="246">
        <v>0</v>
      </c>
      <c r="AA38" s="247"/>
      <c r="AB38" s="247"/>
      <c r="AC38" s="247"/>
      <c r="AD38" s="247"/>
    </row>
    <row r="39" spans="1:30" s="232" customFormat="1" ht="14.25">
      <c r="A39" s="242" t="s">
        <v>1486</v>
      </c>
      <c r="B39" s="243"/>
      <c r="C39" s="243"/>
      <c r="D39" s="243"/>
      <c r="E39" s="253">
        <v>55793</v>
      </c>
      <c r="F39" s="245">
        <v>66.150000000000006</v>
      </c>
      <c r="G39" s="246">
        <v>38653</v>
      </c>
      <c r="H39" s="246"/>
      <c r="I39" s="246">
        <v>11164</v>
      </c>
      <c r="J39" s="246"/>
      <c r="K39" s="246">
        <v>3525</v>
      </c>
      <c r="L39" s="246"/>
      <c r="M39" s="246">
        <v>1248</v>
      </c>
      <c r="N39" s="246"/>
      <c r="O39" s="246">
        <v>279</v>
      </c>
      <c r="P39" s="246"/>
      <c r="Q39" s="246">
        <v>847</v>
      </c>
      <c r="R39" s="246"/>
      <c r="S39" s="246">
        <v>77</v>
      </c>
      <c r="T39" s="246"/>
      <c r="U39" s="246">
        <v>0</v>
      </c>
      <c r="V39" s="246"/>
      <c r="W39" s="246">
        <v>0</v>
      </c>
      <c r="X39" s="246"/>
      <c r="Y39" s="246">
        <v>0</v>
      </c>
      <c r="Z39" s="246"/>
      <c r="AA39" s="247"/>
      <c r="AB39" s="247"/>
      <c r="AC39" s="247"/>
      <c r="AD39" s="247"/>
    </row>
    <row r="40" spans="1:30" s="232" customFormat="1" ht="14.25">
      <c r="A40" s="248" t="s">
        <v>1487</v>
      </c>
      <c r="B40" s="249"/>
      <c r="C40" s="249"/>
      <c r="D40" s="249"/>
      <c r="E40" s="253">
        <v>27128</v>
      </c>
      <c r="F40" s="253">
        <v>28665</v>
      </c>
      <c r="G40" s="246">
        <v>19054</v>
      </c>
      <c r="H40" s="246">
        <v>19599</v>
      </c>
      <c r="I40" s="246">
        <v>5351</v>
      </c>
      <c r="J40" s="246">
        <v>5813</v>
      </c>
      <c r="K40" s="246">
        <v>1383</v>
      </c>
      <c r="L40" s="246">
        <v>2142</v>
      </c>
      <c r="M40" s="246">
        <v>788</v>
      </c>
      <c r="N40" s="246">
        <v>460</v>
      </c>
      <c r="O40" s="246">
        <v>90</v>
      </c>
      <c r="P40" s="246">
        <v>189</v>
      </c>
      <c r="Q40" s="246">
        <v>406</v>
      </c>
      <c r="R40" s="246">
        <v>441</v>
      </c>
      <c r="S40" s="246">
        <v>56</v>
      </c>
      <c r="T40" s="246">
        <v>21</v>
      </c>
      <c r="U40" s="246">
        <v>0</v>
      </c>
      <c r="V40" s="246">
        <v>0</v>
      </c>
      <c r="W40" s="246">
        <v>0</v>
      </c>
      <c r="X40" s="246">
        <v>0</v>
      </c>
      <c r="Y40" s="246">
        <v>0</v>
      </c>
      <c r="Z40" s="246">
        <v>0</v>
      </c>
      <c r="AA40" s="247"/>
      <c r="AB40" s="247"/>
      <c r="AC40" s="247"/>
      <c r="AD40" s="247"/>
    </row>
    <row r="41" spans="1:30" s="232" customFormat="1" ht="14.25">
      <c r="A41" s="242" t="s">
        <v>1879</v>
      </c>
      <c r="B41" s="243"/>
      <c r="C41" s="243"/>
      <c r="D41" s="243"/>
      <c r="E41" s="253">
        <v>8138</v>
      </c>
      <c r="F41" s="245">
        <v>9.65</v>
      </c>
      <c r="G41" s="246">
        <v>624</v>
      </c>
      <c r="H41" s="246"/>
      <c r="I41" s="246">
        <v>1786</v>
      </c>
      <c r="J41" s="246"/>
      <c r="K41" s="246">
        <v>4046</v>
      </c>
      <c r="L41" s="246"/>
      <c r="M41" s="246">
        <v>1158</v>
      </c>
      <c r="N41" s="246"/>
      <c r="O41" s="246">
        <v>0</v>
      </c>
      <c r="P41" s="246"/>
      <c r="Q41" s="246">
        <v>505</v>
      </c>
      <c r="R41" s="246"/>
      <c r="S41" s="246">
        <v>13</v>
      </c>
      <c r="T41" s="246"/>
      <c r="U41" s="246">
        <v>6</v>
      </c>
      <c r="V41" s="246"/>
      <c r="W41" s="246">
        <v>0</v>
      </c>
      <c r="X41" s="246"/>
      <c r="Y41" s="246">
        <v>0</v>
      </c>
      <c r="Z41" s="246"/>
      <c r="AA41" s="247"/>
      <c r="AB41" s="247"/>
      <c r="AC41" s="247"/>
      <c r="AD41" s="247"/>
    </row>
    <row r="42" spans="1:30" s="232" customFormat="1" ht="14.25">
      <c r="A42" s="248" t="s">
        <v>1489</v>
      </c>
      <c r="B42" s="249"/>
      <c r="C42" s="249"/>
      <c r="D42" s="249"/>
      <c r="E42" s="253">
        <v>2951</v>
      </c>
      <c r="F42" s="253">
        <v>5187</v>
      </c>
      <c r="G42" s="246">
        <v>355</v>
      </c>
      <c r="H42" s="246">
        <v>269</v>
      </c>
      <c r="I42" s="246">
        <v>519</v>
      </c>
      <c r="J42" s="246">
        <v>1267</v>
      </c>
      <c r="K42" s="246">
        <v>1435</v>
      </c>
      <c r="L42" s="246">
        <v>2611</v>
      </c>
      <c r="M42" s="246">
        <v>488</v>
      </c>
      <c r="N42" s="246">
        <v>670</v>
      </c>
      <c r="O42" s="246">
        <v>0</v>
      </c>
      <c r="P42" s="246">
        <v>0</v>
      </c>
      <c r="Q42" s="246">
        <v>146</v>
      </c>
      <c r="R42" s="246">
        <v>359</v>
      </c>
      <c r="S42" s="246">
        <v>3</v>
      </c>
      <c r="T42" s="246">
        <v>10</v>
      </c>
      <c r="U42" s="246">
        <v>5</v>
      </c>
      <c r="V42" s="246">
        <v>1</v>
      </c>
      <c r="W42" s="246">
        <v>0</v>
      </c>
      <c r="X42" s="246">
        <v>0</v>
      </c>
      <c r="Y42" s="246">
        <v>0</v>
      </c>
      <c r="Z42" s="246">
        <v>0</v>
      </c>
      <c r="AA42" s="247"/>
      <c r="AB42" s="247"/>
      <c r="AC42" s="247"/>
      <c r="AD42" s="247"/>
    </row>
    <row r="43" spans="1:30" s="232" customFormat="1" ht="14.25">
      <c r="A43" s="242" t="s">
        <v>1490</v>
      </c>
      <c r="B43" s="243"/>
      <c r="C43" s="243"/>
      <c r="D43" s="243"/>
      <c r="E43" s="253">
        <v>1149</v>
      </c>
      <c r="F43" s="245">
        <v>1.36</v>
      </c>
      <c r="G43" s="246">
        <v>85</v>
      </c>
      <c r="H43" s="246"/>
      <c r="I43" s="246">
        <v>780</v>
      </c>
      <c r="J43" s="246"/>
      <c r="K43" s="246">
        <v>0</v>
      </c>
      <c r="L43" s="246"/>
      <c r="M43" s="246">
        <v>0</v>
      </c>
      <c r="N43" s="246"/>
      <c r="O43" s="246">
        <v>104</v>
      </c>
      <c r="P43" s="246"/>
      <c r="Q43" s="246">
        <v>102</v>
      </c>
      <c r="R43" s="246"/>
      <c r="S43" s="246">
        <v>69</v>
      </c>
      <c r="T43" s="246"/>
      <c r="U43" s="246">
        <v>9</v>
      </c>
      <c r="V43" s="246"/>
      <c r="W43" s="246">
        <v>0</v>
      </c>
      <c r="X43" s="246"/>
      <c r="Y43" s="246">
        <v>0</v>
      </c>
      <c r="Z43" s="246"/>
      <c r="AA43" s="247"/>
      <c r="AB43" s="247"/>
      <c r="AC43" s="247"/>
      <c r="AD43" s="247"/>
    </row>
    <row r="44" spans="1:30" s="232" customFormat="1" ht="14.25">
      <c r="A44" s="248" t="s">
        <v>1491</v>
      </c>
      <c r="B44" s="249"/>
      <c r="C44" s="249"/>
      <c r="D44" s="249"/>
      <c r="E44" s="253">
        <v>460</v>
      </c>
      <c r="F44" s="253">
        <v>689</v>
      </c>
      <c r="G44" s="246">
        <v>20</v>
      </c>
      <c r="H44" s="246">
        <v>65</v>
      </c>
      <c r="I44" s="246">
        <v>282</v>
      </c>
      <c r="J44" s="246">
        <v>498</v>
      </c>
      <c r="K44" s="246">
        <v>0</v>
      </c>
      <c r="L44" s="246">
        <v>0</v>
      </c>
      <c r="M44" s="246">
        <v>0</v>
      </c>
      <c r="N44" s="246">
        <v>0</v>
      </c>
      <c r="O44" s="246">
        <v>62</v>
      </c>
      <c r="P44" s="246">
        <v>42</v>
      </c>
      <c r="Q44" s="246">
        <v>38</v>
      </c>
      <c r="R44" s="246">
        <v>64</v>
      </c>
      <c r="S44" s="246">
        <v>51</v>
      </c>
      <c r="T44" s="246">
        <v>18</v>
      </c>
      <c r="U44" s="246">
        <v>7</v>
      </c>
      <c r="V44" s="246">
        <v>2</v>
      </c>
      <c r="W44" s="246">
        <v>0</v>
      </c>
      <c r="X44" s="246">
        <v>0</v>
      </c>
      <c r="Y44" s="246">
        <v>0</v>
      </c>
      <c r="Z44" s="246">
        <v>0</v>
      </c>
      <c r="AA44" s="247"/>
      <c r="AB44" s="247"/>
      <c r="AC44" s="247"/>
      <c r="AD44" s="247"/>
    </row>
    <row r="45" spans="1:30" s="232" customFormat="1" ht="14.25">
      <c r="A45" s="242" t="s">
        <v>1492</v>
      </c>
      <c r="B45" s="243"/>
      <c r="C45" s="243"/>
      <c r="D45" s="243"/>
      <c r="E45" s="253">
        <v>2708</v>
      </c>
      <c r="F45" s="245">
        <v>3.21</v>
      </c>
      <c r="G45" s="246">
        <v>684</v>
      </c>
      <c r="H45" s="246"/>
      <c r="I45" s="246">
        <v>67</v>
      </c>
      <c r="J45" s="246"/>
      <c r="K45" s="246">
        <v>147</v>
      </c>
      <c r="L45" s="246"/>
      <c r="M45" s="246">
        <v>351</v>
      </c>
      <c r="N45" s="246"/>
      <c r="O45" s="246">
        <v>663</v>
      </c>
      <c r="P45" s="246"/>
      <c r="Q45" s="246">
        <v>2</v>
      </c>
      <c r="R45" s="246"/>
      <c r="S45" s="246">
        <v>0</v>
      </c>
      <c r="T45" s="246"/>
      <c r="U45" s="246">
        <v>27</v>
      </c>
      <c r="V45" s="246"/>
      <c r="W45" s="246">
        <v>767</v>
      </c>
      <c r="X45" s="246"/>
      <c r="Y45" s="246">
        <v>0</v>
      </c>
      <c r="Z45" s="246"/>
      <c r="AA45" s="247"/>
      <c r="AB45" s="247"/>
      <c r="AC45" s="247"/>
      <c r="AD45" s="247"/>
    </row>
    <row r="46" spans="1:30" s="232" customFormat="1" ht="14.25">
      <c r="A46" s="248" t="s">
        <v>1881</v>
      </c>
      <c r="B46" s="249"/>
      <c r="C46" s="249"/>
      <c r="D46" s="249"/>
      <c r="E46" s="253">
        <v>1495</v>
      </c>
      <c r="F46" s="253">
        <v>1213</v>
      </c>
      <c r="G46" s="246">
        <v>272</v>
      </c>
      <c r="H46" s="246">
        <v>412</v>
      </c>
      <c r="I46" s="246">
        <v>52</v>
      </c>
      <c r="J46" s="246">
        <v>15</v>
      </c>
      <c r="K46" s="246">
        <v>41</v>
      </c>
      <c r="L46" s="246">
        <v>106</v>
      </c>
      <c r="M46" s="246">
        <v>265</v>
      </c>
      <c r="N46" s="246">
        <v>86</v>
      </c>
      <c r="O46" s="246">
        <v>397</v>
      </c>
      <c r="P46" s="246">
        <v>266</v>
      </c>
      <c r="Q46" s="246">
        <v>0</v>
      </c>
      <c r="R46" s="246">
        <v>2</v>
      </c>
      <c r="S46" s="246">
        <v>0</v>
      </c>
      <c r="T46" s="246">
        <v>0</v>
      </c>
      <c r="U46" s="246">
        <v>15</v>
      </c>
      <c r="V46" s="246">
        <v>12</v>
      </c>
      <c r="W46" s="246">
        <v>453</v>
      </c>
      <c r="X46" s="246">
        <v>314</v>
      </c>
      <c r="Y46" s="246">
        <v>0</v>
      </c>
      <c r="Z46" s="246">
        <v>0</v>
      </c>
      <c r="AA46" s="247"/>
      <c r="AB46" s="247"/>
      <c r="AC46" s="247"/>
      <c r="AD46" s="247"/>
    </row>
    <row r="47" spans="1:30" s="232" customFormat="1" ht="14.25">
      <c r="A47" s="242" t="s">
        <v>1494</v>
      </c>
      <c r="B47" s="243"/>
      <c r="C47" s="243"/>
      <c r="D47" s="243"/>
      <c r="E47" s="253">
        <v>1641</v>
      </c>
      <c r="F47" s="245">
        <v>1.95</v>
      </c>
      <c r="G47" s="246">
        <v>1189</v>
      </c>
      <c r="H47" s="246"/>
      <c r="I47" s="246">
        <v>122</v>
      </c>
      <c r="J47" s="246"/>
      <c r="K47" s="246">
        <v>0</v>
      </c>
      <c r="L47" s="246"/>
      <c r="M47" s="246">
        <v>293</v>
      </c>
      <c r="N47" s="246"/>
      <c r="O47" s="246">
        <v>37</v>
      </c>
      <c r="P47" s="246"/>
      <c r="Q47" s="246">
        <v>0</v>
      </c>
      <c r="R47" s="246"/>
      <c r="S47" s="246">
        <v>0</v>
      </c>
      <c r="T47" s="246"/>
      <c r="U47" s="246">
        <v>0</v>
      </c>
      <c r="V47" s="246"/>
      <c r="W47" s="246">
        <v>0</v>
      </c>
      <c r="X47" s="246"/>
      <c r="Y47" s="246">
        <v>0</v>
      </c>
      <c r="Z47" s="246"/>
      <c r="AA47" s="247"/>
      <c r="AB47" s="247"/>
      <c r="AC47" s="247"/>
      <c r="AD47" s="247"/>
    </row>
    <row r="48" spans="1:30" s="232" customFormat="1" ht="14.25">
      <c r="A48" s="248" t="s">
        <v>1495</v>
      </c>
      <c r="B48" s="249"/>
      <c r="C48" s="249"/>
      <c r="D48" s="249"/>
      <c r="E48" s="253">
        <v>596</v>
      </c>
      <c r="F48" s="253">
        <v>1045</v>
      </c>
      <c r="G48" s="246">
        <v>289</v>
      </c>
      <c r="H48" s="246">
        <v>900</v>
      </c>
      <c r="I48" s="246">
        <v>90</v>
      </c>
      <c r="J48" s="246">
        <v>32</v>
      </c>
      <c r="K48" s="246">
        <v>0</v>
      </c>
      <c r="L48" s="246">
        <v>0</v>
      </c>
      <c r="M48" s="246">
        <v>190</v>
      </c>
      <c r="N48" s="246">
        <v>103</v>
      </c>
      <c r="O48" s="246">
        <v>27</v>
      </c>
      <c r="P48" s="246">
        <v>10</v>
      </c>
      <c r="Q48" s="246">
        <v>0</v>
      </c>
      <c r="R48" s="246">
        <v>0</v>
      </c>
      <c r="S48" s="246">
        <v>0</v>
      </c>
      <c r="T48" s="246">
        <v>0</v>
      </c>
      <c r="U48" s="246">
        <v>0</v>
      </c>
      <c r="V48" s="246">
        <v>0</v>
      </c>
      <c r="W48" s="246">
        <v>0</v>
      </c>
      <c r="X48" s="246">
        <v>0</v>
      </c>
      <c r="Y48" s="246">
        <v>0</v>
      </c>
      <c r="Z48" s="246">
        <v>0</v>
      </c>
      <c r="AA48" s="247"/>
      <c r="AB48" s="247"/>
      <c r="AC48" s="247"/>
      <c r="AD48" s="247"/>
    </row>
    <row r="49" spans="1:30" s="232" customFormat="1" ht="14.25">
      <c r="A49" s="242" t="s">
        <v>1496</v>
      </c>
      <c r="B49" s="243"/>
      <c r="C49" s="243"/>
      <c r="D49" s="243"/>
      <c r="E49" s="253">
        <v>83</v>
      </c>
      <c r="F49" s="245">
        <v>0.1</v>
      </c>
      <c r="G49" s="246">
        <v>10</v>
      </c>
      <c r="H49" s="246"/>
      <c r="I49" s="246">
        <v>0</v>
      </c>
      <c r="J49" s="246"/>
      <c r="K49" s="246">
        <v>0</v>
      </c>
      <c r="L49" s="246"/>
      <c r="M49" s="246">
        <v>18</v>
      </c>
      <c r="N49" s="246"/>
      <c r="O49" s="246">
        <v>46</v>
      </c>
      <c r="P49" s="246"/>
      <c r="Q49" s="246">
        <v>9</v>
      </c>
      <c r="R49" s="246"/>
      <c r="S49" s="246">
        <v>0</v>
      </c>
      <c r="T49" s="246"/>
      <c r="U49" s="246">
        <v>0</v>
      </c>
      <c r="V49" s="246"/>
      <c r="W49" s="246">
        <v>0</v>
      </c>
      <c r="X49" s="246"/>
      <c r="Y49" s="246">
        <v>0</v>
      </c>
      <c r="Z49" s="246"/>
      <c r="AA49" s="247"/>
      <c r="AB49" s="247"/>
      <c r="AC49" s="247"/>
      <c r="AD49" s="247"/>
    </row>
    <row r="50" spans="1:30" s="232" customFormat="1" ht="14.25">
      <c r="A50" s="248" t="s">
        <v>1497</v>
      </c>
      <c r="B50" s="249"/>
      <c r="C50" s="249"/>
      <c r="D50" s="250"/>
      <c r="E50" s="253">
        <v>64</v>
      </c>
      <c r="F50" s="245">
        <v>19</v>
      </c>
      <c r="G50" s="246">
        <v>8</v>
      </c>
      <c r="H50" s="246">
        <v>2</v>
      </c>
      <c r="I50" s="246">
        <v>0</v>
      </c>
      <c r="J50" s="246">
        <v>0</v>
      </c>
      <c r="K50" s="246">
        <v>0</v>
      </c>
      <c r="L50" s="246">
        <v>0</v>
      </c>
      <c r="M50" s="246">
        <v>15</v>
      </c>
      <c r="N50" s="246">
        <v>3</v>
      </c>
      <c r="O50" s="246">
        <v>36</v>
      </c>
      <c r="P50" s="246">
        <v>10</v>
      </c>
      <c r="Q50" s="246">
        <v>5</v>
      </c>
      <c r="R50" s="246">
        <v>4</v>
      </c>
      <c r="S50" s="246">
        <v>0</v>
      </c>
      <c r="T50" s="246">
        <v>0</v>
      </c>
      <c r="U50" s="246">
        <v>0</v>
      </c>
      <c r="V50" s="246">
        <v>0</v>
      </c>
      <c r="W50" s="246">
        <v>0</v>
      </c>
      <c r="X50" s="246">
        <v>0</v>
      </c>
      <c r="Y50" s="246">
        <v>0</v>
      </c>
      <c r="Z50" s="246">
        <v>0</v>
      </c>
      <c r="AA50" s="247"/>
      <c r="AB50" s="247"/>
      <c r="AC50" s="247"/>
      <c r="AD50" s="247"/>
    </row>
    <row r="51" spans="1:30" s="232" customFormat="1" ht="14.25">
      <c r="A51" s="251" t="s">
        <v>1498</v>
      </c>
      <c r="B51" s="252"/>
      <c r="C51" s="252"/>
      <c r="D51" s="252"/>
      <c r="E51" s="253">
        <v>1636</v>
      </c>
      <c r="F51" s="245">
        <v>1.94</v>
      </c>
      <c r="G51" s="246">
        <v>97</v>
      </c>
      <c r="H51" s="246"/>
      <c r="I51" s="246">
        <v>313</v>
      </c>
      <c r="J51" s="246"/>
      <c r="K51" s="246">
        <v>208</v>
      </c>
      <c r="L51" s="246"/>
      <c r="M51" s="246">
        <v>309</v>
      </c>
      <c r="N51" s="246"/>
      <c r="O51" s="246">
        <v>709</v>
      </c>
      <c r="P51" s="246"/>
      <c r="Q51" s="246">
        <v>0</v>
      </c>
      <c r="R51" s="246"/>
      <c r="S51" s="246">
        <v>0</v>
      </c>
      <c r="T51" s="246"/>
      <c r="U51" s="246">
        <v>0</v>
      </c>
      <c r="V51" s="246"/>
      <c r="W51" s="246">
        <v>0</v>
      </c>
      <c r="X51" s="246"/>
      <c r="Y51" s="246">
        <v>0</v>
      </c>
      <c r="Z51" s="246"/>
      <c r="AA51" s="247"/>
      <c r="AB51" s="247"/>
      <c r="AC51" s="247"/>
      <c r="AD51" s="247"/>
    </row>
    <row r="52" spans="1:30" s="232" customFormat="1" ht="14.25">
      <c r="A52" s="248" t="s">
        <v>1499</v>
      </c>
      <c r="B52" s="249"/>
      <c r="C52" s="249"/>
      <c r="D52" s="250"/>
      <c r="E52" s="253">
        <v>958</v>
      </c>
      <c r="F52" s="245">
        <v>678</v>
      </c>
      <c r="G52" s="246">
        <v>66</v>
      </c>
      <c r="H52" s="246">
        <v>31</v>
      </c>
      <c r="I52" s="246">
        <v>144</v>
      </c>
      <c r="J52" s="246">
        <v>169</v>
      </c>
      <c r="K52" s="246">
        <v>97</v>
      </c>
      <c r="L52" s="246">
        <v>111</v>
      </c>
      <c r="M52" s="246">
        <v>171</v>
      </c>
      <c r="N52" s="246">
        <v>138</v>
      </c>
      <c r="O52" s="246">
        <v>480</v>
      </c>
      <c r="P52" s="246">
        <v>229</v>
      </c>
      <c r="Q52" s="246">
        <v>0</v>
      </c>
      <c r="R52" s="246">
        <v>0</v>
      </c>
      <c r="S52" s="246">
        <v>0</v>
      </c>
      <c r="T52" s="246">
        <v>0</v>
      </c>
      <c r="U52" s="246">
        <v>0</v>
      </c>
      <c r="V52" s="246">
        <v>0</v>
      </c>
      <c r="W52" s="246">
        <v>0</v>
      </c>
      <c r="X52" s="246">
        <v>0</v>
      </c>
      <c r="Y52" s="246">
        <v>0</v>
      </c>
      <c r="Z52" s="246">
        <v>0</v>
      </c>
      <c r="AA52" s="247"/>
      <c r="AB52" s="247"/>
      <c r="AC52" s="247"/>
      <c r="AD52" s="247"/>
    </row>
    <row r="53" spans="1:30" s="232" customFormat="1" ht="14.25">
      <c r="A53" s="251" t="s">
        <v>1502</v>
      </c>
      <c r="B53" s="252"/>
      <c r="C53" s="252"/>
      <c r="D53" s="252"/>
      <c r="E53" s="253">
        <v>910</v>
      </c>
      <c r="F53" s="245">
        <v>1.08</v>
      </c>
      <c r="G53" s="246">
        <v>327</v>
      </c>
      <c r="H53" s="246"/>
      <c r="I53" s="246">
        <v>134</v>
      </c>
      <c r="J53" s="246"/>
      <c r="K53" s="246">
        <v>19</v>
      </c>
      <c r="L53" s="246"/>
      <c r="M53" s="246">
        <v>74</v>
      </c>
      <c r="N53" s="246"/>
      <c r="O53" s="246">
        <v>1</v>
      </c>
      <c r="P53" s="246"/>
      <c r="Q53" s="246">
        <v>93</v>
      </c>
      <c r="R53" s="246"/>
      <c r="S53" s="246">
        <v>213</v>
      </c>
      <c r="T53" s="246"/>
      <c r="U53" s="246">
        <v>49</v>
      </c>
      <c r="V53" s="246"/>
      <c r="W53" s="246">
        <v>0</v>
      </c>
      <c r="X53" s="246"/>
      <c r="Y53" s="246">
        <v>0</v>
      </c>
      <c r="Z53" s="246"/>
      <c r="AA53" s="247"/>
      <c r="AB53" s="247"/>
      <c r="AC53" s="247"/>
      <c r="AD53" s="247"/>
    </row>
    <row r="54" spans="1:30" s="232" customFormat="1" ht="14.25">
      <c r="A54" s="248" t="s">
        <v>1503</v>
      </c>
      <c r="B54" s="249"/>
      <c r="C54" s="249"/>
      <c r="D54" s="250"/>
      <c r="E54" s="253">
        <v>508</v>
      </c>
      <c r="F54" s="245">
        <v>402</v>
      </c>
      <c r="G54" s="246">
        <v>242</v>
      </c>
      <c r="H54" s="246">
        <v>85</v>
      </c>
      <c r="I54" s="246">
        <v>68</v>
      </c>
      <c r="J54" s="246">
        <v>66</v>
      </c>
      <c r="K54" s="246">
        <v>6</v>
      </c>
      <c r="L54" s="246">
        <v>13</v>
      </c>
      <c r="M54" s="246">
        <v>51</v>
      </c>
      <c r="N54" s="246">
        <v>23</v>
      </c>
      <c r="O54" s="246">
        <v>0</v>
      </c>
      <c r="P54" s="246">
        <v>1</v>
      </c>
      <c r="Q54" s="246">
        <v>24</v>
      </c>
      <c r="R54" s="246">
        <v>69</v>
      </c>
      <c r="S54" s="246">
        <v>94</v>
      </c>
      <c r="T54" s="246">
        <v>119</v>
      </c>
      <c r="U54" s="246">
        <v>23</v>
      </c>
      <c r="V54" s="246">
        <v>26</v>
      </c>
      <c r="W54" s="246">
        <v>0</v>
      </c>
      <c r="X54" s="246">
        <v>0</v>
      </c>
      <c r="Y54" s="246">
        <v>0</v>
      </c>
      <c r="Z54" s="246">
        <v>0</v>
      </c>
      <c r="AA54" s="247"/>
      <c r="AB54" s="247"/>
      <c r="AC54" s="247"/>
      <c r="AD54" s="247"/>
    </row>
    <row r="55" spans="1:30" s="232" customFormat="1" ht="14.25">
      <c r="A55" s="251" t="s">
        <v>1506</v>
      </c>
      <c r="B55" s="252"/>
      <c r="C55" s="252"/>
      <c r="D55" s="252"/>
      <c r="E55" s="253">
        <v>425</v>
      </c>
      <c r="F55" s="245">
        <v>0.5</v>
      </c>
      <c r="G55" s="246">
        <v>75</v>
      </c>
      <c r="H55" s="246"/>
      <c r="I55" s="246">
        <v>0</v>
      </c>
      <c r="J55" s="246"/>
      <c r="K55" s="246">
        <v>0</v>
      </c>
      <c r="L55" s="246"/>
      <c r="M55" s="246">
        <v>38</v>
      </c>
      <c r="N55" s="246"/>
      <c r="O55" s="246">
        <v>183</v>
      </c>
      <c r="P55" s="246"/>
      <c r="Q55" s="246">
        <v>79</v>
      </c>
      <c r="R55" s="246"/>
      <c r="S55" s="246">
        <v>0</v>
      </c>
      <c r="T55" s="246"/>
      <c r="U55" s="246">
        <v>0</v>
      </c>
      <c r="V55" s="246"/>
      <c r="W55" s="246">
        <v>0</v>
      </c>
      <c r="X55" s="246"/>
      <c r="Y55" s="246">
        <v>50</v>
      </c>
      <c r="Z55" s="246"/>
      <c r="AA55" s="247"/>
      <c r="AB55" s="247"/>
      <c r="AC55" s="247"/>
      <c r="AD55" s="247"/>
    </row>
    <row r="56" spans="1:30" s="232" customFormat="1" ht="14.25">
      <c r="A56" s="248" t="s">
        <v>1507</v>
      </c>
      <c r="B56" s="249"/>
      <c r="C56" s="249"/>
      <c r="D56" s="250"/>
      <c r="E56" s="253">
        <v>326</v>
      </c>
      <c r="F56" s="245">
        <v>99</v>
      </c>
      <c r="G56" s="246">
        <v>65</v>
      </c>
      <c r="H56" s="246">
        <v>10</v>
      </c>
      <c r="I56" s="246">
        <v>0</v>
      </c>
      <c r="J56" s="246">
        <v>0</v>
      </c>
      <c r="K56" s="246">
        <v>0</v>
      </c>
      <c r="L56" s="246">
        <v>0</v>
      </c>
      <c r="M56" s="246">
        <v>25</v>
      </c>
      <c r="N56" s="246">
        <v>13</v>
      </c>
      <c r="O56" s="246">
        <v>144</v>
      </c>
      <c r="P56" s="246">
        <v>39</v>
      </c>
      <c r="Q56" s="246">
        <v>49</v>
      </c>
      <c r="R56" s="246">
        <v>30</v>
      </c>
      <c r="S56" s="246">
        <v>0</v>
      </c>
      <c r="T56" s="246">
        <v>0</v>
      </c>
      <c r="U56" s="246">
        <v>0</v>
      </c>
      <c r="V56" s="246">
        <v>0</v>
      </c>
      <c r="W56" s="246">
        <v>0</v>
      </c>
      <c r="X56" s="246">
        <v>0</v>
      </c>
      <c r="Y56" s="246">
        <v>43</v>
      </c>
      <c r="Z56" s="246">
        <v>7</v>
      </c>
      <c r="AA56" s="247"/>
      <c r="AB56" s="247"/>
      <c r="AC56" s="247"/>
      <c r="AD56" s="247"/>
    </row>
    <row r="57" spans="1:30" s="232" customFormat="1" ht="14.25">
      <c r="A57" s="251" t="s">
        <v>1882</v>
      </c>
      <c r="B57" s="252"/>
      <c r="C57" s="252"/>
      <c r="D57" s="252"/>
      <c r="E57" s="253">
        <v>938</v>
      </c>
      <c r="F57" s="245">
        <v>1.1100000000000001</v>
      </c>
      <c r="G57" s="246">
        <v>51</v>
      </c>
      <c r="H57" s="246"/>
      <c r="I57" s="246">
        <v>0</v>
      </c>
      <c r="J57" s="246"/>
      <c r="K57" s="246">
        <v>0</v>
      </c>
      <c r="L57" s="246"/>
      <c r="M57" s="246">
        <v>0</v>
      </c>
      <c r="N57" s="246"/>
      <c r="O57" s="246">
        <v>0</v>
      </c>
      <c r="P57" s="246"/>
      <c r="Q57" s="246">
        <v>0</v>
      </c>
      <c r="R57" s="246"/>
      <c r="S57" s="246">
        <v>761</v>
      </c>
      <c r="T57" s="246"/>
      <c r="U57" s="246">
        <v>126</v>
      </c>
      <c r="V57" s="246"/>
      <c r="W57" s="246">
        <v>0</v>
      </c>
      <c r="X57" s="246"/>
      <c r="Y57" s="246">
        <v>0</v>
      </c>
      <c r="Z57" s="246"/>
      <c r="AA57" s="247"/>
      <c r="AB57" s="247"/>
      <c r="AC57" s="247"/>
      <c r="AD57" s="247"/>
    </row>
    <row r="58" spans="1:30" s="232" customFormat="1" ht="14.25">
      <c r="A58" s="248" t="s">
        <v>1883</v>
      </c>
      <c r="B58" s="249"/>
      <c r="C58" s="249"/>
      <c r="D58" s="250"/>
      <c r="E58" s="253">
        <v>561</v>
      </c>
      <c r="F58" s="245">
        <v>377</v>
      </c>
      <c r="G58" s="246">
        <v>18</v>
      </c>
      <c r="H58" s="246">
        <v>33</v>
      </c>
      <c r="I58" s="246">
        <v>0</v>
      </c>
      <c r="J58" s="246">
        <v>0</v>
      </c>
      <c r="K58" s="246">
        <v>0</v>
      </c>
      <c r="L58" s="246">
        <v>0</v>
      </c>
      <c r="M58" s="246">
        <v>0</v>
      </c>
      <c r="N58" s="246">
        <v>0</v>
      </c>
      <c r="O58" s="246">
        <v>0</v>
      </c>
      <c r="P58" s="246">
        <v>0</v>
      </c>
      <c r="Q58" s="246">
        <v>0</v>
      </c>
      <c r="R58" s="246">
        <v>0</v>
      </c>
      <c r="S58" s="246">
        <v>477</v>
      </c>
      <c r="T58" s="246">
        <v>284</v>
      </c>
      <c r="U58" s="246">
        <v>66</v>
      </c>
      <c r="V58" s="246">
        <v>60</v>
      </c>
      <c r="W58" s="246">
        <v>0</v>
      </c>
      <c r="X58" s="246">
        <v>0</v>
      </c>
      <c r="Y58" s="246">
        <v>0</v>
      </c>
      <c r="Z58" s="246">
        <v>0</v>
      </c>
      <c r="AA58" s="247"/>
      <c r="AB58" s="247"/>
      <c r="AC58" s="247"/>
      <c r="AD58" s="247"/>
    </row>
    <row r="59" spans="1:30" s="232" customFormat="1" ht="14.25">
      <c r="A59" s="251" t="s">
        <v>1508</v>
      </c>
      <c r="B59" s="252"/>
      <c r="C59" s="252"/>
      <c r="D59" s="252"/>
      <c r="E59" s="253">
        <v>1183</v>
      </c>
      <c r="F59" s="245">
        <v>1.4</v>
      </c>
      <c r="G59" s="246">
        <v>53</v>
      </c>
      <c r="H59" s="246"/>
      <c r="I59" s="246">
        <v>0</v>
      </c>
      <c r="J59" s="246"/>
      <c r="K59" s="246">
        <v>0</v>
      </c>
      <c r="L59" s="246"/>
      <c r="M59" s="246">
        <v>0</v>
      </c>
      <c r="N59" s="246"/>
      <c r="O59" s="246">
        <v>0</v>
      </c>
      <c r="P59" s="246"/>
      <c r="Q59" s="246">
        <v>0</v>
      </c>
      <c r="R59" s="246"/>
      <c r="S59" s="246">
        <v>399</v>
      </c>
      <c r="T59" s="246"/>
      <c r="U59" s="246">
        <v>731</v>
      </c>
      <c r="V59" s="246"/>
      <c r="W59" s="246">
        <v>0</v>
      </c>
      <c r="X59" s="246"/>
      <c r="Y59" s="246">
        <v>0</v>
      </c>
      <c r="Z59" s="246"/>
      <c r="AA59" s="247"/>
      <c r="AB59" s="247"/>
      <c r="AC59" s="247"/>
      <c r="AD59" s="247"/>
    </row>
    <row r="60" spans="1:30" s="232" customFormat="1" ht="14.25">
      <c r="A60" s="248" t="s">
        <v>1509</v>
      </c>
      <c r="B60" s="249"/>
      <c r="C60" s="249"/>
      <c r="D60" s="250"/>
      <c r="E60" s="253">
        <v>605</v>
      </c>
      <c r="F60" s="245">
        <v>578</v>
      </c>
      <c r="G60" s="246">
        <v>29</v>
      </c>
      <c r="H60" s="246">
        <v>24</v>
      </c>
      <c r="I60" s="246">
        <v>0</v>
      </c>
      <c r="J60" s="246">
        <v>0</v>
      </c>
      <c r="K60" s="246">
        <v>0</v>
      </c>
      <c r="L60" s="246">
        <v>0</v>
      </c>
      <c r="M60" s="246">
        <v>0</v>
      </c>
      <c r="N60" s="246">
        <v>0</v>
      </c>
      <c r="O60" s="246">
        <v>0</v>
      </c>
      <c r="P60" s="246">
        <v>0</v>
      </c>
      <c r="Q60" s="246">
        <v>0</v>
      </c>
      <c r="R60" s="246">
        <v>0</v>
      </c>
      <c r="S60" s="246">
        <v>219</v>
      </c>
      <c r="T60" s="246">
        <v>180</v>
      </c>
      <c r="U60" s="246">
        <v>357</v>
      </c>
      <c r="V60" s="246">
        <v>374</v>
      </c>
      <c r="W60" s="246">
        <v>0</v>
      </c>
      <c r="X60" s="246">
        <v>0</v>
      </c>
      <c r="Y60" s="246">
        <v>0</v>
      </c>
      <c r="Z60" s="246">
        <v>0</v>
      </c>
      <c r="AA60" s="247"/>
      <c r="AB60" s="247"/>
      <c r="AC60" s="247"/>
      <c r="AD60" s="247"/>
    </row>
    <row r="61" spans="1:30" s="232" customFormat="1" ht="14.25">
      <c r="A61" s="251" t="s">
        <v>1884</v>
      </c>
      <c r="B61" s="252"/>
      <c r="C61" s="252"/>
      <c r="D61" s="252"/>
      <c r="E61" s="253">
        <v>44</v>
      </c>
      <c r="F61" s="245">
        <v>0.05</v>
      </c>
      <c r="G61" s="246">
        <v>44</v>
      </c>
      <c r="H61" s="246"/>
      <c r="I61" s="246">
        <v>0</v>
      </c>
      <c r="J61" s="246"/>
      <c r="K61" s="246">
        <v>0</v>
      </c>
      <c r="L61" s="246"/>
      <c r="M61" s="246">
        <v>0</v>
      </c>
      <c r="N61" s="246"/>
      <c r="O61" s="246">
        <v>0</v>
      </c>
      <c r="P61" s="246"/>
      <c r="Q61" s="246">
        <v>0</v>
      </c>
      <c r="R61" s="246"/>
      <c r="S61" s="246">
        <v>0</v>
      </c>
      <c r="T61" s="246"/>
      <c r="U61" s="246">
        <v>0</v>
      </c>
      <c r="V61" s="246"/>
      <c r="W61" s="246">
        <v>0</v>
      </c>
      <c r="X61" s="246"/>
      <c r="Y61" s="246">
        <v>0</v>
      </c>
      <c r="Z61" s="246"/>
      <c r="AA61" s="247"/>
      <c r="AB61" s="247"/>
      <c r="AC61" s="247"/>
      <c r="AD61" s="247"/>
    </row>
    <row r="62" spans="1:30" s="232" customFormat="1" ht="14.25">
      <c r="A62" s="248" t="s">
        <v>1885</v>
      </c>
      <c r="B62" s="249"/>
      <c r="C62" s="249"/>
      <c r="D62" s="250"/>
      <c r="E62" s="253">
        <v>22</v>
      </c>
      <c r="F62" s="245">
        <v>22</v>
      </c>
      <c r="G62" s="246">
        <v>22</v>
      </c>
      <c r="H62" s="246">
        <v>22</v>
      </c>
      <c r="I62" s="246">
        <v>0</v>
      </c>
      <c r="J62" s="246">
        <v>0</v>
      </c>
      <c r="K62" s="246">
        <v>0</v>
      </c>
      <c r="L62" s="246">
        <v>0</v>
      </c>
      <c r="M62" s="246">
        <v>0</v>
      </c>
      <c r="N62" s="246">
        <v>0</v>
      </c>
      <c r="O62" s="246">
        <v>0</v>
      </c>
      <c r="P62" s="246">
        <v>0</v>
      </c>
      <c r="Q62" s="246">
        <v>0</v>
      </c>
      <c r="R62" s="246">
        <v>0</v>
      </c>
      <c r="S62" s="246">
        <v>0</v>
      </c>
      <c r="T62" s="246">
        <v>0</v>
      </c>
      <c r="U62" s="246">
        <v>0</v>
      </c>
      <c r="V62" s="246">
        <v>0</v>
      </c>
      <c r="W62" s="246">
        <v>0</v>
      </c>
      <c r="X62" s="246">
        <v>0</v>
      </c>
      <c r="Y62" s="246">
        <v>0</v>
      </c>
      <c r="Z62" s="246">
        <v>0</v>
      </c>
      <c r="AA62" s="247"/>
      <c r="AB62" s="247"/>
      <c r="AC62" s="247"/>
      <c r="AD62" s="247"/>
    </row>
    <row r="63" spans="1:30" s="232" customFormat="1" ht="14.25">
      <c r="A63" s="251" t="s">
        <v>1510</v>
      </c>
      <c r="B63" s="252"/>
      <c r="C63" s="252"/>
      <c r="D63" s="252"/>
      <c r="E63" s="253">
        <v>16</v>
      </c>
      <c r="F63" s="245">
        <v>0.02</v>
      </c>
      <c r="G63" s="246">
        <v>0</v>
      </c>
      <c r="H63" s="246"/>
      <c r="I63" s="246">
        <v>7</v>
      </c>
      <c r="J63" s="246"/>
      <c r="K63" s="246">
        <v>0</v>
      </c>
      <c r="L63" s="246"/>
      <c r="M63" s="246">
        <v>0</v>
      </c>
      <c r="N63" s="246"/>
      <c r="O63" s="246">
        <v>0</v>
      </c>
      <c r="P63" s="246"/>
      <c r="Q63" s="246">
        <v>0</v>
      </c>
      <c r="R63" s="246"/>
      <c r="S63" s="246">
        <v>0</v>
      </c>
      <c r="T63" s="246"/>
      <c r="U63" s="246">
        <v>9</v>
      </c>
      <c r="V63" s="246"/>
      <c r="W63" s="246">
        <v>0</v>
      </c>
      <c r="X63" s="246"/>
      <c r="Y63" s="246">
        <v>0</v>
      </c>
      <c r="Z63" s="246"/>
      <c r="AA63" s="247"/>
      <c r="AB63" s="247"/>
      <c r="AC63" s="247"/>
      <c r="AD63" s="247"/>
    </row>
    <row r="64" spans="1:30" s="232" customFormat="1" ht="14.25">
      <c r="A64" s="248" t="s">
        <v>1511</v>
      </c>
      <c r="B64" s="249"/>
      <c r="C64" s="249"/>
      <c r="D64" s="250"/>
      <c r="E64" s="253">
        <v>3</v>
      </c>
      <c r="F64" s="245">
        <v>13</v>
      </c>
      <c r="G64" s="246">
        <v>0</v>
      </c>
      <c r="H64" s="246">
        <v>0</v>
      </c>
      <c r="I64" s="246">
        <v>1</v>
      </c>
      <c r="J64" s="246">
        <v>6</v>
      </c>
      <c r="K64" s="246">
        <v>0</v>
      </c>
      <c r="L64" s="246">
        <v>0</v>
      </c>
      <c r="M64" s="246">
        <v>0</v>
      </c>
      <c r="N64" s="246">
        <v>0</v>
      </c>
      <c r="O64" s="246">
        <v>0</v>
      </c>
      <c r="P64" s="246">
        <v>0</v>
      </c>
      <c r="Q64" s="246">
        <v>0</v>
      </c>
      <c r="R64" s="246">
        <v>0</v>
      </c>
      <c r="S64" s="246">
        <v>0</v>
      </c>
      <c r="T64" s="246">
        <v>0</v>
      </c>
      <c r="U64" s="246">
        <v>2</v>
      </c>
      <c r="V64" s="246">
        <v>7</v>
      </c>
      <c r="W64" s="246">
        <v>0</v>
      </c>
      <c r="X64" s="246">
        <v>0</v>
      </c>
      <c r="Y64" s="246">
        <v>0</v>
      </c>
      <c r="Z64" s="246">
        <v>0</v>
      </c>
      <c r="AA64" s="247"/>
      <c r="AB64" s="247"/>
      <c r="AC64" s="247"/>
      <c r="AD64" s="247"/>
    </row>
    <row r="65" spans="1:30" s="232" customFormat="1" ht="14.25">
      <c r="A65" s="251" t="s">
        <v>1886</v>
      </c>
      <c r="B65" s="252"/>
      <c r="C65" s="252"/>
      <c r="D65" s="252"/>
      <c r="E65" s="253">
        <v>161</v>
      </c>
      <c r="F65" s="245">
        <v>0.19</v>
      </c>
      <c r="G65" s="246">
        <v>15</v>
      </c>
      <c r="H65" s="246"/>
      <c r="I65" s="246">
        <v>0</v>
      </c>
      <c r="J65" s="246"/>
      <c r="K65" s="246">
        <v>0</v>
      </c>
      <c r="L65" s="246"/>
      <c r="M65" s="246">
        <v>92</v>
      </c>
      <c r="N65" s="246"/>
      <c r="O65" s="246">
        <v>0</v>
      </c>
      <c r="P65" s="246"/>
      <c r="Q65" s="246">
        <v>54</v>
      </c>
      <c r="R65" s="246"/>
      <c r="S65" s="246">
        <v>0</v>
      </c>
      <c r="T65" s="246"/>
      <c r="U65" s="246">
        <v>0</v>
      </c>
      <c r="V65" s="246"/>
      <c r="W65" s="246">
        <v>0</v>
      </c>
      <c r="X65" s="246"/>
      <c r="Y65" s="246">
        <v>0</v>
      </c>
      <c r="Z65" s="246"/>
      <c r="AA65" s="247"/>
      <c r="AB65" s="247"/>
      <c r="AC65" s="247"/>
      <c r="AD65" s="247"/>
    </row>
    <row r="66" spans="1:30" s="232" customFormat="1" ht="14.25">
      <c r="A66" s="248" t="s">
        <v>2104</v>
      </c>
      <c r="B66" s="249"/>
      <c r="C66" s="249"/>
      <c r="D66" s="250"/>
      <c r="E66" s="253">
        <v>92</v>
      </c>
      <c r="F66" s="245">
        <v>69</v>
      </c>
      <c r="G66" s="246">
        <v>1</v>
      </c>
      <c r="H66" s="246">
        <v>14</v>
      </c>
      <c r="I66" s="246">
        <v>0</v>
      </c>
      <c r="J66" s="246">
        <v>0</v>
      </c>
      <c r="K66" s="246">
        <v>0</v>
      </c>
      <c r="L66" s="246">
        <v>0</v>
      </c>
      <c r="M66" s="246">
        <v>71</v>
      </c>
      <c r="N66" s="246">
        <v>21</v>
      </c>
      <c r="O66" s="246">
        <v>0</v>
      </c>
      <c r="P66" s="246">
        <v>0</v>
      </c>
      <c r="Q66" s="246">
        <v>20</v>
      </c>
      <c r="R66" s="246">
        <v>34</v>
      </c>
      <c r="S66" s="246">
        <v>0</v>
      </c>
      <c r="T66" s="246">
        <v>0</v>
      </c>
      <c r="U66" s="246">
        <v>0</v>
      </c>
      <c r="V66" s="246">
        <v>0</v>
      </c>
      <c r="W66" s="246">
        <v>0</v>
      </c>
      <c r="X66" s="246">
        <v>0</v>
      </c>
      <c r="Y66" s="246">
        <v>0</v>
      </c>
      <c r="Z66" s="246">
        <v>0</v>
      </c>
      <c r="AA66" s="247"/>
      <c r="AB66" s="247"/>
      <c r="AC66" s="247"/>
      <c r="AD66" s="247"/>
    </row>
    <row r="67" spans="1:30" s="232" customFormat="1" ht="14.25">
      <c r="A67" s="251" t="s">
        <v>1889</v>
      </c>
      <c r="B67" s="252"/>
      <c r="C67" s="252"/>
      <c r="D67" s="252"/>
      <c r="E67" s="253">
        <v>1545</v>
      </c>
      <c r="F67" s="245">
        <v>1.83</v>
      </c>
      <c r="G67" s="246">
        <v>909</v>
      </c>
      <c r="H67" s="246"/>
      <c r="I67" s="246">
        <v>112</v>
      </c>
      <c r="J67" s="246"/>
      <c r="K67" s="246">
        <v>72</v>
      </c>
      <c r="L67" s="246"/>
      <c r="M67" s="246">
        <v>42</v>
      </c>
      <c r="N67" s="246"/>
      <c r="O67" s="246">
        <v>0</v>
      </c>
      <c r="P67" s="246"/>
      <c r="Q67" s="246">
        <v>103</v>
      </c>
      <c r="R67" s="246"/>
      <c r="S67" s="246">
        <v>177</v>
      </c>
      <c r="T67" s="246"/>
      <c r="U67" s="246">
        <v>6</v>
      </c>
      <c r="V67" s="246"/>
      <c r="W67" s="246">
        <v>124</v>
      </c>
      <c r="X67" s="246"/>
      <c r="Y67" s="246">
        <v>0</v>
      </c>
      <c r="Z67" s="246"/>
      <c r="AA67" s="247"/>
      <c r="AB67" s="247"/>
      <c r="AC67" s="247"/>
      <c r="AD67" s="247"/>
    </row>
    <row r="68" spans="1:30" s="232" customFormat="1" ht="14.25">
      <c r="A68" s="248" t="s">
        <v>1515</v>
      </c>
      <c r="B68" s="249"/>
      <c r="C68" s="249"/>
      <c r="D68" s="250"/>
      <c r="E68" s="253">
        <v>836</v>
      </c>
      <c r="F68" s="245">
        <v>709</v>
      </c>
      <c r="G68" s="246">
        <v>471</v>
      </c>
      <c r="H68" s="246">
        <v>438</v>
      </c>
      <c r="I68" s="246">
        <v>55</v>
      </c>
      <c r="J68" s="246">
        <v>57</v>
      </c>
      <c r="K68" s="246">
        <v>31</v>
      </c>
      <c r="L68" s="246">
        <v>41</v>
      </c>
      <c r="M68" s="246">
        <v>19</v>
      </c>
      <c r="N68" s="246">
        <v>23</v>
      </c>
      <c r="O68" s="246">
        <v>0</v>
      </c>
      <c r="P68" s="246">
        <v>0</v>
      </c>
      <c r="Q68" s="246">
        <v>57</v>
      </c>
      <c r="R68" s="246">
        <v>46</v>
      </c>
      <c r="S68" s="246">
        <v>110</v>
      </c>
      <c r="T68" s="246">
        <v>67</v>
      </c>
      <c r="U68" s="246">
        <v>2</v>
      </c>
      <c r="V68" s="246">
        <v>4</v>
      </c>
      <c r="W68" s="246">
        <v>91</v>
      </c>
      <c r="X68" s="246">
        <v>33</v>
      </c>
      <c r="Y68" s="246">
        <v>0</v>
      </c>
      <c r="Z68" s="246">
        <v>0</v>
      </c>
      <c r="AA68" s="247"/>
      <c r="AB68" s="247"/>
      <c r="AC68" s="247"/>
      <c r="AD68" s="247"/>
    </row>
    <row r="69" spans="1:30" s="232" customFormat="1" ht="14.25">
      <c r="A69" s="251" t="s">
        <v>1890</v>
      </c>
      <c r="B69" s="252"/>
      <c r="C69" s="252"/>
      <c r="D69" s="252"/>
      <c r="E69" s="253">
        <v>41</v>
      </c>
      <c r="F69" s="245">
        <v>0.05</v>
      </c>
      <c r="G69" s="246">
        <v>3</v>
      </c>
      <c r="H69" s="246"/>
      <c r="I69" s="246">
        <v>36</v>
      </c>
      <c r="J69" s="246"/>
      <c r="K69" s="246">
        <v>0</v>
      </c>
      <c r="L69" s="246"/>
      <c r="M69" s="246">
        <v>2</v>
      </c>
      <c r="N69" s="246"/>
      <c r="O69" s="246">
        <v>0</v>
      </c>
      <c r="P69" s="246"/>
      <c r="Q69" s="246">
        <v>0</v>
      </c>
      <c r="R69" s="246"/>
      <c r="S69" s="246">
        <v>0</v>
      </c>
      <c r="T69" s="246"/>
      <c r="U69" s="246">
        <v>0</v>
      </c>
      <c r="V69" s="246"/>
      <c r="W69" s="246">
        <v>0</v>
      </c>
      <c r="X69" s="246"/>
      <c r="Y69" s="246">
        <v>0</v>
      </c>
      <c r="Z69" s="246"/>
      <c r="AA69" s="247"/>
      <c r="AB69" s="247"/>
      <c r="AC69" s="247"/>
      <c r="AD69" s="247"/>
    </row>
    <row r="70" spans="1:30" s="232" customFormat="1" ht="14.25">
      <c r="A70" s="248" t="s">
        <v>1517</v>
      </c>
      <c r="B70" s="249"/>
      <c r="C70" s="249"/>
      <c r="D70" s="250"/>
      <c r="E70" s="253">
        <v>12</v>
      </c>
      <c r="F70" s="245">
        <v>29</v>
      </c>
      <c r="G70" s="246">
        <v>1</v>
      </c>
      <c r="H70" s="246">
        <v>2</v>
      </c>
      <c r="I70" s="246">
        <v>11</v>
      </c>
      <c r="J70" s="246">
        <v>25</v>
      </c>
      <c r="K70" s="246">
        <v>0</v>
      </c>
      <c r="L70" s="246">
        <v>0</v>
      </c>
      <c r="M70" s="246">
        <v>0</v>
      </c>
      <c r="N70" s="246">
        <v>2</v>
      </c>
      <c r="O70" s="246">
        <v>0</v>
      </c>
      <c r="P70" s="246">
        <v>0</v>
      </c>
      <c r="Q70" s="246">
        <v>0</v>
      </c>
      <c r="R70" s="246">
        <v>0</v>
      </c>
      <c r="S70" s="246">
        <v>0</v>
      </c>
      <c r="T70" s="246">
        <v>0</v>
      </c>
      <c r="U70" s="246">
        <v>0</v>
      </c>
      <c r="V70" s="246">
        <v>0</v>
      </c>
      <c r="W70" s="246">
        <v>0</v>
      </c>
      <c r="X70" s="246">
        <v>0</v>
      </c>
      <c r="Y70" s="246">
        <v>0</v>
      </c>
      <c r="Z70" s="246">
        <v>0</v>
      </c>
      <c r="AA70" s="247"/>
      <c r="AB70" s="247"/>
      <c r="AC70" s="247"/>
      <c r="AD70" s="247"/>
    </row>
    <row r="71" spans="1:30" s="232" customFormat="1" ht="14.25">
      <c r="A71" s="251"/>
      <c r="B71" s="252"/>
      <c r="C71" s="252"/>
      <c r="D71" s="252"/>
      <c r="E71" s="253"/>
      <c r="F71" s="245"/>
      <c r="G71" s="246"/>
      <c r="H71" s="246"/>
      <c r="I71" s="246"/>
      <c r="J71" s="246"/>
      <c r="K71" s="246"/>
      <c r="L71" s="246"/>
      <c r="M71" s="246"/>
      <c r="N71" s="246"/>
      <c r="O71" s="246"/>
      <c r="P71" s="246"/>
      <c r="Q71" s="246"/>
      <c r="R71" s="246"/>
      <c r="S71" s="246"/>
      <c r="T71" s="246"/>
      <c r="U71" s="246"/>
      <c r="V71" s="246"/>
      <c r="W71" s="246"/>
      <c r="X71" s="246"/>
      <c r="Y71" s="246"/>
      <c r="Z71" s="246"/>
      <c r="AA71" s="247"/>
      <c r="AB71" s="247"/>
      <c r="AC71" s="247"/>
      <c r="AD71" s="247"/>
    </row>
    <row r="72" spans="1:30" s="232" customFormat="1" ht="14.25">
      <c r="A72" s="248"/>
      <c r="B72" s="249"/>
      <c r="C72" s="249"/>
      <c r="D72" s="250"/>
      <c r="E72" s="253"/>
      <c r="F72" s="245"/>
      <c r="G72" s="246"/>
      <c r="H72" s="246"/>
      <c r="I72" s="246"/>
      <c r="J72" s="246"/>
      <c r="K72" s="246"/>
      <c r="L72" s="246"/>
      <c r="M72" s="246"/>
      <c r="N72" s="246"/>
      <c r="O72" s="246"/>
      <c r="P72" s="246"/>
      <c r="Q72" s="246"/>
      <c r="R72" s="246"/>
      <c r="S72" s="246"/>
      <c r="T72" s="246"/>
      <c r="U72" s="246"/>
      <c r="V72" s="246"/>
      <c r="W72" s="246"/>
      <c r="X72" s="246"/>
      <c r="Y72" s="246"/>
      <c r="Z72" s="246"/>
      <c r="AA72" s="247"/>
      <c r="AB72" s="247"/>
      <c r="AC72" s="247"/>
      <c r="AD72" s="247"/>
    </row>
    <row r="73" spans="1:30" s="232" customFormat="1" ht="14.25">
      <c r="A73" s="251"/>
      <c r="B73" s="252"/>
      <c r="C73" s="252"/>
      <c r="D73" s="252"/>
      <c r="E73" s="253"/>
      <c r="F73" s="245"/>
      <c r="G73" s="246"/>
      <c r="H73" s="246"/>
      <c r="I73" s="246"/>
      <c r="J73" s="246"/>
      <c r="K73" s="246"/>
      <c r="L73" s="246"/>
      <c r="M73" s="246"/>
      <c r="N73" s="246"/>
      <c r="O73" s="246"/>
      <c r="P73" s="246"/>
      <c r="Q73" s="246"/>
      <c r="R73" s="246"/>
      <c r="S73" s="246"/>
      <c r="T73" s="246"/>
      <c r="U73" s="246"/>
      <c r="V73" s="246"/>
      <c r="W73" s="246"/>
      <c r="X73" s="246"/>
      <c r="Y73" s="246"/>
      <c r="Z73" s="246"/>
      <c r="AA73" s="247"/>
      <c r="AB73" s="247"/>
      <c r="AC73" s="247"/>
      <c r="AD73" s="247"/>
    </row>
    <row r="74" spans="1:30" s="232" customFormat="1" ht="14.25">
      <c r="A74" s="248"/>
      <c r="B74" s="249"/>
      <c r="C74" s="249"/>
      <c r="D74" s="249"/>
      <c r="E74" s="253"/>
      <c r="F74" s="253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  <c r="R74" s="246"/>
      <c r="S74" s="246"/>
      <c r="T74" s="246"/>
      <c r="U74" s="246"/>
      <c r="V74" s="246"/>
      <c r="W74" s="246"/>
      <c r="X74" s="246"/>
      <c r="Y74" s="246"/>
      <c r="Z74" s="246"/>
      <c r="AA74" s="247"/>
      <c r="AB74" s="247"/>
      <c r="AC74" s="247"/>
      <c r="AD74" s="247"/>
    </row>
    <row r="75" spans="1:30" s="232" customFormat="1" ht="14.25">
      <c r="A75" s="257" t="s">
        <v>2215</v>
      </c>
      <c r="B75" s="257"/>
      <c r="C75" s="257"/>
      <c r="D75" s="257"/>
      <c r="E75" s="257"/>
      <c r="F75" s="257"/>
      <c r="G75" s="257"/>
      <c r="H75" s="257"/>
      <c r="I75" s="257"/>
      <c r="J75" s="257"/>
      <c r="K75" s="257"/>
      <c r="L75" s="257"/>
      <c r="M75" s="257"/>
      <c r="N75" s="257"/>
      <c r="O75" s="257"/>
    </row>
    <row r="76" spans="1:30" s="232" customFormat="1" ht="14.25">
      <c r="A76" s="257"/>
      <c r="B76" s="257"/>
      <c r="C76" s="257"/>
      <c r="D76" s="257"/>
      <c r="E76" s="257"/>
      <c r="F76" s="257"/>
      <c r="G76" s="257"/>
      <c r="H76" s="257"/>
      <c r="I76" s="257"/>
      <c r="J76" s="257"/>
      <c r="K76" s="257"/>
      <c r="L76" s="257"/>
      <c r="M76" s="257"/>
      <c r="N76" s="257"/>
      <c r="O76" s="257"/>
    </row>
    <row r="77" spans="1:30" s="232" customFormat="1" ht="14.25">
      <c r="A77" s="257"/>
      <c r="B77" s="257"/>
      <c r="C77" s="257"/>
      <c r="D77" s="257"/>
      <c r="E77" s="257"/>
      <c r="F77" s="257"/>
      <c r="G77" s="257"/>
      <c r="H77" s="257"/>
      <c r="I77" s="257"/>
      <c r="J77" s="257"/>
      <c r="K77" s="257"/>
      <c r="L77" s="257"/>
      <c r="M77" s="257"/>
      <c r="N77" s="257"/>
      <c r="O77" s="257"/>
    </row>
    <row r="78" spans="1:30" s="232" customFormat="1" ht="14.25">
      <c r="A78" s="257"/>
      <c r="B78" s="257"/>
      <c r="C78" s="257"/>
      <c r="D78" s="257"/>
      <c r="E78" s="257"/>
      <c r="F78" s="257"/>
      <c r="G78" s="257"/>
      <c r="H78" s="257"/>
      <c r="I78" s="257"/>
      <c r="J78" s="257"/>
      <c r="K78" s="257"/>
      <c r="L78" s="257"/>
      <c r="M78" s="257"/>
      <c r="N78" s="257"/>
      <c r="O78" s="257"/>
    </row>
    <row r="79" spans="1:30" s="232" customFormat="1" ht="14.25">
      <c r="A79" s="257"/>
      <c r="B79" s="257"/>
      <c r="C79" s="257"/>
      <c r="D79" s="257"/>
      <c r="E79" s="257"/>
      <c r="F79" s="257"/>
      <c r="G79" s="257"/>
      <c r="H79" s="257"/>
      <c r="I79" s="257"/>
      <c r="J79" s="257"/>
      <c r="K79" s="257"/>
      <c r="L79" s="257"/>
      <c r="M79" s="257"/>
      <c r="N79" s="257"/>
      <c r="O79" s="257"/>
    </row>
    <row r="80" spans="1:30" s="232" customFormat="1" ht="14.25">
      <c r="A80" s="257"/>
      <c r="B80" s="257"/>
      <c r="C80" s="257"/>
      <c r="D80" s="257"/>
      <c r="E80" s="257"/>
      <c r="F80" s="257"/>
      <c r="G80" s="257"/>
      <c r="H80" s="257"/>
      <c r="I80" s="257"/>
      <c r="J80" s="257"/>
      <c r="K80" s="257"/>
      <c r="L80" s="257"/>
      <c r="M80" s="257"/>
      <c r="N80" s="257"/>
      <c r="O80" s="257"/>
    </row>
    <row r="81" spans="1:15" s="232" customFormat="1" ht="14.25">
      <c r="A81" s="257"/>
      <c r="B81" s="257"/>
      <c r="C81" s="257"/>
      <c r="D81" s="257"/>
      <c r="E81" s="257"/>
      <c r="F81" s="257"/>
      <c r="G81" s="257"/>
      <c r="H81" s="257"/>
      <c r="I81" s="257"/>
      <c r="J81" s="257"/>
      <c r="K81" s="257"/>
      <c r="L81" s="257"/>
      <c r="M81" s="257"/>
      <c r="N81" s="257"/>
      <c r="O81" s="257"/>
    </row>
    <row r="82" spans="1:15" s="232" customFormat="1" ht="14.25">
      <c r="A82" s="257"/>
      <c r="B82" s="257"/>
      <c r="C82" s="257"/>
      <c r="D82" s="257"/>
      <c r="E82" s="257"/>
      <c r="F82" s="257"/>
      <c r="G82" s="257"/>
      <c r="H82" s="257"/>
      <c r="I82" s="257"/>
      <c r="J82" s="257"/>
      <c r="K82" s="257"/>
      <c r="L82" s="257"/>
      <c r="M82" s="257"/>
      <c r="N82" s="257"/>
      <c r="O82" s="257"/>
    </row>
    <row r="83" spans="1:15" s="232" customFormat="1" ht="14.25">
      <c r="A83" s="257"/>
      <c r="B83" s="257"/>
      <c r="C83" s="257"/>
      <c r="D83" s="257"/>
      <c r="E83" s="257"/>
      <c r="F83" s="257"/>
      <c r="G83" s="257"/>
      <c r="H83" s="257"/>
      <c r="I83" s="257"/>
      <c r="J83" s="257"/>
      <c r="K83" s="257"/>
      <c r="L83" s="257"/>
      <c r="M83" s="257"/>
      <c r="N83" s="257"/>
      <c r="O83" s="257"/>
    </row>
    <row r="84" spans="1:15" s="232" customFormat="1" ht="14.25">
      <c r="A84" s="257"/>
      <c r="B84" s="257"/>
      <c r="C84" s="257"/>
      <c r="D84" s="257"/>
      <c r="E84" s="257"/>
      <c r="F84" s="257"/>
      <c r="G84" s="257"/>
      <c r="H84" s="257"/>
      <c r="I84" s="257"/>
      <c r="J84" s="257"/>
      <c r="K84" s="257"/>
      <c r="L84" s="257"/>
      <c r="M84" s="257"/>
      <c r="N84" s="257"/>
      <c r="O84" s="257"/>
    </row>
    <row r="85" spans="1:15" s="232" customFormat="1" ht="14.25"/>
    <row r="86" spans="1:15" s="232" customFormat="1" ht="14.25"/>
    <row r="87" spans="1:15" s="232" customFormat="1" ht="14.25"/>
    <row r="88" spans="1:15" s="232" customFormat="1" ht="14.25"/>
    <row r="89" spans="1:15" s="232" customFormat="1" ht="14.25"/>
    <row r="90" spans="1:15" s="232" customFormat="1" ht="14.25"/>
    <row r="91" spans="1:15" s="232" customFormat="1" ht="14.25"/>
    <row r="92" spans="1:15" s="232" customFormat="1" ht="14.25"/>
    <row r="93" spans="1:15" s="232" customFormat="1" ht="14.25"/>
    <row r="94" spans="1:15" s="232" customFormat="1" ht="14.25"/>
    <row r="95" spans="1:15" s="232" customFormat="1" ht="14.25"/>
    <row r="96" spans="1:15" s="232" customFormat="1" ht="14.25"/>
    <row r="97" s="232" customFormat="1" ht="14.25"/>
    <row r="98" s="232" customFormat="1" ht="14.25"/>
    <row r="99" s="232" customFormat="1" ht="14.25"/>
    <row r="100" s="232" customFormat="1" ht="14.25"/>
    <row r="101" s="232" customFormat="1" ht="14.25"/>
    <row r="102" s="232" customFormat="1" ht="14.25"/>
    <row r="103" s="232" customFormat="1" ht="14.25"/>
    <row r="104" s="232" customFormat="1" ht="14.25"/>
    <row r="105" s="232" customFormat="1" ht="14.25"/>
    <row r="106" s="232" customFormat="1" ht="14.25"/>
    <row r="107" s="232" customFormat="1" ht="14.25"/>
    <row r="108" s="232" customFormat="1" ht="14.25"/>
    <row r="109" s="232" customFormat="1" ht="14.25"/>
    <row r="110" s="232" customFormat="1" ht="14.25"/>
    <row r="111" s="232" customFormat="1" ht="14.25"/>
    <row r="112" s="232" customFormat="1" ht="14.25"/>
    <row r="113" s="232" customFormat="1" ht="14.25"/>
    <row r="114" s="232" customFormat="1" ht="14.25"/>
    <row r="115" s="232" customFormat="1" ht="14.25"/>
    <row r="116" s="232" customFormat="1" ht="14.25"/>
    <row r="117" s="232" customFormat="1" ht="14.25"/>
    <row r="118" s="232" customFormat="1" ht="14.25"/>
    <row r="119" s="232" customFormat="1" ht="14.25"/>
    <row r="120" s="232" customFormat="1" ht="14.25"/>
    <row r="121" s="232" customFormat="1" ht="14.25"/>
    <row r="122" s="232" customFormat="1" ht="14.25"/>
    <row r="123" s="232" customFormat="1" ht="14.25"/>
    <row r="124" s="232" customFormat="1" ht="14.25"/>
  </sheetData>
  <mergeCells count="4">
    <mergeCell ref="A5:D8"/>
    <mergeCell ref="E5:F5"/>
    <mergeCell ref="E6:F6"/>
    <mergeCell ref="A75:O84"/>
  </mergeCells>
  <phoneticPr fontId="6" type="noConversion"/>
  <pageMargins left="0.74999999999999989" right="0.74999999999999989" top="1" bottom="1" header="0.5" footer="0.5"/>
  <pageSetup paperSize="0" fitToWidth="0" fitToHeight="0" orientation="portrait" horizontalDpi="0" verticalDpi="0" copies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1E889-F623-431E-AF87-F2FEAA5ED233}">
  <dimension ref="A1:AD124"/>
  <sheetViews>
    <sheetView zoomScaleNormal="100" workbookViewId="0">
      <selection activeCell="E86" sqref="E86"/>
    </sheetView>
  </sheetViews>
  <sheetFormatPr defaultRowHeight="16.5"/>
  <cols>
    <col min="1" max="1" width="12" style="138" customWidth="1"/>
    <col min="2" max="2" width="6.375" style="138" customWidth="1"/>
    <col min="3" max="4" width="8.875" style="138" customWidth="1"/>
    <col min="5" max="5" width="10.25" style="138" customWidth="1"/>
    <col min="6" max="6" width="10.875" style="138" customWidth="1"/>
    <col min="7" max="7" width="9.875" style="138" customWidth="1"/>
    <col min="8" max="8" width="10.625" style="138" customWidth="1"/>
    <col min="9" max="9" width="9.5" style="138" customWidth="1"/>
    <col min="10" max="10" width="11.875" style="138" customWidth="1"/>
    <col min="11" max="11" width="10.875" style="138" customWidth="1"/>
    <col min="12" max="12" width="11.875" style="138" customWidth="1"/>
    <col min="13" max="13" width="9.75" style="138" customWidth="1"/>
    <col min="14" max="14" width="11.875" style="138" customWidth="1"/>
    <col min="15" max="15" width="10.25" style="138" customWidth="1"/>
    <col min="16" max="16" width="11.875" style="138" customWidth="1"/>
    <col min="17" max="17" width="10.875" style="138" customWidth="1"/>
    <col min="18" max="18" width="11.875" style="138" customWidth="1"/>
    <col min="19" max="19" width="10.875" style="138" customWidth="1"/>
    <col min="20" max="20" width="11.875" style="138" customWidth="1"/>
    <col min="21" max="21" width="10.875" style="138" customWidth="1"/>
    <col min="22" max="22" width="11.875" style="138" customWidth="1"/>
    <col min="23" max="23" width="10.875" style="138" customWidth="1"/>
    <col min="24" max="24" width="11.875" style="138" customWidth="1"/>
    <col min="25" max="25" width="10.875" style="138" customWidth="1"/>
    <col min="26" max="26" width="11.875" style="138" customWidth="1"/>
    <col min="27" max="27" width="10.875" style="138" customWidth="1"/>
    <col min="28" max="28" width="11.875" style="138" customWidth="1"/>
    <col min="29" max="29" width="10.875" style="138" customWidth="1"/>
    <col min="30" max="30" width="11.875" style="138" customWidth="1"/>
    <col min="31" max="1025" width="8.875" style="138" customWidth="1"/>
    <col min="1026" max="16384" width="9" style="138"/>
  </cols>
  <sheetData>
    <row r="1" spans="1:30" s="133" customFormat="1" ht="13.9" customHeight="1"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 t="s">
        <v>1729</v>
      </c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</row>
    <row r="2" spans="1:30" s="133" customFormat="1" ht="13.9" customHeight="1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 t="s">
        <v>1730</v>
      </c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</row>
    <row r="3" spans="1:30" s="133" customFormat="1" ht="13.9" customHeight="1">
      <c r="A3" s="133" t="s">
        <v>2108</v>
      </c>
      <c r="B3" s="134" t="s">
        <v>2290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 t="s">
        <v>2291</v>
      </c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 t="s">
        <v>1177</v>
      </c>
      <c r="AA3" s="134"/>
      <c r="AB3" s="134"/>
      <c r="AC3" s="134"/>
      <c r="AD3" s="134"/>
    </row>
    <row r="4" spans="1:30" s="133" customFormat="1" ht="13.9" customHeight="1">
      <c r="A4" s="133" t="s">
        <v>2110</v>
      </c>
      <c r="B4" s="134" t="s">
        <v>2292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 t="s">
        <v>2293</v>
      </c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 t="s">
        <v>2128</v>
      </c>
      <c r="AA4" s="134"/>
      <c r="AB4" s="134"/>
      <c r="AC4" s="134"/>
      <c r="AD4" s="134"/>
    </row>
    <row r="5" spans="1:30" ht="16.149999999999999" customHeight="1">
      <c r="A5" s="258" t="s">
        <v>1894</v>
      </c>
      <c r="B5" s="258"/>
      <c r="C5" s="258"/>
      <c r="D5" s="258"/>
      <c r="E5" s="259" t="s">
        <v>2102</v>
      </c>
      <c r="F5" s="259"/>
      <c r="G5" s="135" t="s">
        <v>1853</v>
      </c>
      <c r="H5" s="136"/>
      <c r="I5" s="135" t="s">
        <v>2145</v>
      </c>
      <c r="J5" s="136"/>
      <c r="K5" s="135" t="s">
        <v>2146</v>
      </c>
      <c r="L5" s="136"/>
      <c r="M5" s="135" t="s">
        <v>2147</v>
      </c>
      <c r="N5" s="136"/>
      <c r="O5" s="135" t="s">
        <v>1861</v>
      </c>
      <c r="P5" s="136"/>
      <c r="Q5" s="135" t="s">
        <v>1863</v>
      </c>
      <c r="R5" s="136"/>
      <c r="S5" s="135" t="s">
        <v>1865</v>
      </c>
      <c r="T5" s="136"/>
      <c r="U5" s="135" t="s">
        <v>1867</v>
      </c>
      <c r="V5" s="136"/>
      <c r="W5" s="135" t="s">
        <v>2148</v>
      </c>
      <c r="X5" s="136"/>
      <c r="Y5" s="135" t="s">
        <v>1871</v>
      </c>
      <c r="Z5" s="136"/>
      <c r="AA5" s="134"/>
      <c r="AB5" s="134"/>
      <c r="AC5" s="134"/>
      <c r="AD5" s="134"/>
    </row>
    <row r="6" spans="1:30" ht="16.149999999999999" customHeight="1">
      <c r="A6" s="258"/>
      <c r="B6" s="258"/>
      <c r="C6" s="258"/>
      <c r="D6" s="258"/>
      <c r="E6" s="260" t="s">
        <v>1852</v>
      </c>
      <c r="F6" s="260"/>
      <c r="G6" s="139" t="s">
        <v>2149</v>
      </c>
      <c r="H6" s="140"/>
      <c r="I6" s="139" t="s">
        <v>2150</v>
      </c>
      <c r="J6" s="140"/>
      <c r="K6" s="139" t="s">
        <v>2151</v>
      </c>
      <c r="L6" s="140"/>
      <c r="M6" s="139" t="s">
        <v>2152</v>
      </c>
      <c r="N6" s="140"/>
      <c r="O6" s="139" t="s">
        <v>2153</v>
      </c>
      <c r="P6" s="140"/>
      <c r="Q6" s="139" t="s">
        <v>2154</v>
      </c>
      <c r="R6" s="140"/>
      <c r="S6" s="139" t="s">
        <v>1866</v>
      </c>
      <c r="T6" s="140"/>
      <c r="U6" s="139" t="s">
        <v>1868</v>
      </c>
      <c r="V6" s="140"/>
      <c r="W6" s="139" t="s">
        <v>2155</v>
      </c>
      <c r="X6" s="140"/>
      <c r="Y6" s="139" t="s">
        <v>2156</v>
      </c>
      <c r="Z6" s="140"/>
      <c r="AA6" s="134"/>
      <c r="AB6" s="134"/>
      <c r="AC6" s="134"/>
      <c r="AD6" s="134"/>
    </row>
    <row r="7" spans="1:30" ht="16.149999999999999" customHeight="1">
      <c r="A7" s="258"/>
      <c r="B7" s="258"/>
      <c r="C7" s="258"/>
      <c r="D7" s="258"/>
      <c r="E7" s="141" t="s">
        <v>2103</v>
      </c>
      <c r="F7" s="141" t="s">
        <v>1350</v>
      </c>
      <c r="G7" s="142" t="s">
        <v>2103</v>
      </c>
      <c r="H7" s="142"/>
      <c r="I7" s="142" t="s">
        <v>2103</v>
      </c>
      <c r="J7" s="142"/>
      <c r="K7" s="142" t="s">
        <v>2103</v>
      </c>
      <c r="L7" s="142"/>
      <c r="M7" s="142" t="s">
        <v>2103</v>
      </c>
      <c r="N7" s="142"/>
      <c r="O7" s="142" t="s">
        <v>2103</v>
      </c>
      <c r="P7" s="142"/>
      <c r="Q7" s="142" t="s">
        <v>2103</v>
      </c>
      <c r="R7" s="142"/>
      <c r="S7" s="142" t="s">
        <v>2103</v>
      </c>
      <c r="T7" s="142"/>
      <c r="U7" s="142" t="s">
        <v>2103</v>
      </c>
      <c r="V7" s="142"/>
      <c r="W7" s="142" t="s">
        <v>2103</v>
      </c>
      <c r="X7" s="142"/>
      <c r="Y7" s="142" t="s">
        <v>2103</v>
      </c>
      <c r="Z7" s="142"/>
      <c r="AA7" s="177"/>
      <c r="AB7" s="177"/>
      <c r="AC7" s="177"/>
      <c r="AD7" s="177"/>
    </row>
    <row r="8" spans="1:30" ht="16.149999999999999" customHeight="1">
      <c r="A8" s="258"/>
      <c r="B8" s="258"/>
      <c r="C8" s="258"/>
      <c r="D8" s="258"/>
      <c r="E8" s="141" t="s">
        <v>1847</v>
      </c>
      <c r="F8" s="141" t="s">
        <v>1848</v>
      </c>
      <c r="G8" s="142" t="s">
        <v>1847</v>
      </c>
      <c r="H8" s="142" t="s">
        <v>1848</v>
      </c>
      <c r="I8" s="142" t="s">
        <v>1847</v>
      </c>
      <c r="J8" s="142" t="s">
        <v>1848</v>
      </c>
      <c r="K8" s="142" t="s">
        <v>1847</v>
      </c>
      <c r="L8" s="142" t="s">
        <v>1848</v>
      </c>
      <c r="M8" s="142" t="s">
        <v>1847</v>
      </c>
      <c r="N8" s="142" t="s">
        <v>1848</v>
      </c>
      <c r="O8" s="142" t="s">
        <v>1847</v>
      </c>
      <c r="P8" s="142" t="s">
        <v>1848</v>
      </c>
      <c r="Q8" s="142" t="s">
        <v>1847</v>
      </c>
      <c r="R8" s="142" t="s">
        <v>1848</v>
      </c>
      <c r="S8" s="142" t="s">
        <v>1847</v>
      </c>
      <c r="T8" s="142" t="s">
        <v>1848</v>
      </c>
      <c r="U8" s="142" t="s">
        <v>1847</v>
      </c>
      <c r="V8" s="142" t="s">
        <v>1848</v>
      </c>
      <c r="W8" s="142" t="s">
        <v>1847</v>
      </c>
      <c r="X8" s="142" t="s">
        <v>1848</v>
      </c>
      <c r="Y8" s="142" t="s">
        <v>1847</v>
      </c>
      <c r="Z8" s="142" t="s">
        <v>1848</v>
      </c>
      <c r="AA8" s="177"/>
      <c r="AB8" s="177"/>
      <c r="AC8" s="177"/>
      <c r="AD8" s="177"/>
    </row>
    <row r="9" spans="1:30" ht="16.149999999999999" customHeight="1">
      <c r="A9" s="178" t="s">
        <v>1456</v>
      </c>
      <c r="B9" s="179"/>
      <c r="C9" s="179"/>
      <c r="D9" s="179"/>
      <c r="E9" s="146">
        <v>86585</v>
      </c>
      <c r="F9" s="147">
        <v>100</v>
      </c>
      <c r="G9" s="148">
        <v>45191</v>
      </c>
      <c r="H9" s="148"/>
      <c r="I9" s="148">
        <v>15741</v>
      </c>
      <c r="J9" s="148"/>
      <c r="K9" s="148">
        <v>8637</v>
      </c>
      <c r="L9" s="148"/>
      <c r="M9" s="148">
        <v>7443</v>
      </c>
      <c r="N9" s="148"/>
      <c r="O9" s="148">
        <v>3921</v>
      </c>
      <c r="P9" s="148"/>
      <c r="Q9" s="148">
        <v>2061</v>
      </c>
      <c r="R9" s="148"/>
      <c r="S9" s="148">
        <v>1698</v>
      </c>
      <c r="T9" s="148"/>
      <c r="U9" s="148">
        <v>958</v>
      </c>
      <c r="V9" s="148"/>
      <c r="W9" s="148">
        <v>886</v>
      </c>
      <c r="X9" s="148"/>
      <c r="Y9" s="148">
        <v>49</v>
      </c>
      <c r="Z9" s="148"/>
      <c r="AA9" s="180"/>
      <c r="AB9" s="180"/>
      <c r="AC9" s="180"/>
      <c r="AD9" s="180"/>
    </row>
    <row r="10" spans="1:30" ht="16.149999999999999" customHeight="1">
      <c r="A10" s="181" t="s">
        <v>1852</v>
      </c>
      <c r="B10" s="182"/>
      <c r="C10" s="182"/>
      <c r="D10" s="182"/>
      <c r="E10" s="146">
        <v>42510</v>
      </c>
      <c r="F10" s="146">
        <v>44075</v>
      </c>
      <c r="G10" s="148">
        <v>22153</v>
      </c>
      <c r="H10" s="148">
        <v>23038</v>
      </c>
      <c r="I10" s="148">
        <v>7273</v>
      </c>
      <c r="J10" s="148">
        <v>8468</v>
      </c>
      <c r="K10" s="148">
        <v>3185</v>
      </c>
      <c r="L10" s="148">
        <v>5452</v>
      </c>
      <c r="M10" s="148">
        <v>4708</v>
      </c>
      <c r="N10" s="148">
        <v>2735</v>
      </c>
      <c r="O10" s="148">
        <v>2280</v>
      </c>
      <c r="P10" s="148">
        <v>1641</v>
      </c>
      <c r="Q10" s="148">
        <v>853</v>
      </c>
      <c r="R10" s="148">
        <v>1208</v>
      </c>
      <c r="S10" s="148">
        <v>998</v>
      </c>
      <c r="T10" s="148">
        <v>700</v>
      </c>
      <c r="U10" s="148">
        <v>479</v>
      </c>
      <c r="V10" s="148">
        <v>479</v>
      </c>
      <c r="W10" s="148">
        <v>539</v>
      </c>
      <c r="X10" s="148">
        <v>347</v>
      </c>
      <c r="Y10" s="148">
        <v>42</v>
      </c>
      <c r="Z10" s="148">
        <v>7</v>
      </c>
      <c r="AA10" s="180"/>
      <c r="AB10" s="180"/>
      <c r="AC10" s="180"/>
      <c r="AD10" s="180"/>
    </row>
    <row r="11" spans="1:30" s="133" customFormat="1" ht="13.9" customHeight="1">
      <c r="A11" s="178" t="s">
        <v>1458</v>
      </c>
      <c r="B11" s="179"/>
      <c r="C11" s="179"/>
      <c r="D11" s="179"/>
      <c r="E11" s="146">
        <v>497</v>
      </c>
      <c r="F11" s="147">
        <v>0.56999999999999995</v>
      </c>
      <c r="G11" s="148">
        <v>0</v>
      </c>
      <c r="H11" s="148"/>
      <c r="I11" s="148">
        <v>22</v>
      </c>
      <c r="J11" s="148"/>
      <c r="K11" s="148">
        <v>44</v>
      </c>
      <c r="L11" s="148"/>
      <c r="M11" s="148">
        <v>161</v>
      </c>
      <c r="N11" s="148"/>
      <c r="O11" s="148">
        <v>126</v>
      </c>
      <c r="P11" s="148"/>
      <c r="Q11" s="148">
        <v>96</v>
      </c>
      <c r="R11" s="148"/>
      <c r="S11" s="148">
        <v>48</v>
      </c>
      <c r="T11" s="148"/>
      <c r="U11" s="148">
        <v>0</v>
      </c>
      <c r="V11" s="148"/>
      <c r="W11" s="148">
        <v>0</v>
      </c>
      <c r="X11" s="148"/>
      <c r="Y11" s="148">
        <v>0</v>
      </c>
      <c r="Z11" s="148"/>
      <c r="AA11" s="180"/>
      <c r="AB11" s="180"/>
      <c r="AC11" s="180"/>
      <c r="AD11" s="180"/>
    </row>
    <row r="12" spans="1:30" s="133" customFormat="1" ht="13.9" customHeight="1">
      <c r="A12" s="181" t="s">
        <v>1459</v>
      </c>
      <c r="B12" s="182"/>
      <c r="C12" s="182"/>
      <c r="D12" s="182"/>
      <c r="E12" s="146">
        <v>213</v>
      </c>
      <c r="F12" s="146">
        <v>284</v>
      </c>
      <c r="G12" s="148">
        <v>0</v>
      </c>
      <c r="H12" s="148">
        <v>0</v>
      </c>
      <c r="I12" s="148">
        <v>10</v>
      </c>
      <c r="J12" s="148">
        <v>12</v>
      </c>
      <c r="K12" s="148">
        <v>14</v>
      </c>
      <c r="L12" s="148">
        <v>30</v>
      </c>
      <c r="M12" s="148">
        <v>85</v>
      </c>
      <c r="N12" s="148">
        <v>76</v>
      </c>
      <c r="O12" s="148">
        <v>49</v>
      </c>
      <c r="P12" s="148">
        <v>77</v>
      </c>
      <c r="Q12" s="148">
        <v>28</v>
      </c>
      <c r="R12" s="148">
        <v>68</v>
      </c>
      <c r="S12" s="148">
        <v>27</v>
      </c>
      <c r="T12" s="148">
        <v>21</v>
      </c>
      <c r="U12" s="148">
        <v>0</v>
      </c>
      <c r="V12" s="148">
        <v>0</v>
      </c>
      <c r="W12" s="148">
        <v>0</v>
      </c>
      <c r="X12" s="148">
        <v>0</v>
      </c>
      <c r="Y12" s="148">
        <v>0</v>
      </c>
      <c r="Z12" s="148">
        <v>0</v>
      </c>
      <c r="AA12" s="180"/>
      <c r="AB12" s="180"/>
      <c r="AC12" s="180"/>
      <c r="AD12" s="180"/>
    </row>
    <row r="13" spans="1:30" s="133" customFormat="1" ht="13.9" customHeight="1">
      <c r="A13" s="178" t="s">
        <v>1460</v>
      </c>
      <c r="B13" s="179"/>
      <c r="C13" s="179"/>
      <c r="D13" s="179"/>
      <c r="E13" s="146">
        <v>539</v>
      </c>
      <c r="F13" s="147">
        <v>0.62</v>
      </c>
      <c r="G13" s="148">
        <v>0</v>
      </c>
      <c r="H13" s="148"/>
      <c r="I13" s="148">
        <v>0</v>
      </c>
      <c r="J13" s="148"/>
      <c r="K13" s="148">
        <v>0</v>
      </c>
      <c r="L13" s="148"/>
      <c r="M13" s="148">
        <v>539</v>
      </c>
      <c r="N13" s="148"/>
      <c r="O13" s="148">
        <v>0</v>
      </c>
      <c r="P13" s="148"/>
      <c r="Q13" s="148">
        <v>0</v>
      </c>
      <c r="R13" s="148"/>
      <c r="S13" s="148">
        <v>0</v>
      </c>
      <c r="T13" s="148"/>
      <c r="U13" s="148">
        <v>0</v>
      </c>
      <c r="V13" s="148"/>
      <c r="W13" s="148">
        <v>0</v>
      </c>
      <c r="X13" s="148"/>
      <c r="Y13" s="148">
        <v>0</v>
      </c>
      <c r="Z13" s="148"/>
      <c r="AA13" s="180"/>
      <c r="AB13" s="180"/>
      <c r="AC13" s="180"/>
      <c r="AD13" s="180"/>
    </row>
    <row r="14" spans="1:30" s="133" customFormat="1" ht="13.9" customHeight="1">
      <c r="A14" s="181" t="s">
        <v>1461</v>
      </c>
      <c r="B14" s="182"/>
      <c r="C14" s="182"/>
      <c r="D14" s="182"/>
      <c r="E14" s="146">
        <v>413</v>
      </c>
      <c r="F14" s="146">
        <v>126</v>
      </c>
      <c r="G14" s="148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8">
        <v>413</v>
      </c>
      <c r="N14" s="148">
        <v>126</v>
      </c>
      <c r="O14" s="148">
        <v>0</v>
      </c>
      <c r="P14" s="148">
        <v>0</v>
      </c>
      <c r="Q14" s="148">
        <v>0</v>
      </c>
      <c r="R14" s="148">
        <v>0</v>
      </c>
      <c r="S14" s="148">
        <v>0</v>
      </c>
      <c r="T14" s="148">
        <v>0</v>
      </c>
      <c r="U14" s="148">
        <v>0</v>
      </c>
      <c r="V14" s="148">
        <v>0</v>
      </c>
      <c r="W14" s="148">
        <v>0</v>
      </c>
      <c r="X14" s="148">
        <v>0</v>
      </c>
      <c r="Y14" s="148">
        <v>0</v>
      </c>
      <c r="Z14" s="148">
        <v>0</v>
      </c>
      <c r="AA14" s="180"/>
      <c r="AB14" s="180"/>
      <c r="AC14" s="180"/>
      <c r="AD14" s="180"/>
    </row>
    <row r="15" spans="1:30" s="133" customFormat="1" ht="13.9" customHeight="1">
      <c r="A15" s="178" t="s">
        <v>1873</v>
      </c>
      <c r="B15" s="179"/>
      <c r="C15" s="179"/>
      <c r="D15" s="179"/>
      <c r="E15" s="146">
        <v>223</v>
      </c>
      <c r="F15" s="147">
        <v>0.26</v>
      </c>
      <c r="G15" s="148">
        <v>0</v>
      </c>
      <c r="H15" s="148"/>
      <c r="I15" s="148">
        <v>9</v>
      </c>
      <c r="J15" s="148"/>
      <c r="K15" s="148">
        <v>0</v>
      </c>
      <c r="L15" s="148"/>
      <c r="M15" s="148">
        <v>214</v>
      </c>
      <c r="N15" s="148"/>
      <c r="O15" s="148">
        <v>0</v>
      </c>
      <c r="P15" s="148"/>
      <c r="Q15" s="148">
        <v>0</v>
      </c>
      <c r="R15" s="148"/>
      <c r="S15" s="148">
        <v>0</v>
      </c>
      <c r="T15" s="148"/>
      <c r="U15" s="148">
        <v>0</v>
      </c>
      <c r="V15" s="148"/>
      <c r="W15" s="148">
        <v>0</v>
      </c>
      <c r="X15" s="148"/>
      <c r="Y15" s="148">
        <v>0</v>
      </c>
      <c r="Z15" s="148"/>
      <c r="AA15" s="180"/>
      <c r="AB15" s="180"/>
      <c r="AC15" s="180"/>
      <c r="AD15" s="180"/>
    </row>
    <row r="16" spans="1:30" s="133" customFormat="1" ht="13.9" customHeight="1">
      <c r="A16" s="181" t="s">
        <v>1874</v>
      </c>
      <c r="B16" s="182"/>
      <c r="C16" s="182"/>
      <c r="D16" s="182"/>
      <c r="E16" s="146">
        <v>133</v>
      </c>
      <c r="F16" s="146">
        <v>90</v>
      </c>
      <c r="G16" s="148">
        <v>0</v>
      </c>
      <c r="H16" s="148">
        <v>0</v>
      </c>
      <c r="I16" s="148">
        <v>2</v>
      </c>
      <c r="J16" s="148">
        <v>7</v>
      </c>
      <c r="K16" s="148">
        <v>0</v>
      </c>
      <c r="L16" s="148">
        <v>0</v>
      </c>
      <c r="M16" s="148">
        <v>131</v>
      </c>
      <c r="N16" s="148">
        <v>83</v>
      </c>
      <c r="O16" s="148">
        <v>0</v>
      </c>
      <c r="P16" s="148">
        <v>0</v>
      </c>
      <c r="Q16" s="148">
        <v>0</v>
      </c>
      <c r="R16" s="148">
        <v>0</v>
      </c>
      <c r="S16" s="148">
        <v>0</v>
      </c>
      <c r="T16" s="148">
        <v>0</v>
      </c>
      <c r="U16" s="148">
        <v>0</v>
      </c>
      <c r="V16" s="148">
        <v>0</v>
      </c>
      <c r="W16" s="148">
        <v>0</v>
      </c>
      <c r="X16" s="148">
        <v>0</v>
      </c>
      <c r="Y16" s="148">
        <v>0</v>
      </c>
      <c r="Z16" s="148">
        <v>0</v>
      </c>
      <c r="AA16" s="180"/>
      <c r="AB16" s="180"/>
      <c r="AC16" s="180"/>
      <c r="AD16" s="180"/>
    </row>
    <row r="17" spans="1:30" s="133" customFormat="1" ht="13.9" customHeight="1">
      <c r="A17" s="178" t="s">
        <v>1462</v>
      </c>
      <c r="B17" s="179"/>
      <c r="C17" s="179"/>
      <c r="D17" s="179"/>
      <c r="E17" s="146">
        <v>105</v>
      </c>
      <c r="F17" s="147">
        <v>0.12</v>
      </c>
      <c r="G17" s="148">
        <v>50</v>
      </c>
      <c r="H17" s="148"/>
      <c r="I17" s="148">
        <v>34</v>
      </c>
      <c r="J17" s="148"/>
      <c r="K17" s="148">
        <v>0</v>
      </c>
      <c r="L17" s="148"/>
      <c r="M17" s="148">
        <v>21</v>
      </c>
      <c r="N17" s="148"/>
      <c r="O17" s="148">
        <v>0</v>
      </c>
      <c r="P17" s="148"/>
      <c r="Q17" s="148">
        <v>0</v>
      </c>
      <c r="R17" s="148"/>
      <c r="S17" s="148">
        <v>0</v>
      </c>
      <c r="T17" s="148"/>
      <c r="U17" s="148">
        <v>0</v>
      </c>
      <c r="V17" s="148"/>
      <c r="W17" s="148">
        <v>0</v>
      </c>
      <c r="X17" s="148"/>
      <c r="Y17" s="148">
        <v>0</v>
      </c>
      <c r="Z17" s="148"/>
      <c r="AA17" s="180"/>
      <c r="AB17" s="180"/>
      <c r="AC17" s="180"/>
      <c r="AD17" s="180"/>
    </row>
    <row r="18" spans="1:30" s="133" customFormat="1" ht="13.9" customHeight="1">
      <c r="A18" s="181" t="s">
        <v>1463</v>
      </c>
      <c r="B18" s="182"/>
      <c r="C18" s="182"/>
      <c r="D18" s="182"/>
      <c r="E18" s="146">
        <v>19</v>
      </c>
      <c r="F18" s="146">
        <v>86</v>
      </c>
      <c r="G18" s="148">
        <v>4</v>
      </c>
      <c r="H18" s="148">
        <v>46</v>
      </c>
      <c r="I18" s="148">
        <v>1</v>
      </c>
      <c r="J18" s="148">
        <v>33</v>
      </c>
      <c r="K18" s="148">
        <v>0</v>
      </c>
      <c r="L18" s="148">
        <v>0</v>
      </c>
      <c r="M18" s="148">
        <v>14</v>
      </c>
      <c r="N18" s="148">
        <v>7</v>
      </c>
      <c r="O18" s="148">
        <v>0</v>
      </c>
      <c r="P18" s="148">
        <v>0</v>
      </c>
      <c r="Q18" s="148">
        <v>0</v>
      </c>
      <c r="R18" s="148">
        <v>0</v>
      </c>
      <c r="S18" s="148">
        <v>0</v>
      </c>
      <c r="T18" s="148">
        <v>0</v>
      </c>
      <c r="U18" s="148">
        <v>0</v>
      </c>
      <c r="V18" s="148">
        <v>0</v>
      </c>
      <c r="W18" s="148">
        <v>0</v>
      </c>
      <c r="X18" s="148">
        <v>0</v>
      </c>
      <c r="Y18" s="148">
        <v>0</v>
      </c>
      <c r="Z18" s="148">
        <v>0</v>
      </c>
      <c r="AA18" s="180"/>
      <c r="AB18" s="180"/>
      <c r="AC18" s="180"/>
      <c r="AD18" s="180"/>
    </row>
    <row r="19" spans="1:30" s="133" customFormat="1" ht="13.9" customHeight="1">
      <c r="A19" s="178" t="s">
        <v>1464</v>
      </c>
      <c r="B19" s="179"/>
      <c r="C19" s="179"/>
      <c r="D19" s="179"/>
      <c r="E19" s="146">
        <v>262</v>
      </c>
      <c r="F19" s="147">
        <v>0.3</v>
      </c>
      <c r="G19" s="148">
        <v>0</v>
      </c>
      <c r="H19" s="148"/>
      <c r="I19" s="148">
        <v>49</v>
      </c>
      <c r="J19" s="148"/>
      <c r="K19" s="148">
        <v>0</v>
      </c>
      <c r="L19" s="148"/>
      <c r="M19" s="148">
        <v>164</v>
      </c>
      <c r="N19" s="148"/>
      <c r="O19" s="148">
        <v>49</v>
      </c>
      <c r="P19" s="148"/>
      <c r="Q19" s="148">
        <v>0</v>
      </c>
      <c r="R19" s="148"/>
      <c r="S19" s="148">
        <v>0</v>
      </c>
      <c r="T19" s="148"/>
      <c r="U19" s="148">
        <v>0</v>
      </c>
      <c r="V19" s="148"/>
      <c r="W19" s="148">
        <v>0</v>
      </c>
      <c r="X19" s="148"/>
      <c r="Y19" s="148">
        <v>0</v>
      </c>
      <c r="Z19" s="148"/>
      <c r="AA19" s="180"/>
      <c r="AB19" s="180"/>
      <c r="AC19" s="180"/>
      <c r="AD19" s="180"/>
    </row>
    <row r="20" spans="1:30" s="133" customFormat="1" ht="13.9" customHeight="1">
      <c r="A20" s="181" t="s">
        <v>1465</v>
      </c>
      <c r="B20" s="182"/>
      <c r="C20" s="182"/>
      <c r="D20" s="182"/>
      <c r="E20" s="146">
        <v>188</v>
      </c>
      <c r="F20" s="146">
        <v>74</v>
      </c>
      <c r="G20" s="148">
        <v>0</v>
      </c>
      <c r="H20" s="148">
        <v>0</v>
      </c>
      <c r="I20" s="148">
        <v>41</v>
      </c>
      <c r="J20" s="148">
        <v>8</v>
      </c>
      <c r="K20" s="148">
        <v>0</v>
      </c>
      <c r="L20" s="148">
        <v>0</v>
      </c>
      <c r="M20" s="148">
        <v>117</v>
      </c>
      <c r="N20" s="148">
        <v>47</v>
      </c>
      <c r="O20" s="148">
        <v>30</v>
      </c>
      <c r="P20" s="148">
        <v>19</v>
      </c>
      <c r="Q20" s="148">
        <v>0</v>
      </c>
      <c r="R20" s="148">
        <v>0</v>
      </c>
      <c r="S20" s="148">
        <v>0</v>
      </c>
      <c r="T20" s="148">
        <v>0</v>
      </c>
      <c r="U20" s="148">
        <v>0</v>
      </c>
      <c r="V20" s="148">
        <v>0</v>
      </c>
      <c r="W20" s="148">
        <v>0</v>
      </c>
      <c r="X20" s="148">
        <v>0</v>
      </c>
      <c r="Y20" s="148">
        <v>0</v>
      </c>
      <c r="Z20" s="148">
        <v>0</v>
      </c>
      <c r="AA20" s="180"/>
      <c r="AB20" s="180"/>
      <c r="AC20" s="180"/>
      <c r="AD20" s="180"/>
    </row>
    <row r="21" spans="1:30" s="133" customFormat="1" ht="13.9" customHeight="1">
      <c r="A21" s="178" t="s">
        <v>1466</v>
      </c>
      <c r="B21" s="179"/>
      <c r="C21" s="179"/>
      <c r="D21" s="179"/>
      <c r="E21" s="146">
        <v>13</v>
      </c>
      <c r="F21" s="147">
        <v>0.02</v>
      </c>
      <c r="G21" s="148">
        <v>0</v>
      </c>
      <c r="H21" s="148"/>
      <c r="I21" s="148">
        <v>0</v>
      </c>
      <c r="J21" s="148"/>
      <c r="K21" s="148">
        <v>0</v>
      </c>
      <c r="L21" s="148"/>
      <c r="M21" s="148">
        <v>0</v>
      </c>
      <c r="N21" s="148"/>
      <c r="O21" s="148">
        <v>13</v>
      </c>
      <c r="P21" s="148"/>
      <c r="Q21" s="148">
        <v>0</v>
      </c>
      <c r="R21" s="148"/>
      <c r="S21" s="148">
        <v>0</v>
      </c>
      <c r="T21" s="148"/>
      <c r="U21" s="148">
        <v>0</v>
      </c>
      <c r="V21" s="148"/>
      <c r="W21" s="148">
        <v>0</v>
      </c>
      <c r="X21" s="148"/>
      <c r="Y21" s="148">
        <v>0</v>
      </c>
      <c r="Z21" s="148"/>
      <c r="AA21" s="180"/>
      <c r="AB21" s="180"/>
      <c r="AC21" s="180"/>
      <c r="AD21" s="180"/>
    </row>
    <row r="22" spans="1:30" s="133" customFormat="1" ht="13.9" customHeight="1">
      <c r="A22" s="181" t="s">
        <v>1467</v>
      </c>
      <c r="B22" s="182"/>
      <c r="C22" s="182"/>
      <c r="D22" s="182"/>
      <c r="E22" s="146">
        <v>4</v>
      </c>
      <c r="F22" s="146">
        <v>9</v>
      </c>
      <c r="G22" s="148">
        <v>0</v>
      </c>
      <c r="H22" s="148">
        <v>0</v>
      </c>
      <c r="I22" s="148">
        <v>0</v>
      </c>
      <c r="J22" s="148">
        <v>0</v>
      </c>
      <c r="K22" s="148">
        <v>0</v>
      </c>
      <c r="L22" s="148">
        <v>0</v>
      </c>
      <c r="M22" s="148">
        <v>0</v>
      </c>
      <c r="N22" s="148">
        <v>0</v>
      </c>
      <c r="O22" s="148">
        <v>4</v>
      </c>
      <c r="P22" s="148">
        <v>9</v>
      </c>
      <c r="Q22" s="148">
        <v>0</v>
      </c>
      <c r="R22" s="148">
        <v>0</v>
      </c>
      <c r="S22" s="148">
        <v>0</v>
      </c>
      <c r="T22" s="148">
        <v>0</v>
      </c>
      <c r="U22" s="148">
        <v>0</v>
      </c>
      <c r="V22" s="148">
        <v>0</v>
      </c>
      <c r="W22" s="148">
        <v>0</v>
      </c>
      <c r="X22" s="148">
        <v>0</v>
      </c>
      <c r="Y22" s="148">
        <v>0</v>
      </c>
      <c r="Z22" s="148">
        <v>0</v>
      </c>
      <c r="AA22" s="180"/>
      <c r="AB22" s="180"/>
      <c r="AC22" s="180"/>
      <c r="AD22" s="180"/>
    </row>
    <row r="23" spans="1:30" s="133" customFormat="1" ht="13.9" customHeight="1">
      <c r="A23" s="178" t="s">
        <v>1468</v>
      </c>
      <c r="B23" s="179"/>
      <c r="C23" s="179"/>
      <c r="D23" s="179"/>
      <c r="E23" s="146">
        <v>278</v>
      </c>
      <c r="F23" s="147">
        <v>0.32</v>
      </c>
      <c r="G23" s="148">
        <v>0</v>
      </c>
      <c r="H23" s="148"/>
      <c r="I23" s="148">
        <v>0</v>
      </c>
      <c r="J23" s="148"/>
      <c r="K23" s="148">
        <v>0</v>
      </c>
      <c r="L23" s="148"/>
      <c r="M23" s="148">
        <v>278</v>
      </c>
      <c r="N23" s="148"/>
      <c r="O23" s="148">
        <v>0</v>
      </c>
      <c r="P23" s="148"/>
      <c r="Q23" s="148">
        <v>0</v>
      </c>
      <c r="R23" s="148"/>
      <c r="S23" s="148">
        <v>0</v>
      </c>
      <c r="T23" s="148"/>
      <c r="U23" s="148">
        <v>0</v>
      </c>
      <c r="V23" s="148"/>
      <c r="W23" s="148">
        <v>0</v>
      </c>
      <c r="X23" s="148"/>
      <c r="Y23" s="148">
        <v>0</v>
      </c>
      <c r="Z23" s="148"/>
      <c r="AA23" s="180"/>
      <c r="AB23" s="180"/>
      <c r="AC23" s="180"/>
      <c r="AD23" s="180"/>
    </row>
    <row r="24" spans="1:30" s="133" customFormat="1" ht="13.9" customHeight="1">
      <c r="A24" s="181" t="s">
        <v>1469</v>
      </c>
      <c r="B24" s="182"/>
      <c r="C24" s="182"/>
      <c r="D24" s="182"/>
      <c r="E24" s="146">
        <v>185</v>
      </c>
      <c r="F24" s="146">
        <v>93</v>
      </c>
      <c r="G24" s="148">
        <v>0</v>
      </c>
      <c r="H24" s="148">
        <v>0</v>
      </c>
      <c r="I24" s="148">
        <v>0</v>
      </c>
      <c r="J24" s="148">
        <v>0</v>
      </c>
      <c r="K24" s="148">
        <v>0</v>
      </c>
      <c r="L24" s="148">
        <v>0</v>
      </c>
      <c r="M24" s="148">
        <v>185</v>
      </c>
      <c r="N24" s="148">
        <v>93</v>
      </c>
      <c r="O24" s="148">
        <v>0</v>
      </c>
      <c r="P24" s="148">
        <v>0</v>
      </c>
      <c r="Q24" s="148">
        <v>0</v>
      </c>
      <c r="R24" s="148">
        <v>0</v>
      </c>
      <c r="S24" s="148">
        <v>0</v>
      </c>
      <c r="T24" s="148">
        <v>0</v>
      </c>
      <c r="U24" s="148">
        <v>0</v>
      </c>
      <c r="V24" s="148">
        <v>0</v>
      </c>
      <c r="W24" s="148">
        <v>0</v>
      </c>
      <c r="X24" s="148">
        <v>0</v>
      </c>
      <c r="Y24" s="148">
        <v>0</v>
      </c>
      <c r="Z24" s="148">
        <v>0</v>
      </c>
      <c r="AA24" s="180"/>
      <c r="AB24" s="180"/>
      <c r="AC24" s="180"/>
      <c r="AD24" s="180"/>
    </row>
    <row r="25" spans="1:30" s="133" customFormat="1" ht="13.9" customHeight="1">
      <c r="A25" s="178" t="s">
        <v>1470</v>
      </c>
      <c r="B25" s="179"/>
      <c r="C25" s="179"/>
      <c r="D25" s="179"/>
      <c r="E25" s="146">
        <v>577</v>
      </c>
      <c r="F25" s="147">
        <v>0.67</v>
      </c>
      <c r="G25" s="148">
        <v>115</v>
      </c>
      <c r="H25" s="148"/>
      <c r="I25" s="148">
        <v>15</v>
      </c>
      <c r="J25" s="148"/>
      <c r="K25" s="148">
        <v>0</v>
      </c>
      <c r="L25" s="148"/>
      <c r="M25" s="148">
        <v>350</v>
      </c>
      <c r="N25" s="148"/>
      <c r="O25" s="148">
        <v>97</v>
      </c>
      <c r="P25" s="148"/>
      <c r="Q25" s="148">
        <v>0</v>
      </c>
      <c r="R25" s="148"/>
      <c r="S25" s="148">
        <v>0</v>
      </c>
      <c r="T25" s="148"/>
      <c r="U25" s="148">
        <v>0</v>
      </c>
      <c r="V25" s="148"/>
      <c r="W25" s="148">
        <v>0</v>
      </c>
      <c r="X25" s="148"/>
      <c r="Y25" s="148">
        <v>0</v>
      </c>
      <c r="Z25" s="148"/>
      <c r="AA25" s="180"/>
      <c r="AB25" s="180"/>
      <c r="AC25" s="180"/>
      <c r="AD25" s="180"/>
    </row>
    <row r="26" spans="1:30" s="133" customFormat="1" ht="13.9" customHeight="1">
      <c r="A26" s="181" t="s">
        <v>1471</v>
      </c>
      <c r="B26" s="182"/>
      <c r="C26" s="182"/>
      <c r="D26" s="182"/>
      <c r="E26" s="146">
        <v>460</v>
      </c>
      <c r="F26" s="146">
        <v>117</v>
      </c>
      <c r="G26" s="148">
        <v>80</v>
      </c>
      <c r="H26" s="148">
        <v>35</v>
      </c>
      <c r="I26" s="148">
        <v>14</v>
      </c>
      <c r="J26" s="148">
        <v>1</v>
      </c>
      <c r="K26" s="148">
        <v>0</v>
      </c>
      <c r="L26" s="148">
        <v>0</v>
      </c>
      <c r="M26" s="148">
        <v>293</v>
      </c>
      <c r="N26" s="148">
        <v>57</v>
      </c>
      <c r="O26" s="148">
        <v>73</v>
      </c>
      <c r="P26" s="148">
        <v>24</v>
      </c>
      <c r="Q26" s="148">
        <v>0</v>
      </c>
      <c r="R26" s="148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80"/>
      <c r="AB26" s="180"/>
      <c r="AC26" s="180"/>
      <c r="AD26" s="180"/>
    </row>
    <row r="27" spans="1:30" s="133" customFormat="1" ht="13.9" customHeight="1">
      <c r="A27" s="178" t="s">
        <v>1472</v>
      </c>
      <c r="B27" s="179"/>
      <c r="C27" s="179"/>
      <c r="D27" s="179"/>
      <c r="E27" s="146">
        <v>490</v>
      </c>
      <c r="F27" s="147">
        <v>0.56999999999999995</v>
      </c>
      <c r="G27" s="148">
        <v>256</v>
      </c>
      <c r="H27" s="148"/>
      <c r="I27" s="148">
        <v>52</v>
      </c>
      <c r="J27" s="148"/>
      <c r="K27" s="148">
        <v>0</v>
      </c>
      <c r="L27" s="148"/>
      <c r="M27" s="148">
        <v>134</v>
      </c>
      <c r="N27" s="148"/>
      <c r="O27" s="148">
        <v>38</v>
      </c>
      <c r="P27" s="148"/>
      <c r="Q27" s="148">
        <v>10</v>
      </c>
      <c r="R27" s="148"/>
      <c r="S27" s="148">
        <v>0</v>
      </c>
      <c r="T27" s="148"/>
      <c r="U27" s="148">
        <v>0</v>
      </c>
      <c r="V27" s="148"/>
      <c r="W27" s="148">
        <v>0</v>
      </c>
      <c r="X27" s="148"/>
      <c r="Y27" s="148">
        <v>0</v>
      </c>
      <c r="Z27" s="148"/>
      <c r="AA27" s="180"/>
      <c r="AB27" s="180"/>
      <c r="AC27" s="180"/>
      <c r="AD27" s="180"/>
    </row>
    <row r="28" spans="1:30" s="133" customFormat="1" ht="13.9" customHeight="1">
      <c r="A28" s="181" t="s">
        <v>1473</v>
      </c>
      <c r="B28" s="182"/>
      <c r="C28" s="182"/>
      <c r="D28" s="182"/>
      <c r="E28" s="146">
        <v>370</v>
      </c>
      <c r="F28" s="146">
        <v>120</v>
      </c>
      <c r="G28" s="148">
        <v>192</v>
      </c>
      <c r="H28" s="148">
        <v>64</v>
      </c>
      <c r="I28" s="148">
        <v>36</v>
      </c>
      <c r="J28" s="148">
        <v>16</v>
      </c>
      <c r="K28" s="148">
        <v>0</v>
      </c>
      <c r="L28" s="148">
        <v>0</v>
      </c>
      <c r="M28" s="148">
        <v>106</v>
      </c>
      <c r="N28" s="148">
        <v>28</v>
      </c>
      <c r="O28" s="148">
        <v>31</v>
      </c>
      <c r="P28" s="148">
        <v>7</v>
      </c>
      <c r="Q28" s="148">
        <v>5</v>
      </c>
      <c r="R28" s="148">
        <v>5</v>
      </c>
      <c r="S28" s="148">
        <v>0</v>
      </c>
      <c r="T28" s="148">
        <v>0</v>
      </c>
      <c r="U28" s="148">
        <v>0</v>
      </c>
      <c r="V28" s="148">
        <v>0</v>
      </c>
      <c r="W28" s="148">
        <v>0</v>
      </c>
      <c r="X28" s="148">
        <v>0</v>
      </c>
      <c r="Y28" s="148">
        <v>0</v>
      </c>
      <c r="Z28" s="148">
        <v>0</v>
      </c>
      <c r="AA28" s="180"/>
      <c r="AB28" s="180"/>
      <c r="AC28" s="180"/>
      <c r="AD28" s="180"/>
    </row>
    <row r="29" spans="1:30" s="133" customFormat="1" ht="13.9" customHeight="1">
      <c r="A29" s="178" t="s">
        <v>1474</v>
      </c>
      <c r="B29" s="179"/>
      <c r="C29" s="179"/>
      <c r="D29" s="179"/>
      <c r="E29" s="146">
        <v>154</v>
      </c>
      <c r="F29" s="147">
        <v>0.18</v>
      </c>
      <c r="G29" s="148">
        <v>7</v>
      </c>
      <c r="H29" s="148"/>
      <c r="I29" s="148">
        <v>100</v>
      </c>
      <c r="J29" s="148"/>
      <c r="K29" s="148">
        <v>0</v>
      </c>
      <c r="L29" s="148"/>
      <c r="M29" s="148">
        <v>38</v>
      </c>
      <c r="N29" s="148"/>
      <c r="O29" s="148">
        <v>0</v>
      </c>
      <c r="P29" s="148"/>
      <c r="Q29" s="148">
        <v>0</v>
      </c>
      <c r="R29" s="148"/>
      <c r="S29" s="148">
        <v>9</v>
      </c>
      <c r="T29" s="148"/>
      <c r="U29" s="148">
        <v>0</v>
      </c>
      <c r="V29" s="148"/>
      <c r="W29" s="148">
        <v>0</v>
      </c>
      <c r="X29" s="148"/>
      <c r="Y29" s="148">
        <v>0</v>
      </c>
      <c r="Z29" s="148"/>
      <c r="AA29" s="180"/>
      <c r="AB29" s="180"/>
      <c r="AC29" s="180"/>
      <c r="AD29" s="180"/>
    </row>
    <row r="30" spans="1:30" s="133" customFormat="1" ht="13.9" customHeight="1">
      <c r="A30" s="181" t="s">
        <v>1475</v>
      </c>
      <c r="B30" s="182"/>
      <c r="C30" s="182"/>
      <c r="D30" s="182"/>
      <c r="E30" s="146">
        <v>61</v>
      </c>
      <c r="F30" s="146">
        <v>93</v>
      </c>
      <c r="G30" s="148">
        <v>1</v>
      </c>
      <c r="H30" s="148">
        <v>6</v>
      </c>
      <c r="I30" s="148">
        <v>46</v>
      </c>
      <c r="J30" s="148">
        <v>54</v>
      </c>
      <c r="K30" s="148">
        <v>0</v>
      </c>
      <c r="L30" s="148">
        <v>0</v>
      </c>
      <c r="M30" s="148">
        <v>10</v>
      </c>
      <c r="N30" s="148">
        <v>28</v>
      </c>
      <c r="O30" s="148">
        <v>0</v>
      </c>
      <c r="P30" s="148">
        <v>0</v>
      </c>
      <c r="Q30" s="148">
        <v>0</v>
      </c>
      <c r="R30" s="148">
        <v>0</v>
      </c>
      <c r="S30" s="148">
        <v>4</v>
      </c>
      <c r="T30" s="148">
        <v>5</v>
      </c>
      <c r="U30" s="148">
        <v>0</v>
      </c>
      <c r="V30" s="148">
        <v>0</v>
      </c>
      <c r="W30" s="148">
        <v>0</v>
      </c>
      <c r="X30" s="148">
        <v>0</v>
      </c>
      <c r="Y30" s="148">
        <v>0</v>
      </c>
      <c r="Z30" s="148">
        <v>0</v>
      </c>
      <c r="AA30" s="180"/>
      <c r="AB30" s="180"/>
      <c r="AC30" s="180"/>
      <c r="AD30" s="180"/>
    </row>
    <row r="31" spans="1:30" s="133" customFormat="1" ht="13.9" customHeight="1">
      <c r="A31" s="178" t="s">
        <v>1476</v>
      </c>
      <c r="B31" s="179"/>
      <c r="C31" s="179"/>
      <c r="D31" s="179"/>
      <c r="E31" s="146">
        <v>111</v>
      </c>
      <c r="F31" s="147">
        <v>0.13</v>
      </c>
      <c r="G31" s="148">
        <v>49</v>
      </c>
      <c r="H31" s="148"/>
      <c r="I31" s="148">
        <v>0</v>
      </c>
      <c r="J31" s="148"/>
      <c r="K31" s="148">
        <v>0</v>
      </c>
      <c r="L31" s="148"/>
      <c r="M31" s="148">
        <v>26</v>
      </c>
      <c r="N31" s="148"/>
      <c r="O31" s="148">
        <v>36</v>
      </c>
      <c r="P31" s="148"/>
      <c r="Q31" s="148">
        <v>0</v>
      </c>
      <c r="R31" s="148"/>
      <c r="S31" s="148">
        <v>0</v>
      </c>
      <c r="T31" s="148"/>
      <c r="U31" s="148">
        <v>0</v>
      </c>
      <c r="V31" s="148"/>
      <c r="W31" s="148">
        <v>0</v>
      </c>
      <c r="X31" s="148"/>
      <c r="Y31" s="148">
        <v>0</v>
      </c>
      <c r="Z31" s="148"/>
      <c r="AA31" s="180"/>
      <c r="AB31" s="180"/>
      <c r="AC31" s="180"/>
      <c r="AD31" s="180"/>
    </row>
    <row r="32" spans="1:30" s="133" customFormat="1" ht="13.9" customHeight="1">
      <c r="A32" s="181" t="s">
        <v>1877</v>
      </c>
      <c r="B32" s="182"/>
      <c r="C32" s="182"/>
      <c r="D32" s="182"/>
      <c r="E32" s="146">
        <v>67</v>
      </c>
      <c r="F32" s="146">
        <v>44</v>
      </c>
      <c r="G32" s="148">
        <v>26</v>
      </c>
      <c r="H32" s="148">
        <v>23</v>
      </c>
      <c r="I32" s="148">
        <v>0</v>
      </c>
      <c r="J32" s="148">
        <v>0</v>
      </c>
      <c r="K32" s="148">
        <v>0</v>
      </c>
      <c r="L32" s="148">
        <v>0</v>
      </c>
      <c r="M32" s="148">
        <v>22</v>
      </c>
      <c r="N32" s="148">
        <v>4</v>
      </c>
      <c r="O32" s="148">
        <v>19</v>
      </c>
      <c r="P32" s="148">
        <v>17</v>
      </c>
      <c r="Q32" s="148">
        <v>0</v>
      </c>
      <c r="R32" s="148">
        <v>0</v>
      </c>
      <c r="S32" s="148">
        <v>0</v>
      </c>
      <c r="T32" s="148">
        <v>0</v>
      </c>
      <c r="U32" s="148">
        <v>0</v>
      </c>
      <c r="V32" s="148">
        <v>0</v>
      </c>
      <c r="W32" s="148">
        <v>0</v>
      </c>
      <c r="X32" s="148">
        <v>0</v>
      </c>
      <c r="Y32" s="148">
        <v>0</v>
      </c>
      <c r="Z32" s="148">
        <v>0</v>
      </c>
      <c r="AA32" s="180"/>
      <c r="AB32" s="180"/>
      <c r="AC32" s="180"/>
      <c r="AD32" s="180"/>
    </row>
    <row r="33" spans="1:30" s="133" customFormat="1" ht="13.9" customHeight="1">
      <c r="A33" s="178" t="s">
        <v>1478</v>
      </c>
      <c r="B33" s="179"/>
      <c r="C33" s="179"/>
      <c r="D33" s="179"/>
      <c r="E33" s="146">
        <v>2357</v>
      </c>
      <c r="F33" s="147">
        <v>2.72</v>
      </c>
      <c r="G33" s="148">
        <v>224</v>
      </c>
      <c r="H33" s="148"/>
      <c r="I33" s="148">
        <v>371</v>
      </c>
      <c r="J33" s="148"/>
      <c r="K33" s="148">
        <v>0</v>
      </c>
      <c r="L33" s="148"/>
      <c r="M33" s="148">
        <v>689</v>
      </c>
      <c r="N33" s="148"/>
      <c r="O33" s="148">
        <v>1073</v>
      </c>
      <c r="P33" s="148"/>
      <c r="Q33" s="148">
        <v>0</v>
      </c>
      <c r="R33" s="148"/>
      <c r="S33" s="148">
        <v>0</v>
      </c>
      <c r="T33" s="148"/>
      <c r="U33" s="148">
        <v>0</v>
      </c>
      <c r="V33" s="148"/>
      <c r="W33" s="148">
        <v>0</v>
      </c>
      <c r="X33" s="148"/>
      <c r="Y33" s="148">
        <v>0</v>
      </c>
      <c r="Z33" s="148"/>
      <c r="AA33" s="180"/>
      <c r="AB33" s="180"/>
      <c r="AC33" s="180"/>
      <c r="AD33" s="180"/>
    </row>
    <row r="34" spans="1:30" s="133" customFormat="1" ht="13.9" customHeight="1">
      <c r="A34" s="181" t="s">
        <v>1479</v>
      </c>
      <c r="B34" s="182"/>
      <c r="C34" s="182"/>
      <c r="D34" s="182"/>
      <c r="E34" s="146">
        <v>1323</v>
      </c>
      <c r="F34" s="146">
        <v>1034</v>
      </c>
      <c r="G34" s="148">
        <v>54</v>
      </c>
      <c r="H34" s="148">
        <v>170</v>
      </c>
      <c r="I34" s="148">
        <v>276</v>
      </c>
      <c r="J34" s="148">
        <v>95</v>
      </c>
      <c r="K34" s="148">
        <v>0</v>
      </c>
      <c r="L34" s="148">
        <v>0</v>
      </c>
      <c r="M34" s="148">
        <v>432</v>
      </c>
      <c r="N34" s="148">
        <v>257</v>
      </c>
      <c r="O34" s="148">
        <v>561</v>
      </c>
      <c r="P34" s="148">
        <v>512</v>
      </c>
      <c r="Q34" s="148">
        <v>0</v>
      </c>
      <c r="R34" s="148">
        <v>0</v>
      </c>
      <c r="S34" s="148">
        <v>0</v>
      </c>
      <c r="T34" s="148">
        <v>0</v>
      </c>
      <c r="U34" s="148">
        <v>0</v>
      </c>
      <c r="V34" s="148">
        <v>0</v>
      </c>
      <c r="W34" s="148">
        <v>0</v>
      </c>
      <c r="X34" s="148">
        <v>0</v>
      </c>
      <c r="Y34" s="148">
        <v>0</v>
      </c>
      <c r="Z34" s="148">
        <v>0</v>
      </c>
      <c r="AA34" s="180"/>
      <c r="AB34" s="180"/>
      <c r="AC34" s="180"/>
      <c r="AD34" s="180"/>
    </row>
    <row r="35" spans="1:30" s="133" customFormat="1" ht="13.9" customHeight="1">
      <c r="A35" s="178" t="s">
        <v>1480</v>
      </c>
      <c r="B35" s="179"/>
      <c r="C35" s="179"/>
      <c r="D35" s="179"/>
      <c r="E35" s="146">
        <v>234</v>
      </c>
      <c r="F35" s="147">
        <v>0.27</v>
      </c>
      <c r="G35" s="148">
        <v>72</v>
      </c>
      <c r="H35" s="148"/>
      <c r="I35" s="148">
        <v>5</v>
      </c>
      <c r="J35" s="148"/>
      <c r="K35" s="148">
        <v>0</v>
      </c>
      <c r="L35" s="148"/>
      <c r="M35" s="148">
        <v>151</v>
      </c>
      <c r="N35" s="148"/>
      <c r="O35" s="148">
        <v>0</v>
      </c>
      <c r="P35" s="148"/>
      <c r="Q35" s="148">
        <v>6</v>
      </c>
      <c r="R35" s="148"/>
      <c r="S35" s="148">
        <v>0</v>
      </c>
      <c r="T35" s="148"/>
      <c r="U35" s="148">
        <v>0</v>
      </c>
      <c r="V35" s="148"/>
      <c r="W35" s="148">
        <v>0</v>
      </c>
      <c r="X35" s="148"/>
      <c r="Y35" s="148">
        <v>0</v>
      </c>
      <c r="Z35" s="148"/>
      <c r="AA35" s="180"/>
      <c r="AB35" s="180"/>
      <c r="AC35" s="180"/>
      <c r="AD35" s="180"/>
    </row>
    <row r="36" spans="1:30" s="133" customFormat="1" ht="13.9" customHeight="1">
      <c r="A36" s="181" t="s">
        <v>1481</v>
      </c>
      <c r="B36" s="182"/>
      <c r="C36" s="182"/>
      <c r="D36" s="182"/>
      <c r="E36" s="146">
        <v>151</v>
      </c>
      <c r="F36" s="146">
        <v>83</v>
      </c>
      <c r="G36" s="148">
        <v>38</v>
      </c>
      <c r="H36" s="148">
        <v>34</v>
      </c>
      <c r="I36" s="148">
        <v>3</v>
      </c>
      <c r="J36" s="148">
        <v>2</v>
      </c>
      <c r="K36" s="148">
        <v>0</v>
      </c>
      <c r="L36" s="148">
        <v>0</v>
      </c>
      <c r="M36" s="148">
        <v>108</v>
      </c>
      <c r="N36" s="148">
        <v>43</v>
      </c>
      <c r="O36" s="148">
        <v>0</v>
      </c>
      <c r="P36" s="148">
        <v>0</v>
      </c>
      <c r="Q36" s="148">
        <v>2</v>
      </c>
      <c r="R36" s="148">
        <v>4</v>
      </c>
      <c r="S36" s="148">
        <v>0</v>
      </c>
      <c r="T36" s="148">
        <v>0</v>
      </c>
      <c r="U36" s="148">
        <v>0</v>
      </c>
      <c r="V36" s="148">
        <v>0</v>
      </c>
      <c r="W36" s="148">
        <v>0</v>
      </c>
      <c r="X36" s="148">
        <v>0</v>
      </c>
      <c r="Y36" s="148">
        <v>0</v>
      </c>
      <c r="Z36" s="148">
        <v>0</v>
      </c>
      <c r="AA36" s="180"/>
      <c r="AB36" s="180"/>
      <c r="AC36" s="180"/>
      <c r="AD36" s="180"/>
    </row>
    <row r="37" spans="1:30" s="133" customFormat="1" ht="13.9" customHeight="1">
      <c r="A37" s="178" t="s">
        <v>1484</v>
      </c>
      <c r="B37" s="179"/>
      <c r="C37" s="179"/>
      <c r="D37" s="179"/>
      <c r="E37" s="146">
        <v>2199</v>
      </c>
      <c r="F37" s="147">
        <v>2.54</v>
      </c>
      <c r="G37" s="148">
        <v>422</v>
      </c>
      <c r="H37" s="148"/>
      <c r="I37" s="148">
        <v>263</v>
      </c>
      <c r="J37" s="148"/>
      <c r="K37" s="148">
        <v>158</v>
      </c>
      <c r="L37" s="148"/>
      <c r="M37" s="148">
        <v>846</v>
      </c>
      <c r="N37" s="148"/>
      <c r="O37" s="148">
        <v>450</v>
      </c>
      <c r="P37" s="148"/>
      <c r="Q37" s="148">
        <v>60</v>
      </c>
      <c r="R37" s="148"/>
      <c r="S37" s="148">
        <v>0</v>
      </c>
      <c r="T37" s="148"/>
      <c r="U37" s="148">
        <v>0</v>
      </c>
      <c r="V37" s="148"/>
      <c r="W37" s="148">
        <v>0</v>
      </c>
      <c r="X37" s="148"/>
      <c r="Y37" s="148">
        <v>0</v>
      </c>
      <c r="Z37" s="148"/>
      <c r="AA37" s="180"/>
      <c r="AB37" s="180"/>
      <c r="AC37" s="180"/>
      <c r="AD37" s="180"/>
    </row>
    <row r="38" spans="1:30" s="133" customFormat="1" ht="13.9" customHeight="1">
      <c r="A38" s="181" t="s">
        <v>1878</v>
      </c>
      <c r="B38" s="182"/>
      <c r="C38" s="182"/>
      <c r="D38" s="182"/>
      <c r="E38" s="146">
        <v>1396</v>
      </c>
      <c r="F38" s="146">
        <v>803</v>
      </c>
      <c r="G38" s="148">
        <v>269</v>
      </c>
      <c r="H38" s="148">
        <v>153</v>
      </c>
      <c r="I38" s="148">
        <v>140</v>
      </c>
      <c r="J38" s="148">
        <v>123</v>
      </c>
      <c r="K38" s="148">
        <v>72</v>
      </c>
      <c r="L38" s="148">
        <v>86</v>
      </c>
      <c r="M38" s="148">
        <v>617</v>
      </c>
      <c r="N38" s="148">
        <v>229</v>
      </c>
      <c r="O38" s="148">
        <v>272</v>
      </c>
      <c r="P38" s="148">
        <v>178</v>
      </c>
      <c r="Q38" s="148">
        <v>26</v>
      </c>
      <c r="R38" s="148">
        <v>34</v>
      </c>
      <c r="S38" s="148">
        <v>0</v>
      </c>
      <c r="T38" s="148">
        <v>0</v>
      </c>
      <c r="U38" s="148">
        <v>0</v>
      </c>
      <c r="V38" s="148">
        <v>0</v>
      </c>
      <c r="W38" s="148">
        <v>0</v>
      </c>
      <c r="X38" s="148">
        <v>0</v>
      </c>
      <c r="Y38" s="148">
        <v>0</v>
      </c>
      <c r="Z38" s="148">
        <v>0</v>
      </c>
      <c r="AA38" s="180"/>
      <c r="AB38" s="180"/>
      <c r="AC38" s="180"/>
      <c r="AD38" s="180"/>
    </row>
    <row r="39" spans="1:30" s="133" customFormat="1" ht="13.9" customHeight="1">
      <c r="A39" s="178" t="s">
        <v>1486</v>
      </c>
      <c r="B39" s="179"/>
      <c r="C39" s="179"/>
      <c r="D39" s="179"/>
      <c r="E39" s="146">
        <v>57605</v>
      </c>
      <c r="F39" s="147">
        <v>66.53</v>
      </c>
      <c r="G39" s="148">
        <v>39788</v>
      </c>
      <c r="H39" s="148"/>
      <c r="I39" s="148">
        <v>11573</v>
      </c>
      <c r="J39" s="148"/>
      <c r="K39" s="148">
        <v>3655</v>
      </c>
      <c r="L39" s="148"/>
      <c r="M39" s="148">
        <v>1347</v>
      </c>
      <c r="N39" s="148"/>
      <c r="O39" s="148">
        <v>279</v>
      </c>
      <c r="P39" s="148"/>
      <c r="Q39" s="148">
        <v>884</v>
      </c>
      <c r="R39" s="148"/>
      <c r="S39" s="148">
        <v>79</v>
      </c>
      <c r="T39" s="148"/>
      <c r="U39" s="148">
        <v>0</v>
      </c>
      <c r="V39" s="148"/>
      <c r="W39" s="148">
        <v>0</v>
      </c>
      <c r="X39" s="148"/>
      <c r="Y39" s="148">
        <v>0</v>
      </c>
      <c r="Z39" s="148"/>
      <c r="AA39" s="180"/>
      <c r="AB39" s="180"/>
      <c r="AC39" s="180"/>
      <c r="AD39" s="180"/>
    </row>
    <row r="40" spans="1:30" s="133" customFormat="1" ht="13.9" customHeight="1">
      <c r="A40" s="181" t="s">
        <v>1487</v>
      </c>
      <c r="B40" s="182"/>
      <c r="C40" s="182"/>
      <c r="D40" s="182"/>
      <c r="E40" s="146">
        <v>27991</v>
      </c>
      <c r="F40" s="146">
        <v>29614</v>
      </c>
      <c r="G40" s="148">
        <v>19611</v>
      </c>
      <c r="H40" s="148">
        <v>20177</v>
      </c>
      <c r="I40" s="148">
        <v>5540</v>
      </c>
      <c r="J40" s="148">
        <v>6033</v>
      </c>
      <c r="K40" s="148">
        <v>1418</v>
      </c>
      <c r="L40" s="148">
        <v>2237</v>
      </c>
      <c r="M40" s="148">
        <v>848</v>
      </c>
      <c r="N40" s="148">
        <v>499</v>
      </c>
      <c r="O40" s="148">
        <v>90</v>
      </c>
      <c r="P40" s="148">
        <v>189</v>
      </c>
      <c r="Q40" s="148">
        <v>428</v>
      </c>
      <c r="R40" s="148">
        <v>456</v>
      </c>
      <c r="S40" s="148">
        <v>56</v>
      </c>
      <c r="T40" s="148">
        <v>23</v>
      </c>
      <c r="U40" s="148">
        <v>0</v>
      </c>
      <c r="V40" s="148">
        <v>0</v>
      </c>
      <c r="W40" s="148">
        <v>0</v>
      </c>
      <c r="X40" s="148">
        <v>0</v>
      </c>
      <c r="Y40" s="148">
        <v>0</v>
      </c>
      <c r="Z40" s="148">
        <v>0</v>
      </c>
      <c r="AA40" s="180"/>
      <c r="AB40" s="180"/>
      <c r="AC40" s="180"/>
      <c r="AD40" s="180"/>
    </row>
    <row r="41" spans="1:30" s="133" customFormat="1" ht="13.9" customHeight="1">
      <c r="A41" s="178" t="s">
        <v>1879</v>
      </c>
      <c r="B41" s="179"/>
      <c r="C41" s="179"/>
      <c r="D41" s="179"/>
      <c r="E41" s="146">
        <v>8363</v>
      </c>
      <c r="F41" s="147">
        <v>9.66</v>
      </c>
      <c r="G41" s="148">
        <v>565</v>
      </c>
      <c r="H41" s="148"/>
      <c r="I41" s="148">
        <v>1658</v>
      </c>
      <c r="J41" s="148"/>
      <c r="K41" s="148">
        <v>4337</v>
      </c>
      <c r="L41" s="148"/>
      <c r="M41" s="148">
        <v>1230</v>
      </c>
      <c r="N41" s="148"/>
      <c r="O41" s="148">
        <v>0</v>
      </c>
      <c r="P41" s="148"/>
      <c r="Q41" s="148">
        <v>558</v>
      </c>
      <c r="R41" s="148"/>
      <c r="S41" s="148">
        <v>12</v>
      </c>
      <c r="T41" s="148"/>
      <c r="U41" s="148">
        <v>3</v>
      </c>
      <c r="V41" s="148"/>
      <c r="W41" s="148">
        <v>0</v>
      </c>
      <c r="X41" s="148"/>
      <c r="Y41" s="148">
        <v>0</v>
      </c>
      <c r="Z41" s="148"/>
      <c r="AA41" s="180"/>
      <c r="AB41" s="180"/>
      <c r="AC41" s="180"/>
      <c r="AD41" s="180"/>
    </row>
    <row r="42" spans="1:30" s="133" customFormat="1" ht="13.9" customHeight="1">
      <c r="A42" s="181" t="s">
        <v>1489</v>
      </c>
      <c r="B42" s="182"/>
      <c r="C42" s="182"/>
      <c r="D42" s="182"/>
      <c r="E42" s="146">
        <v>2959</v>
      </c>
      <c r="F42" s="146">
        <v>5404</v>
      </c>
      <c r="G42" s="148">
        <v>299</v>
      </c>
      <c r="H42" s="148">
        <v>266</v>
      </c>
      <c r="I42" s="148">
        <v>471</v>
      </c>
      <c r="J42" s="148">
        <v>1187</v>
      </c>
      <c r="K42" s="148">
        <v>1500</v>
      </c>
      <c r="L42" s="148">
        <v>2837</v>
      </c>
      <c r="M42" s="148">
        <v>518</v>
      </c>
      <c r="N42" s="148">
        <v>712</v>
      </c>
      <c r="O42" s="148">
        <v>0</v>
      </c>
      <c r="P42" s="148">
        <v>0</v>
      </c>
      <c r="Q42" s="148">
        <v>167</v>
      </c>
      <c r="R42" s="148">
        <v>391</v>
      </c>
      <c r="S42" s="148">
        <v>2</v>
      </c>
      <c r="T42" s="148">
        <v>10</v>
      </c>
      <c r="U42" s="148">
        <v>2</v>
      </c>
      <c r="V42" s="148">
        <v>1</v>
      </c>
      <c r="W42" s="148">
        <v>0</v>
      </c>
      <c r="X42" s="148">
        <v>0</v>
      </c>
      <c r="Y42" s="148">
        <v>0</v>
      </c>
      <c r="Z42" s="148">
        <v>0</v>
      </c>
      <c r="AA42" s="180"/>
      <c r="AB42" s="180"/>
      <c r="AC42" s="180"/>
      <c r="AD42" s="180"/>
    </row>
    <row r="43" spans="1:30" s="133" customFormat="1" ht="13.9" customHeight="1">
      <c r="A43" s="178" t="s">
        <v>1490</v>
      </c>
      <c r="B43" s="179"/>
      <c r="C43" s="179"/>
      <c r="D43" s="179"/>
      <c r="E43" s="146">
        <v>1238</v>
      </c>
      <c r="F43" s="147">
        <v>1.43</v>
      </c>
      <c r="G43" s="148">
        <v>88</v>
      </c>
      <c r="H43" s="148"/>
      <c r="I43" s="148">
        <v>835</v>
      </c>
      <c r="J43" s="148"/>
      <c r="K43" s="148">
        <v>0</v>
      </c>
      <c r="L43" s="148"/>
      <c r="M43" s="148">
        <v>0</v>
      </c>
      <c r="N43" s="148"/>
      <c r="O43" s="148">
        <v>103</v>
      </c>
      <c r="P43" s="148"/>
      <c r="Q43" s="148">
        <v>132</v>
      </c>
      <c r="R43" s="148"/>
      <c r="S43" s="148">
        <v>71</v>
      </c>
      <c r="T43" s="148"/>
      <c r="U43" s="148">
        <v>9</v>
      </c>
      <c r="V43" s="148"/>
      <c r="W43" s="148">
        <v>0</v>
      </c>
      <c r="X43" s="148"/>
      <c r="Y43" s="148">
        <v>0</v>
      </c>
      <c r="Z43" s="148"/>
      <c r="AA43" s="180"/>
      <c r="AB43" s="180"/>
      <c r="AC43" s="180"/>
      <c r="AD43" s="180"/>
    </row>
    <row r="44" spans="1:30" s="133" customFormat="1" ht="13.9" customHeight="1">
      <c r="A44" s="181" t="s">
        <v>1491</v>
      </c>
      <c r="B44" s="182"/>
      <c r="C44" s="182"/>
      <c r="D44" s="182"/>
      <c r="E44" s="146">
        <v>490</v>
      </c>
      <c r="F44" s="146">
        <v>748</v>
      </c>
      <c r="G44" s="148">
        <v>21</v>
      </c>
      <c r="H44" s="148">
        <v>67</v>
      </c>
      <c r="I44" s="148">
        <v>301</v>
      </c>
      <c r="J44" s="148">
        <v>534</v>
      </c>
      <c r="K44" s="148">
        <v>0</v>
      </c>
      <c r="L44" s="148">
        <v>0</v>
      </c>
      <c r="M44" s="148">
        <v>0</v>
      </c>
      <c r="N44" s="148">
        <v>0</v>
      </c>
      <c r="O44" s="148">
        <v>55</v>
      </c>
      <c r="P44" s="148">
        <v>48</v>
      </c>
      <c r="Q44" s="148">
        <v>55</v>
      </c>
      <c r="R44" s="148">
        <v>77</v>
      </c>
      <c r="S44" s="148">
        <v>51</v>
      </c>
      <c r="T44" s="148">
        <v>20</v>
      </c>
      <c r="U44" s="148">
        <v>7</v>
      </c>
      <c r="V44" s="148">
        <v>2</v>
      </c>
      <c r="W44" s="148">
        <v>0</v>
      </c>
      <c r="X44" s="148">
        <v>0</v>
      </c>
      <c r="Y44" s="148">
        <v>0</v>
      </c>
      <c r="Z44" s="148">
        <v>0</v>
      </c>
      <c r="AA44" s="180"/>
      <c r="AB44" s="180"/>
      <c r="AC44" s="180"/>
      <c r="AD44" s="180"/>
    </row>
    <row r="45" spans="1:30" s="133" customFormat="1" ht="13.9" customHeight="1">
      <c r="A45" s="178" t="s">
        <v>1492</v>
      </c>
      <c r="B45" s="179"/>
      <c r="C45" s="179"/>
      <c r="D45" s="179"/>
      <c r="E45" s="146">
        <v>2724</v>
      </c>
      <c r="F45" s="147">
        <v>3.15</v>
      </c>
      <c r="G45" s="148">
        <v>679</v>
      </c>
      <c r="H45" s="148"/>
      <c r="I45" s="148">
        <v>63</v>
      </c>
      <c r="J45" s="148"/>
      <c r="K45" s="148">
        <v>147</v>
      </c>
      <c r="L45" s="148"/>
      <c r="M45" s="148">
        <v>355</v>
      </c>
      <c r="N45" s="148"/>
      <c r="O45" s="148">
        <v>689</v>
      </c>
      <c r="P45" s="148"/>
      <c r="Q45" s="148">
        <v>2</v>
      </c>
      <c r="R45" s="148"/>
      <c r="S45" s="148">
        <v>0</v>
      </c>
      <c r="T45" s="148"/>
      <c r="U45" s="148">
        <v>27</v>
      </c>
      <c r="V45" s="148"/>
      <c r="W45" s="148">
        <v>762</v>
      </c>
      <c r="X45" s="148"/>
      <c r="Y45" s="148">
        <v>0</v>
      </c>
      <c r="Z45" s="148"/>
      <c r="AA45" s="180"/>
      <c r="AB45" s="180"/>
      <c r="AC45" s="180"/>
      <c r="AD45" s="180"/>
    </row>
    <row r="46" spans="1:30" s="133" customFormat="1" ht="13.9" customHeight="1">
      <c r="A46" s="181" t="s">
        <v>1881</v>
      </c>
      <c r="B46" s="182"/>
      <c r="C46" s="182"/>
      <c r="D46" s="182"/>
      <c r="E46" s="146">
        <v>1515</v>
      </c>
      <c r="F46" s="146">
        <v>1209</v>
      </c>
      <c r="G46" s="148">
        <v>268</v>
      </c>
      <c r="H46" s="148">
        <v>411</v>
      </c>
      <c r="I46" s="148">
        <v>48</v>
      </c>
      <c r="J46" s="148">
        <v>15</v>
      </c>
      <c r="K46" s="148">
        <v>44</v>
      </c>
      <c r="L46" s="148">
        <v>103</v>
      </c>
      <c r="M46" s="148">
        <v>269</v>
      </c>
      <c r="N46" s="148">
        <v>86</v>
      </c>
      <c r="O46" s="148">
        <v>423</v>
      </c>
      <c r="P46" s="148">
        <v>266</v>
      </c>
      <c r="Q46" s="148">
        <v>0</v>
      </c>
      <c r="R46" s="148">
        <v>2</v>
      </c>
      <c r="S46" s="148">
        <v>0</v>
      </c>
      <c r="T46" s="148">
        <v>0</v>
      </c>
      <c r="U46" s="148">
        <v>15</v>
      </c>
      <c r="V46" s="148">
        <v>12</v>
      </c>
      <c r="W46" s="148">
        <v>448</v>
      </c>
      <c r="X46" s="148">
        <v>314</v>
      </c>
      <c r="Y46" s="148">
        <v>0</v>
      </c>
      <c r="Z46" s="148">
        <v>0</v>
      </c>
      <c r="AA46" s="180"/>
      <c r="AB46" s="180"/>
      <c r="AC46" s="180"/>
      <c r="AD46" s="180"/>
    </row>
    <row r="47" spans="1:30" s="133" customFormat="1" ht="13.9" customHeight="1">
      <c r="A47" s="178" t="s">
        <v>1494</v>
      </c>
      <c r="B47" s="179"/>
      <c r="C47" s="179"/>
      <c r="D47" s="179"/>
      <c r="E47" s="146">
        <v>1703</v>
      </c>
      <c r="F47" s="147">
        <v>1.97</v>
      </c>
      <c r="G47" s="148">
        <v>1245</v>
      </c>
      <c r="H47" s="148"/>
      <c r="I47" s="148">
        <v>126</v>
      </c>
      <c r="J47" s="148"/>
      <c r="K47" s="148">
        <v>0</v>
      </c>
      <c r="L47" s="148"/>
      <c r="M47" s="148">
        <v>295</v>
      </c>
      <c r="N47" s="148"/>
      <c r="O47" s="148">
        <v>37</v>
      </c>
      <c r="P47" s="148"/>
      <c r="Q47" s="148">
        <v>0</v>
      </c>
      <c r="R47" s="148"/>
      <c r="S47" s="148">
        <v>0</v>
      </c>
      <c r="T47" s="148"/>
      <c r="U47" s="148">
        <v>0</v>
      </c>
      <c r="V47" s="148"/>
      <c r="W47" s="148">
        <v>0</v>
      </c>
      <c r="X47" s="148"/>
      <c r="Y47" s="148">
        <v>0</v>
      </c>
      <c r="Z47" s="148"/>
      <c r="AA47" s="180"/>
      <c r="AB47" s="180"/>
      <c r="AC47" s="180"/>
      <c r="AD47" s="180"/>
    </row>
    <row r="48" spans="1:30" s="133" customFormat="1" ht="13.9" customHeight="1">
      <c r="A48" s="181" t="s">
        <v>1495</v>
      </c>
      <c r="B48" s="182"/>
      <c r="C48" s="182"/>
      <c r="D48" s="182"/>
      <c r="E48" s="146">
        <v>624</v>
      </c>
      <c r="F48" s="146">
        <v>1079</v>
      </c>
      <c r="G48" s="148">
        <v>321</v>
      </c>
      <c r="H48" s="148">
        <v>924</v>
      </c>
      <c r="I48" s="148">
        <v>90</v>
      </c>
      <c r="J48" s="148">
        <v>36</v>
      </c>
      <c r="K48" s="148">
        <v>0</v>
      </c>
      <c r="L48" s="148">
        <v>0</v>
      </c>
      <c r="M48" s="148">
        <v>186</v>
      </c>
      <c r="N48" s="148">
        <v>109</v>
      </c>
      <c r="O48" s="148">
        <v>27</v>
      </c>
      <c r="P48" s="148">
        <v>10</v>
      </c>
      <c r="Q48" s="148">
        <v>0</v>
      </c>
      <c r="R48" s="148">
        <v>0</v>
      </c>
      <c r="S48" s="148">
        <v>0</v>
      </c>
      <c r="T48" s="148">
        <v>0</v>
      </c>
      <c r="U48" s="148">
        <v>0</v>
      </c>
      <c r="V48" s="148">
        <v>0</v>
      </c>
      <c r="W48" s="148">
        <v>0</v>
      </c>
      <c r="X48" s="148">
        <v>0</v>
      </c>
      <c r="Y48" s="148">
        <v>0</v>
      </c>
      <c r="Z48" s="148">
        <v>0</v>
      </c>
      <c r="AA48" s="180"/>
      <c r="AB48" s="180"/>
      <c r="AC48" s="180"/>
      <c r="AD48" s="180"/>
    </row>
    <row r="49" spans="1:30" s="133" customFormat="1" ht="13.9" customHeight="1">
      <c r="A49" s="178" t="s">
        <v>1496</v>
      </c>
      <c r="B49" s="179"/>
      <c r="C49" s="179"/>
      <c r="D49" s="179"/>
      <c r="E49" s="146">
        <v>56</v>
      </c>
      <c r="F49" s="147">
        <v>0.06</v>
      </c>
      <c r="G49" s="148">
        <v>10</v>
      </c>
      <c r="H49" s="148"/>
      <c r="I49" s="148">
        <v>0</v>
      </c>
      <c r="J49" s="148"/>
      <c r="K49" s="148">
        <v>0</v>
      </c>
      <c r="L49" s="148"/>
      <c r="M49" s="148">
        <v>0</v>
      </c>
      <c r="N49" s="148"/>
      <c r="O49" s="148">
        <v>37</v>
      </c>
      <c r="P49" s="148"/>
      <c r="Q49" s="148">
        <v>9</v>
      </c>
      <c r="R49" s="148"/>
      <c r="S49" s="148">
        <v>0</v>
      </c>
      <c r="T49" s="148"/>
      <c r="U49" s="148">
        <v>0</v>
      </c>
      <c r="V49" s="148"/>
      <c r="W49" s="148">
        <v>0</v>
      </c>
      <c r="X49" s="148"/>
      <c r="Y49" s="148">
        <v>0</v>
      </c>
      <c r="Z49" s="148"/>
      <c r="AA49" s="180"/>
      <c r="AB49" s="180"/>
      <c r="AC49" s="180"/>
      <c r="AD49" s="180"/>
    </row>
    <row r="50" spans="1:30" s="133" customFormat="1" ht="13.9" customHeight="1">
      <c r="A50" s="181" t="s">
        <v>1497</v>
      </c>
      <c r="B50" s="182"/>
      <c r="C50" s="182"/>
      <c r="D50" s="183"/>
      <c r="E50" s="146">
        <v>42</v>
      </c>
      <c r="F50" s="147">
        <v>14</v>
      </c>
      <c r="G50" s="148">
        <v>8</v>
      </c>
      <c r="H50" s="148">
        <v>2</v>
      </c>
      <c r="I50" s="148">
        <v>0</v>
      </c>
      <c r="J50" s="148">
        <v>0</v>
      </c>
      <c r="K50" s="148">
        <v>0</v>
      </c>
      <c r="L50" s="148">
        <v>0</v>
      </c>
      <c r="M50" s="148">
        <v>0</v>
      </c>
      <c r="N50" s="148">
        <v>0</v>
      </c>
      <c r="O50" s="148">
        <v>27</v>
      </c>
      <c r="P50" s="148">
        <v>10</v>
      </c>
      <c r="Q50" s="148">
        <v>7</v>
      </c>
      <c r="R50" s="148">
        <v>2</v>
      </c>
      <c r="S50" s="148">
        <v>0</v>
      </c>
      <c r="T50" s="148">
        <v>0</v>
      </c>
      <c r="U50" s="148">
        <v>0</v>
      </c>
      <c r="V50" s="148">
        <v>0</v>
      </c>
      <c r="W50" s="148">
        <v>0</v>
      </c>
      <c r="X50" s="148">
        <v>0</v>
      </c>
      <c r="Y50" s="148">
        <v>0</v>
      </c>
      <c r="Z50" s="148">
        <v>0</v>
      </c>
      <c r="AA50" s="180"/>
      <c r="AB50" s="180"/>
      <c r="AC50" s="180"/>
      <c r="AD50" s="180"/>
    </row>
    <row r="51" spans="1:30" s="133" customFormat="1" ht="13.9" customHeight="1">
      <c r="A51" s="184" t="s">
        <v>1498</v>
      </c>
      <c r="B51" s="185"/>
      <c r="C51" s="185"/>
      <c r="D51" s="185"/>
      <c r="E51" s="146">
        <v>1654</v>
      </c>
      <c r="F51" s="147">
        <v>1.91</v>
      </c>
      <c r="G51" s="148">
        <v>95</v>
      </c>
      <c r="H51" s="148"/>
      <c r="I51" s="148">
        <v>309</v>
      </c>
      <c r="J51" s="148"/>
      <c r="K51" s="148">
        <v>204</v>
      </c>
      <c r="L51" s="148"/>
      <c r="M51" s="148">
        <v>333</v>
      </c>
      <c r="N51" s="148"/>
      <c r="O51" s="148">
        <v>713</v>
      </c>
      <c r="P51" s="148"/>
      <c r="Q51" s="148">
        <v>0</v>
      </c>
      <c r="R51" s="148"/>
      <c r="S51" s="148">
        <v>0</v>
      </c>
      <c r="T51" s="148"/>
      <c r="U51" s="148">
        <v>0</v>
      </c>
      <c r="V51" s="148"/>
      <c r="W51" s="148">
        <v>0</v>
      </c>
      <c r="X51" s="148"/>
      <c r="Y51" s="148">
        <v>0</v>
      </c>
      <c r="Z51" s="148"/>
      <c r="AA51" s="180"/>
      <c r="AB51" s="180"/>
      <c r="AC51" s="180"/>
      <c r="AD51" s="180"/>
    </row>
    <row r="52" spans="1:30" s="133" customFormat="1" ht="13.9" customHeight="1">
      <c r="A52" s="181" t="s">
        <v>1499</v>
      </c>
      <c r="B52" s="182"/>
      <c r="C52" s="182"/>
      <c r="D52" s="183"/>
      <c r="E52" s="146">
        <v>951</v>
      </c>
      <c r="F52" s="147">
        <v>703</v>
      </c>
      <c r="G52" s="148">
        <v>59</v>
      </c>
      <c r="H52" s="148">
        <v>36</v>
      </c>
      <c r="I52" s="148">
        <v>140</v>
      </c>
      <c r="J52" s="148">
        <v>169</v>
      </c>
      <c r="K52" s="148">
        <v>96</v>
      </c>
      <c r="L52" s="148">
        <v>108</v>
      </c>
      <c r="M52" s="148">
        <v>177</v>
      </c>
      <c r="N52" s="148">
        <v>156</v>
      </c>
      <c r="O52" s="148">
        <v>479</v>
      </c>
      <c r="P52" s="148">
        <v>234</v>
      </c>
      <c r="Q52" s="148">
        <v>0</v>
      </c>
      <c r="R52" s="148">
        <v>0</v>
      </c>
      <c r="S52" s="148">
        <v>0</v>
      </c>
      <c r="T52" s="148">
        <v>0</v>
      </c>
      <c r="U52" s="148">
        <v>0</v>
      </c>
      <c r="V52" s="148">
        <v>0</v>
      </c>
      <c r="W52" s="148">
        <v>0</v>
      </c>
      <c r="X52" s="148">
        <v>0</v>
      </c>
      <c r="Y52" s="148">
        <v>0</v>
      </c>
      <c r="Z52" s="148">
        <v>0</v>
      </c>
      <c r="AA52" s="180"/>
      <c r="AB52" s="180"/>
      <c r="AC52" s="180"/>
      <c r="AD52" s="180"/>
    </row>
    <row r="53" spans="1:30" s="133" customFormat="1" ht="13.9" customHeight="1">
      <c r="A53" s="184" t="s">
        <v>1502</v>
      </c>
      <c r="B53" s="185"/>
      <c r="C53" s="185"/>
      <c r="D53" s="185"/>
      <c r="E53" s="146">
        <v>931</v>
      </c>
      <c r="F53" s="147">
        <v>1.08</v>
      </c>
      <c r="G53" s="148">
        <v>334</v>
      </c>
      <c r="H53" s="148"/>
      <c r="I53" s="148">
        <v>133</v>
      </c>
      <c r="J53" s="148"/>
      <c r="K53" s="148">
        <v>20</v>
      </c>
      <c r="L53" s="148"/>
      <c r="M53" s="148">
        <v>79</v>
      </c>
      <c r="N53" s="148"/>
      <c r="O53" s="148">
        <v>2</v>
      </c>
      <c r="P53" s="148"/>
      <c r="Q53" s="148">
        <v>92</v>
      </c>
      <c r="R53" s="148"/>
      <c r="S53" s="148">
        <v>219</v>
      </c>
      <c r="T53" s="148"/>
      <c r="U53" s="148">
        <v>52</v>
      </c>
      <c r="V53" s="148"/>
      <c r="W53" s="148">
        <v>0</v>
      </c>
      <c r="X53" s="148"/>
      <c r="Y53" s="148">
        <v>0</v>
      </c>
      <c r="Z53" s="148"/>
      <c r="AA53" s="180"/>
      <c r="AB53" s="180"/>
      <c r="AC53" s="180"/>
      <c r="AD53" s="180"/>
    </row>
    <row r="54" spans="1:30" s="133" customFormat="1" ht="13.9" customHeight="1">
      <c r="A54" s="181" t="s">
        <v>1503</v>
      </c>
      <c r="B54" s="182"/>
      <c r="C54" s="182"/>
      <c r="D54" s="183"/>
      <c r="E54" s="146">
        <v>523</v>
      </c>
      <c r="F54" s="147">
        <v>408</v>
      </c>
      <c r="G54" s="148">
        <v>247</v>
      </c>
      <c r="H54" s="148">
        <v>87</v>
      </c>
      <c r="I54" s="148">
        <v>69</v>
      </c>
      <c r="J54" s="148">
        <v>64</v>
      </c>
      <c r="K54" s="148">
        <v>7</v>
      </c>
      <c r="L54" s="148">
        <v>13</v>
      </c>
      <c r="M54" s="148">
        <v>52</v>
      </c>
      <c r="N54" s="148">
        <v>27</v>
      </c>
      <c r="O54" s="148">
        <v>0</v>
      </c>
      <c r="P54" s="148">
        <v>2</v>
      </c>
      <c r="Q54" s="148">
        <v>24</v>
      </c>
      <c r="R54" s="148">
        <v>68</v>
      </c>
      <c r="S54" s="148">
        <v>98</v>
      </c>
      <c r="T54" s="148">
        <v>121</v>
      </c>
      <c r="U54" s="148">
        <v>26</v>
      </c>
      <c r="V54" s="148">
        <v>26</v>
      </c>
      <c r="W54" s="148">
        <v>0</v>
      </c>
      <c r="X54" s="148">
        <v>0</v>
      </c>
      <c r="Y54" s="148">
        <v>0</v>
      </c>
      <c r="Z54" s="148">
        <v>0</v>
      </c>
      <c r="AA54" s="180"/>
      <c r="AB54" s="180"/>
      <c r="AC54" s="180"/>
      <c r="AD54" s="180"/>
    </row>
    <row r="55" spans="1:30" s="133" customFormat="1" ht="13.9" customHeight="1">
      <c r="A55" s="184" t="s">
        <v>1506</v>
      </c>
      <c r="B55" s="185"/>
      <c r="C55" s="185"/>
      <c r="D55" s="185"/>
      <c r="E55" s="146">
        <v>397</v>
      </c>
      <c r="F55" s="147">
        <v>0.46</v>
      </c>
      <c r="G55" s="148">
        <v>79</v>
      </c>
      <c r="H55" s="148"/>
      <c r="I55" s="148">
        <v>0</v>
      </c>
      <c r="J55" s="148"/>
      <c r="K55" s="148">
        <v>0</v>
      </c>
      <c r="L55" s="148"/>
      <c r="M55" s="148">
        <v>37</v>
      </c>
      <c r="N55" s="148"/>
      <c r="O55" s="148">
        <v>179</v>
      </c>
      <c r="P55" s="148"/>
      <c r="Q55" s="148">
        <v>53</v>
      </c>
      <c r="R55" s="148"/>
      <c r="S55" s="148">
        <v>0</v>
      </c>
      <c r="T55" s="148"/>
      <c r="U55" s="148">
        <v>0</v>
      </c>
      <c r="V55" s="148"/>
      <c r="W55" s="148">
        <v>0</v>
      </c>
      <c r="X55" s="148"/>
      <c r="Y55" s="148">
        <v>49</v>
      </c>
      <c r="Z55" s="148"/>
      <c r="AA55" s="180"/>
      <c r="AB55" s="180"/>
      <c r="AC55" s="180"/>
      <c r="AD55" s="180"/>
    </row>
    <row r="56" spans="1:30" s="133" customFormat="1" ht="13.9" customHeight="1">
      <c r="A56" s="181" t="s">
        <v>1507</v>
      </c>
      <c r="B56" s="182"/>
      <c r="C56" s="182"/>
      <c r="D56" s="183"/>
      <c r="E56" s="146">
        <v>308</v>
      </c>
      <c r="F56" s="147">
        <v>89</v>
      </c>
      <c r="G56" s="148">
        <v>69</v>
      </c>
      <c r="H56" s="148">
        <v>10</v>
      </c>
      <c r="I56" s="148">
        <v>0</v>
      </c>
      <c r="J56" s="148">
        <v>0</v>
      </c>
      <c r="K56" s="148">
        <v>0</v>
      </c>
      <c r="L56" s="148">
        <v>0</v>
      </c>
      <c r="M56" s="148">
        <v>24</v>
      </c>
      <c r="N56" s="148">
        <v>13</v>
      </c>
      <c r="O56" s="148">
        <v>140</v>
      </c>
      <c r="P56" s="148">
        <v>39</v>
      </c>
      <c r="Q56" s="148">
        <v>33</v>
      </c>
      <c r="R56" s="148">
        <v>20</v>
      </c>
      <c r="S56" s="148">
        <v>0</v>
      </c>
      <c r="T56" s="148">
        <v>0</v>
      </c>
      <c r="U56" s="148">
        <v>0</v>
      </c>
      <c r="V56" s="148">
        <v>0</v>
      </c>
      <c r="W56" s="148">
        <v>0</v>
      </c>
      <c r="X56" s="148">
        <v>0</v>
      </c>
      <c r="Y56" s="148">
        <v>42</v>
      </c>
      <c r="Z56" s="148">
        <v>7</v>
      </c>
      <c r="AA56" s="180"/>
      <c r="AB56" s="180"/>
      <c r="AC56" s="180"/>
      <c r="AD56" s="180"/>
    </row>
    <row r="57" spans="1:30" s="133" customFormat="1" ht="13.9" customHeight="1">
      <c r="A57" s="184" t="s">
        <v>1882</v>
      </c>
      <c r="B57" s="185"/>
      <c r="C57" s="185"/>
      <c r="D57" s="185"/>
      <c r="E57" s="146">
        <v>912</v>
      </c>
      <c r="F57" s="147">
        <v>1.05</v>
      </c>
      <c r="G57" s="148">
        <v>51</v>
      </c>
      <c r="H57" s="148"/>
      <c r="I57" s="148">
        <v>0</v>
      </c>
      <c r="J57" s="148"/>
      <c r="K57" s="148">
        <v>0</v>
      </c>
      <c r="L57" s="148"/>
      <c r="M57" s="148">
        <v>0</v>
      </c>
      <c r="N57" s="148"/>
      <c r="O57" s="148">
        <v>0</v>
      </c>
      <c r="P57" s="148"/>
      <c r="Q57" s="148">
        <v>0</v>
      </c>
      <c r="R57" s="148"/>
      <c r="S57" s="148">
        <v>734</v>
      </c>
      <c r="T57" s="148"/>
      <c r="U57" s="148">
        <v>127</v>
      </c>
      <c r="V57" s="148"/>
      <c r="W57" s="148">
        <v>0</v>
      </c>
      <c r="X57" s="148"/>
      <c r="Y57" s="148">
        <v>0</v>
      </c>
      <c r="Z57" s="148"/>
      <c r="AA57" s="180"/>
      <c r="AB57" s="180"/>
      <c r="AC57" s="180"/>
      <c r="AD57" s="180"/>
    </row>
    <row r="58" spans="1:30" s="133" customFormat="1" ht="13.9" customHeight="1">
      <c r="A58" s="181" t="s">
        <v>1883</v>
      </c>
      <c r="B58" s="182"/>
      <c r="C58" s="182"/>
      <c r="D58" s="183"/>
      <c r="E58" s="146">
        <v>545</v>
      </c>
      <c r="F58" s="147">
        <v>367</v>
      </c>
      <c r="G58" s="148">
        <v>18</v>
      </c>
      <c r="H58" s="148">
        <v>33</v>
      </c>
      <c r="I58" s="148">
        <v>0</v>
      </c>
      <c r="J58" s="148">
        <v>0</v>
      </c>
      <c r="K58" s="148">
        <v>0</v>
      </c>
      <c r="L58" s="148">
        <v>0</v>
      </c>
      <c r="M58" s="148">
        <v>0</v>
      </c>
      <c r="N58" s="148">
        <v>0</v>
      </c>
      <c r="O58" s="148">
        <v>0</v>
      </c>
      <c r="P58" s="148">
        <v>0</v>
      </c>
      <c r="Q58" s="148">
        <v>0</v>
      </c>
      <c r="R58" s="148">
        <v>0</v>
      </c>
      <c r="S58" s="148">
        <v>459</v>
      </c>
      <c r="T58" s="148">
        <v>275</v>
      </c>
      <c r="U58" s="148">
        <v>68</v>
      </c>
      <c r="V58" s="148">
        <v>59</v>
      </c>
      <c r="W58" s="148">
        <v>0</v>
      </c>
      <c r="X58" s="148">
        <v>0</v>
      </c>
      <c r="Y58" s="148">
        <v>0</v>
      </c>
      <c r="Z58" s="148">
        <v>0</v>
      </c>
      <c r="AA58" s="180"/>
      <c r="AB58" s="180"/>
      <c r="AC58" s="180"/>
      <c r="AD58" s="180"/>
    </row>
    <row r="59" spans="1:30" s="133" customFormat="1" ht="13.9" customHeight="1">
      <c r="A59" s="184" t="s">
        <v>1508</v>
      </c>
      <c r="B59" s="185"/>
      <c r="C59" s="185"/>
      <c r="D59" s="185"/>
      <c r="E59" s="146">
        <v>1146</v>
      </c>
      <c r="F59" s="147">
        <v>1.32</v>
      </c>
      <c r="G59" s="148">
        <v>68</v>
      </c>
      <c r="H59" s="148"/>
      <c r="I59" s="148">
        <v>0</v>
      </c>
      <c r="J59" s="148"/>
      <c r="K59" s="148">
        <v>0</v>
      </c>
      <c r="L59" s="148"/>
      <c r="M59" s="148">
        <v>0</v>
      </c>
      <c r="N59" s="148"/>
      <c r="O59" s="148">
        <v>0</v>
      </c>
      <c r="P59" s="148"/>
      <c r="Q59" s="148">
        <v>0</v>
      </c>
      <c r="R59" s="148"/>
      <c r="S59" s="148">
        <v>354</v>
      </c>
      <c r="T59" s="148"/>
      <c r="U59" s="148">
        <v>724</v>
      </c>
      <c r="V59" s="148"/>
      <c r="W59" s="148">
        <v>0</v>
      </c>
      <c r="X59" s="148"/>
      <c r="Y59" s="148">
        <v>0</v>
      </c>
      <c r="Z59" s="148"/>
      <c r="AA59" s="180"/>
      <c r="AB59" s="180"/>
      <c r="AC59" s="180"/>
      <c r="AD59" s="180"/>
    </row>
    <row r="60" spans="1:30" s="133" customFormat="1" ht="13.9" customHeight="1">
      <c r="A60" s="181" t="s">
        <v>1509</v>
      </c>
      <c r="B60" s="182"/>
      <c r="C60" s="182"/>
      <c r="D60" s="183"/>
      <c r="E60" s="146">
        <v>592</v>
      </c>
      <c r="F60" s="147">
        <v>554</v>
      </c>
      <c r="G60" s="148">
        <v>40</v>
      </c>
      <c r="H60" s="148">
        <v>28</v>
      </c>
      <c r="I60" s="148">
        <v>0</v>
      </c>
      <c r="J60" s="148">
        <v>0</v>
      </c>
      <c r="K60" s="148">
        <v>0</v>
      </c>
      <c r="L60" s="148">
        <v>0</v>
      </c>
      <c r="M60" s="148">
        <v>0</v>
      </c>
      <c r="N60" s="148">
        <v>0</v>
      </c>
      <c r="O60" s="148">
        <v>0</v>
      </c>
      <c r="P60" s="148">
        <v>0</v>
      </c>
      <c r="Q60" s="148">
        <v>0</v>
      </c>
      <c r="R60" s="148">
        <v>0</v>
      </c>
      <c r="S60" s="148">
        <v>196</v>
      </c>
      <c r="T60" s="148">
        <v>158</v>
      </c>
      <c r="U60" s="148">
        <v>356</v>
      </c>
      <c r="V60" s="148">
        <v>368</v>
      </c>
      <c r="W60" s="148">
        <v>0</v>
      </c>
      <c r="X60" s="148">
        <v>0</v>
      </c>
      <c r="Y60" s="148">
        <v>0</v>
      </c>
      <c r="Z60" s="148">
        <v>0</v>
      </c>
      <c r="AA60" s="180"/>
      <c r="AB60" s="180"/>
      <c r="AC60" s="180"/>
      <c r="AD60" s="180"/>
    </row>
    <row r="61" spans="1:30" s="133" customFormat="1" ht="13.9" customHeight="1">
      <c r="A61" s="184" t="s">
        <v>1884</v>
      </c>
      <c r="B61" s="185"/>
      <c r="C61" s="185"/>
      <c r="D61" s="185"/>
      <c r="E61" s="146">
        <v>44</v>
      </c>
      <c r="F61" s="147">
        <v>0.05</v>
      </c>
      <c r="G61" s="148">
        <v>44</v>
      </c>
      <c r="H61" s="148"/>
      <c r="I61" s="148">
        <v>0</v>
      </c>
      <c r="J61" s="148"/>
      <c r="K61" s="148">
        <v>0</v>
      </c>
      <c r="L61" s="148"/>
      <c r="M61" s="148">
        <v>0</v>
      </c>
      <c r="N61" s="148"/>
      <c r="O61" s="148">
        <v>0</v>
      </c>
      <c r="P61" s="148"/>
      <c r="Q61" s="148">
        <v>0</v>
      </c>
      <c r="R61" s="148"/>
      <c r="S61" s="148">
        <v>0</v>
      </c>
      <c r="T61" s="148"/>
      <c r="U61" s="148">
        <v>0</v>
      </c>
      <c r="V61" s="148"/>
      <c r="W61" s="148">
        <v>0</v>
      </c>
      <c r="X61" s="148"/>
      <c r="Y61" s="148">
        <v>0</v>
      </c>
      <c r="Z61" s="148"/>
      <c r="AA61" s="180"/>
      <c r="AB61" s="180"/>
      <c r="AC61" s="180"/>
      <c r="AD61" s="180"/>
    </row>
    <row r="62" spans="1:30" s="133" customFormat="1" ht="13.9" customHeight="1">
      <c r="A62" s="181" t="s">
        <v>1885</v>
      </c>
      <c r="B62" s="182"/>
      <c r="C62" s="182"/>
      <c r="D62" s="183"/>
      <c r="E62" s="146">
        <v>22</v>
      </c>
      <c r="F62" s="147">
        <v>22</v>
      </c>
      <c r="G62" s="148">
        <v>22</v>
      </c>
      <c r="H62" s="148">
        <v>22</v>
      </c>
      <c r="I62" s="148">
        <v>0</v>
      </c>
      <c r="J62" s="148">
        <v>0</v>
      </c>
      <c r="K62" s="148">
        <v>0</v>
      </c>
      <c r="L62" s="148">
        <v>0</v>
      </c>
      <c r="M62" s="148">
        <v>0</v>
      </c>
      <c r="N62" s="148">
        <v>0</v>
      </c>
      <c r="O62" s="148">
        <v>0</v>
      </c>
      <c r="P62" s="148">
        <v>0</v>
      </c>
      <c r="Q62" s="148">
        <v>0</v>
      </c>
      <c r="R62" s="148">
        <v>0</v>
      </c>
      <c r="S62" s="148">
        <v>0</v>
      </c>
      <c r="T62" s="148">
        <v>0</v>
      </c>
      <c r="U62" s="148">
        <v>0</v>
      </c>
      <c r="V62" s="148">
        <v>0</v>
      </c>
      <c r="W62" s="148">
        <v>0</v>
      </c>
      <c r="X62" s="148">
        <v>0</v>
      </c>
      <c r="Y62" s="148">
        <v>0</v>
      </c>
      <c r="Z62" s="148">
        <v>0</v>
      </c>
      <c r="AA62" s="180"/>
      <c r="AB62" s="180"/>
      <c r="AC62" s="180"/>
      <c r="AD62" s="180"/>
    </row>
    <row r="63" spans="1:30" s="133" customFormat="1" ht="13.9" customHeight="1">
      <c r="A63" s="184" t="s">
        <v>1510</v>
      </c>
      <c r="B63" s="185"/>
      <c r="C63" s="185"/>
      <c r="D63" s="185"/>
      <c r="E63" s="146">
        <v>16</v>
      </c>
      <c r="F63" s="147">
        <v>0.02</v>
      </c>
      <c r="G63" s="148">
        <v>0</v>
      </c>
      <c r="H63" s="148"/>
      <c r="I63" s="148">
        <v>7</v>
      </c>
      <c r="J63" s="148"/>
      <c r="K63" s="148">
        <v>0</v>
      </c>
      <c r="L63" s="148"/>
      <c r="M63" s="148">
        <v>0</v>
      </c>
      <c r="N63" s="148"/>
      <c r="O63" s="148">
        <v>0</v>
      </c>
      <c r="P63" s="148"/>
      <c r="Q63" s="148">
        <v>0</v>
      </c>
      <c r="R63" s="148"/>
      <c r="S63" s="148">
        <v>0</v>
      </c>
      <c r="T63" s="148"/>
      <c r="U63" s="148">
        <v>9</v>
      </c>
      <c r="V63" s="148"/>
      <c r="W63" s="148">
        <v>0</v>
      </c>
      <c r="X63" s="148"/>
      <c r="Y63" s="148">
        <v>0</v>
      </c>
      <c r="Z63" s="148"/>
      <c r="AA63" s="180"/>
      <c r="AB63" s="180"/>
      <c r="AC63" s="180"/>
      <c r="AD63" s="180"/>
    </row>
    <row r="64" spans="1:30" s="133" customFormat="1" ht="13.9" customHeight="1">
      <c r="A64" s="181" t="s">
        <v>1511</v>
      </c>
      <c r="B64" s="182"/>
      <c r="C64" s="182"/>
      <c r="D64" s="183"/>
      <c r="E64" s="146">
        <v>2</v>
      </c>
      <c r="F64" s="147">
        <v>14</v>
      </c>
      <c r="G64" s="148">
        <v>0</v>
      </c>
      <c r="H64" s="148">
        <v>0</v>
      </c>
      <c r="I64" s="148">
        <v>0</v>
      </c>
      <c r="J64" s="148">
        <v>7</v>
      </c>
      <c r="K64" s="148">
        <v>0</v>
      </c>
      <c r="L64" s="148">
        <v>0</v>
      </c>
      <c r="M64" s="148">
        <v>0</v>
      </c>
      <c r="N64" s="148">
        <v>0</v>
      </c>
      <c r="O64" s="148">
        <v>0</v>
      </c>
      <c r="P64" s="148">
        <v>0</v>
      </c>
      <c r="Q64" s="148">
        <v>0</v>
      </c>
      <c r="R64" s="148">
        <v>0</v>
      </c>
      <c r="S64" s="148">
        <v>0</v>
      </c>
      <c r="T64" s="148">
        <v>0</v>
      </c>
      <c r="U64" s="148">
        <v>2</v>
      </c>
      <c r="V64" s="148">
        <v>7</v>
      </c>
      <c r="W64" s="148">
        <v>0</v>
      </c>
      <c r="X64" s="148">
        <v>0</v>
      </c>
      <c r="Y64" s="148">
        <v>0</v>
      </c>
      <c r="Z64" s="148">
        <v>0</v>
      </c>
      <c r="AA64" s="180"/>
      <c r="AB64" s="180"/>
      <c r="AC64" s="180"/>
      <c r="AD64" s="180"/>
    </row>
    <row r="65" spans="1:30" s="133" customFormat="1" ht="13.9" customHeight="1">
      <c r="A65" s="184" t="s">
        <v>1886</v>
      </c>
      <c r="B65" s="185"/>
      <c r="C65" s="185"/>
      <c r="D65" s="185"/>
      <c r="E65" s="146">
        <v>183</v>
      </c>
      <c r="F65" s="147">
        <v>0.21</v>
      </c>
      <c r="G65" s="148">
        <v>15</v>
      </c>
      <c r="H65" s="148"/>
      <c r="I65" s="148">
        <v>0</v>
      </c>
      <c r="J65" s="148"/>
      <c r="K65" s="148">
        <v>0</v>
      </c>
      <c r="L65" s="148"/>
      <c r="M65" s="148">
        <v>112</v>
      </c>
      <c r="N65" s="148"/>
      <c r="O65" s="148">
        <v>0</v>
      </c>
      <c r="P65" s="148"/>
      <c r="Q65" s="148">
        <v>56</v>
      </c>
      <c r="R65" s="148"/>
      <c r="S65" s="148">
        <v>0</v>
      </c>
      <c r="T65" s="148"/>
      <c r="U65" s="148">
        <v>0</v>
      </c>
      <c r="V65" s="148"/>
      <c r="W65" s="148">
        <v>0</v>
      </c>
      <c r="X65" s="148"/>
      <c r="Y65" s="148">
        <v>0</v>
      </c>
      <c r="Z65" s="148"/>
      <c r="AA65" s="180"/>
      <c r="AB65" s="180"/>
      <c r="AC65" s="180"/>
      <c r="AD65" s="180"/>
    </row>
    <row r="66" spans="1:30" s="133" customFormat="1" ht="13.9" customHeight="1">
      <c r="A66" s="181" t="s">
        <v>2104</v>
      </c>
      <c r="B66" s="182"/>
      <c r="C66" s="182"/>
      <c r="D66" s="183"/>
      <c r="E66" s="146">
        <v>105</v>
      </c>
      <c r="F66" s="147">
        <v>78</v>
      </c>
      <c r="G66" s="148">
        <v>1</v>
      </c>
      <c r="H66" s="148">
        <v>14</v>
      </c>
      <c r="I66" s="148">
        <v>0</v>
      </c>
      <c r="J66" s="148">
        <v>0</v>
      </c>
      <c r="K66" s="148">
        <v>0</v>
      </c>
      <c r="L66" s="148">
        <v>0</v>
      </c>
      <c r="M66" s="148">
        <v>83</v>
      </c>
      <c r="N66" s="148">
        <v>29</v>
      </c>
      <c r="O66" s="148">
        <v>0</v>
      </c>
      <c r="P66" s="148">
        <v>0</v>
      </c>
      <c r="Q66" s="148">
        <v>21</v>
      </c>
      <c r="R66" s="148">
        <v>35</v>
      </c>
      <c r="S66" s="148">
        <v>0</v>
      </c>
      <c r="T66" s="148">
        <v>0</v>
      </c>
      <c r="U66" s="148">
        <v>0</v>
      </c>
      <c r="V66" s="148">
        <v>0</v>
      </c>
      <c r="W66" s="148">
        <v>0</v>
      </c>
      <c r="X66" s="148">
        <v>0</v>
      </c>
      <c r="Y66" s="148">
        <v>0</v>
      </c>
      <c r="Z66" s="148">
        <v>0</v>
      </c>
      <c r="AA66" s="180"/>
      <c r="AB66" s="180"/>
      <c r="AC66" s="180"/>
      <c r="AD66" s="180"/>
    </row>
    <row r="67" spans="1:30" s="133" customFormat="1" ht="13.9" customHeight="1">
      <c r="A67" s="184" t="s">
        <v>1889</v>
      </c>
      <c r="B67" s="185"/>
      <c r="C67" s="185"/>
      <c r="D67" s="185"/>
      <c r="E67" s="146">
        <v>1532</v>
      </c>
      <c r="F67" s="147">
        <v>1.77</v>
      </c>
      <c r="G67" s="148">
        <v>932</v>
      </c>
      <c r="H67" s="148"/>
      <c r="I67" s="148">
        <v>81</v>
      </c>
      <c r="J67" s="148"/>
      <c r="K67" s="148">
        <v>72</v>
      </c>
      <c r="L67" s="148"/>
      <c r="M67" s="148">
        <v>41</v>
      </c>
      <c r="N67" s="148"/>
      <c r="O67" s="148">
        <v>0</v>
      </c>
      <c r="P67" s="148"/>
      <c r="Q67" s="148">
        <v>103</v>
      </c>
      <c r="R67" s="148"/>
      <c r="S67" s="148">
        <v>172</v>
      </c>
      <c r="T67" s="148"/>
      <c r="U67" s="148">
        <v>7</v>
      </c>
      <c r="V67" s="148"/>
      <c r="W67" s="148">
        <v>124</v>
      </c>
      <c r="X67" s="148"/>
      <c r="Y67" s="148">
        <v>0</v>
      </c>
      <c r="Z67" s="148"/>
      <c r="AA67" s="180"/>
      <c r="AB67" s="180"/>
      <c r="AC67" s="180"/>
      <c r="AD67" s="180"/>
    </row>
    <row r="68" spans="1:30" s="133" customFormat="1" ht="13.9" customHeight="1">
      <c r="A68" s="181" t="s">
        <v>1515</v>
      </c>
      <c r="B68" s="182"/>
      <c r="C68" s="182"/>
      <c r="D68" s="183"/>
      <c r="E68" s="146">
        <v>846</v>
      </c>
      <c r="F68" s="147">
        <v>686</v>
      </c>
      <c r="G68" s="148">
        <v>504</v>
      </c>
      <c r="H68" s="148">
        <v>428</v>
      </c>
      <c r="I68" s="148">
        <v>34</v>
      </c>
      <c r="J68" s="148">
        <v>47</v>
      </c>
      <c r="K68" s="148">
        <v>34</v>
      </c>
      <c r="L68" s="148">
        <v>38</v>
      </c>
      <c r="M68" s="148">
        <v>18</v>
      </c>
      <c r="N68" s="148">
        <v>23</v>
      </c>
      <c r="O68" s="148">
        <v>0</v>
      </c>
      <c r="P68" s="148">
        <v>0</v>
      </c>
      <c r="Q68" s="148">
        <v>57</v>
      </c>
      <c r="R68" s="148">
        <v>46</v>
      </c>
      <c r="S68" s="148">
        <v>105</v>
      </c>
      <c r="T68" s="148">
        <v>67</v>
      </c>
      <c r="U68" s="148">
        <v>3</v>
      </c>
      <c r="V68" s="148">
        <v>4</v>
      </c>
      <c r="W68" s="148">
        <v>91</v>
      </c>
      <c r="X68" s="148">
        <v>33</v>
      </c>
      <c r="Y68" s="148">
        <v>0</v>
      </c>
      <c r="Z68" s="148">
        <v>0</v>
      </c>
      <c r="AA68" s="180"/>
      <c r="AB68" s="180"/>
      <c r="AC68" s="180"/>
      <c r="AD68" s="180"/>
    </row>
    <row r="69" spans="1:30" s="133" customFormat="1" ht="13.9" customHeight="1">
      <c r="A69" s="184" t="s">
        <v>1890</v>
      </c>
      <c r="B69" s="185"/>
      <c r="C69" s="185"/>
      <c r="D69" s="185"/>
      <c r="E69" s="146">
        <v>42</v>
      </c>
      <c r="F69" s="147">
        <v>0.05</v>
      </c>
      <c r="G69" s="148">
        <v>3</v>
      </c>
      <c r="H69" s="148"/>
      <c r="I69" s="148">
        <v>36</v>
      </c>
      <c r="J69" s="148"/>
      <c r="K69" s="148">
        <v>0</v>
      </c>
      <c r="L69" s="148"/>
      <c r="M69" s="148">
        <v>3</v>
      </c>
      <c r="N69" s="148"/>
      <c r="O69" s="148">
        <v>0</v>
      </c>
      <c r="P69" s="148"/>
      <c r="Q69" s="148">
        <v>0</v>
      </c>
      <c r="R69" s="148"/>
      <c r="S69" s="148">
        <v>0</v>
      </c>
      <c r="T69" s="148"/>
      <c r="U69" s="148">
        <v>0</v>
      </c>
      <c r="V69" s="148"/>
      <c r="W69" s="148">
        <v>0</v>
      </c>
      <c r="X69" s="148"/>
      <c r="Y69" s="148">
        <v>0</v>
      </c>
      <c r="Z69" s="148"/>
      <c r="AA69" s="180"/>
      <c r="AB69" s="180"/>
      <c r="AC69" s="180"/>
      <c r="AD69" s="180"/>
    </row>
    <row r="70" spans="1:30" s="133" customFormat="1" ht="13.9" customHeight="1">
      <c r="A70" s="181" t="s">
        <v>1517</v>
      </c>
      <c r="B70" s="182"/>
      <c r="C70" s="182"/>
      <c r="D70" s="183"/>
      <c r="E70" s="146">
        <v>12</v>
      </c>
      <c r="F70" s="147">
        <v>30</v>
      </c>
      <c r="G70" s="148">
        <v>1</v>
      </c>
      <c r="H70" s="148">
        <v>2</v>
      </c>
      <c r="I70" s="148">
        <v>11</v>
      </c>
      <c r="J70" s="148">
        <v>25</v>
      </c>
      <c r="K70" s="148">
        <v>0</v>
      </c>
      <c r="L70" s="148">
        <v>0</v>
      </c>
      <c r="M70" s="148">
        <v>0</v>
      </c>
      <c r="N70" s="148">
        <v>3</v>
      </c>
      <c r="O70" s="148">
        <v>0</v>
      </c>
      <c r="P70" s="148">
        <v>0</v>
      </c>
      <c r="Q70" s="148">
        <v>0</v>
      </c>
      <c r="R70" s="148">
        <v>0</v>
      </c>
      <c r="S70" s="148">
        <v>0</v>
      </c>
      <c r="T70" s="148">
        <v>0</v>
      </c>
      <c r="U70" s="148">
        <v>0</v>
      </c>
      <c r="V70" s="148">
        <v>0</v>
      </c>
      <c r="W70" s="148">
        <v>0</v>
      </c>
      <c r="X70" s="148">
        <v>0</v>
      </c>
      <c r="Y70" s="148">
        <v>0</v>
      </c>
      <c r="Z70" s="148">
        <v>0</v>
      </c>
      <c r="AA70" s="180"/>
      <c r="AB70" s="180"/>
      <c r="AC70" s="180"/>
      <c r="AD70" s="180"/>
    </row>
    <row r="71" spans="1:30" s="133" customFormat="1" ht="13.9" customHeight="1">
      <c r="A71" s="184"/>
      <c r="B71" s="185"/>
      <c r="C71" s="185"/>
      <c r="D71" s="185"/>
      <c r="E71" s="146"/>
      <c r="F71" s="147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80"/>
      <c r="AB71" s="180"/>
      <c r="AC71" s="180"/>
      <c r="AD71" s="180"/>
    </row>
    <row r="72" spans="1:30" s="133" customFormat="1" ht="13.9" customHeight="1">
      <c r="A72" s="181"/>
      <c r="B72" s="182"/>
      <c r="C72" s="182"/>
      <c r="D72" s="183"/>
      <c r="E72" s="146"/>
      <c r="F72" s="147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80"/>
      <c r="AB72" s="180"/>
      <c r="AC72" s="180"/>
      <c r="AD72" s="180"/>
    </row>
    <row r="73" spans="1:30" s="133" customFormat="1" ht="13.9" customHeight="1">
      <c r="A73" s="184"/>
      <c r="B73" s="185"/>
      <c r="C73" s="185"/>
      <c r="D73" s="185"/>
      <c r="E73" s="146"/>
      <c r="F73" s="147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80"/>
      <c r="AB73" s="180"/>
      <c r="AC73" s="180"/>
      <c r="AD73" s="180"/>
    </row>
    <row r="74" spans="1:30" s="133" customFormat="1" ht="13.9" customHeight="1">
      <c r="A74" s="181"/>
      <c r="B74" s="182"/>
      <c r="C74" s="182"/>
      <c r="D74" s="182"/>
      <c r="E74" s="146"/>
      <c r="F74" s="146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80"/>
      <c r="AB74" s="180"/>
      <c r="AC74" s="180"/>
      <c r="AD74" s="180"/>
    </row>
    <row r="75" spans="1:30" s="133" customFormat="1" ht="13.9" customHeight="1">
      <c r="A75" s="261" t="s">
        <v>2105</v>
      </c>
      <c r="B75" s="261"/>
      <c r="C75" s="261"/>
      <c r="D75" s="261"/>
      <c r="E75" s="261"/>
      <c r="F75" s="261"/>
      <c r="G75" s="261"/>
      <c r="H75" s="261"/>
      <c r="I75" s="261"/>
      <c r="J75" s="261"/>
      <c r="K75" s="261"/>
      <c r="L75" s="261"/>
      <c r="M75" s="261"/>
      <c r="N75" s="261"/>
      <c r="O75" s="261"/>
    </row>
    <row r="76" spans="1:30" s="133" customFormat="1" ht="13.9" customHeight="1">
      <c r="A76" s="261"/>
      <c r="B76" s="261"/>
      <c r="C76" s="261"/>
      <c r="D76" s="261"/>
      <c r="E76" s="261"/>
      <c r="F76" s="261"/>
      <c r="G76" s="261"/>
      <c r="H76" s="261"/>
      <c r="I76" s="261"/>
      <c r="J76" s="261"/>
      <c r="K76" s="261"/>
      <c r="L76" s="261"/>
      <c r="M76" s="261"/>
      <c r="N76" s="261"/>
      <c r="O76" s="261"/>
    </row>
    <row r="77" spans="1:30" s="133" customFormat="1" ht="13.9" customHeight="1">
      <c r="A77" s="261"/>
      <c r="B77" s="261"/>
      <c r="C77" s="261"/>
      <c r="D77" s="261"/>
      <c r="E77" s="261"/>
      <c r="F77" s="261"/>
      <c r="G77" s="261"/>
      <c r="H77" s="261"/>
      <c r="I77" s="261"/>
      <c r="J77" s="261"/>
      <c r="K77" s="261"/>
      <c r="L77" s="261"/>
      <c r="M77" s="261"/>
      <c r="N77" s="261"/>
      <c r="O77" s="261"/>
    </row>
    <row r="78" spans="1:30" s="133" customFormat="1" ht="13.9" customHeight="1">
      <c r="A78" s="261"/>
      <c r="B78" s="261"/>
      <c r="C78" s="261"/>
      <c r="D78" s="261"/>
      <c r="E78" s="261"/>
      <c r="F78" s="261"/>
      <c r="G78" s="261"/>
      <c r="H78" s="261"/>
      <c r="I78" s="261"/>
      <c r="J78" s="261"/>
      <c r="K78" s="261"/>
      <c r="L78" s="261"/>
      <c r="M78" s="261"/>
      <c r="N78" s="261"/>
      <c r="O78" s="261"/>
    </row>
    <row r="79" spans="1:30" s="133" customFormat="1" ht="13.9" customHeight="1">
      <c r="A79" s="261"/>
      <c r="B79" s="261"/>
      <c r="C79" s="261"/>
      <c r="D79" s="261"/>
      <c r="E79" s="261"/>
      <c r="F79" s="261"/>
      <c r="G79" s="261"/>
      <c r="H79" s="261"/>
      <c r="I79" s="261"/>
      <c r="J79" s="261"/>
      <c r="K79" s="261"/>
      <c r="L79" s="261"/>
      <c r="M79" s="261"/>
      <c r="N79" s="261"/>
      <c r="O79" s="261"/>
    </row>
    <row r="80" spans="1:30" s="133" customFormat="1" ht="13.9" customHeight="1">
      <c r="A80" s="261"/>
      <c r="B80" s="261"/>
      <c r="C80" s="261"/>
      <c r="D80" s="261"/>
      <c r="E80" s="261"/>
      <c r="F80" s="261"/>
      <c r="G80" s="261"/>
      <c r="H80" s="261"/>
      <c r="I80" s="261"/>
      <c r="J80" s="261"/>
      <c r="K80" s="261"/>
      <c r="L80" s="261"/>
      <c r="M80" s="261"/>
      <c r="N80" s="261"/>
      <c r="O80" s="261"/>
    </row>
    <row r="81" spans="1:15" s="133" customFormat="1" ht="13.9" customHeight="1">
      <c r="A81" s="261"/>
      <c r="B81" s="261"/>
      <c r="C81" s="261"/>
      <c r="D81" s="261"/>
      <c r="E81" s="261"/>
      <c r="F81" s="261"/>
      <c r="G81" s="261"/>
      <c r="H81" s="261"/>
      <c r="I81" s="261"/>
      <c r="J81" s="261"/>
      <c r="K81" s="261"/>
      <c r="L81" s="261"/>
      <c r="M81" s="261"/>
      <c r="N81" s="261"/>
      <c r="O81" s="261"/>
    </row>
    <row r="82" spans="1:15" s="133" customFormat="1" ht="13.9" customHeight="1">
      <c r="A82" s="261"/>
      <c r="B82" s="261"/>
      <c r="C82" s="261"/>
      <c r="D82" s="261"/>
      <c r="E82" s="261"/>
      <c r="F82" s="261"/>
      <c r="G82" s="261"/>
      <c r="H82" s="261"/>
      <c r="I82" s="261"/>
      <c r="J82" s="261"/>
      <c r="K82" s="261"/>
      <c r="L82" s="261"/>
      <c r="M82" s="261"/>
      <c r="N82" s="261"/>
      <c r="O82" s="261"/>
    </row>
    <row r="83" spans="1:15" s="133" customFormat="1" ht="13.9" customHeight="1">
      <c r="A83" s="261"/>
      <c r="B83" s="261"/>
      <c r="C83" s="261"/>
      <c r="D83" s="261"/>
      <c r="E83" s="261"/>
      <c r="F83" s="261"/>
      <c r="G83" s="261"/>
      <c r="H83" s="261"/>
      <c r="I83" s="261"/>
      <c r="J83" s="261"/>
      <c r="K83" s="261"/>
      <c r="L83" s="261"/>
      <c r="M83" s="261"/>
      <c r="N83" s="261"/>
      <c r="O83" s="261"/>
    </row>
    <row r="84" spans="1:15" s="133" customFormat="1" ht="13.9" customHeight="1">
      <c r="A84" s="261"/>
      <c r="B84" s="261"/>
      <c r="C84" s="261"/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1"/>
    </row>
    <row r="85" spans="1:15" s="133" customFormat="1" ht="13.9" customHeight="1"/>
    <row r="86" spans="1:15" s="133" customFormat="1" ht="13.9" customHeight="1"/>
    <row r="87" spans="1:15" s="133" customFormat="1" ht="13.9" customHeight="1"/>
    <row r="88" spans="1:15" s="133" customFormat="1" ht="13.9" customHeight="1"/>
    <row r="89" spans="1:15" s="133" customFormat="1" ht="13.9" customHeight="1"/>
    <row r="90" spans="1:15" s="133" customFormat="1" ht="13.9" customHeight="1"/>
    <row r="91" spans="1:15" s="133" customFormat="1" ht="13.9" customHeight="1"/>
    <row r="92" spans="1:15" s="133" customFormat="1" ht="13.9" customHeight="1"/>
    <row r="93" spans="1:15" s="133" customFormat="1" ht="13.9" customHeight="1"/>
    <row r="94" spans="1:15" s="133" customFormat="1" ht="13.9" customHeight="1"/>
    <row r="95" spans="1:15" s="133" customFormat="1" ht="13.9" customHeight="1"/>
    <row r="96" spans="1:15" s="133" customFormat="1" ht="13.9" customHeight="1"/>
    <row r="97" s="133" customFormat="1" ht="13.9" customHeight="1"/>
    <row r="98" s="133" customFormat="1" ht="13.9" customHeight="1"/>
    <row r="99" s="133" customFormat="1" ht="13.9" customHeight="1"/>
    <row r="100" s="133" customFormat="1" ht="13.9" customHeight="1"/>
    <row r="101" s="133" customFormat="1" ht="13.9" customHeight="1"/>
    <row r="102" s="133" customFormat="1" ht="13.9" customHeight="1"/>
    <row r="103" s="133" customFormat="1" ht="13.9" customHeight="1"/>
    <row r="104" s="133" customFormat="1" ht="13.9" customHeight="1"/>
    <row r="105" s="133" customFormat="1" ht="13.9" customHeight="1"/>
    <row r="106" s="133" customFormat="1" ht="13.9" customHeight="1"/>
    <row r="107" s="133" customFormat="1" ht="13.9" customHeight="1"/>
    <row r="108" s="133" customFormat="1" ht="13.9" customHeight="1"/>
    <row r="109" s="133" customFormat="1" ht="13.9" customHeight="1"/>
    <row r="110" s="133" customFormat="1" ht="13.9" customHeight="1"/>
    <row r="111" s="133" customFormat="1" ht="13.9" customHeight="1"/>
    <row r="112" s="133" customFormat="1" ht="13.9" customHeight="1"/>
    <row r="113" s="133" customFormat="1" ht="13.9" customHeight="1"/>
    <row r="114" s="133" customFormat="1" ht="13.9" customHeight="1"/>
    <row r="115" s="133" customFormat="1" ht="13.9" customHeight="1"/>
    <row r="116" s="133" customFormat="1" ht="13.9" customHeight="1"/>
    <row r="117" s="133" customFormat="1" ht="13.9" customHeight="1"/>
    <row r="118" s="133" customFormat="1" ht="13.9" customHeight="1"/>
    <row r="119" s="133" customFormat="1" ht="13.9" customHeight="1"/>
    <row r="120" s="133" customFormat="1" ht="13.9" customHeight="1"/>
    <row r="121" s="133" customFormat="1" ht="13.9" customHeight="1"/>
    <row r="122" s="133" customFormat="1" ht="13.9" customHeight="1"/>
    <row r="123" s="133" customFormat="1" ht="13.9" customHeight="1"/>
    <row r="124" s="133" customFormat="1" ht="13.9" customHeight="1"/>
  </sheetData>
  <mergeCells count="4">
    <mergeCell ref="A5:D8"/>
    <mergeCell ref="E5:F5"/>
    <mergeCell ref="E6:F6"/>
    <mergeCell ref="A75:O84"/>
  </mergeCells>
  <phoneticPr fontId="6" type="noConversion"/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019CB-7D90-4347-AD58-512BFBCE8B3A}">
  <dimension ref="A1:AD124"/>
  <sheetViews>
    <sheetView zoomScaleNormal="100" workbookViewId="0">
      <selection activeCell="E86" sqref="E86"/>
    </sheetView>
  </sheetViews>
  <sheetFormatPr defaultRowHeight="16.5"/>
  <cols>
    <col min="1" max="1" width="12" style="138" customWidth="1"/>
    <col min="2" max="2" width="6.375" style="138" customWidth="1"/>
    <col min="3" max="4" width="8.875" style="138" customWidth="1"/>
    <col min="5" max="5" width="10.25" style="138" customWidth="1"/>
    <col min="6" max="6" width="10.875" style="138" customWidth="1"/>
    <col min="7" max="7" width="9.875" style="138" customWidth="1"/>
    <col min="8" max="8" width="10.625" style="138" customWidth="1"/>
    <col min="9" max="9" width="9.5" style="138" customWidth="1"/>
    <col min="10" max="10" width="11.875" style="138" customWidth="1"/>
    <col min="11" max="11" width="10.875" style="138" customWidth="1"/>
    <col min="12" max="12" width="11.875" style="138" customWidth="1"/>
    <col min="13" max="13" width="9.75" style="138" customWidth="1"/>
    <col min="14" max="14" width="11.875" style="138" customWidth="1"/>
    <col min="15" max="15" width="10.25" style="138" customWidth="1"/>
    <col min="16" max="16" width="11.875" style="138" customWidth="1"/>
    <col min="17" max="17" width="10.875" style="138" customWidth="1"/>
    <col min="18" max="18" width="11.875" style="138" customWidth="1"/>
    <col min="19" max="19" width="10.875" style="138" customWidth="1"/>
    <col min="20" max="20" width="11.875" style="138" customWidth="1"/>
    <col min="21" max="21" width="10.875" style="138" customWidth="1"/>
    <col min="22" max="22" width="11.875" style="138" customWidth="1"/>
    <col min="23" max="23" width="10.875" style="138" customWidth="1"/>
    <col min="24" max="24" width="11.875" style="138" customWidth="1"/>
    <col min="25" max="25" width="10.875" style="138" customWidth="1"/>
    <col min="26" max="26" width="11.875" style="138" customWidth="1"/>
    <col min="27" max="27" width="10.875" style="138" customWidth="1"/>
    <col min="28" max="28" width="11.875" style="138" customWidth="1"/>
    <col min="29" max="29" width="10.875" style="138" customWidth="1"/>
    <col min="30" max="30" width="11.875" style="138" customWidth="1"/>
    <col min="31" max="1025" width="8.875" style="138" customWidth="1"/>
    <col min="1026" max="16384" width="9" style="138"/>
  </cols>
  <sheetData>
    <row r="1" spans="1:30" s="133" customFormat="1" ht="13.9" customHeight="1"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 t="s">
        <v>1729</v>
      </c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</row>
    <row r="2" spans="1:30" s="133" customFormat="1" ht="13.9" customHeight="1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 t="s">
        <v>1730</v>
      </c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</row>
    <row r="3" spans="1:30" s="133" customFormat="1" ht="13.9" customHeight="1">
      <c r="A3" s="133" t="s">
        <v>2108</v>
      </c>
      <c r="B3" s="134" t="s">
        <v>2286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 t="s">
        <v>2287</v>
      </c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 t="s">
        <v>1177</v>
      </c>
      <c r="AA3" s="134"/>
      <c r="AB3" s="134"/>
      <c r="AC3" s="134"/>
      <c r="AD3" s="134"/>
    </row>
    <row r="4" spans="1:30" s="133" customFormat="1" ht="13.9" customHeight="1">
      <c r="A4" s="133" t="s">
        <v>2110</v>
      </c>
      <c r="B4" s="134" t="s">
        <v>2288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 t="s">
        <v>2289</v>
      </c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 t="s">
        <v>2128</v>
      </c>
      <c r="AA4" s="134"/>
      <c r="AB4" s="134"/>
      <c r="AC4" s="134"/>
      <c r="AD4" s="134"/>
    </row>
    <row r="5" spans="1:30" ht="16.149999999999999" customHeight="1">
      <c r="A5" s="258" t="s">
        <v>1894</v>
      </c>
      <c r="B5" s="258"/>
      <c r="C5" s="258"/>
      <c r="D5" s="258"/>
      <c r="E5" s="259" t="s">
        <v>2102</v>
      </c>
      <c r="F5" s="259"/>
      <c r="G5" s="135" t="s">
        <v>1853</v>
      </c>
      <c r="H5" s="136"/>
      <c r="I5" s="135" t="s">
        <v>2145</v>
      </c>
      <c r="J5" s="136"/>
      <c r="K5" s="135" t="s">
        <v>2146</v>
      </c>
      <c r="L5" s="136"/>
      <c r="M5" s="135" t="s">
        <v>2147</v>
      </c>
      <c r="N5" s="136"/>
      <c r="O5" s="135" t="s">
        <v>1861</v>
      </c>
      <c r="P5" s="136"/>
      <c r="Q5" s="135" t="s">
        <v>1863</v>
      </c>
      <c r="R5" s="136"/>
      <c r="S5" s="135" t="s">
        <v>1865</v>
      </c>
      <c r="T5" s="136"/>
      <c r="U5" s="135" t="s">
        <v>1867</v>
      </c>
      <c r="V5" s="136"/>
      <c r="W5" s="135" t="s">
        <v>2148</v>
      </c>
      <c r="X5" s="136"/>
      <c r="Y5" s="135" t="s">
        <v>1871</v>
      </c>
      <c r="Z5" s="136"/>
      <c r="AA5" s="134"/>
      <c r="AB5" s="134"/>
      <c r="AC5" s="134"/>
      <c r="AD5" s="134"/>
    </row>
    <row r="6" spans="1:30" ht="16.149999999999999" customHeight="1">
      <c r="A6" s="258"/>
      <c r="B6" s="258"/>
      <c r="C6" s="258"/>
      <c r="D6" s="258"/>
      <c r="E6" s="260" t="s">
        <v>1852</v>
      </c>
      <c r="F6" s="260"/>
      <c r="G6" s="139" t="s">
        <v>2149</v>
      </c>
      <c r="H6" s="140"/>
      <c r="I6" s="139" t="s">
        <v>2150</v>
      </c>
      <c r="J6" s="140"/>
      <c r="K6" s="139" t="s">
        <v>2151</v>
      </c>
      <c r="L6" s="140"/>
      <c r="M6" s="139" t="s">
        <v>2152</v>
      </c>
      <c r="N6" s="140"/>
      <c r="O6" s="139" t="s">
        <v>2153</v>
      </c>
      <c r="P6" s="140"/>
      <c r="Q6" s="139" t="s">
        <v>2154</v>
      </c>
      <c r="R6" s="140"/>
      <c r="S6" s="139" t="s">
        <v>1866</v>
      </c>
      <c r="T6" s="140"/>
      <c r="U6" s="139" t="s">
        <v>1868</v>
      </c>
      <c r="V6" s="140"/>
      <c r="W6" s="139" t="s">
        <v>2155</v>
      </c>
      <c r="X6" s="140"/>
      <c r="Y6" s="139" t="s">
        <v>2156</v>
      </c>
      <c r="Z6" s="140"/>
      <c r="AA6" s="134"/>
      <c r="AB6" s="134"/>
      <c r="AC6" s="134"/>
      <c r="AD6" s="134"/>
    </row>
    <row r="7" spans="1:30" ht="16.149999999999999" customHeight="1">
      <c r="A7" s="258"/>
      <c r="B7" s="258"/>
      <c r="C7" s="258"/>
      <c r="D7" s="258"/>
      <c r="E7" s="141" t="s">
        <v>2103</v>
      </c>
      <c r="F7" s="141" t="s">
        <v>1350</v>
      </c>
      <c r="G7" s="142" t="s">
        <v>2103</v>
      </c>
      <c r="H7" s="142"/>
      <c r="I7" s="142" t="s">
        <v>2103</v>
      </c>
      <c r="J7" s="142"/>
      <c r="K7" s="142" t="s">
        <v>2103</v>
      </c>
      <c r="L7" s="142"/>
      <c r="M7" s="142" t="s">
        <v>2103</v>
      </c>
      <c r="N7" s="142"/>
      <c r="O7" s="142" t="s">
        <v>2103</v>
      </c>
      <c r="P7" s="142"/>
      <c r="Q7" s="142" t="s">
        <v>2103</v>
      </c>
      <c r="R7" s="142"/>
      <c r="S7" s="142" t="s">
        <v>2103</v>
      </c>
      <c r="T7" s="142"/>
      <c r="U7" s="142" t="s">
        <v>2103</v>
      </c>
      <c r="V7" s="142"/>
      <c r="W7" s="142" t="s">
        <v>2103</v>
      </c>
      <c r="X7" s="142"/>
      <c r="Y7" s="142" t="s">
        <v>2103</v>
      </c>
      <c r="Z7" s="142"/>
      <c r="AA7" s="177"/>
      <c r="AB7" s="177"/>
      <c r="AC7" s="177"/>
      <c r="AD7" s="177"/>
    </row>
    <row r="8" spans="1:30" ht="16.149999999999999" customHeight="1">
      <c r="A8" s="258"/>
      <c r="B8" s="258"/>
      <c r="C8" s="258"/>
      <c r="D8" s="258"/>
      <c r="E8" s="141" t="s">
        <v>1847</v>
      </c>
      <c r="F8" s="141" t="s">
        <v>1848</v>
      </c>
      <c r="G8" s="142" t="s">
        <v>1847</v>
      </c>
      <c r="H8" s="142" t="s">
        <v>1848</v>
      </c>
      <c r="I8" s="142" t="s">
        <v>1847</v>
      </c>
      <c r="J8" s="142" t="s">
        <v>1848</v>
      </c>
      <c r="K8" s="142" t="s">
        <v>1847</v>
      </c>
      <c r="L8" s="142" t="s">
        <v>1848</v>
      </c>
      <c r="M8" s="142" t="s">
        <v>1847</v>
      </c>
      <c r="N8" s="142" t="s">
        <v>1848</v>
      </c>
      <c r="O8" s="142" t="s">
        <v>1847</v>
      </c>
      <c r="P8" s="142" t="s">
        <v>1848</v>
      </c>
      <c r="Q8" s="142" t="s">
        <v>1847</v>
      </c>
      <c r="R8" s="142" t="s">
        <v>1848</v>
      </c>
      <c r="S8" s="142" t="s">
        <v>1847</v>
      </c>
      <c r="T8" s="142" t="s">
        <v>1848</v>
      </c>
      <c r="U8" s="142" t="s">
        <v>1847</v>
      </c>
      <c r="V8" s="142" t="s">
        <v>1848</v>
      </c>
      <c r="W8" s="142" t="s">
        <v>1847</v>
      </c>
      <c r="X8" s="142" t="s">
        <v>1848</v>
      </c>
      <c r="Y8" s="142" t="s">
        <v>1847</v>
      </c>
      <c r="Z8" s="142" t="s">
        <v>1848</v>
      </c>
      <c r="AA8" s="177"/>
      <c r="AB8" s="177"/>
      <c r="AC8" s="177"/>
      <c r="AD8" s="177"/>
    </row>
    <row r="9" spans="1:30" ht="16.149999999999999" customHeight="1">
      <c r="A9" s="178" t="s">
        <v>1456</v>
      </c>
      <c r="B9" s="179"/>
      <c r="C9" s="179"/>
      <c r="D9" s="179"/>
      <c r="E9" s="146">
        <v>86980</v>
      </c>
      <c r="F9" s="147">
        <v>100</v>
      </c>
      <c r="G9" s="148">
        <v>45398</v>
      </c>
      <c r="H9" s="148"/>
      <c r="I9" s="148">
        <v>15790</v>
      </c>
      <c r="J9" s="148"/>
      <c r="K9" s="148">
        <v>8688</v>
      </c>
      <c r="L9" s="148"/>
      <c r="M9" s="148">
        <v>7484</v>
      </c>
      <c r="N9" s="148"/>
      <c r="O9" s="148">
        <v>3956</v>
      </c>
      <c r="P9" s="148"/>
      <c r="Q9" s="148">
        <v>2081</v>
      </c>
      <c r="R9" s="148"/>
      <c r="S9" s="148">
        <v>1699</v>
      </c>
      <c r="T9" s="148"/>
      <c r="U9" s="148">
        <v>962</v>
      </c>
      <c r="V9" s="148"/>
      <c r="W9" s="148">
        <v>873</v>
      </c>
      <c r="X9" s="148"/>
      <c r="Y9" s="148">
        <v>49</v>
      </c>
      <c r="Z9" s="148"/>
      <c r="AA9" s="180"/>
      <c r="AB9" s="180"/>
      <c r="AC9" s="180"/>
      <c r="AD9" s="180"/>
    </row>
    <row r="10" spans="1:30" ht="16.149999999999999" customHeight="1">
      <c r="A10" s="181" t="s">
        <v>1852</v>
      </c>
      <c r="B10" s="182"/>
      <c r="C10" s="182"/>
      <c r="D10" s="182"/>
      <c r="E10" s="146">
        <v>42693</v>
      </c>
      <c r="F10" s="146">
        <v>44287</v>
      </c>
      <c r="G10" s="148">
        <v>22251</v>
      </c>
      <c r="H10" s="148">
        <v>23147</v>
      </c>
      <c r="I10" s="148">
        <v>7283</v>
      </c>
      <c r="J10" s="148">
        <v>8507</v>
      </c>
      <c r="K10" s="148">
        <v>3204</v>
      </c>
      <c r="L10" s="148">
        <v>5484</v>
      </c>
      <c r="M10" s="148">
        <v>4737</v>
      </c>
      <c r="N10" s="148">
        <v>2747</v>
      </c>
      <c r="O10" s="148">
        <v>2299</v>
      </c>
      <c r="P10" s="148">
        <v>1657</v>
      </c>
      <c r="Q10" s="148">
        <v>863</v>
      </c>
      <c r="R10" s="148">
        <v>1218</v>
      </c>
      <c r="S10" s="148">
        <v>1000</v>
      </c>
      <c r="T10" s="148">
        <v>699</v>
      </c>
      <c r="U10" s="148">
        <v>479</v>
      </c>
      <c r="V10" s="148">
        <v>483</v>
      </c>
      <c r="W10" s="148">
        <v>535</v>
      </c>
      <c r="X10" s="148">
        <v>338</v>
      </c>
      <c r="Y10" s="148">
        <v>42</v>
      </c>
      <c r="Z10" s="148">
        <v>7</v>
      </c>
      <c r="AA10" s="180"/>
      <c r="AB10" s="180"/>
      <c r="AC10" s="180"/>
      <c r="AD10" s="180"/>
    </row>
    <row r="11" spans="1:30" s="133" customFormat="1" ht="13.9" customHeight="1">
      <c r="A11" s="178" t="s">
        <v>1458</v>
      </c>
      <c r="B11" s="179"/>
      <c r="C11" s="179"/>
      <c r="D11" s="179"/>
      <c r="E11" s="146">
        <v>496</v>
      </c>
      <c r="F11" s="147">
        <v>0.56999999999999995</v>
      </c>
      <c r="G11" s="148">
        <v>0</v>
      </c>
      <c r="H11" s="148"/>
      <c r="I11" s="148">
        <v>22</v>
      </c>
      <c r="J11" s="148"/>
      <c r="K11" s="148">
        <v>44</v>
      </c>
      <c r="L11" s="148"/>
      <c r="M11" s="148">
        <v>161</v>
      </c>
      <c r="N11" s="148"/>
      <c r="O11" s="148">
        <v>126</v>
      </c>
      <c r="P11" s="148"/>
      <c r="Q11" s="148">
        <v>95</v>
      </c>
      <c r="R11" s="148"/>
      <c r="S11" s="148">
        <v>48</v>
      </c>
      <c r="T11" s="148"/>
      <c r="U11" s="148">
        <v>0</v>
      </c>
      <c r="V11" s="148"/>
      <c r="W11" s="148">
        <v>0</v>
      </c>
      <c r="X11" s="148"/>
      <c r="Y11" s="148">
        <v>0</v>
      </c>
      <c r="Z11" s="148"/>
      <c r="AA11" s="180"/>
      <c r="AB11" s="180"/>
      <c r="AC11" s="180"/>
      <c r="AD11" s="180"/>
    </row>
    <row r="12" spans="1:30" s="133" customFormat="1" ht="13.9" customHeight="1">
      <c r="A12" s="181" t="s">
        <v>1459</v>
      </c>
      <c r="B12" s="182"/>
      <c r="C12" s="182"/>
      <c r="D12" s="182"/>
      <c r="E12" s="146">
        <v>213</v>
      </c>
      <c r="F12" s="146">
        <v>283</v>
      </c>
      <c r="G12" s="148">
        <v>0</v>
      </c>
      <c r="H12" s="148">
        <v>0</v>
      </c>
      <c r="I12" s="148">
        <v>10</v>
      </c>
      <c r="J12" s="148">
        <v>12</v>
      </c>
      <c r="K12" s="148">
        <v>14</v>
      </c>
      <c r="L12" s="148">
        <v>30</v>
      </c>
      <c r="M12" s="148">
        <v>85</v>
      </c>
      <c r="N12" s="148">
        <v>76</v>
      </c>
      <c r="O12" s="148">
        <v>49</v>
      </c>
      <c r="P12" s="148">
        <v>77</v>
      </c>
      <c r="Q12" s="148">
        <v>28</v>
      </c>
      <c r="R12" s="148">
        <v>67</v>
      </c>
      <c r="S12" s="148">
        <v>27</v>
      </c>
      <c r="T12" s="148">
        <v>21</v>
      </c>
      <c r="U12" s="148">
        <v>0</v>
      </c>
      <c r="V12" s="148">
        <v>0</v>
      </c>
      <c r="W12" s="148">
        <v>0</v>
      </c>
      <c r="X12" s="148">
        <v>0</v>
      </c>
      <c r="Y12" s="148">
        <v>0</v>
      </c>
      <c r="Z12" s="148">
        <v>0</v>
      </c>
      <c r="AA12" s="180"/>
      <c r="AB12" s="180"/>
      <c r="AC12" s="180"/>
      <c r="AD12" s="180"/>
    </row>
    <row r="13" spans="1:30" s="133" customFormat="1" ht="13.9" customHeight="1">
      <c r="A13" s="178" t="s">
        <v>1460</v>
      </c>
      <c r="B13" s="179"/>
      <c r="C13" s="179"/>
      <c r="D13" s="179"/>
      <c r="E13" s="146">
        <v>536</v>
      </c>
      <c r="F13" s="147">
        <v>0.62</v>
      </c>
      <c r="G13" s="148">
        <v>0</v>
      </c>
      <c r="H13" s="148"/>
      <c r="I13" s="148">
        <v>0</v>
      </c>
      <c r="J13" s="148"/>
      <c r="K13" s="148">
        <v>0</v>
      </c>
      <c r="L13" s="148"/>
      <c r="M13" s="148">
        <v>536</v>
      </c>
      <c r="N13" s="148"/>
      <c r="O13" s="148">
        <v>0</v>
      </c>
      <c r="P13" s="148"/>
      <c r="Q13" s="148">
        <v>0</v>
      </c>
      <c r="R13" s="148"/>
      <c r="S13" s="148">
        <v>0</v>
      </c>
      <c r="T13" s="148"/>
      <c r="U13" s="148">
        <v>0</v>
      </c>
      <c r="V13" s="148"/>
      <c r="W13" s="148">
        <v>0</v>
      </c>
      <c r="X13" s="148"/>
      <c r="Y13" s="148">
        <v>0</v>
      </c>
      <c r="Z13" s="148"/>
      <c r="AA13" s="180"/>
      <c r="AB13" s="180"/>
      <c r="AC13" s="180"/>
      <c r="AD13" s="180"/>
    </row>
    <row r="14" spans="1:30" s="133" customFormat="1" ht="13.9" customHeight="1">
      <c r="A14" s="181" t="s">
        <v>1461</v>
      </c>
      <c r="B14" s="182"/>
      <c r="C14" s="182"/>
      <c r="D14" s="182"/>
      <c r="E14" s="146">
        <v>410</v>
      </c>
      <c r="F14" s="146">
        <v>126</v>
      </c>
      <c r="G14" s="148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8">
        <v>410</v>
      </c>
      <c r="N14" s="148">
        <v>126</v>
      </c>
      <c r="O14" s="148">
        <v>0</v>
      </c>
      <c r="P14" s="148">
        <v>0</v>
      </c>
      <c r="Q14" s="148">
        <v>0</v>
      </c>
      <c r="R14" s="148">
        <v>0</v>
      </c>
      <c r="S14" s="148">
        <v>0</v>
      </c>
      <c r="T14" s="148">
        <v>0</v>
      </c>
      <c r="U14" s="148">
        <v>0</v>
      </c>
      <c r="V14" s="148">
        <v>0</v>
      </c>
      <c r="W14" s="148">
        <v>0</v>
      </c>
      <c r="X14" s="148">
        <v>0</v>
      </c>
      <c r="Y14" s="148">
        <v>0</v>
      </c>
      <c r="Z14" s="148">
        <v>0</v>
      </c>
      <c r="AA14" s="180"/>
      <c r="AB14" s="180"/>
      <c r="AC14" s="180"/>
      <c r="AD14" s="180"/>
    </row>
    <row r="15" spans="1:30" s="133" customFormat="1" ht="13.9" customHeight="1">
      <c r="A15" s="178" t="s">
        <v>1873</v>
      </c>
      <c r="B15" s="179"/>
      <c r="C15" s="179"/>
      <c r="D15" s="179"/>
      <c r="E15" s="146">
        <v>225</v>
      </c>
      <c r="F15" s="147">
        <v>0.26</v>
      </c>
      <c r="G15" s="148">
        <v>0</v>
      </c>
      <c r="H15" s="148"/>
      <c r="I15" s="148">
        <v>9</v>
      </c>
      <c r="J15" s="148"/>
      <c r="K15" s="148">
        <v>0</v>
      </c>
      <c r="L15" s="148"/>
      <c r="M15" s="148">
        <v>216</v>
      </c>
      <c r="N15" s="148"/>
      <c r="O15" s="148">
        <v>0</v>
      </c>
      <c r="P15" s="148"/>
      <c r="Q15" s="148">
        <v>0</v>
      </c>
      <c r="R15" s="148"/>
      <c r="S15" s="148">
        <v>0</v>
      </c>
      <c r="T15" s="148"/>
      <c r="U15" s="148">
        <v>0</v>
      </c>
      <c r="V15" s="148"/>
      <c r="W15" s="148">
        <v>0</v>
      </c>
      <c r="X15" s="148"/>
      <c r="Y15" s="148">
        <v>0</v>
      </c>
      <c r="Z15" s="148"/>
      <c r="AA15" s="180"/>
      <c r="AB15" s="180"/>
      <c r="AC15" s="180"/>
      <c r="AD15" s="180"/>
    </row>
    <row r="16" spans="1:30" s="133" customFormat="1" ht="13.9" customHeight="1">
      <c r="A16" s="181" t="s">
        <v>1874</v>
      </c>
      <c r="B16" s="182"/>
      <c r="C16" s="182"/>
      <c r="D16" s="182"/>
      <c r="E16" s="146">
        <v>135</v>
      </c>
      <c r="F16" s="146">
        <v>90</v>
      </c>
      <c r="G16" s="148">
        <v>0</v>
      </c>
      <c r="H16" s="148">
        <v>0</v>
      </c>
      <c r="I16" s="148">
        <v>2</v>
      </c>
      <c r="J16" s="148">
        <v>7</v>
      </c>
      <c r="K16" s="148">
        <v>0</v>
      </c>
      <c r="L16" s="148">
        <v>0</v>
      </c>
      <c r="M16" s="148">
        <v>133</v>
      </c>
      <c r="N16" s="148">
        <v>83</v>
      </c>
      <c r="O16" s="148">
        <v>0</v>
      </c>
      <c r="P16" s="148">
        <v>0</v>
      </c>
      <c r="Q16" s="148">
        <v>0</v>
      </c>
      <c r="R16" s="148">
        <v>0</v>
      </c>
      <c r="S16" s="148">
        <v>0</v>
      </c>
      <c r="T16" s="148">
        <v>0</v>
      </c>
      <c r="U16" s="148">
        <v>0</v>
      </c>
      <c r="V16" s="148">
        <v>0</v>
      </c>
      <c r="W16" s="148">
        <v>0</v>
      </c>
      <c r="X16" s="148">
        <v>0</v>
      </c>
      <c r="Y16" s="148">
        <v>0</v>
      </c>
      <c r="Z16" s="148">
        <v>0</v>
      </c>
      <c r="AA16" s="180"/>
      <c r="AB16" s="180"/>
      <c r="AC16" s="180"/>
      <c r="AD16" s="180"/>
    </row>
    <row r="17" spans="1:30" s="133" customFormat="1" ht="13.9" customHeight="1">
      <c r="A17" s="178" t="s">
        <v>1462</v>
      </c>
      <c r="B17" s="179"/>
      <c r="C17" s="179"/>
      <c r="D17" s="179"/>
      <c r="E17" s="146">
        <v>106</v>
      </c>
      <c r="F17" s="147">
        <v>0.12</v>
      </c>
      <c r="G17" s="148">
        <v>50</v>
      </c>
      <c r="H17" s="148"/>
      <c r="I17" s="148">
        <v>35</v>
      </c>
      <c r="J17" s="148"/>
      <c r="K17" s="148">
        <v>0</v>
      </c>
      <c r="L17" s="148"/>
      <c r="M17" s="148">
        <v>21</v>
      </c>
      <c r="N17" s="148"/>
      <c r="O17" s="148">
        <v>0</v>
      </c>
      <c r="P17" s="148"/>
      <c r="Q17" s="148">
        <v>0</v>
      </c>
      <c r="R17" s="148"/>
      <c r="S17" s="148">
        <v>0</v>
      </c>
      <c r="T17" s="148"/>
      <c r="U17" s="148">
        <v>0</v>
      </c>
      <c r="V17" s="148"/>
      <c r="W17" s="148">
        <v>0</v>
      </c>
      <c r="X17" s="148"/>
      <c r="Y17" s="148">
        <v>0</v>
      </c>
      <c r="Z17" s="148"/>
      <c r="AA17" s="180"/>
      <c r="AB17" s="180"/>
      <c r="AC17" s="180"/>
      <c r="AD17" s="180"/>
    </row>
    <row r="18" spans="1:30" s="133" customFormat="1" ht="13.9" customHeight="1">
      <c r="A18" s="181" t="s">
        <v>1463</v>
      </c>
      <c r="B18" s="182"/>
      <c r="C18" s="182"/>
      <c r="D18" s="182"/>
      <c r="E18" s="146">
        <v>19</v>
      </c>
      <c r="F18" s="146">
        <v>87</v>
      </c>
      <c r="G18" s="148">
        <v>4</v>
      </c>
      <c r="H18" s="148">
        <v>46</v>
      </c>
      <c r="I18" s="148">
        <v>1</v>
      </c>
      <c r="J18" s="148">
        <v>34</v>
      </c>
      <c r="K18" s="148">
        <v>0</v>
      </c>
      <c r="L18" s="148">
        <v>0</v>
      </c>
      <c r="M18" s="148">
        <v>14</v>
      </c>
      <c r="N18" s="148">
        <v>7</v>
      </c>
      <c r="O18" s="148">
        <v>0</v>
      </c>
      <c r="P18" s="148">
        <v>0</v>
      </c>
      <c r="Q18" s="148">
        <v>0</v>
      </c>
      <c r="R18" s="148">
        <v>0</v>
      </c>
      <c r="S18" s="148">
        <v>0</v>
      </c>
      <c r="T18" s="148">
        <v>0</v>
      </c>
      <c r="U18" s="148">
        <v>0</v>
      </c>
      <c r="V18" s="148">
        <v>0</v>
      </c>
      <c r="W18" s="148">
        <v>0</v>
      </c>
      <c r="X18" s="148">
        <v>0</v>
      </c>
      <c r="Y18" s="148">
        <v>0</v>
      </c>
      <c r="Z18" s="148">
        <v>0</v>
      </c>
      <c r="AA18" s="180"/>
      <c r="AB18" s="180"/>
      <c r="AC18" s="180"/>
      <c r="AD18" s="180"/>
    </row>
    <row r="19" spans="1:30" s="133" customFormat="1" ht="13.9" customHeight="1">
      <c r="A19" s="178" t="s">
        <v>1464</v>
      </c>
      <c r="B19" s="179"/>
      <c r="C19" s="179"/>
      <c r="D19" s="179"/>
      <c r="E19" s="146">
        <v>265</v>
      </c>
      <c r="F19" s="147">
        <v>0.3</v>
      </c>
      <c r="G19" s="148">
        <v>0</v>
      </c>
      <c r="H19" s="148"/>
      <c r="I19" s="148">
        <v>49</v>
      </c>
      <c r="J19" s="148"/>
      <c r="K19" s="148">
        <v>0</v>
      </c>
      <c r="L19" s="148"/>
      <c r="M19" s="148">
        <v>167</v>
      </c>
      <c r="N19" s="148"/>
      <c r="O19" s="148">
        <v>49</v>
      </c>
      <c r="P19" s="148"/>
      <c r="Q19" s="148">
        <v>0</v>
      </c>
      <c r="R19" s="148"/>
      <c r="S19" s="148">
        <v>0</v>
      </c>
      <c r="T19" s="148"/>
      <c r="U19" s="148">
        <v>0</v>
      </c>
      <c r="V19" s="148"/>
      <c r="W19" s="148">
        <v>0</v>
      </c>
      <c r="X19" s="148"/>
      <c r="Y19" s="148">
        <v>0</v>
      </c>
      <c r="Z19" s="148"/>
      <c r="AA19" s="180"/>
      <c r="AB19" s="180"/>
      <c r="AC19" s="180"/>
      <c r="AD19" s="180"/>
    </row>
    <row r="20" spans="1:30" s="133" customFormat="1" ht="13.9" customHeight="1">
      <c r="A20" s="181" t="s">
        <v>1465</v>
      </c>
      <c r="B20" s="182"/>
      <c r="C20" s="182"/>
      <c r="D20" s="182"/>
      <c r="E20" s="146">
        <v>190</v>
      </c>
      <c r="F20" s="146">
        <v>75</v>
      </c>
      <c r="G20" s="148">
        <v>0</v>
      </c>
      <c r="H20" s="148">
        <v>0</v>
      </c>
      <c r="I20" s="148">
        <v>41</v>
      </c>
      <c r="J20" s="148">
        <v>8</v>
      </c>
      <c r="K20" s="148">
        <v>0</v>
      </c>
      <c r="L20" s="148">
        <v>0</v>
      </c>
      <c r="M20" s="148">
        <v>119</v>
      </c>
      <c r="N20" s="148">
        <v>48</v>
      </c>
      <c r="O20" s="148">
        <v>30</v>
      </c>
      <c r="P20" s="148">
        <v>19</v>
      </c>
      <c r="Q20" s="148">
        <v>0</v>
      </c>
      <c r="R20" s="148">
        <v>0</v>
      </c>
      <c r="S20" s="148">
        <v>0</v>
      </c>
      <c r="T20" s="148">
        <v>0</v>
      </c>
      <c r="U20" s="148">
        <v>0</v>
      </c>
      <c r="V20" s="148">
        <v>0</v>
      </c>
      <c r="W20" s="148">
        <v>0</v>
      </c>
      <c r="X20" s="148">
        <v>0</v>
      </c>
      <c r="Y20" s="148">
        <v>0</v>
      </c>
      <c r="Z20" s="148">
        <v>0</v>
      </c>
      <c r="AA20" s="180"/>
      <c r="AB20" s="180"/>
      <c r="AC20" s="180"/>
      <c r="AD20" s="180"/>
    </row>
    <row r="21" spans="1:30" s="133" customFormat="1" ht="13.9" customHeight="1">
      <c r="A21" s="178" t="s">
        <v>1466</v>
      </c>
      <c r="B21" s="179"/>
      <c r="C21" s="179"/>
      <c r="D21" s="179"/>
      <c r="E21" s="146">
        <v>13</v>
      </c>
      <c r="F21" s="147">
        <v>0.01</v>
      </c>
      <c r="G21" s="148">
        <v>0</v>
      </c>
      <c r="H21" s="148"/>
      <c r="I21" s="148">
        <v>0</v>
      </c>
      <c r="J21" s="148"/>
      <c r="K21" s="148">
        <v>0</v>
      </c>
      <c r="L21" s="148"/>
      <c r="M21" s="148">
        <v>0</v>
      </c>
      <c r="N21" s="148"/>
      <c r="O21" s="148">
        <v>13</v>
      </c>
      <c r="P21" s="148"/>
      <c r="Q21" s="148">
        <v>0</v>
      </c>
      <c r="R21" s="148"/>
      <c r="S21" s="148">
        <v>0</v>
      </c>
      <c r="T21" s="148"/>
      <c r="U21" s="148">
        <v>0</v>
      </c>
      <c r="V21" s="148"/>
      <c r="W21" s="148">
        <v>0</v>
      </c>
      <c r="X21" s="148"/>
      <c r="Y21" s="148">
        <v>0</v>
      </c>
      <c r="Z21" s="148"/>
      <c r="AA21" s="180"/>
      <c r="AB21" s="180"/>
      <c r="AC21" s="180"/>
      <c r="AD21" s="180"/>
    </row>
    <row r="22" spans="1:30" s="133" customFormat="1" ht="13.9" customHeight="1">
      <c r="A22" s="181" t="s">
        <v>1467</v>
      </c>
      <c r="B22" s="182"/>
      <c r="C22" s="182"/>
      <c r="D22" s="182"/>
      <c r="E22" s="146">
        <v>4</v>
      </c>
      <c r="F22" s="146">
        <v>9</v>
      </c>
      <c r="G22" s="148">
        <v>0</v>
      </c>
      <c r="H22" s="148">
        <v>0</v>
      </c>
      <c r="I22" s="148">
        <v>0</v>
      </c>
      <c r="J22" s="148">
        <v>0</v>
      </c>
      <c r="K22" s="148">
        <v>0</v>
      </c>
      <c r="L22" s="148">
        <v>0</v>
      </c>
      <c r="M22" s="148">
        <v>0</v>
      </c>
      <c r="N22" s="148">
        <v>0</v>
      </c>
      <c r="O22" s="148">
        <v>4</v>
      </c>
      <c r="P22" s="148">
        <v>9</v>
      </c>
      <c r="Q22" s="148">
        <v>0</v>
      </c>
      <c r="R22" s="148">
        <v>0</v>
      </c>
      <c r="S22" s="148">
        <v>0</v>
      </c>
      <c r="T22" s="148">
        <v>0</v>
      </c>
      <c r="U22" s="148">
        <v>0</v>
      </c>
      <c r="V22" s="148">
        <v>0</v>
      </c>
      <c r="W22" s="148">
        <v>0</v>
      </c>
      <c r="X22" s="148">
        <v>0</v>
      </c>
      <c r="Y22" s="148">
        <v>0</v>
      </c>
      <c r="Z22" s="148">
        <v>0</v>
      </c>
      <c r="AA22" s="180"/>
      <c r="AB22" s="180"/>
      <c r="AC22" s="180"/>
      <c r="AD22" s="180"/>
    </row>
    <row r="23" spans="1:30" s="133" customFormat="1" ht="13.9" customHeight="1">
      <c r="A23" s="178" t="s">
        <v>1468</v>
      </c>
      <c r="B23" s="179"/>
      <c r="C23" s="179"/>
      <c r="D23" s="179"/>
      <c r="E23" s="146">
        <v>279</v>
      </c>
      <c r="F23" s="147">
        <v>0.32</v>
      </c>
      <c r="G23" s="148">
        <v>0</v>
      </c>
      <c r="H23" s="148"/>
      <c r="I23" s="148">
        <v>0</v>
      </c>
      <c r="J23" s="148"/>
      <c r="K23" s="148">
        <v>0</v>
      </c>
      <c r="L23" s="148"/>
      <c r="M23" s="148">
        <v>279</v>
      </c>
      <c r="N23" s="148"/>
      <c r="O23" s="148">
        <v>0</v>
      </c>
      <c r="P23" s="148"/>
      <c r="Q23" s="148">
        <v>0</v>
      </c>
      <c r="R23" s="148"/>
      <c r="S23" s="148">
        <v>0</v>
      </c>
      <c r="T23" s="148"/>
      <c r="U23" s="148">
        <v>0</v>
      </c>
      <c r="V23" s="148"/>
      <c r="W23" s="148">
        <v>0</v>
      </c>
      <c r="X23" s="148"/>
      <c r="Y23" s="148">
        <v>0</v>
      </c>
      <c r="Z23" s="148"/>
      <c r="AA23" s="180"/>
      <c r="AB23" s="180"/>
      <c r="AC23" s="180"/>
      <c r="AD23" s="180"/>
    </row>
    <row r="24" spans="1:30" s="133" customFormat="1" ht="13.9" customHeight="1">
      <c r="A24" s="181" t="s">
        <v>1469</v>
      </c>
      <c r="B24" s="182"/>
      <c r="C24" s="182"/>
      <c r="D24" s="182"/>
      <c r="E24" s="146">
        <v>187</v>
      </c>
      <c r="F24" s="146">
        <v>92</v>
      </c>
      <c r="G24" s="148">
        <v>0</v>
      </c>
      <c r="H24" s="148">
        <v>0</v>
      </c>
      <c r="I24" s="148">
        <v>0</v>
      </c>
      <c r="J24" s="148">
        <v>0</v>
      </c>
      <c r="K24" s="148">
        <v>0</v>
      </c>
      <c r="L24" s="148">
        <v>0</v>
      </c>
      <c r="M24" s="148">
        <v>187</v>
      </c>
      <c r="N24" s="148">
        <v>92</v>
      </c>
      <c r="O24" s="148">
        <v>0</v>
      </c>
      <c r="P24" s="148">
        <v>0</v>
      </c>
      <c r="Q24" s="148">
        <v>0</v>
      </c>
      <c r="R24" s="148">
        <v>0</v>
      </c>
      <c r="S24" s="148">
        <v>0</v>
      </c>
      <c r="T24" s="148">
        <v>0</v>
      </c>
      <c r="U24" s="148">
        <v>0</v>
      </c>
      <c r="V24" s="148">
        <v>0</v>
      </c>
      <c r="W24" s="148">
        <v>0</v>
      </c>
      <c r="X24" s="148">
        <v>0</v>
      </c>
      <c r="Y24" s="148">
        <v>0</v>
      </c>
      <c r="Z24" s="148">
        <v>0</v>
      </c>
      <c r="AA24" s="180"/>
      <c r="AB24" s="180"/>
      <c r="AC24" s="180"/>
      <c r="AD24" s="180"/>
    </row>
    <row r="25" spans="1:30" s="133" customFormat="1" ht="13.9" customHeight="1">
      <c r="A25" s="178" t="s">
        <v>1470</v>
      </c>
      <c r="B25" s="179"/>
      <c r="C25" s="179"/>
      <c r="D25" s="179"/>
      <c r="E25" s="146">
        <v>573</v>
      </c>
      <c r="F25" s="147">
        <v>0.66</v>
      </c>
      <c r="G25" s="148">
        <v>115</v>
      </c>
      <c r="H25" s="148"/>
      <c r="I25" s="148">
        <v>15</v>
      </c>
      <c r="J25" s="148"/>
      <c r="K25" s="148">
        <v>0</v>
      </c>
      <c r="L25" s="148"/>
      <c r="M25" s="148">
        <v>348</v>
      </c>
      <c r="N25" s="148"/>
      <c r="O25" s="148">
        <v>95</v>
      </c>
      <c r="P25" s="148"/>
      <c r="Q25" s="148">
        <v>0</v>
      </c>
      <c r="R25" s="148"/>
      <c r="S25" s="148">
        <v>0</v>
      </c>
      <c r="T25" s="148"/>
      <c r="U25" s="148">
        <v>0</v>
      </c>
      <c r="V25" s="148"/>
      <c r="W25" s="148">
        <v>0</v>
      </c>
      <c r="X25" s="148"/>
      <c r="Y25" s="148">
        <v>0</v>
      </c>
      <c r="Z25" s="148"/>
      <c r="AA25" s="180"/>
      <c r="AB25" s="180"/>
      <c r="AC25" s="180"/>
      <c r="AD25" s="180"/>
    </row>
    <row r="26" spans="1:30" s="133" customFormat="1" ht="13.9" customHeight="1">
      <c r="A26" s="181" t="s">
        <v>1471</v>
      </c>
      <c r="B26" s="182"/>
      <c r="C26" s="182"/>
      <c r="D26" s="182"/>
      <c r="E26" s="146">
        <v>459</v>
      </c>
      <c r="F26" s="146">
        <v>114</v>
      </c>
      <c r="G26" s="148">
        <v>80</v>
      </c>
      <c r="H26" s="148">
        <v>35</v>
      </c>
      <c r="I26" s="148">
        <v>14</v>
      </c>
      <c r="J26" s="148">
        <v>1</v>
      </c>
      <c r="K26" s="148">
        <v>0</v>
      </c>
      <c r="L26" s="148">
        <v>0</v>
      </c>
      <c r="M26" s="148">
        <v>292</v>
      </c>
      <c r="N26" s="148">
        <v>56</v>
      </c>
      <c r="O26" s="148">
        <v>73</v>
      </c>
      <c r="P26" s="148">
        <v>22</v>
      </c>
      <c r="Q26" s="148">
        <v>0</v>
      </c>
      <c r="R26" s="148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80"/>
      <c r="AB26" s="180"/>
      <c r="AC26" s="180"/>
      <c r="AD26" s="180"/>
    </row>
    <row r="27" spans="1:30" s="133" customFormat="1" ht="13.9" customHeight="1">
      <c r="A27" s="178" t="s">
        <v>1472</v>
      </c>
      <c r="B27" s="179"/>
      <c r="C27" s="179"/>
      <c r="D27" s="179"/>
      <c r="E27" s="146">
        <v>491</v>
      </c>
      <c r="F27" s="147">
        <v>0.56000000000000005</v>
      </c>
      <c r="G27" s="148">
        <v>257</v>
      </c>
      <c r="H27" s="148"/>
      <c r="I27" s="148">
        <v>52</v>
      </c>
      <c r="J27" s="148"/>
      <c r="K27" s="148">
        <v>0</v>
      </c>
      <c r="L27" s="148"/>
      <c r="M27" s="148">
        <v>134</v>
      </c>
      <c r="N27" s="148"/>
      <c r="O27" s="148">
        <v>38</v>
      </c>
      <c r="P27" s="148"/>
      <c r="Q27" s="148">
        <v>10</v>
      </c>
      <c r="R27" s="148"/>
      <c r="S27" s="148">
        <v>0</v>
      </c>
      <c r="T27" s="148"/>
      <c r="U27" s="148">
        <v>0</v>
      </c>
      <c r="V27" s="148"/>
      <c r="W27" s="148">
        <v>0</v>
      </c>
      <c r="X27" s="148"/>
      <c r="Y27" s="148">
        <v>0</v>
      </c>
      <c r="Z27" s="148"/>
      <c r="AA27" s="180"/>
      <c r="AB27" s="180"/>
      <c r="AC27" s="180"/>
      <c r="AD27" s="180"/>
    </row>
    <row r="28" spans="1:30" s="133" customFormat="1" ht="13.9" customHeight="1">
      <c r="A28" s="181" t="s">
        <v>1473</v>
      </c>
      <c r="B28" s="182"/>
      <c r="C28" s="182"/>
      <c r="D28" s="182"/>
      <c r="E28" s="146">
        <v>371</v>
      </c>
      <c r="F28" s="146">
        <v>120</v>
      </c>
      <c r="G28" s="148">
        <v>192</v>
      </c>
      <c r="H28" s="148">
        <v>65</v>
      </c>
      <c r="I28" s="148">
        <v>36</v>
      </c>
      <c r="J28" s="148">
        <v>16</v>
      </c>
      <c r="K28" s="148">
        <v>0</v>
      </c>
      <c r="L28" s="148">
        <v>0</v>
      </c>
      <c r="M28" s="148">
        <v>107</v>
      </c>
      <c r="N28" s="148">
        <v>27</v>
      </c>
      <c r="O28" s="148">
        <v>31</v>
      </c>
      <c r="P28" s="148">
        <v>7</v>
      </c>
      <c r="Q28" s="148">
        <v>5</v>
      </c>
      <c r="R28" s="148">
        <v>5</v>
      </c>
      <c r="S28" s="148">
        <v>0</v>
      </c>
      <c r="T28" s="148">
        <v>0</v>
      </c>
      <c r="U28" s="148">
        <v>0</v>
      </c>
      <c r="V28" s="148">
        <v>0</v>
      </c>
      <c r="W28" s="148">
        <v>0</v>
      </c>
      <c r="X28" s="148">
        <v>0</v>
      </c>
      <c r="Y28" s="148">
        <v>0</v>
      </c>
      <c r="Z28" s="148">
        <v>0</v>
      </c>
      <c r="AA28" s="180"/>
      <c r="AB28" s="180"/>
      <c r="AC28" s="180"/>
      <c r="AD28" s="180"/>
    </row>
    <row r="29" spans="1:30" s="133" customFormat="1" ht="13.9" customHeight="1">
      <c r="A29" s="178" t="s">
        <v>1474</v>
      </c>
      <c r="B29" s="179"/>
      <c r="C29" s="179"/>
      <c r="D29" s="179"/>
      <c r="E29" s="146">
        <v>156</v>
      </c>
      <c r="F29" s="147">
        <v>0.18</v>
      </c>
      <c r="G29" s="148">
        <v>7</v>
      </c>
      <c r="H29" s="148"/>
      <c r="I29" s="148">
        <v>101</v>
      </c>
      <c r="J29" s="148"/>
      <c r="K29" s="148">
        <v>0</v>
      </c>
      <c r="L29" s="148"/>
      <c r="M29" s="148">
        <v>39</v>
      </c>
      <c r="N29" s="148"/>
      <c r="O29" s="148">
        <v>0</v>
      </c>
      <c r="P29" s="148"/>
      <c r="Q29" s="148">
        <v>0</v>
      </c>
      <c r="R29" s="148"/>
      <c r="S29" s="148">
        <v>9</v>
      </c>
      <c r="T29" s="148"/>
      <c r="U29" s="148">
        <v>0</v>
      </c>
      <c r="V29" s="148"/>
      <c r="W29" s="148">
        <v>0</v>
      </c>
      <c r="X29" s="148"/>
      <c r="Y29" s="148">
        <v>0</v>
      </c>
      <c r="Z29" s="148"/>
      <c r="AA29" s="180"/>
      <c r="AB29" s="180"/>
      <c r="AC29" s="180"/>
      <c r="AD29" s="180"/>
    </row>
    <row r="30" spans="1:30" s="133" customFormat="1" ht="13.9" customHeight="1">
      <c r="A30" s="181" t="s">
        <v>1475</v>
      </c>
      <c r="B30" s="182"/>
      <c r="C30" s="182"/>
      <c r="D30" s="182"/>
      <c r="E30" s="146">
        <v>62</v>
      </c>
      <c r="F30" s="146">
        <v>94</v>
      </c>
      <c r="G30" s="148">
        <v>1</v>
      </c>
      <c r="H30" s="148">
        <v>6</v>
      </c>
      <c r="I30" s="148">
        <v>47</v>
      </c>
      <c r="J30" s="148">
        <v>54</v>
      </c>
      <c r="K30" s="148">
        <v>0</v>
      </c>
      <c r="L30" s="148">
        <v>0</v>
      </c>
      <c r="M30" s="148">
        <v>10</v>
      </c>
      <c r="N30" s="148">
        <v>29</v>
      </c>
      <c r="O30" s="148">
        <v>0</v>
      </c>
      <c r="P30" s="148">
        <v>0</v>
      </c>
      <c r="Q30" s="148">
        <v>0</v>
      </c>
      <c r="R30" s="148">
        <v>0</v>
      </c>
      <c r="S30" s="148">
        <v>4</v>
      </c>
      <c r="T30" s="148">
        <v>5</v>
      </c>
      <c r="U30" s="148">
        <v>0</v>
      </c>
      <c r="V30" s="148">
        <v>0</v>
      </c>
      <c r="W30" s="148">
        <v>0</v>
      </c>
      <c r="X30" s="148">
        <v>0</v>
      </c>
      <c r="Y30" s="148">
        <v>0</v>
      </c>
      <c r="Z30" s="148">
        <v>0</v>
      </c>
      <c r="AA30" s="180"/>
      <c r="AB30" s="180"/>
      <c r="AC30" s="180"/>
      <c r="AD30" s="180"/>
    </row>
    <row r="31" spans="1:30" s="133" customFormat="1" ht="13.9" customHeight="1">
      <c r="A31" s="178" t="s">
        <v>1476</v>
      </c>
      <c r="B31" s="179"/>
      <c r="C31" s="179"/>
      <c r="D31" s="179"/>
      <c r="E31" s="146">
        <v>113</v>
      </c>
      <c r="F31" s="147">
        <v>0.13</v>
      </c>
      <c r="G31" s="148">
        <v>51</v>
      </c>
      <c r="H31" s="148"/>
      <c r="I31" s="148">
        <v>0</v>
      </c>
      <c r="J31" s="148"/>
      <c r="K31" s="148">
        <v>0</v>
      </c>
      <c r="L31" s="148"/>
      <c r="M31" s="148">
        <v>26</v>
      </c>
      <c r="N31" s="148"/>
      <c r="O31" s="148">
        <v>36</v>
      </c>
      <c r="P31" s="148"/>
      <c r="Q31" s="148">
        <v>0</v>
      </c>
      <c r="R31" s="148"/>
      <c r="S31" s="148">
        <v>0</v>
      </c>
      <c r="T31" s="148"/>
      <c r="U31" s="148">
        <v>0</v>
      </c>
      <c r="V31" s="148"/>
      <c r="W31" s="148">
        <v>0</v>
      </c>
      <c r="X31" s="148"/>
      <c r="Y31" s="148">
        <v>0</v>
      </c>
      <c r="Z31" s="148"/>
      <c r="AA31" s="180"/>
      <c r="AB31" s="180"/>
      <c r="AC31" s="180"/>
      <c r="AD31" s="180"/>
    </row>
    <row r="32" spans="1:30" s="133" customFormat="1" ht="13.9" customHeight="1">
      <c r="A32" s="181" t="s">
        <v>1877</v>
      </c>
      <c r="B32" s="182"/>
      <c r="C32" s="182"/>
      <c r="D32" s="182"/>
      <c r="E32" s="146">
        <v>68</v>
      </c>
      <c r="F32" s="146">
        <v>45</v>
      </c>
      <c r="G32" s="148">
        <v>27</v>
      </c>
      <c r="H32" s="148">
        <v>24</v>
      </c>
      <c r="I32" s="148">
        <v>0</v>
      </c>
      <c r="J32" s="148">
        <v>0</v>
      </c>
      <c r="K32" s="148">
        <v>0</v>
      </c>
      <c r="L32" s="148">
        <v>0</v>
      </c>
      <c r="M32" s="148">
        <v>22</v>
      </c>
      <c r="N32" s="148">
        <v>4</v>
      </c>
      <c r="O32" s="148">
        <v>19</v>
      </c>
      <c r="P32" s="148">
        <v>17</v>
      </c>
      <c r="Q32" s="148">
        <v>0</v>
      </c>
      <c r="R32" s="148">
        <v>0</v>
      </c>
      <c r="S32" s="148">
        <v>0</v>
      </c>
      <c r="T32" s="148">
        <v>0</v>
      </c>
      <c r="U32" s="148">
        <v>0</v>
      </c>
      <c r="V32" s="148">
        <v>0</v>
      </c>
      <c r="W32" s="148">
        <v>0</v>
      </c>
      <c r="X32" s="148">
        <v>0</v>
      </c>
      <c r="Y32" s="148">
        <v>0</v>
      </c>
      <c r="Z32" s="148">
        <v>0</v>
      </c>
      <c r="AA32" s="180"/>
      <c r="AB32" s="180"/>
      <c r="AC32" s="180"/>
      <c r="AD32" s="180"/>
    </row>
    <row r="33" spans="1:30" s="133" customFormat="1" ht="13.9" customHeight="1">
      <c r="A33" s="178" t="s">
        <v>1478</v>
      </c>
      <c r="B33" s="179"/>
      <c r="C33" s="179"/>
      <c r="D33" s="179"/>
      <c r="E33" s="146">
        <v>2399</v>
      </c>
      <c r="F33" s="147">
        <v>2.76</v>
      </c>
      <c r="G33" s="148">
        <v>220</v>
      </c>
      <c r="H33" s="148"/>
      <c r="I33" s="148">
        <v>396</v>
      </c>
      <c r="J33" s="148"/>
      <c r="K33" s="148">
        <v>0</v>
      </c>
      <c r="L33" s="148"/>
      <c r="M33" s="148">
        <v>696</v>
      </c>
      <c r="N33" s="148"/>
      <c r="O33" s="148">
        <v>1087</v>
      </c>
      <c r="P33" s="148"/>
      <c r="Q33" s="148">
        <v>0</v>
      </c>
      <c r="R33" s="148"/>
      <c r="S33" s="148">
        <v>0</v>
      </c>
      <c r="T33" s="148"/>
      <c r="U33" s="148">
        <v>0</v>
      </c>
      <c r="V33" s="148"/>
      <c r="W33" s="148">
        <v>0</v>
      </c>
      <c r="X33" s="148"/>
      <c r="Y33" s="148">
        <v>0</v>
      </c>
      <c r="Z33" s="148"/>
      <c r="AA33" s="180"/>
      <c r="AB33" s="180"/>
      <c r="AC33" s="180"/>
      <c r="AD33" s="180"/>
    </row>
    <row r="34" spans="1:30" s="133" customFormat="1" ht="13.9" customHeight="1">
      <c r="A34" s="181" t="s">
        <v>1479</v>
      </c>
      <c r="B34" s="182"/>
      <c r="C34" s="182"/>
      <c r="D34" s="182"/>
      <c r="E34" s="146">
        <v>1346</v>
      </c>
      <c r="F34" s="146">
        <v>1053</v>
      </c>
      <c r="G34" s="148">
        <v>52</v>
      </c>
      <c r="H34" s="148">
        <v>168</v>
      </c>
      <c r="I34" s="148">
        <v>289</v>
      </c>
      <c r="J34" s="148">
        <v>107</v>
      </c>
      <c r="K34" s="148">
        <v>0</v>
      </c>
      <c r="L34" s="148">
        <v>0</v>
      </c>
      <c r="M34" s="148">
        <v>442</v>
      </c>
      <c r="N34" s="148">
        <v>254</v>
      </c>
      <c r="O34" s="148">
        <v>563</v>
      </c>
      <c r="P34" s="148">
        <v>524</v>
      </c>
      <c r="Q34" s="148">
        <v>0</v>
      </c>
      <c r="R34" s="148">
        <v>0</v>
      </c>
      <c r="S34" s="148">
        <v>0</v>
      </c>
      <c r="T34" s="148">
        <v>0</v>
      </c>
      <c r="U34" s="148">
        <v>0</v>
      </c>
      <c r="V34" s="148">
        <v>0</v>
      </c>
      <c r="W34" s="148">
        <v>0</v>
      </c>
      <c r="X34" s="148">
        <v>0</v>
      </c>
      <c r="Y34" s="148">
        <v>0</v>
      </c>
      <c r="Z34" s="148">
        <v>0</v>
      </c>
      <c r="AA34" s="180"/>
      <c r="AB34" s="180"/>
      <c r="AC34" s="180"/>
      <c r="AD34" s="180"/>
    </row>
    <row r="35" spans="1:30" s="133" customFormat="1" ht="13.9" customHeight="1">
      <c r="A35" s="178" t="s">
        <v>1480</v>
      </c>
      <c r="B35" s="179"/>
      <c r="C35" s="179"/>
      <c r="D35" s="179"/>
      <c r="E35" s="146">
        <v>235</v>
      </c>
      <c r="F35" s="147">
        <v>0.27</v>
      </c>
      <c r="G35" s="148">
        <v>73</v>
      </c>
      <c r="H35" s="148"/>
      <c r="I35" s="148">
        <v>5</v>
      </c>
      <c r="J35" s="148"/>
      <c r="K35" s="148">
        <v>0</v>
      </c>
      <c r="L35" s="148"/>
      <c r="M35" s="148">
        <v>151</v>
      </c>
      <c r="N35" s="148"/>
      <c r="O35" s="148">
        <v>0</v>
      </c>
      <c r="P35" s="148"/>
      <c r="Q35" s="148">
        <v>6</v>
      </c>
      <c r="R35" s="148"/>
      <c r="S35" s="148">
        <v>0</v>
      </c>
      <c r="T35" s="148"/>
      <c r="U35" s="148">
        <v>0</v>
      </c>
      <c r="V35" s="148"/>
      <c r="W35" s="148">
        <v>0</v>
      </c>
      <c r="X35" s="148"/>
      <c r="Y35" s="148">
        <v>0</v>
      </c>
      <c r="Z35" s="148"/>
      <c r="AA35" s="180"/>
      <c r="AB35" s="180"/>
      <c r="AC35" s="180"/>
      <c r="AD35" s="180"/>
    </row>
    <row r="36" spans="1:30" s="133" customFormat="1" ht="13.9" customHeight="1">
      <c r="A36" s="181" t="s">
        <v>1481</v>
      </c>
      <c r="B36" s="182"/>
      <c r="C36" s="182"/>
      <c r="D36" s="182"/>
      <c r="E36" s="146">
        <v>147</v>
      </c>
      <c r="F36" s="146">
        <v>88</v>
      </c>
      <c r="G36" s="148">
        <v>39</v>
      </c>
      <c r="H36" s="148">
        <v>34</v>
      </c>
      <c r="I36" s="148">
        <v>3</v>
      </c>
      <c r="J36" s="148">
        <v>2</v>
      </c>
      <c r="K36" s="148">
        <v>0</v>
      </c>
      <c r="L36" s="148">
        <v>0</v>
      </c>
      <c r="M36" s="148">
        <v>103</v>
      </c>
      <c r="N36" s="148">
        <v>48</v>
      </c>
      <c r="O36" s="148">
        <v>0</v>
      </c>
      <c r="P36" s="148">
        <v>0</v>
      </c>
      <c r="Q36" s="148">
        <v>2</v>
      </c>
      <c r="R36" s="148">
        <v>4</v>
      </c>
      <c r="S36" s="148">
        <v>0</v>
      </c>
      <c r="T36" s="148">
        <v>0</v>
      </c>
      <c r="U36" s="148">
        <v>0</v>
      </c>
      <c r="V36" s="148">
        <v>0</v>
      </c>
      <c r="W36" s="148">
        <v>0</v>
      </c>
      <c r="X36" s="148">
        <v>0</v>
      </c>
      <c r="Y36" s="148">
        <v>0</v>
      </c>
      <c r="Z36" s="148">
        <v>0</v>
      </c>
      <c r="AA36" s="180"/>
      <c r="AB36" s="180"/>
      <c r="AC36" s="180"/>
      <c r="AD36" s="180"/>
    </row>
    <row r="37" spans="1:30" s="133" customFormat="1" ht="13.9" customHeight="1">
      <c r="A37" s="178" t="s">
        <v>1484</v>
      </c>
      <c r="B37" s="179"/>
      <c r="C37" s="179"/>
      <c r="D37" s="179"/>
      <c r="E37" s="146">
        <v>2218</v>
      </c>
      <c r="F37" s="147">
        <v>2.5499999999999998</v>
      </c>
      <c r="G37" s="148">
        <v>430</v>
      </c>
      <c r="H37" s="148"/>
      <c r="I37" s="148">
        <v>263</v>
      </c>
      <c r="J37" s="148"/>
      <c r="K37" s="148">
        <v>160</v>
      </c>
      <c r="L37" s="148"/>
      <c r="M37" s="148">
        <v>850</v>
      </c>
      <c r="N37" s="148"/>
      <c r="O37" s="148">
        <v>454</v>
      </c>
      <c r="P37" s="148"/>
      <c r="Q37" s="148">
        <v>61</v>
      </c>
      <c r="R37" s="148"/>
      <c r="S37" s="148">
        <v>0</v>
      </c>
      <c r="T37" s="148"/>
      <c r="U37" s="148">
        <v>0</v>
      </c>
      <c r="V37" s="148"/>
      <c r="W37" s="148">
        <v>0</v>
      </c>
      <c r="X37" s="148"/>
      <c r="Y37" s="148">
        <v>0</v>
      </c>
      <c r="Z37" s="148"/>
      <c r="AA37" s="180"/>
      <c r="AB37" s="180"/>
      <c r="AC37" s="180"/>
      <c r="AD37" s="180"/>
    </row>
    <row r="38" spans="1:30" s="133" customFormat="1" ht="13.9" customHeight="1">
      <c r="A38" s="181" t="s">
        <v>1878</v>
      </c>
      <c r="B38" s="182"/>
      <c r="C38" s="182"/>
      <c r="D38" s="182"/>
      <c r="E38" s="146">
        <v>1413</v>
      </c>
      <c r="F38" s="146">
        <v>805</v>
      </c>
      <c r="G38" s="148">
        <v>276</v>
      </c>
      <c r="H38" s="148">
        <v>154</v>
      </c>
      <c r="I38" s="148">
        <v>140</v>
      </c>
      <c r="J38" s="148">
        <v>123</v>
      </c>
      <c r="K38" s="148">
        <v>70</v>
      </c>
      <c r="L38" s="148">
        <v>90</v>
      </c>
      <c r="M38" s="148">
        <v>626</v>
      </c>
      <c r="N38" s="148">
        <v>224</v>
      </c>
      <c r="O38" s="148">
        <v>275</v>
      </c>
      <c r="P38" s="148">
        <v>179</v>
      </c>
      <c r="Q38" s="148">
        <v>26</v>
      </c>
      <c r="R38" s="148">
        <v>35</v>
      </c>
      <c r="S38" s="148">
        <v>0</v>
      </c>
      <c r="T38" s="148">
        <v>0</v>
      </c>
      <c r="U38" s="148">
        <v>0</v>
      </c>
      <c r="V38" s="148">
        <v>0</v>
      </c>
      <c r="W38" s="148">
        <v>0</v>
      </c>
      <c r="X38" s="148">
        <v>0</v>
      </c>
      <c r="Y38" s="148">
        <v>0</v>
      </c>
      <c r="Z38" s="148">
        <v>0</v>
      </c>
      <c r="AA38" s="180"/>
      <c r="AB38" s="180"/>
      <c r="AC38" s="180"/>
      <c r="AD38" s="180"/>
    </row>
    <row r="39" spans="1:30" s="133" customFormat="1" ht="13.9" customHeight="1">
      <c r="A39" s="178" t="s">
        <v>1486</v>
      </c>
      <c r="B39" s="179"/>
      <c r="C39" s="179"/>
      <c r="D39" s="179"/>
      <c r="E39" s="146">
        <v>57879</v>
      </c>
      <c r="F39" s="147">
        <v>66.540000000000006</v>
      </c>
      <c r="G39" s="148">
        <v>40050</v>
      </c>
      <c r="H39" s="148"/>
      <c r="I39" s="148">
        <v>11581</v>
      </c>
      <c r="J39" s="148"/>
      <c r="K39" s="148">
        <v>3659</v>
      </c>
      <c r="L39" s="148"/>
      <c r="M39" s="148">
        <v>1352</v>
      </c>
      <c r="N39" s="148"/>
      <c r="O39" s="148">
        <v>279</v>
      </c>
      <c r="P39" s="148"/>
      <c r="Q39" s="148">
        <v>881</v>
      </c>
      <c r="R39" s="148"/>
      <c r="S39" s="148">
        <v>77</v>
      </c>
      <c r="T39" s="148"/>
      <c r="U39" s="148">
        <v>0</v>
      </c>
      <c r="V39" s="148"/>
      <c r="W39" s="148">
        <v>0</v>
      </c>
      <c r="X39" s="148"/>
      <c r="Y39" s="148">
        <v>0</v>
      </c>
      <c r="Z39" s="148"/>
      <c r="AA39" s="180"/>
      <c r="AB39" s="180"/>
      <c r="AC39" s="180"/>
      <c r="AD39" s="180"/>
    </row>
    <row r="40" spans="1:30" s="133" customFormat="1" ht="13.9" customHeight="1">
      <c r="A40" s="181" t="s">
        <v>1487</v>
      </c>
      <c r="B40" s="182"/>
      <c r="C40" s="182"/>
      <c r="D40" s="182"/>
      <c r="E40" s="146">
        <v>28089</v>
      </c>
      <c r="F40" s="146">
        <v>29790</v>
      </c>
      <c r="G40" s="148">
        <v>19704</v>
      </c>
      <c r="H40" s="148">
        <v>20346</v>
      </c>
      <c r="I40" s="148">
        <v>5526</v>
      </c>
      <c r="J40" s="148">
        <v>6055</v>
      </c>
      <c r="K40" s="148">
        <v>1431</v>
      </c>
      <c r="L40" s="148">
        <v>2228</v>
      </c>
      <c r="M40" s="148">
        <v>855</v>
      </c>
      <c r="N40" s="148">
        <v>497</v>
      </c>
      <c r="O40" s="148">
        <v>90</v>
      </c>
      <c r="P40" s="148">
        <v>189</v>
      </c>
      <c r="Q40" s="148">
        <v>427</v>
      </c>
      <c r="R40" s="148">
        <v>454</v>
      </c>
      <c r="S40" s="148">
        <v>56</v>
      </c>
      <c r="T40" s="148">
        <v>21</v>
      </c>
      <c r="U40" s="148">
        <v>0</v>
      </c>
      <c r="V40" s="148">
        <v>0</v>
      </c>
      <c r="W40" s="148">
        <v>0</v>
      </c>
      <c r="X40" s="148">
        <v>0</v>
      </c>
      <c r="Y40" s="148">
        <v>0</v>
      </c>
      <c r="Z40" s="148">
        <v>0</v>
      </c>
      <c r="AA40" s="180"/>
      <c r="AB40" s="180"/>
      <c r="AC40" s="180"/>
      <c r="AD40" s="180"/>
    </row>
    <row r="41" spans="1:30" s="133" customFormat="1" ht="13.9" customHeight="1">
      <c r="A41" s="178" t="s">
        <v>1879</v>
      </c>
      <c r="B41" s="179"/>
      <c r="C41" s="179"/>
      <c r="D41" s="179"/>
      <c r="E41" s="146">
        <v>8429</v>
      </c>
      <c r="F41" s="147">
        <v>9.69</v>
      </c>
      <c r="G41" s="148">
        <v>565</v>
      </c>
      <c r="H41" s="148"/>
      <c r="I41" s="148">
        <v>1657</v>
      </c>
      <c r="J41" s="148"/>
      <c r="K41" s="148">
        <v>4380</v>
      </c>
      <c r="L41" s="148"/>
      <c r="M41" s="148">
        <v>1236</v>
      </c>
      <c r="N41" s="148"/>
      <c r="O41" s="148">
        <v>0</v>
      </c>
      <c r="P41" s="148"/>
      <c r="Q41" s="148">
        <v>576</v>
      </c>
      <c r="R41" s="148"/>
      <c r="S41" s="148">
        <v>12</v>
      </c>
      <c r="T41" s="148"/>
      <c r="U41" s="148">
        <v>3</v>
      </c>
      <c r="V41" s="148"/>
      <c r="W41" s="148">
        <v>0</v>
      </c>
      <c r="X41" s="148"/>
      <c r="Y41" s="148">
        <v>0</v>
      </c>
      <c r="Z41" s="148"/>
      <c r="AA41" s="180"/>
      <c r="AB41" s="180"/>
      <c r="AC41" s="180"/>
      <c r="AD41" s="180"/>
    </row>
    <row r="42" spans="1:30" s="133" customFormat="1" ht="13.9" customHeight="1">
      <c r="A42" s="181" t="s">
        <v>1489</v>
      </c>
      <c r="B42" s="182"/>
      <c r="C42" s="182"/>
      <c r="D42" s="182"/>
      <c r="E42" s="146">
        <v>2970</v>
      </c>
      <c r="F42" s="146">
        <v>5459</v>
      </c>
      <c r="G42" s="148">
        <v>298</v>
      </c>
      <c r="H42" s="148">
        <v>267</v>
      </c>
      <c r="I42" s="148">
        <v>470</v>
      </c>
      <c r="J42" s="148">
        <v>1187</v>
      </c>
      <c r="K42" s="148">
        <v>1508</v>
      </c>
      <c r="L42" s="148">
        <v>2872</v>
      </c>
      <c r="M42" s="148">
        <v>514</v>
      </c>
      <c r="N42" s="148">
        <v>722</v>
      </c>
      <c r="O42" s="148">
        <v>0</v>
      </c>
      <c r="P42" s="148">
        <v>0</v>
      </c>
      <c r="Q42" s="148">
        <v>176</v>
      </c>
      <c r="R42" s="148">
        <v>400</v>
      </c>
      <c r="S42" s="148">
        <v>2</v>
      </c>
      <c r="T42" s="148">
        <v>10</v>
      </c>
      <c r="U42" s="148">
        <v>2</v>
      </c>
      <c r="V42" s="148">
        <v>1</v>
      </c>
      <c r="W42" s="148">
        <v>0</v>
      </c>
      <c r="X42" s="148">
        <v>0</v>
      </c>
      <c r="Y42" s="148">
        <v>0</v>
      </c>
      <c r="Z42" s="148">
        <v>0</v>
      </c>
      <c r="AA42" s="180"/>
      <c r="AB42" s="180"/>
      <c r="AC42" s="180"/>
      <c r="AD42" s="180"/>
    </row>
    <row r="43" spans="1:30" s="133" customFormat="1" ht="13.9" customHeight="1">
      <c r="A43" s="178" t="s">
        <v>1490</v>
      </c>
      <c r="B43" s="179"/>
      <c r="C43" s="179"/>
      <c r="D43" s="179"/>
      <c r="E43" s="146">
        <v>1257</v>
      </c>
      <c r="F43" s="147">
        <v>1.45</v>
      </c>
      <c r="G43" s="148">
        <v>89</v>
      </c>
      <c r="H43" s="148"/>
      <c r="I43" s="148">
        <v>849</v>
      </c>
      <c r="J43" s="148"/>
      <c r="K43" s="148">
        <v>0</v>
      </c>
      <c r="L43" s="148"/>
      <c r="M43" s="148">
        <v>0</v>
      </c>
      <c r="N43" s="148"/>
      <c r="O43" s="148">
        <v>104</v>
      </c>
      <c r="P43" s="148"/>
      <c r="Q43" s="148">
        <v>135</v>
      </c>
      <c r="R43" s="148"/>
      <c r="S43" s="148">
        <v>71</v>
      </c>
      <c r="T43" s="148"/>
      <c r="U43" s="148">
        <v>9</v>
      </c>
      <c r="V43" s="148"/>
      <c r="W43" s="148">
        <v>0</v>
      </c>
      <c r="X43" s="148"/>
      <c r="Y43" s="148">
        <v>0</v>
      </c>
      <c r="Z43" s="148"/>
      <c r="AA43" s="180"/>
      <c r="AB43" s="180"/>
      <c r="AC43" s="180"/>
      <c r="AD43" s="180"/>
    </row>
    <row r="44" spans="1:30" s="133" customFormat="1" ht="13.9" customHeight="1">
      <c r="A44" s="181" t="s">
        <v>1491</v>
      </c>
      <c r="B44" s="182"/>
      <c r="C44" s="182"/>
      <c r="D44" s="182"/>
      <c r="E44" s="146">
        <v>497</v>
      </c>
      <c r="F44" s="146">
        <v>760</v>
      </c>
      <c r="G44" s="148">
        <v>21</v>
      </c>
      <c r="H44" s="148">
        <v>68</v>
      </c>
      <c r="I44" s="148">
        <v>306</v>
      </c>
      <c r="J44" s="148">
        <v>543</v>
      </c>
      <c r="K44" s="148">
        <v>0</v>
      </c>
      <c r="L44" s="148">
        <v>0</v>
      </c>
      <c r="M44" s="148">
        <v>0</v>
      </c>
      <c r="N44" s="148">
        <v>0</v>
      </c>
      <c r="O44" s="148">
        <v>55</v>
      </c>
      <c r="P44" s="148">
        <v>49</v>
      </c>
      <c r="Q44" s="148">
        <v>57</v>
      </c>
      <c r="R44" s="148">
        <v>78</v>
      </c>
      <c r="S44" s="148">
        <v>51</v>
      </c>
      <c r="T44" s="148">
        <v>20</v>
      </c>
      <c r="U44" s="148">
        <v>7</v>
      </c>
      <c r="V44" s="148">
        <v>2</v>
      </c>
      <c r="W44" s="148">
        <v>0</v>
      </c>
      <c r="X44" s="148">
        <v>0</v>
      </c>
      <c r="Y44" s="148">
        <v>0</v>
      </c>
      <c r="Z44" s="148">
        <v>0</v>
      </c>
      <c r="AA44" s="180"/>
      <c r="AB44" s="180"/>
      <c r="AC44" s="180"/>
      <c r="AD44" s="180"/>
    </row>
    <row r="45" spans="1:30" s="133" customFormat="1" ht="13.9" customHeight="1">
      <c r="A45" s="178" t="s">
        <v>1492</v>
      </c>
      <c r="B45" s="179"/>
      <c r="C45" s="179"/>
      <c r="D45" s="179"/>
      <c r="E45" s="146">
        <v>2737</v>
      </c>
      <c r="F45" s="147">
        <v>3.15</v>
      </c>
      <c r="G45" s="148">
        <v>678</v>
      </c>
      <c r="H45" s="148"/>
      <c r="I45" s="148">
        <v>67</v>
      </c>
      <c r="J45" s="148"/>
      <c r="K45" s="148">
        <v>150</v>
      </c>
      <c r="L45" s="148"/>
      <c r="M45" s="148">
        <v>373</v>
      </c>
      <c r="N45" s="148"/>
      <c r="O45" s="148">
        <v>691</v>
      </c>
      <c r="P45" s="148"/>
      <c r="Q45" s="148">
        <v>2</v>
      </c>
      <c r="R45" s="148"/>
      <c r="S45" s="148">
        <v>0</v>
      </c>
      <c r="T45" s="148"/>
      <c r="U45" s="148">
        <v>27</v>
      </c>
      <c r="V45" s="148"/>
      <c r="W45" s="148">
        <v>749</v>
      </c>
      <c r="X45" s="148"/>
      <c r="Y45" s="148">
        <v>0</v>
      </c>
      <c r="Z45" s="148"/>
      <c r="AA45" s="180"/>
      <c r="AB45" s="180"/>
      <c r="AC45" s="180"/>
      <c r="AD45" s="180"/>
    </row>
    <row r="46" spans="1:30" s="133" customFormat="1" ht="13.9" customHeight="1">
      <c r="A46" s="181" t="s">
        <v>1881</v>
      </c>
      <c r="B46" s="182"/>
      <c r="C46" s="182"/>
      <c r="D46" s="182"/>
      <c r="E46" s="146">
        <v>1524</v>
      </c>
      <c r="F46" s="146">
        <v>1213</v>
      </c>
      <c r="G46" s="148">
        <v>268</v>
      </c>
      <c r="H46" s="148">
        <v>410</v>
      </c>
      <c r="I46" s="148">
        <v>52</v>
      </c>
      <c r="J46" s="148">
        <v>15</v>
      </c>
      <c r="K46" s="148">
        <v>44</v>
      </c>
      <c r="L46" s="148">
        <v>106</v>
      </c>
      <c r="M46" s="148">
        <v>277</v>
      </c>
      <c r="N46" s="148">
        <v>96</v>
      </c>
      <c r="O46" s="148">
        <v>424</v>
      </c>
      <c r="P46" s="148">
        <v>267</v>
      </c>
      <c r="Q46" s="148">
        <v>0</v>
      </c>
      <c r="R46" s="148">
        <v>2</v>
      </c>
      <c r="S46" s="148">
        <v>0</v>
      </c>
      <c r="T46" s="148">
        <v>0</v>
      </c>
      <c r="U46" s="148">
        <v>15</v>
      </c>
      <c r="V46" s="148">
        <v>12</v>
      </c>
      <c r="W46" s="148">
        <v>444</v>
      </c>
      <c r="X46" s="148">
        <v>305</v>
      </c>
      <c r="Y46" s="148">
        <v>0</v>
      </c>
      <c r="Z46" s="148">
        <v>0</v>
      </c>
      <c r="AA46" s="180"/>
      <c r="AB46" s="180"/>
      <c r="AC46" s="180"/>
      <c r="AD46" s="180"/>
    </row>
    <row r="47" spans="1:30" s="133" customFormat="1" ht="13.9" customHeight="1">
      <c r="A47" s="178" t="s">
        <v>1494</v>
      </c>
      <c r="B47" s="179"/>
      <c r="C47" s="179"/>
      <c r="D47" s="179"/>
      <c r="E47" s="146">
        <v>1631</v>
      </c>
      <c r="F47" s="147">
        <v>1.88</v>
      </c>
      <c r="G47" s="148">
        <v>1171</v>
      </c>
      <c r="H47" s="148"/>
      <c r="I47" s="148">
        <v>126</v>
      </c>
      <c r="J47" s="148"/>
      <c r="K47" s="148">
        <v>0</v>
      </c>
      <c r="L47" s="148"/>
      <c r="M47" s="148">
        <v>297</v>
      </c>
      <c r="N47" s="148"/>
      <c r="O47" s="148">
        <v>37</v>
      </c>
      <c r="P47" s="148"/>
      <c r="Q47" s="148">
        <v>0</v>
      </c>
      <c r="R47" s="148"/>
      <c r="S47" s="148">
        <v>0</v>
      </c>
      <c r="T47" s="148"/>
      <c r="U47" s="148">
        <v>0</v>
      </c>
      <c r="V47" s="148"/>
      <c r="W47" s="148">
        <v>0</v>
      </c>
      <c r="X47" s="148"/>
      <c r="Y47" s="148">
        <v>0</v>
      </c>
      <c r="Z47" s="148"/>
      <c r="AA47" s="180"/>
      <c r="AB47" s="180"/>
      <c r="AC47" s="180"/>
      <c r="AD47" s="180"/>
    </row>
    <row r="48" spans="1:30" s="133" customFormat="1" ht="13.9" customHeight="1">
      <c r="A48" s="181" t="s">
        <v>1495</v>
      </c>
      <c r="B48" s="182"/>
      <c r="C48" s="182"/>
      <c r="D48" s="182"/>
      <c r="E48" s="146">
        <v>621</v>
      </c>
      <c r="F48" s="146">
        <v>1010</v>
      </c>
      <c r="G48" s="148">
        <v>319</v>
      </c>
      <c r="H48" s="148">
        <v>852</v>
      </c>
      <c r="I48" s="148">
        <v>90</v>
      </c>
      <c r="J48" s="148">
        <v>36</v>
      </c>
      <c r="K48" s="148">
        <v>0</v>
      </c>
      <c r="L48" s="148">
        <v>0</v>
      </c>
      <c r="M48" s="148">
        <v>185</v>
      </c>
      <c r="N48" s="148">
        <v>112</v>
      </c>
      <c r="O48" s="148">
        <v>27</v>
      </c>
      <c r="P48" s="148">
        <v>10</v>
      </c>
      <c r="Q48" s="148">
        <v>0</v>
      </c>
      <c r="R48" s="148">
        <v>0</v>
      </c>
      <c r="S48" s="148">
        <v>0</v>
      </c>
      <c r="T48" s="148">
        <v>0</v>
      </c>
      <c r="U48" s="148">
        <v>0</v>
      </c>
      <c r="V48" s="148">
        <v>0</v>
      </c>
      <c r="W48" s="148">
        <v>0</v>
      </c>
      <c r="X48" s="148">
        <v>0</v>
      </c>
      <c r="Y48" s="148">
        <v>0</v>
      </c>
      <c r="Z48" s="148">
        <v>0</v>
      </c>
      <c r="AA48" s="180"/>
      <c r="AB48" s="180"/>
      <c r="AC48" s="180"/>
      <c r="AD48" s="180"/>
    </row>
    <row r="49" spans="1:30" s="133" customFormat="1" ht="13.9" customHeight="1">
      <c r="A49" s="178" t="s">
        <v>1496</v>
      </c>
      <c r="B49" s="179"/>
      <c r="C49" s="179"/>
      <c r="D49" s="179"/>
      <c r="E49" s="146">
        <v>59</v>
      </c>
      <c r="F49" s="147">
        <v>7.0000000000000007E-2</v>
      </c>
      <c r="G49" s="148">
        <v>10</v>
      </c>
      <c r="H49" s="148"/>
      <c r="I49" s="148">
        <v>0</v>
      </c>
      <c r="J49" s="148"/>
      <c r="K49" s="148">
        <v>0</v>
      </c>
      <c r="L49" s="148"/>
      <c r="M49" s="148">
        <v>0</v>
      </c>
      <c r="N49" s="148"/>
      <c r="O49" s="148">
        <v>40</v>
      </c>
      <c r="P49" s="148"/>
      <c r="Q49" s="148">
        <v>9</v>
      </c>
      <c r="R49" s="148"/>
      <c r="S49" s="148">
        <v>0</v>
      </c>
      <c r="T49" s="148"/>
      <c r="U49" s="148">
        <v>0</v>
      </c>
      <c r="V49" s="148"/>
      <c r="W49" s="148">
        <v>0</v>
      </c>
      <c r="X49" s="148"/>
      <c r="Y49" s="148">
        <v>0</v>
      </c>
      <c r="Z49" s="148"/>
      <c r="AA49" s="180"/>
      <c r="AB49" s="180"/>
      <c r="AC49" s="180"/>
      <c r="AD49" s="180"/>
    </row>
    <row r="50" spans="1:30" s="133" customFormat="1" ht="13.9" customHeight="1">
      <c r="A50" s="181" t="s">
        <v>1497</v>
      </c>
      <c r="B50" s="182"/>
      <c r="C50" s="182"/>
      <c r="D50" s="183"/>
      <c r="E50" s="146">
        <v>44</v>
      </c>
      <c r="F50" s="147">
        <v>15</v>
      </c>
      <c r="G50" s="148">
        <v>8</v>
      </c>
      <c r="H50" s="148">
        <v>2</v>
      </c>
      <c r="I50" s="148">
        <v>0</v>
      </c>
      <c r="J50" s="148">
        <v>0</v>
      </c>
      <c r="K50" s="148">
        <v>0</v>
      </c>
      <c r="L50" s="148">
        <v>0</v>
      </c>
      <c r="M50" s="148">
        <v>0</v>
      </c>
      <c r="N50" s="148">
        <v>0</v>
      </c>
      <c r="O50" s="148">
        <v>29</v>
      </c>
      <c r="P50" s="148">
        <v>11</v>
      </c>
      <c r="Q50" s="148">
        <v>7</v>
      </c>
      <c r="R50" s="148">
        <v>2</v>
      </c>
      <c r="S50" s="148">
        <v>0</v>
      </c>
      <c r="T50" s="148">
        <v>0</v>
      </c>
      <c r="U50" s="148">
        <v>0</v>
      </c>
      <c r="V50" s="148">
        <v>0</v>
      </c>
      <c r="W50" s="148">
        <v>0</v>
      </c>
      <c r="X50" s="148">
        <v>0</v>
      </c>
      <c r="Y50" s="148">
        <v>0</v>
      </c>
      <c r="Z50" s="148">
        <v>0</v>
      </c>
      <c r="AA50" s="180"/>
      <c r="AB50" s="180"/>
      <c r="AC50" s="180"/>
      <c r="AD50" s="180"/>
    </row>
    <row r="51" spans="1:30" s="133" customFormat="1" ht="13.9" customHeight="1">
      <c r="A51" s="184" t="s">
        <v>1498</v>
      </c>
      <c r="B51" s="185"/>
      <c r="C51" s="185"/>
      <c r="D51" s="185"/>
      <c r="E51" s="146">
        <v>1665</v>
      </c>
      <c r="F51" s="147">
        <v>1.91</v>
      </c>
      <c r="G51" s="148">
        <v>95</v>
      </c>
      <c r="H51" s="148"/>
      <c r="I51" s="148">
        <v>310</v>
      </c>
      <c r="J51" s="148"/>
      <c r="K51" s="148">
        <v>203</v>
      </c>
      <c r="L51" s="148"/>
      <c r="M51" s="148">
        <v>334</v>
      </c>
      <c r="N51" s="148"/>
      <c r="O51" s="148">
        <v>723</v>
      </c>
      <c r="P51" s="148"/>
      <c r="Q51" s="148">
        <v>0</v>
      </c>
      <c r="R51" s="148"/>
      <c r="S51" s="148">
        <v>0</v>
      </c>
      <c r="T51" s="148"/>
      <c r="U51" s="148">
        <v>0</v>
      </c>
      <c r="V51" s="148"/>
      <c r="W51" s="148">
        <v>0</v>
      </c>
      <c r="X51" s="148"/>
      <c r="Y51" s="148">
        <v>0</v>
      </c>
      <c r="Z51" s="148"/>
      <c r="AA51" s="180"/>
      <c r="AB51" s="180"/>
      <c r="AC51" s="180"/>
      <c r="AD51" s="180"/>
    </row>
    <row r="52" spans="1:30" s="133" customFormat="1" ht="13.9" customHeight="1">
      <c r="A52" s="181" t="s">
        <v>1499</v>
      </c>
      <c r="B52" s="182"/>
      <c r="C52" s="182"/>
      <c r="D52" s="183"/>
      <c r="E52" s="146">
        <v>964</v>
      </c>
      <c r="F52" s="147">
        <v>701</v>
      </c>
      <c r="G52" s="148">
        <v>59</v>
      </c>
      <c r="H52" s="148">
        <v>36</v>
      </c>
      <c r="I52" s="148">
        <v>141</v>
      </c>
      <c r="J52" s="148">
        <v>169</v>
      </c>
      <c r="K52" s="148">
        <v>96</v>
      </c>
      <c r="L52" s="148">
        <v>107</v>
      </c>
      <c r="M52" s="148">
        <v>181</v>
      </c>
      <c r="N52" s="148">
        <v>153</v>
      </c>
      <c r="O52" s="148">
        <v>487</v>
      </c>
      <c r="P52" s="148">
        <v>236</v>
      </c>
      <c r="Q52" s="148">
        <v>0</v>
      </c>
      <c r="R52" s="148">
        <v>0</v>
      </c>
      <c r="S52" s="148">
        <v>0</v>
      </c>
      <c r="T52" s="148">
        <v>0</v>
      </c>
      <c r="U52" s="148">
        <v>0</v>
      </c>
      <c r="V52" s="148">
        <v>0</v>
      </c>
      <c r="W52" s="148">
        <v>0</v>
      </c>
      <c r="X52" s="148">
        <v>0</v>
      </c>
      <c r="Y52" s="148">
        <v>0</v>
      </c>
      <c r="Z52" s="148">
        <v>0</v>
      </c>
      <c r="AA52" s="180"/>
      <c r="AB52" s="180"/>
      <c r="AC52" s="180"/>
      <c r="AD52" s="180"/>
    </row>
    <row r="53" spans="1:30" s="133" customFormat="1" ht="13.9" customHeight="1">
      <c r="A53" s="184" t="s">
        <v>1502</v>
      </c>
      <c r="B53" s="185"/>
      <c r="C53" s="185"/>
      <c r="D53" s="185"/>
      <c r="E53" s="146">
        <v>939</v>
      </c>
      <c r="F53" s="147">
        <v>1.08</v>
      </c>
      <c r="G53" s="148">
        <v>336</v>
      </c>
      <c r="H53" s="148"/>
      <c r="I53" s="148">
        <v>136</v>
      </c>
      <c r="J53" s="148"/>
      <c r="K53" s="148">
        <v>20</v>
      </c>
      <c r="L53" s="148"/>
      <c r="M53" s="148">
        <v>80</v>
      </c>
      <c r="N53" s="148"/>
      <c r="O53" s="148">
        <v>2</v>
      </c>
      <c r="P53" s="148"/>
      <c r="Q53" s="148">
        <v>94</v>
      </c>
      <c r="R53" s="148"/>
      <c r="S53" s="148">
        <v>219</v>
      </c>
      <c r="T53" s="148"/>
      <c r="U53" s="148">
        <v>52</v>
      </c>
      <c r="V53" s="148"/>
      <c r="W53" s="148">
        <v>0</v>
      </c>
      <c r="X53" s="148"/>
      <c r="Y53" s="148">
        <v>0</v>
      </c>
      <c r="Z53" s="148"/>
      <c r="AA53" s="180"/>
      <c r="AB53" s="180"/>
      <c r="AC53" s="180"/>
      <c r="AD53" s="180"/>
    </row>
    <row r="54" spans="1:30" s="133" customFormat="1" ht="13.9" customHeight="1">
      <c r="A54" s="181" t="s">
        <v>1503</v>
      </c>
      <c r="B54" s="182"/>
      <c r="C54" s="182"/>
      <c r="D54" s="183"/>
      <c r="E54" s="146">
        <v>524</v>
      </c>
      <c r="F54" s="147">
        <v>415</v>
      </c>
      <c r="G54" s="148">
        <v>248</v>
      </c>
      <c r="H54" s="148">
        <v>88</v>
      </c>
      <c r="I54" s="148">
        <v>70</v>
      </c>
      <c r="J54" s="148">
        <v>66</v>
      </c>
      <c r="K54" s="148">
        <v>7</v>
      </c>
      <c r="L54" s="148">
        <v>13</v>
      </c>
      <c r="M54" s="148">
        <v>52</v>
      </c>
      <c r="N54" s="148">
        <v>28</v>
      </c>
      <c r="O54" s="148">
        <v>0</v>
      </c>
      <c r="P54" s="148">
        <v>2</v>
      </c>
      <c r="Q54" s="148">
        <v>23</v>
      </c>
      <c r="R54" s="148">
        <v>71</v>
      </c>
      <c r="S54" s="148">
        <v>98</v>
      </c>
      <c r="T54" s="148">
        <v>121</v>
      </c>
      <c r="U54" s="148">
        <v>26</v>
      </c>
      <c r="V54" s="148">
        <v>26</v>
      </c>
      <c r="W54" s="148">
        <v>0</v>
      </c>
      <c r="X54" s="148">
        <v>0</v>
      </c>
      <c r="Y54" s="148">
        <v>0</v>
      </c>
      <c r="Z54" s="148">
        <v>0</v>
      </c>
      <c r="AA54" s="180"/>
      <c r="AB54" s="180"/>
      <c r="AC54" s="180"/>
      <c r="AD54" s="180"/>
    </row>
    <row r="55" spans="1:30" s="133" customFormat="1" ht="13.9" customHeight="1">
      <c r="A55" s="184" t="s">
        <v>1506</v>
      </c>
      <c r="B55" s="185"/>
      <c r="C55" s="185"/>
      <c r="D55" s="185"/>
      <c r="E55" s="146">
        <v>397</v>
      </c>
      <c r="F55" s="147">
        <v>0.46</v>
      </c>
      <c r="G55" s="148">
        <v>80</v>
      </c>
      <c r="H55" s="148"/>
      <c r="I55" s="148">
        <v>0</v>
      </c>
      <c r="J55" s="148"/>
      <c r="K55" s="148">
        <v>0</v>
      </c>
      <c r="L55" s="148"/>
      <c r="M55" s="148">
        <v>33</v>
      </c>
      <c r="N55" s="148"/>
      <c r="O55" s="148">
        <v>182</v>
      </c>
      <c r="P55" s="148"/>
      <c r="Q55" s="148">
        <v>53</v>
      </c>
      <c r="R55" s="148"/>
      <c r="S55" s="148">
        <v>0</v>
      </c>
      <c r="T55" s="148"/>
      <c r="U55" s="148">
        <v>0</v>
      </c>
      <c r="V55" s="148"/>
      <c r="W55" s="148">
        <v>0</v>
      </c>
      <c r="X55" s="148"/>
      <c r="Y55" s="148">
        <v>49</v>
      </c>
      <c r="Z55" s="148"/>
      <c r="AA55" s="180"/>
      <c r="AB55" s="180"/>
      <c r="AC55" s="180"/>
      <c r="AD55" s="180"/>
    </row>
    <row r="56" spans="1:30" s="133" customFormat="1" ht="13.9" customHeight="1">
      <c r="A56" s="181" t="s">
        <v>1507</v>
      </c>
      <c r="B56" s="182"/>
      <c r="C56" s="182"/>
      <c r="D56" s="183"/>
      <c r="E56" s="146">
        <v>309</v>
      </c>
      <c r="F56" s="147">
        <v>88</v>
      </c>
      <c r="G56" s="148">
        <v>70</v>
      </c>
      <c r="H56" s="148">
        <v>10</v>
      </c>
      <c r="I56" s="148">
        <v>0</v>
      </c>
      <c r="J56" s="148">
        <v>0</v>
      </c>
      <c r="K56" s="148">
        <v>0</v>
      </c>
      <c r="L56" s="148">
        <v>0</v>
      </c>
      <c r="M56" s="148">
        <v>21</v>
      </c>
      <c r="N56" s="148">
        <v>12</v>
      </c>
      <c r="O56" s="148">
        <v>143</v>
      </c>
      <c r="P56" s="148">
        <v>39</v>
      </c>
      <c r="Q56" s="148">
        <v>33</v>
      </c>
      <c r="R56" s="148">
        <v>20</v>
      </c>
      <c r="S56" s="148">
        <v>0</v>
      </c>
      <c r="T56" s="148">
        <v>0</v>
      </c>
      <c r="U56" s="148">
        <v>0</v>
      </c>
      <c r="V56" s="148">
        <v>0</v>
      </c>
      <c r="W56" s="148">
        <v>0</v>
      </c>
      <c r="X56" s="148">
        <v>0</v>
      </c>
      <c r="Y56" s="148">
        <v>42</v>
      </c>
      <c r="Z56" s="148">
        <v>7</v>
      </c>
      <c r="AA56" s="180"/>
      <c r="AB56" s="180"/>
      <c r="AC56" s="180"/>
      <c r="AD56" s="180"/>
    </row>
    <row r="57" spans="1:30" s="133" customFormat="1" ht="13.9" customHeight="1">
      <c r="A57" s="184" t="s">
        <v>1882</v>
      </c>
      <c r="B57" s="185"/>
      <c r="C57" s="185"/>
      <c r="D57" s="185"/>
      <c r="E57" s="146">
        <v>913</v>
      </c>
      <c r="F57" s="147">
        <v>1.05</v>
      </c>
      <c r="G57" s="148">
        <v>50</v>
      </c>
      <c r="H57" s="148"/>
      <c r="I57" s="148">
        <v>0</v>
      </c>
      <c r="J57" s="148"/>
      <c r="K57" s="148">
        <v>0</v>
      </c>
      <c r="L57" s="148"/>
      <c r="M57" s="148">
        <v>0</v>
      </c>
      <c r="N57" s="148"/>
      <c r="O57" s="148">
        <v>0</v>
      </c>
      <c r="P57" s="148"/>
      <c r="Q57" s="148">
        <v>0</v>
      </c>
      <c r="R57" s="148"/>
      <c r="S57" s="148">
        <v>737</v>
      </c>
      <c r="T57" s="148"/>
      <c r="U57" s="148">
        <v>126</v>
      </c>
      <c r="V57" s="148"/>
      <c r="W57" s="148">
        <v>0</v>
      </c>
      <c r="X57" s="148"/>
      <c r="Y57" s="148">
        <v>0</v>
      </c>
      <c r="Z57" s="148"/>
      <c r="AA57" s="180"/>
      <c r="AB57" s="180"/>
      <c r="AC57" s="180"/>
      <c r="AD57" s="180"/>
    </row>
    <row r="58" spans="1:30" s="133" customFormat="1" ht="13.9" customHeight="1">
      <c r="A58" s="181" t="s">
        <v>1883</v>
      </c>
      <c r="B58" s="182"/>
      <c r="C58" s="182"/>
      <c r="D58" s="183"/>
      <c r="E58" s="146">
        <v>541</v>
      </c>
      <c r="F58" s="147">
        <v>372</v>
      </c>
      <c r="G58" s="148">
        <v>16</v>
      </c>
      <c r="H58" s="148">
        <v>34</v>
      </c>
      <c r="I58" s="148">
        <v>0</v>
      </c>
      <c r="J58" s="148">
        <v>0</v>
      </c>
      <c r="K58" s="148">
        <v>0</v>
      </c>
      <c r="L58" s="148">
        <v>0</v>
      </c>
      <c r="M58" s="148">
        <v>0</v>
      </c>
      <c r="N58" s="148">
        <v>0</v>
      </c>
      <c r="O58" s="148">
        <v>0</v>
      </c>
      <c r="P58" s="148">
        <v>0</v>
      </c>
      <c r="Q58" s="148">
        <v>0</v>
      </c>
      <c r="R58" s="148">
        <v>0</v>
      </c>
      <c r="S58" s="148">
        <v>458</v>
      </c>
      <c r="T58" s="148">
        <v>279</v>
      </c>
      <c r="U58" s="148">
        <v>67</v>
      </c>
      <c r="V58" s="148">
        <v>59</v>
      </c>
      <c r="W58" s="148">
        <v>0</v>
      </c>
      <c r="X58" s="148">
        <v>0</v>
      </c>
      <c r="Y58" s="148">
        <v>0</v>
      </c>
      <c r="Z58" s="148">
        <v>0</v>
      </c>
      <c r="AA58" s="180"/>
      <c r="AB58" s="180"/>
      <c r="AC58" s="180"/>
      <c r="AD58" s="180"/>
    </row>
    <row r="59" spans="1:30" s="133" customFormat="1" ht="13.9" customHeight="1">
      <c r="A59" s="184" t="s">
        <v>1508</v>
      </c>
      <c r="B59" s="185"/>
      <c r="C59" s="185"/>
      <c r="D59" s="185"/>
      <c r="E59" s="146">
        <v>1151</v>
      </c>
      <c r="F59" s="147">
        <v>1.32</v>
      </c>
      <c r="G59" s="148">
        <v>68</v>
      </c>
      <c r="H59" s="148"/>
      <c r="I59" s="148">
        <v>0</v>
      </c>
      <c r="J59" s="148"/>
      <c r="K59" s="148">
        <v>0</v>
      </c>
      <c r="L59" s="148"/>
      <c r="M59" s="148">
        <v>0</v>
      </c>
      <c r="N59" s="148"/>
      <c r="O59" s="148">
        <v>0</v>
      </c>
      <c r="P59" s="148"/>
      <c r="Q59" s="148">
        <v>0</v>
      </c>
      <c r="R59" s="148"/>
      <c r="S59" s="148">
        <v>354</v>
      </c>
      <c r="T59" s="148"/>
      <c r="U59" s="148">
        <v>729</v>
      </c>
      <c r="V59" s="148"/>
      <c r="W59" s="148">
        <v>0</v>
      </c>
      <c r="X59" s="148"/>
      <c r="Y59" s="148">
        <v>0</v>
      </c>
      <c r="Z59" s="148"/>
      <c r="AA59" s="180"/>
      <c r="AB59" s="180"/>
      <c r="AC59" s="180"/>
      <c r="AD59" s="180"/>
    </row>
    <row r="60" spans="1:30" s="133" customFormat="1" ht="13.9" customHeight="1">
      <c r="A60" s="181" t="s">
        <v>1509</v>
      </c>
      <c r="B60" s="182"/>
      <c r="C60" s="182"/>
      <c r="D60" s="183"/>
      <c r="E60" s="146">
        <v>597</v>
      </c>
      <c r="F60" s="147">
        <v>554</v>
      </c>
      <c r="G60" s="148">
        <v>40</v>
      </c>
      <c r="H60" s="148">
        <v>28</v>
      </c>
      <c r="I60" s="148">
        <v>0</v>
      </c>
      <c r="J60" s="148">
        <v>0</v>
      </c>
      <c r="K60" s="148">
        <v>0</v>
      </c>
      <c r="L60" s="148">
        <v>0</v>
      </c>
      <c r="M60" s="148">
        <v>0</v>
      </c>
      <c r="N60" s="148">
        <v>0</v>
      </c>
      <c r="O60" s="148">
        <v>0</v>
      </c>
      <c r="P60" s="148">
        <v>0</v>
      </c>
      <c r="Q60" s="148">
        <v>0</v>
      </c>
      <c r="R60" s="148">
        <v>0</v>
      </c>
      <c r="S60" s="148">
        <v>200</v>
      </c>
      <c r="T60" s="148">
        <v>154</v>
      </c>
      <c r="U60" s="148">
        <v>357</v>
      </c>
      <c r="V60" s="148">
        <v>372</v>
      </c>
      <c r="W60" s="148">
        <v>0</v>
      </c>
      <c r="X60" s="148">
        <v>0</v>
      </c>
      <c r="Y60" s="148">
        <v>0</v>
      </c>
      <c r="Z60" s="148">
        <v>0</v>
      </c>
      <c r="AA60" s="180"/>
      <c r="AB60" s="180"/>
      <c r="AC60" s="180"/>
      <c r="AD60" s="180"/>
    </row>
    <row r="61" spans="1:30" s="133" customFormat="1" ht="13.9" customHeight="1">
      <c r="A61" s="184" t="s">
        <v>1884</v>
      </c>
      <c r="B61" s="185"/>
      <c r="C61" s="185"/>
      <c r="D61" s="185"/>
      <c r="E61" s="146">
        <v>44</v>
      </c>
      <c r="F61" s="147">
        <v>0.05</v>
      </c>
      <c r="G61" s="148">
        <v>44</v>
      </c>
      <c r="H61" s="148"/>
      <c r="I61" s="148">
        <v>0</v>
      </c>
      <c r="J61" s="148"/>
      <c r="K61" s="148">
        <v>0</v>
      </c>
      <c r="L61" s="148"/>
      <c r="M61" s="148">
        <v>0</v>
      </c>
      <c r="N61" s="148"/>
      <c r="O61" s="148">
        <v>0</v>
      </c>
      <c r="P61" s="148"/>
      <c r="Q61" s="148">
        <v>0</v>
      </c>
      <c r="R61" s="148"/>
      <c r="S61" s="148">
        <v>0</v>
      </c>
      <c r="T61" s="148"/>
      <c r="U61" s="148">
        <v>0</v>
      </c>
      <c r="V61" s="148"/>
      <c r="W61" s="148">
        <v>0</v>
      </c>
      <c r="X61" s="148"/>
      <c r="Y61" s="148">
        <v>0</v>
      </c>
      <c r="Z61" s="148"/>
      <c r="AA61" s="180"/>
      <c r="AB61" s="180"/>
      <c r="AC61" s="180"/>
      <c r="AD61" s="180"/>
    </row>
    <row r="62" spans="1:30" s="133" customFormat="1" ht="13.9" customHeight="1">
      <c r="A62" s="181" t="s">
        <v>1885</v>
      </c>
      <c r="B62" s="182"/>
      <c r="C62" s="182"/>
      <c r="D62" s="183"/>
      <c r="E62" s="146">
        <v>22</v>
      </c>
      <c r="F62" s="147">
        <v>22</v>
      </c>
      <c r="G62" s="148">
        <v>22</v>
      </c>
      <c r="H62" s="148">
        <v>22</v>
      </c>
      <c r="I62" s="148">
        <v>0</v>
      </c>
      <c r="J62" s="148">
        <v>0</v>
      </c>
      <c r="K62" s="148">
        <v>0</v>
      </c>
      <c r="L62" s="148">
        <v>0</v>
      </c>
      <c r="M62" s="148">
        <v>0</v>
      </c>
      <c r="N62" s="148">
        <v>0</v>
      </c>
      <c r="O62" s="148">
        <v>0</v>
      </c>
      <c r="P62" s="148">
        <v>0</v>
      </c>
      <c r="Q62" s="148">
        <v>0</v>
      </c>
      <c r="R62" s="148">
        <v>0</v>
      </c>
      <c r="S62" s="148">
        <v>0</v>
      </c>
      <c r="T62" s="148">
        <v>0</v>
      </c>
      <c r="U62" s="148">
        <v>0</v>
      </c>
      <c r="V62" s="148">
        <v>0</v>
      </c>
      <c r="W62" s="148">
        <v>0</v>
      </c>
      <c r="X62" s="148">
        <v>0</v>
      </c>
      <c r="Y62" s="148">
        <v>0</v>
      </c>
      <c r="Z62" s="148">
        <v>0</v>
      </c>
      <c r="AA62" s="180"/>
      <c r="AB62" s="180"/>
      <c r="AC62" s="180"/>
      <c r="AD62" s="180"/>
    </row>
    <row r="63" spans="1:30" s="133" customFormat="1" ht="13.9" customHeight="1">
      <c r="A63" s="184" t="s">
        <v>1510</v>
      </c>
      <c r="B63" s="185"/>
      <c r="C63" s="185"/>
      <c r="D63" s="185"/>
      <c r="E63" s="146">
        <v>9</v>
      </c>
      <c r="F63" s="147">
        <v>0.01</v>
      </c>
      <c r="G63" s="148">
        <v>0</v>
      </c>
      <c r="H63" s="148"/>
      <c r="I63" s="148">
        <v>0</v>
      </c>
      <c r="J63" s="148"/>
      <c r="K63" s="148">
        <v>0</v>
      </c>
      <c r="L63" s="148"/>
      <c r="M63" s="148">
        <v>0</v>
      </c>
      <c r="N63" s="148"/>
      <c r="O63" s="148">
        <v>0</v>
      </c>
      <c r="P63" s="148"/>
      <c r="Q63" s="148">
        <v>0</v>
      </c>
      <c r="R63" s="148"/>
      <c r="S63" s="148">
        <v>0</v>
      </c>
      <c r="T63" s="148"/>
      <c r="U63" s="148">
        <v>9</v>
      </c>
      <c r="V63" s="148"/>
      <c r="W63" s="148">
        <v>0</v>
      </c>
      <c r="X63" s="148"/>
      <c r="Y63" s="148">
        <v>0</v>
      </c>
      <c r="Z63" s="148"/>
      <c r="AA63" s="180"/>
      <c r="AB63" s="180"/>
      <c r="AC63" s="180"/>
      <c r="AD63" s="180"/>
    </row>
    <row r="64" spans="1:30" s="133" customFormat="1" ht="13.9" customHeight="1">
      <c r="A64" s="181" t="s">
        <v>1511</v>
      </c>
      <c r="B64" s="182"/>
      <c r="C64" s="182"/>
      <c r="D64" s="183"/>
      <c r="E64" s="146">
        <v>2</v>
      </c>
      <c r="F64" s="147">
        <v>7</v>
      </c>
      <c r="G64" s="148">
        <v>0</v>
      </c>
      <c r="H64" s="148">
        <v>0</v>
      </c>
      <c r="I64" s="148">
        <v>0</v>
      </c>
      <c r="J64" s="148">
        <v>0</v>
      </c>
      <c r="K64" s="148">
        <v>0</v>
      </c>
      <c r="L64" s="148">
        <v>0</v>
      </c>
      <c r="M64" s="148">
        <v>0</v>
      </c>
      <c r="N64" s="148">
        <v>0</v>
      </c>
      <c r="O64" s="148">
        <v>0</v>
      </c>
      <c r="P64" s="148">
        <v>0</v>
      </c>
      <c r="Q64" s="148">
        <v>0</v>
      </c>
      <c r="R64" s="148">
        <v>0</v>
      </c>
      <c r="S64" s="148">
        <v>0</v>
      </c>
      <c r="T64" s="148">
        <v>0</v>
      </c>
      <c r="U64" s="148">
        <v>2</v>
      </c>
      <c r="V64" s="148">
        <v>7</v>
      </c>
      <c r="W64" s="148">
        <v>0</v>
      </c>
      <c r="X64" s="148">
        <v>0</v>
      </c>
      <c r="Y64" s="148">
        <v>0</v>
      </c>
      <c r="Z64" s="148">
        <v>0</v>
      </c>
      <c r="AA64" s="180"/>
      <c r="AB64" s="180"/>
      <c r="AC64" s="180"/>
      <c r="AD64" s="180"/>
    </row>
    <row r="65" spans="1:30" s="133" customFormat="1" ht="13.9" customHeight="1">
      <c r="A65" s="184" t="s">
        <v>1886</v>
      </c>
      <c r="B65" s="185"/>
      <c r="C65" s="185"/>
      <c r="D65" s="185"/>
      <c r="E65" s="146">
        <v>184</v>
      </c>
      <c r="F65" s="147">
        <v>0.21</v>
      </c>
      <c r="G65" s="148">
        <v>17</v>
      </c>
      <c r="H65" s="148"/>
      <c r="I65" s="148">
        <v>0</v>
      </c>
      <c r="J65" s="148"/>
      <c r="K65" s="148">
        <v>0</v>
      </c>
      <c r="L65" s="148"/>
      <c r="M65" s="148">
        <v>111</v>
      </c>
      <c r="N65" s="148"/>
      <c r="O65" s="148">
        <v>0</v>
      </c>
      <c r="P65" s="148"/>
      <c r="Q65" s="148">
        <v>56</v>
      </c>
      <c r="R65" s="148"/>
      <c r="S65" s="148">
        <v>0</v>
      </c>
      <c r="T65" s="148"/>
      <c r="U65" s="148">
        <v>0</v>
      </c>
      <c r="V65" s="148"/>
      <c r="W65" s="148">
        <v>0</v>
      </c>
      <c r="X65" s="148"/>
      <c r="Y65" s="148">
        <v>0</v>
      </c>
      <c r="Z65" s="148"/>
      <c r="AA65" s="180"/>
      <c r="AB65" s="180"/>
      <c r="AC65" s="180"/>
      <c r="AD65" s="180"/>
    </row>
    <row r="66" spans="1:30" s="133" customFormat="1" ht="13.9" customHeight="1">
      <c r="A66" s="181" t="s">
        <v>2104</v>
      </c>
      <c r="B66" s="182"/>
      <c r="C66" s="182"/>
      <c r="D66" s="183"/>
      <c r="E66" s="146">
        <v>108</v>
      </c>
      <c r="F66" s="147">
        <v>76</v>
      </c>
      <c r="G66" s="148">
        <v>2</v>
      </c>
      <c r="H66" s="148">
        <v>15</v>
      </c>
      <c r="I66" s="148">
        <v>0</v>
      </c>
      <c r="J66" s="148">
        <v>0</v>
      </c>
      <c r="K66" s="148">
        <v>0</v>
      </c>
      <c r="L66" s="148">
        <v>0</v>
      </c>
      <c r="M66" s="148">
        <v>84</v>
      </c>
      <c r="N66" s="148">
        <v>27</v>
      </c>
      <c r="O66" s="148">
        <v>0</v>
      </c>
      <c r="P66" s="148">
        <v>0</v>
      </c>
      <c r="Q66" s="148">
        <v>22</v>
      </c>
      <c r="R66" s="148">
        <v>34</v>
      </c>
      <c r="S66" s="148">
        <v>0</v>
      </c>
      <c r="T66" s="148">
        <v>0</v>
      </c>
      <c r="U66" s="148">
        <v>0</v>
      </c>
      <c r="V66" s="148">
        <v>0</v>
      </c>
      <c r="W66" s="148">
        <v>0</v>
      </c>
      <c r="X66" s="148">
        <v>0</v>
      </c>
      <c r="Y66" s="148">
        <v>0</v>
      </c>
      <c r="Z66" s="148">
        <v>0</v>
      </c>
      <c r="AA66" s="180"/>
      <c r="AB66" s="180"/>
      <c r="AC66" s="180"/>
      <c r="AD66" s="180"/>
    </row>
    <row r="67" spans="1:30" s="133" customFormat="1" ht="13.9" customHeight="1">
      <c r="A67" s="184" t="s">
        <v>1889</v>
      </c>
      <c r="B67" s="185"/>
      <c r="C67" s="185"/>
      <c r="D67" s="185"/>
      <c r="E67" s="146">
        <v>1539</v>
      </c>
      <c r="F67" s="147">
        <v>1.77</v>
      </c>
      <c r="G67" s="148">
        <v>939</v>
      </c>
      <c r="H67" s="148"/>
      <c r="I67" s="148">
        <v>81</v>
      </c>
      <c r="J67" s="148"/>
      <c r="K67" s="148">
        <v>72</v>
      </c>
      <c r="L67" s="148"/>
      <c r="M67" s="148">
        <v>41</v>
      </c>
      <c r="N67" s="148"/>
      <c r="O67" s="148">
        <v>0</v>
      </c>
      <c r="P67" s="148"/>
      <c r="Q67" s="148">
        <v>103</v>
      </c>
      <c r="R67" s="148"/>
      <c r="S67" s="148">
        <v>172</v>
      </c>
      <c r="T67" s="148"/>
      <c r="U67" s="148">
        <v>7</v>
      </c>
      <c r="V67" s="148"/>
      <c r="W67" s="148">
        <v>124</v>
      </c>
      <c r="X67" s="148"/>
      <c r="Y67" s="148">
        <v>0</v>
      </c>
      <c r="Z67" s="148"/>
      <c r="AA67" s="180"/>
      <c r="AB67" s="180"/>
      <c r="AC67" s="180"/>
      <c r="AD67" s="180"/>
    </row>
    <row r="68" spans="1:30" s="133" customFormat="1" ht="13.9" customHeight="1">
      <c r="A68" s="181" t="s">
        <v>1515</v>
      </c>
      <c r="B68" s="182"/>
      <c r="C68" s="182"/>
      <c r="D68" s="183"/>
      <c r="E68" s="146">
        <v>845</v>
      </c>
      <c r="F68" s="147">
        <v>694</v>
      </c>
      <c r="G68" s="148">
        <v>504</v>
      </c>
      <c r="H68" s="148">
        <v>435</v>
      </c>
      <c r="I68" s="148">
        <v>34</v>
      </c>
      <c r="J68" s="148">
        <v>47</v>
      </c>
      <c r="K68" s="148">
        <v>34</v>
      </c>
      <c r="L68" s="148">
        <v>38</v>
      </c>
      <c r="M68" s="148">
        <v>18</v>
      </c>
      <c r="N68" s="148">
        <v>23</v>
      </c>
      <c r="O68" s="148">
        <v>0</v>
      </c>
      <c r="P68" s="148">
        <v>0</v>
      </c>
      <c r="Q68" s="148">
        <v>57</v>
      </c>
      <c r="R68" s="148">
        <v>46</v>
      </c>
      <c r="S68" s="148">
        <v>104</v>
      </c>
      <c r="T68" s="148">
        <v>68</v>
      </c>
      <c r="U68" s="148">
        <v>3</v>
      </c>
      <c r="V68" s="148">
        <v>4</v>
      </c>
      <c r="W68" s="148">
        <v>91</v>
      </c>
      <c r="X68" s="148">
        <v>33</v>
      </c>
      <c r="Y68" s="148">
        <v>0</v>
      </c>
      <c r="Z68" s="148">
        <v>0</v>
      </c>
      <c r="AA68" s="180"/>
      <c r="AB68" s="180"/>
      <c r="AC68" s="180"/>
      <c r="AD68" s="180"/>
    </row>
    <row r="69" spans="1:30" s="133" customFormat="1" ht="13.9" customHeight="1">
      <c r="A69" s="184" t="s">
        <v>1890</v>
      </c>
      <c r="B69" s="185"/>
      <c r="C69" s="185"/>
      <c r="D69" s="185"/>
      <c r="E69" s="146">
        <v>42</v>
      </c>
      <c r="F69" s="147">
        <v>0.05</v>
      </c>
      <c r="G69" s="148">
        <v>3</v>
      </c>
      <c r="H69" s="148"/>
      <c r="I69" s="148">
        <v>36</v>
      </c>
      <c r="J69" s="148"/>
      <c r="K69" s="148">
        <v>0</v>
      </c>
      <c r="L69" s="148"/>
      <c r="M69" s="148">
        <v>3</v>
      </c>
      <c r="N69" s="148"/>
      <c r="O69" s="148">
        <v>0</v>
      </c>
      <c r="P69" s="148"/>
      <c r="Q69" s="148">
        <v>0</v>
      </c>
      <c r="R69" s="148"/>
      <c r="S69" s="148">
        <v>0</v>
      </c>
      <c r="T69" s="148"/>
      <c r="U69" s="148">
        <v>0</v>
      </c>
      <c r="V69" s="148"/>
      <c r="W69" s="148">
        <v>0</v>
      </c>
      <c r="X69" s="148"/>
      <c r="Y69" s="148">
        <v>0</v>
      </c>
      <c r="Z69" s="148"/>
      <c r="AA69" s="180"/>
      <c r="AB69" s="180"/>
      <c r="AC69" s="180"/>
      <c r="AD69" s="180"/>
    </row>
    <row r="70" spans="1:30" s="133" customFormat="1" ht="13.9" customHeight="1">
      <c r="A70" s="181" t="s">
        <v>1517</v>
      </c>
      <c r="B70" s="182"/>
      <c r="C70" s="182"/>
      <c r="D70" s="183"/>
      <c r="E70" s="146">
        <v>12</v>
      </c>
      <c r="F70" s="147">
        <v>30</v>
      </c>
      <c r="G70" s="148">
        <v>1</v>
      </c>
      <c r="H70" s="148">
        <v>2</v>
      </c>
      <c r="I70" s="148">
        <v>11</v>
      </c>
      <c r="J70" s="148">
        <v>25</v>
      </c>
      <c r="K70" s="148">
        <v>0</v>
      </c>
      <c r="L70" s="148">
        <v>0</v>
      </c>
      <c r="M70" s="148">
        <v>0</v>
      </c>
      <c r="N70" s="148">
        <v>3</v>
      </c>
      <c r="O70" s="148">
        <v>0</v>
      </c>
      <c r="P70" s="148">
        <v>0</v>
      </c>
      <c r="Q70" s="148">
        <v>0</v>
      </c>
      <c r="R70" s="148">
        <v>0</v>
      </c>
      <c r="S70" s="148">
        <v>0</v>
      </c>
      <c r="T70" s="148">
        <v>0</v>
      </c>
      <c r="U70" s="148">
        <v>0</v>
      </c>
      <c r="V70" s="148">
        <v>0</v>
      </c>
      <c r="W70" s="148">
        <v>0</v>
      </c>
      <c r="X70" s="148">
        <v>0</v>
      </c>
      <c r="Y70" s="148">
        <v>0</v>
      </c>
      <c r="Z70" s="148">
        <v>0</v>
      </c>
      <c r="AA70" s="180"/>
      <c r="AB70" s="180"/>
      <c r="AC70" s="180"/>
      <c r="AD70" s="180"/>
    </row>
    <row r="71" spans="1:30" s="133" customFormat="1" ht="13.9" customHeight="1">
      <c r="A71" s="184"/>
      <c r="B71" s="185"/>
      <c r="C71" s="185"/>
      <c r="D71" s="185"/>
      <c r="E71" s="146"/>
      <c r="F71" s="147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80"/>
      <c r="AB71" s="180"/>
      <c r="AC71" s="180"/>
      <c r="AD71" s="180"/>
    </row>
    <row r="72" spans="1:30" s="133" customFormat="1" ht="13.9" customHeight="1">
      <c r="A72" s="181"/>
      <c r="B72" s="182"/>
      <c r="C72" s="182"/>
      <c r="D72" s="183"/>
      <c r="E72" s="146"/>
      <c r="F72" s="147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80"/>
      <c r="AB72" s="180"/>
      <c r="AC72" s="180"/>
      <c r="AD72" s="180"/>
    </row>
    <row r="73" spans="1:30" s="133" customFormat="1" ht="13.9" customHeight="1">
      <c r="A73" s="184"/>
      <c r="B73" s="185"/>
      <c r="C73" s="185"/>
      <c r="D73" s="185"/>
      <c r="E73" s="146"/>
      <c r="F73" s="147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80"/>
      <c r="AB73" s="180"/>
      <c r="AC73" s="180"/>
      <c r="AD73" s="180"/>
    </row>
    <row r="74" spans="1:30" s="133" customFormat="1" ht="13.9" customHeight="1">
      <c r="A74" s="181"/>
      <c r="B74" s="182"/>
      <c r="C74" s="182"/>
      <c r="D74" s="182"/>
      <c r="E74" s="146"/>
      <c r="F74" s="146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80"/>
      <c r="AB74" s="180"/>
      <c r="AC74" s="180"/>
      <c r="AD74" s="180"/>
    </row>
    <row r="75" spans="1:30" s="133" customFormat="1" ht="13.9" customHeight="1">
      <c r="A75" s="261" t="s">
        <v>2105</v>
      </c>
      <c r="B75" s="261"/>
      <c r="C75" s="261"/>
      <c r="D75" s="261"/>
      <c r="E75" s="261"/>
      <c r="F75" s="261"/>
      <c r="G75" s="261"/>
      <c r="H75" s="261"/>
      <c r="I75" s="261"/>
      <c r="J75" s="261"/>
      <c r="K75" s="261"/>
      <c r="L75" s="261"/>
      <c r="M75" s="261"/>
      <c r="N75" s="261"/>
      <c r="O75" s="261"/>
    </row>
    <row r="76" spans="1:30" s="133" customFormat="1" ht="13.9" customHeight="1">
      <c r="A76" s="261"/>
      <c r="B76" s="261"/>
      <c r="C76" s="261"/>
      <c r="D76" s="261"/>
      <c r="E76" s="261"/>
      <c r="F76" s="261"/>
      <c r="G76" s="261"/>
      <c r="H76" s="261"/>
      <c r="I76" s="261"/>
      <c r="J76" s="261"/>
      <c r="K76" s="261"/>
      <c r="L76" s="261"/>
      <c r="M76" s="261"/>
      <c r="N76" s="261"/>
      <c r="O76" s="261"/>
    </row>
    <row r="77" spans="1:30" s="133" customFormat="1" ht="13.9" customHeight="1">
      <c r="A77" s="261"/>
      <c r="B77" s="261"/>
      <c r="C77" s="261"/>
      <c r="D77" s="261"/>
      <c r="E77" s="261"/>
      <c r="F77" s="261"/>
      <c r="G77" s="261"/>
      <c r="H77" s="261"/>
      <c r="I77" s="261"/>
      <c r="J77" s="261"/>
      <c r="K77" s="261"/>
      <c r="L77" s="261"/>
      <c r="M77" s="261"/>
      <c r="N77" s="261"/>
      <c r="O77" s="261"/>
    </row>
    <row r="78" spans="1:30" s="133" customFormat="1" ht="13.9" customHeight="1">
      <c r="A78" s="261"/>
      <c r="B78" s="261"/>
      <c r="C78" s="261"/>
      <c r="D78" s="261"/>
      <c r="E78" s="261"/>
      <c r="F78" s="261"/>
      <c r="G78" s="261"/>
      <c r="H78" s="261"/>
      <c r="I78" s="261"/>
      <c r="J78" s="261"/>
      <c r="K78" s="261"/>
      <c r="L78" s="261"/>
      <c r="M78" s="261"/>
      <c r="N78" s="261"/>
      <c r="O78" s="261"/>
    </row>
    <row r="79" spans="1:30" s="133" customFormat="1" ht="13.9" customHeight="1">
      <c r="A79" s="261"/>
      <c r="B79" s="261"/>
      <c r="C79" s="261"/>
      <c r="D79" s="261"/>
      <c r="E79" s="261"/>
      <c r="F79" s="261"/>
      <c r="G79" s="261"/>
      <c r="H79" s="261"/>
      <c r="I79" s="261"/>
      <c r="J79" s="261"/>
      <c r="K79" s="261"/>
      <c r="L79" s="261"/>
      <c r="M79" s="261"/>
      <c r="N79" s="261"/>
      <c r="O79" s="261"/>
    </row>
    <row r="80" spans="1:30" s="133" customFormat="1" ht="13.9" customHeight="1">
      <c r="A80" s="261"/>
      <c r="B80" s="261"/>
      <c r="C80" s="261"/>
      <c r="D80" s="261"/>
      <c r="E80" s="261"/>
      <c r="F80" s="261"/>
      <c r="G80" s="261"/>
      <c r="H80" s="261"/>
      <c r="I80" s="261"/>
      <c r="J80" s="261"/>
      <c r="K80" s="261"/>
      <c r="L80" s="261"/>
      <c r="M80" s="261"/>
      <c r="N80" s="261"/>
      <c r="O80" s="261"/>
    </row>
    <row r="81" spans="1:15" s="133" customFormat="1" ht="13.9" customHeight="1">
      <c r="A81" s="261"/>
      <c r="B81" s="261"/>
      <c r="C81" s="261"/>
      <c r="D81" s="261"/>
      <c r="E81" s="261"/>
      <c r="F81" s="261"/>
      <c r="G81" s="261"/>
      <c r="H81" s="261"/>
      <c r="I81" s="261"/>
      <c r="J81" s="261"/>
      <c r="K81" s="261"/>
      <c r="L81" s="261"/>
      <c r="M81" s="261"/>
      <c r="N81" s="261"/>
      <c r="O81" s="261"/>
    </row>
    <row r="82" spans="1:15" s="133" customFormat="1" ht="13.9" customHeight="1">
      <c r="A82" s="261"/>
      <c r="B82" s="261"/>
      <c r="C82" s="261"/>
      <c r="D82" s="261"/>
      <c r="E82" s="261"/>
      <c r="F82" s="261"/>
      <c r="G82" s="261"/>
      <c r="H82" s="261"/>
      <c r="I82" s="261"/>
      <c r="J82" s="261"/>
      <c r="K82" s="261"/>
      <c r="L82" s="261"/>
      <c r="M82" s="261"/>
      <c r="N82" s="261"/>
      <c r="O82" s="261"/>
    </row>
    <row r="83" spans="1:15" s="133" customFormat="1" ht="13.9" customHeight="1">
      <c r="A83" s="261"/>
      <c r="B83" s="261"/>
      <c r="C83" s="261"/>
      <c r="D83" s="261"/>
      <c r="E83" s="261"/>
      <c r="F83" s="261"/>
      <c r="G83" s="261"/>
      <c r="H83" s="261"/>
      <c r="I83" s="261"/>
      <c r="J83" s="261"/>
      <c r="K83" s="261"/>
      <c r="L83" s="261"/>
      <c r="M83" s="261"/>
      <c r="N83" s="261"/>
      <c r="O83" s="261"/>
    </row>
    <row r="84" spans="1:15" s="133" customFormat="1" ht="13.9" customHeight="1">
      <c r="A84" s="261"/>
      <c r="B84" s="261"/>
      <c r="C84" s="261"/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1"/>
    </row>
    <row r="85" spans="1:15" s="133" customFormat="1" ht="13.9" customHeight="1"/>
    <row r="86" spans="1:15" s="133" customFormat="1" ht="13.9" customHeight="1"/>
    <row r="87" spans="1:15" s="133" customFormat="1" ht="13.9" customHeight="1"/>
    <row r="88" spans="1:15" s="133" customFormat="1" ht="13.9" customHeight="1"/>
    <row r="89" spans="1:15" s="133" customFormat="1" ht="13.9" customHeight="1"/>
    <row r="90" spans="1:15" s="133" customFormat="1" ht="13.9" customHeight="1"/>
    <row r="91" spans="1:15" s="133" customFormat="1" ht="13.9" customHeight="1"/>
    <row r="92" spans="1:15" s="133" customFormat="1" ht="13.9" customHeight="1"/>
    <row r="93" spans="1:15" s="133" customFormat="1" ht="13.9" customHeight="1"/>
    <row r="94" spans="1:15" s="133" customFormat="1" ht="13.9" customHeight="1"/>
    <row r="95" spans="1:15" s="133" customFormat="1" ht="13.9" customHeight="1"/>
    <row r="96" spans="1:15" s="133" customFormat="1" ht="13.9" customHeight="1"/>
    <row r="97" s="133" customFormat="1" ht="13.9" customHeight="1"/>
    <row r="98" s="133" customFormat="1" ht="13.9" customHeight="1"/>
    <row r="99" s="133" customFormat="1" ht="13.9" customHeight="1"/>
    <row r="100" s="133" customFormat="1" ht="13.9" customHeight="1"/>
    <row r="101" s="133" customFormat="1" ht="13.9" customHeight="1"/>
    <row r="102" s="133" customFormat="1" ht="13.9" customHeight="1"/>
    <row r="103" s="133" customFormat="1" ht="13.9" customHeight="1"/>
    <row r="104" s="133" customFormat="1" ht="13.9" customHeight="1"/>
    <row r="105" s="133" customFormat="1" ht="13.9" customHeight="1"/>
    <row r="106" s="133" customFormat="1" ht="13.9" customHeight="1"/>
    <row r="107" s="133" customFormat="1" ht="13.9" customHeight="1"/>
    <row r="108" s="133" customFormat="1" ht="13.9" customHeight="1"/>
    <row r="109" s="133" customFormat="1" ht="13.9" customHeight="1"/>
    <row r="110" s="133" customFormat="1" ht="13.9" customHeight="1"/>
    <row r="111" s="133" customFormat="1" ht="13.9" customHeight="1"/>
    <row r="112" s="133" customFormat="1" ht="13.9" customHeight="1"/>
    <row r="113" s="133" customFormat="1" ht="13.9" customHeight="1"/>
    <row r="114" s="133" customFormat="1" ht="13.9" customHeight="1"/>
    <row r="115" s="133" customFormat="1" ht="13.9" customHeight="1"/>
    <row r="116" s="133" customFormat="1" ht="13.9" customHeight="1"/>
    <row r="117" s="133" customFormat="1" ht="13.9" customHeight="1"/>
    <row r="118" s="133" customFormat="1" ht="13.9" customHeight="1"/>
    <row r="119" s="133" customFormat="1" ht="13.9" customHeight="1"/>
    <row r="120" s="133" customFormat="1" ht="13.9" customHeight="1"/>
    <row r="121" s="133" customFormat="1" ht="13.9" customHeight="1"/>
    <row r="122" s="133" customFormat="1" ht="13.9" customHeight="1"/>
    <row r="123" s="133" customFormat="1" ht="13.9" customHeight="1"/>
    <row r="124" s="133" customFormat="1" ht="13.9" customHeight="1"/>
  </sheetData>
  <mergeCells count="4">
    <mergeCell ref="A5:D8"/>
    <mergeCell ref="E5:F5"/>
    <mergeCell ref="E6:F6"/>
    <mergeCell ref="A75:O84"/>
  </mergeCells>
  <phoneticPr fontId="6" type="noConversion"/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6729C-F6EC-48EB-9752-CB0D1C662889}">
  <dimension ref="A1:IW74"/>
  <sheetViews>
    <sheetView zoomScaleNormal="100" workbookViewId="0">
      <selection activeCell="B3" sqref="B3:K3"/>
    </sheetView>
  </sheetViews>
  <sheetFormatPr defaultRowHeight="16.5"/>
  <cols>
    <col min="1" max="1" width="25.125" style="201" customWidth="1"/>
    <col min="2" max="3" width="12.5" style="201" customWidth="1"/>
    <col min="4" max="4" width="12.5" style="230" customWidth="1"/>
    <col min="5" max="14" width="12.5" style="201" customWidth="1"/>
    <col min="15" max="15" width="14.75" style="201" customWidth="1"/>
    <col min="16" max="16" width="11.5" style="201" customWidth="1"/>
    <col min="17" max="17" width="13.75" style="201" customWidth="1"/>
    <col min="18" max="18" width="12.625" style="201" customWidth="1"/>
    <col min="19" max="19" width="12.5" style="201" customWidth="1"/>
    <col min="20" max="20" width="12.625" style="201" customWidth="1"/>
    <col min="21" max="21" width="14.375" style="201" customWidth="1"/>
    <col min="22" max="22" width="11.75" style="201" customWidth="1"/>
    <col min="23" max="23" width="12.5" style="201" customWidth="1"/>
    <col min="24" max="24" width="14.25" style="201" customWidth="1"/>
    <col min="25" max="257" width="9" style="201" customWidth="1"/>
    <col min="258" max="1023" width="9" style="231" customWidth="1"/>
    <col min="1024" max="1025" width="8.5" style="231" customWidth="1"/>
    <col min="1026" max="16384" width="9" style="231"/>
  </cols>
  <sheetData>
    <row r="1" spans="1:24" ht="19.5" customHeight="1">
      <c r="A1" s="271" t="s">
        <v>2261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</row>
    <row r="2" spans="1:24" ht="19.5" customHeight="1">
      <c r="A2" s="272" t="s">
        <v>2262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</row>
    <row r="3" spans="1:24" ht="19.5" customHeight="1">
      <c r="A3" s="202"/>
      <c r="B3" s="273" t="s">
        <v>2263</v>
      </c>
      <c r="C3" s="273"/>
      <c r="D3" s="273"/>
      <c r="E3" s="273"/>
      <c r="F3" s="273"/>
      <c r="G3" s="273"/>
      <c r="H3" s="273"/>
      <c r="I3" s="273"/>
      <c r="J3" s="273"/>
      <c r="K3" s="273"/>
      <c r="L3" s="203"/>
      <c r="M3" s="274"/>
      <c r="N3" s="274"/>
      <c r="O3" s="275" t="s">
        <v>2264</v>
      </c>
      <c r="P3" s="275"/>
    </row>
    <row r="4" spans="1:24" ht="16.5" customHeight="1"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04"/>
      <c r="M4" s="276"/>
      <c r="N4" s="276"/>
      <c r="O4" s="277" t="s">
        <v>2265</v>
      </c>
      <c r="P4" s="277"/>
    </row>
    <row r="5" spans="1:24" ht="16.5" customHeight="1">
      <c r="A5" s="279" t="s">
        <v>2266</v>
      </c>
      <c r="B5" s="269" t="s">
        <v>2267</v>
      </c>
      <c r="C5" s="269"/>
      <c r="D5" s="269"/>
      <c r="E5" s="269" t="s">
        <v>2268</v>
      </c>
      <c r="F5" s="269"/>
      <c r="G5" s="269" t="s">
        <v>2269</v>
      </c>
      <c r="H5" s="269"/>
      <c r="I5" s="269" t="s">
        <v>2270</v>
      </c>
      <c r="J5" s="269"/>
      <c r="K5" s="270" t="s">
        <v>2271</v>
      </c>
      <c r="L5" s="270"/>
      <c r="M5" s="278" t="s">
        <v>2272</v>
      </c>
      <c r="N5" s="278"/>
      <c r="O5" s="205" t="s">
        <v>1863</v>
      </c>
      <c r="P5" s="206"/>
      <c r="Q5" s="205" t="s">
        <v>2273</v>
      </c>
      <c r="R5" s="206"/>
      <c r="S5" s="205" t="s">
        <v>2274</v>
      </c>
      <c r="T5" s="206"/>
      <c r="U5" s="205" t="s">
        <v>2275</v>
      </c>
      <c r="V5" s="206"/>
      <c r="W5" s="205" t="s">
        <v>2276</v>
      </c>
      <c r="X5" s="206"/>
    </row>
    <row r="6" spans="1:24" ht="17.25" customHeight="1">
      <c r="A6" s="279"/>
      <c r="B6" s="207" t="s">
        <v>2277</v>
      </c>
      <c r="C6" s="207" t="s">
        <v>2278</v>
      </c>
      <c r="D6" s="208" t="s">
        <v>2279</v>
      </c>
      <c r="E6" s="207" t="s">
        <v>2277</v>
      </c>
      <c r="F6" s="207" t="s">
        <v>2278</v>
      </c>
      <c r="G6" s="207" t="s">
        <v>2277</v>
      </c>
      <c r="H6" s="207" t="s">
        <v>2278</v>
      </c>
      <c r="I6" s="207" t="s">
        <v>2277</v>
      </c>
      <c r="J6" s="207" t="s">
        <v>2278</v>
      </c>
      <c r="K6" s="209" t="s">
        <v>2277</v>
      </c>
      <c r="L6" s="209" t="s">
        <v>2278</v>
      </c>
      <c r="M6" s="210" t="s">
        <v>2277</v>
      </c>
      <c r="N6" s="210" t="s">
        <v>2278</v>
      </c>
      <c r="O6" s="210" t="s">
        <v>2277</v>
      </c>
      <c r="P6" s="210" t="s">
        <v>2278</v>
      </c>
      <c r="Q6" s="210" t="s">
        <v>2277</v>
      </c>
      <c r="R6" s="210" t="s">
        <v>2278</v>
      </c>
      <c r="S6" s="210" t="s">
        <v>2277</v>
      </c>
      <c r="T6" s="210" t="s">
        <v>2278</v>
      </c>
      <c r="U6" s="210" t="s">
        <v>2277</v>
      </c>
      <c r="V6" s="210" t="s">
        <v>2278</v>
      </c>
      <c r="W6" s="210" t="s">
        <v>2277</v>
      </c>
      <c r="X6" s="210" t="s">
        <v>2278</v>
      </c>
    </row>
    <row r="7" spans="1:24" ht="17.25" customHeight="1">
      <c r="A7" s="211" t="s">
        <v>1851</v>
      </c>
      <c r="B7" s="212" t="s">
        <v>2280</v>
      </c>
      <c r="C7" s="213" t="s">
        <v>2281</v>
      </c>
      <c r="D7" s="213" t="s">
        <v>1350</v>
      </c>
      <c r="E7" s="212" t="s">
        <v>2280</v>
      </c>
      <c r="F7" s="213" t="s">
        <v>2281</v>
      </c>
      <c r="G7" s="212" t="s">
        <v>2280</v>
      </c>
      <c r="H7" s="213" t="s">
        <v>2281</v>
      </c>
      <c r="I7" s="212" t="s">
        <v>2280</v>
      </c>
      <c r="J7" s="213" t="s">
        <v>2281</v>
      </c>
      <c r="K7" s="214" t="s">
        <v>2280</v>
      </c>
      <c r="L7" s="215" t="s">
        <v>2281</v>
      </c>
      <c r="M7" s="216" t="s">
        <v>2280</v>
      </c>
      <c r="N7" s="217" t="s">
        <v>2281</v>
      </c>
      <c r="O7" s="216" t="s">
        <v>2280</v>
      </c>
      <c r="P7" s="217" t="s">
        <v>2281</v>
      </c>
      <c r="Q7" s="216" t="s">
        <v>2280</v>
      </c>
      <c r="R7" s="217" t="s">
        <v>2281</v>
      </c>
      <c r="S7" s="216" t="s">
        <v>2280</v>
      </c>
      <c r="T7" s="217" t="s">
        <v>2281</v>
      </c>
      <c r="U7" s="216" t="s">
        <v>2280</v>
      </c>
      <c r="V7" s="217" t="s">
        <v>2281</v>
      </c>
      <c r="W7" s="216" t="s">
        <v>2280</v>
      </c>
      <c r="X7" s="217" t="s">
        <v>2281</v>
      </c>
    </row>
    <row r="8" spans="1:24" ht="17.25" customHeight="1">
      <c r="A8" s="218" t="s">
        <v>1456</v>
      </c>
      <c r="B8" s="263">
        <f>SUM(B9:C9)</f>
        <v>87374</v>
      </c>
      <c r="C8" s="263"/>
      <c r="D8" s="264">
        <f>B8/87374</f>
        <v>1</v>
      </c>
      <c r="E8" s="263">
        <f>SUM(E9:F9)</f>
        <v>45695</v>
      </c>
      <c r="F8" s="263"/>
      <c r="G8" s="263">
        <f>SUM(G9:H9)</f>
        <v>15802</v>
      </c>
      <c r="H8" s="263"/>
      <c r="I8" s="263">
        <f>SUM(I9:J9)</f>
        <v>8743</v>
      </c>
      <c r="J8" s="263"/>
      <c r="K8" s="265">
        <f>SUM(K9:L9)</f>
        <v>7505</v>
      </c>
      <c r="L8" s="265"/>
      <c r="M8" s="266">
        <f>SUM(M9:N9)</f>
        <v>3965</v>
      </c>
      <c r="N8" s="266"/>
      <c r="O8" s="268">
        <f>SUM(O9:P9)</f>
        <v>2083</v>
      </c>
      <c r="P8" s="268"/>
      <c r="Q8" s="268">
        <f>SUM(Q9:R9)</f>
        <v>1715</v>
      </c>
      <c r="R8" s="268"/>
      <c r="S8" s="268">
        <f>SUM(S9:T9)</f>
        <v>962</v>
      </c>
      <c r="T8" s="268"/>
      <c r="U8" s="268">
        <f>SUM(U9:V9)</f>
        <v>856</v>
      </c>
      <c r="V8" s="268"/>
      <c r="W8" s="268">
        <f>SUM(W9:X9)</f>
        <v>48</v>
      </c>
      <c r="X8" s="268"/>
    </row>
    <row r="9" spans="1:24" ht="17.25" customHeight="1">
      <c r="A9" s="219" t="s">
        <v>1852</v>
      </c>
      <c r="B9" s="220">
        <f>SUM(E9,G9,I9,K9,M9,O9,Q9,S9,U9,W9)</f>
        <v>42799</v>
      </c>
      <c r="C9" s="220">
        <f>SUM(F9,H9,J9,L9,N9,P9,R9,T9,V9,X9)</f>
        <v>44575</v>
      </c>
      <c r="D9" s="264"/>
      <c r="E9" s="220">
        <f>SUM(E11,E13,E15,E17,E19,E21,E23,E25,E27,E29,E31,E33,E35,E37,E39,E41,E43,E45,E47,E49,E51,E53,E55,E57,E59,E61,E63,E65,E67,E69)</f>
        <v>22369</v>
      </c>
      <c r="F9" s="220">
        <f>SUM(F11,F13,F15,F17,F19,F21,F23,F25,F27,F29,F31,F33,F35,F37,F39,F41,F43,F45,F47,F49,F51,F53,F55,F57,F59,F61,F63,F65,F67,F69)</f>
        <v>23326</v>
      </c>
      <c r="G9" s="220">
        <v>7289</v>
      </c>
      <c r="H9" s="220">
        <v>8513</v>
      </c>
      <c r="I9" s="220">
        <f>SUM(I11,I13,I15,I17,I19,I21,I23,I25,I27,I29,I31,I33,I35,I37,I39,I41,I43,I45,I47,I49,I51,I53,I55,I57,I59,I61,I63,I65,I67,I69)</f>
        <v>3209</v>
      </c>
      <c r="J9" s="220">
        <f>SUM(J11,J13,J15,J17,J19,J21,J23,J25,J27,J29,J31,J33,J35,J37,J39,J41,J43,J45,J47,J49,J51,J53,J55,J57,J59,J61,J63,J65,J67,J69)</f>
        <v>5534</v>
      </c>
      <c r="K9" s="221">
        <v>4726</v>
      </c>
      <c r="L9" s="221">
        <v>2779</v>
      </c>
      <c r="M9" s="222">
        <v>2298</v>
      </c>
      <c r="N9" s="222">
        <v>1667</v>
      </c>
      <c r="O9" s="223">
        <f t="shared" ref="O9:X9" si="0">SUM(O11,O13,O15,O17,O19,O21,O23,O25,O27,O29,O31,O33,O35,O37,O39,O41,O43,O45,O47,O49,O51,O53,O55,O57,O59,O61,O63,O65,O67,O69)</f>
        <v>866</v>
      </c>
      <c r="P9" s="223">
        <f t="shared" si="0"/>
        <v>1217</v>
      </c>
      <c r="Q9" s="223">
        <f t="shared" si="0"/>
        <v>1008</v>
      </c>
      <c r="R9" s="223">
        <f t="shared" si="0"/>
        <v>707</v>
      </c>
      <c r="S9" s="223">
        <f t="shared" si="0"/>
        <v>479</v>
      </c>
      <c r="T9" s="223">
        <f t="shared" si="0"/>
        <v>483</v>
      </c>
      <c r="U9" s="223">
        <f t="shared" si="0"/>
        <v>513</v>
      </c>
      <c r="V9" s="223">
        <f t="shared" si="0"/>
        <v>343</v>
      </c>
      <c r="W9" s="223">
        <f t="shared" si="0"/>
        <v>42</v>
      </c>
      <c r="X9" s="223">
        <f t="shared" si="0"/>
        <v>6</v>
      </c>
    </row>
    <row r="10" spans="1:24" ht="17.25" customHeight="1">
      <c r="A10" s="218" t="s">
        <v>1458</v>
      </c>
      <c r="B10" s="263">
        <f>SUM(B11:C11)</f>
        <v>348</v>
      </c>
      <c r="C10" s="263"/>
      <c r="D10" s="264">
        <f>B10/B8</f>
        <v>3.9828782017533818E-3</v>
      </c>
      <c r="E10" s="263">
        <f>SUM(E11:F11)</f>
        <v>0</v>
      </c>
      <c r="F10" s="263"/>
      <c r="G10" s="263">
        <f>SUM(G11:H11)</f>
        <v>24</v>
      </c>
      <c r="H10" s="263"/>
      <c r="I10" s="263">
        <f>SUM(I11:J11)</f>
        <v>51</v>
      </c>
      <c r="J10" s="263"/>
      <c r="K10" s="265">
        <f>SUM(K11:L11)</f>
        <v>159</v>
      </c>
      <c r="L10" s="265"/>
      <c r="M10" s="266">
        <f>SUM(M11:N11)</f>
        <v>34</v>
      </c>
      <c r="N10" s="266"/>
      <c r="O10" s="262">
        <f>SUM(O11:P11)</f>
        <v>80</v>
      </c>
      <c r="P10" s="262"/>
      <c r="Q10" s="262">
        <f>SUM(Q11:R11)</f>
        <v>0</v>
      </c>
      <c r="R10" s="262"/>
      <c r="S10" s="262">
        <f>SUM(S11:T11)</f>
        <v>0</v>
      </c>
      <c r="T10" s="262"/>
      <c r="U10" s="267">
        <f>SUM(U11:V11)</f>
        <v>0</v>
      </c>
      <c r="V10" s="267"/>
      <c r="W10" s="262">
        <f>SUM(W11:X11)</f>
        <v>0</v>
      </c>
      <c r="X10" s="262"/>
    </row>
    <row r="11" spans="1:24" ht="17.25" customHeight="1">
      <c r="A11" s="224" t="s">
        <v>1459</v>
      </c>
      <c r="B11" s="220">
        <f>SUM(E11,G11,I11,K11,M11,O11)</f>
        <v>165</v>
      </c>
      <c r="C11" s="220">
        <f>SUM(F11,H11,J11,L11,N11,P11)</f>
        <v>183</v>
      </c>
      <c r="D11" s="264"/>
      <c r="E11" s="220">
        <v>0</v>
      </c>
      <c r="F11" s="220">
        <v>0</v>
      </c>
      <c r="G11" s="220">
        <v>11</v>
      </c>
      <c r="H11" s="220">
        <v>13</v>
      </c>
      <c r="I11" s="220">
        <v>17</v>
      </c>
      <c r="J11" s="220">
        <v>34</v>
      </c>
      <c r="K11" s="221">
        <v>85</v>
      </c>
      <c r="L11" s="221">
        <v>74</v>
      </c>
      <c r="M11" s="222">
        <v>13</v>
      </c>
      <c r="N11" s="222">
        <v>21</v>
      </c>
      <c r="O11" s="223">
        <v>39</v>
      </c>
      <c r="P11" s="223">
        <v>41</v>
      </c>
      <c r="Q11" s="223">
        <v>0</v>
      </c>
      <c r="R11" s="223">
        <v>0</v>
      </c>
      <c r="S11" s="223">
        <v>0</v>
      </c>
      <c r="T11" s="223">
        <v>0</v>
      </c>
      <c r="U11" s="223">
        <v>0</v>
      </c>
      <c r="V11" s="223"/>
      <c r="W11" s="223">
        <v>0</v>
      </c>
      <c r="X11" s="223"/>
    </row>
    <row r="12" spans="1:24" ht="17.25" customHeight="1">
      <c r="A12" s="218" t="s">
        <v>1460</v>
      </c>
      <c r="B12" s="263">
        <f>SUM(B13:C13)</f>
        <v>566</v>
      </c>
      <c r="C12" s="263"/>
      <c r="D12" s="264">
        <f>B12/B8</f>
        <v>6.4778996040011907E-3</v>
      </c>
      <c r="E12" s="263">
        <f>SUM(E13:F13)</f>
        <v>0</v>
      </c>
      <c r="F12" s="263"/>
      <c r="G12" s="263">
        <f>SUM(G13:H13)</f>
        <v>0</v>
      </c>
      <c r="H12" s="263"/>
      <c r="I12" s="263">
        <f>SUM(I13:J13)</f>
        <v>0</v>
      </c>
      <c r="J12" s="263"/>
      <c r="K12" s="265">
        <f>SUM(K13:L13)</f>
        <v>561</v>
      </c>
      <c r="L12" s="265"/>
      <c r="M12" s="266">
        <f>SUM(M13:N13)</f>
        <v>0</v>
      </c>
      <c r="N12" s="266"/>
      <c r="O12" s="262">
        <f>SUM(O13:P13)</f>
        <v>5</v>
      </c>
      <c r="P12" s="262"/>
      <c r="Q12" s="262">
        <f>SUM(Q13:R13)</f>
        <v>29</v>
      </c>
      <c r="R12" s="262"/>
      <c r="S12" s="267">
        <v>0</v>
      </c>
      <c r="T12" s="267"/>
      <c r="U12" s="267">
        <v>0</v>
      </c>
      <c r="V12" s="267"/>
      <c r="W12" s="267">
        <v>0</v>
      </c>
      <c r="X12" s="267"/>
    </row>
    <row r="13" spans="1:24" ht="21" customHeight="1">
      <c r="A13" s="224" t="s">
        <v>1461</v>
      </c>
      <c r="B13" s="220">
        <f>SUM(E13,G13,I13,K13,M13,O13)</f>
        <v>421</v>
      </c>
      <c r="C13" s="220">
        <f>SUM(F13,H13,J13,L13,N13,P13)</f>
        <v>145</v>
      </c>
      <c r="D13" s="264"/>
      <c r="E13" s="220">
        <v>0</v>
      </c>
      <c r="F13" s="220">
        <v>0</v>
      </c>
      <c r="G13" s="220">
        <v>0</v>
      </c>
      <c r="H13" s="220">
        <v>0</v>
      </c>
      <c r="I13" s="220">
        <v>0</v>
      </c>
      <c r="J13" s="220">
        <v>0</v>
      </c>
      <c r="K13" s="221">
        <v>416</v>
      </c>
      <c r="L13" s="221">
        <v>145</v>
      </c>
      <c r="M13" s="222">
        <v>0</v>
      </c>
      <c r="N13" s="222">
        <v>0</v>
      </c>
      <c r="O13" s="223">
        <v>5</v>
      </c>
      <c r="P13" s="223"/>
      <c r="Q13" s="223">
        <v>3</v>
      </c>
      <c r="R13" s="223">
        <v>26</v>
      </c>
      <c r="S13" s="223">
        <v>0</v>
      </c>
      <c r="T13" s="223"/>
      <c r="U13" s="223">
        <v>0</v>
      </c>
      <c r="V13" s="223"/>
      <c r="W13" s="223">
        <v>0</v>
      </c>
      <c r="X13" s="223"/>
    </row>
    <row r="14" spans="1:24" ht="17.25" customHeight="1">
      <c r="A14" s="218" t="s">
        <v>1462</v>
      </c>
      <c r="B14" s="263">
        <f>SUM(B15:C15)</f>
        <v>298</v>
      </c>
      <c r="C14" s="263"/>
      <c r="D14" s="264">
        <f>B14/B8</f>
        <v>3.4106255865589304E-3</v>
      </c>
      <c r="E14" s="263">
        <f>SUM(E15:F15)</f>
        <v>55</v>
      </c>
      <c r="F14" s="263"/>
      <c r="G14" s="263">
        <f>SUM(G15:H15)</f>
        <v>31</v>
      </c>
      <c r="H14" s="263"/>
      <c r="I14" s="263">
        <f>SUM(I15:J15)</f>
        <v>0</v>
      </c>
      <c r="J14" s="263"/>
      <c r="K14" s="265">
        <f>SUM(K15:L15)</f>
        <v>212</v>
      </c>
      <c r="L14" s="265"/>
      <c r="M14" s="266">
        <f>SUM(M15:N15)</f>
        <v>0</v>
      </c>
      <c r="N14" s="266"/>
      <c r="O14" s="223">
        <v>0</v>
      </c>
      <c r="P14" s="223">
        <v>0</v>
      </c>
      <c r="Q14" s="223">
        <v>0</v>
      </c>
      <c r="R14" s="223">
        <v>0</v>
      </c>
      <c r="S14" s="223">
        <v>0</v>
      </c>
      <c r="T14" s="223">
        <v>0</v>
      </c>
      <c r="U14" s="223">
        <v>0</v>
      </c>
      <c r="V14" s="223">
        <v>0</v>
      </c>
      <c r="W14" s="223">
        <v>0</v>
      </c>
      <c r="X14" s="223">
        <v>0</v>
      </c>
    </row>
    <row r="15" spans="1:24" ht="17.25" customHeight="1">
      <c r="A15" s="224" t="s">
        <v>1463</v>
      </c>
      <c r="B15" s="220">
        <f>SUM(E15,G15,I15,K15,M15,O15)</f>
        <v>129</v>
      </c>
      <c r="C15" s="220">
        <f>SUM(F15,H15,J15,L15,N15,P15)</f>
        <v>169</v>
      </c>
      <c r="D15" s="264"/>
      <c r="E15" s="220">
        <v>6</v>
      </c>
      <c r="F15" s="220">
        <v>49</v>
      </c>
      <c r="G15" s="220">
        <v>3</v>
      </c>
      <c r="H15" s="220">
        <v>28</v>
      </c>
      <c r="I15" s="220">
        <v>0</v>
      </c>
      <c r="J15" s="220">
        <v>0</v>
      </c>
      <c r="K15" s="221">
        <v>120</v>
      </c>
      <c r="L15" s="221">
        <v>92</v>
      </c>
      <c r="M15" s="222">
        <v>0</v>
      </c>
      <c r="N15" s="222">
        <v>0</v>
      </c>
      <c r="O15" s="223">
        <v>0</v>
      </c>
      <c r="P15" s="223"/>
      <c r="Q15" s="223">
        <v>0</v>
      </c>
      <c r="R15" s="223"/>
      <c r="S15" s="223">
        <v>0</v>
      </c>
      <c r="T15" s="223"/>
      <c r="U15" s="223">
        <v>0</v>
      </c>
      <c r="V15" s="223"/>
      <c r="W15" s="223">
        <v>0</v>
      </c>
      <c r="X15" s="223"/>
    </row>
    <row r="16" spans="1:24" ht="17.25" customHeight="1">
      <c r="A16" s="225" t="s">
        <v>1464</v>
      </c>
      <c r="B16" s="263">
        <f>SUM(B17:C17)</f>
        <v>202</v>
      </c>
      <c r="C16" s="263"/>
      <c r="D16" s="264">
        <f>B16/B8</f>
        <v>2.3119005653855838E-3</v>
      </c>
      <c r="E16" s="263">
        <f>SUM(E17:F17)</f>
        <v>0</v>
      </c>
      <c r="F16" s="263"/>
      <c r="G16" s="263">
        <f>SUM(G17:H17)</f>
        <v>20</v>
      </c>
      <c r="H16" s="263"/>
      <c r="I16" s="263">
        <f>SUM(I17:J17)</f>
        <v>0</v>
      </c>
      <c r="J16" s="263"/>
      <c r="K16" s="265">
        <f>SUM(K17:L17)</f>
        <v>182</v>
      </c>
      <c r="L16" s="265"/>
      <c r="M16" s="266">
        <f>SUM(M17:N17)</f>
        <v>0</v>
      </c>
      <c r="N16" s="266"/>
      <c r="O16" s="223">
        <v>0</v>
      </c>
      <c r="P16" s="223">
        <v>0</v>
      </c>
      <c r="Q16" s="223">
        <v>0</v>
      </c>
      <c r="R16" s="223">
        <v>0</v>
      </c>
      <c r="S16" s="223">
        <v>0</v>
      </c>
      <c r="T16" s="223">
        <v>0</v>
      </c>
      <c r="U16" s="223">
        <v>0</v>
      </c>
      <c r="V16" s="223">
        <v>0</v>
      </c>
      <c r="W16" s="223">
        <v>0</v>
      </c>
      <c r="X16" s="223">
        <v>0</v>
      </c>
    </row>
    <row r="17" spans="1:24" ht="17.25" customHeight="1">
      <c r="A17" s="226" t="s">
        <v>1465</v>
      </c>
      <c r="B17" s="220">
        <f>SUM(E17,G17,I17,K17,M17,O17)</f>
        <v>122</v>
      </c>
      <c r="C17" s="220">
        <f>SUM(F17,H17,J17,L17,N17,P17)</f>
        <v>80</v>
      </c>
      <c r="D17" s="264"/>
      <c r="E17" s="220">
        <v>0</v>
      </c>
      <c r="F17" s="220">
        <v>0</v>
      </c>
      <c r="G17" s="220">
        <v>11</v>
      </c>
      <c r="H17" s="220">
        <v>9</v>
      </c>
      <c r="I17" s="220">
        <v>0</v>
      </c>
      <c r="J17" s="220">
        <v>0</v>
      </c>
      <c r="K17" s="221">
        <v>111</v>
      </c>
      <c r="L17" s="221">
        <v>71</v>
      </c>
      <c r="M17" s="222">
        <v>0</v>
      </c>
      <c r="N17" s="222">
        <v>0</v>
      </c>
      <c r="O17" s="223">
        <v>0</v>
      </c>
      <c r="P17" s="223"/>
      <c r="Q17" s="223">
        <v>0</v>
      </c>
      <c r="R17" s="223"/>
      <c r="S17" s="223">
        <v>0</v>
      </c>
      <c r="T17" s="223"/>
      <c r="U17" s="223">
        <v>0</v>
      </c>
      <c r="V17" s="223"/>
      <c r="W17" s="223">
        <v>0</v>
      </c>
      <c r="X17" s="223"/>
    </row>
    <row r="18" spans="1:24" ht="17.25" customHeight="1">
      <c r="A18" s="218" t="s">
        <v>1466</v>
      </c>
      <c r="B18" s="263">
        <f>SUM(B19:C19)</f>
        <v>18</v>
      </c>
      <c r="C18" s="263"/>
      <c r="D18" s="264">
        <f>B18/B8</f>
        <v>2.0601094147000253E-4</v>
      </c>
      <c r="E18" s="263">
        <f>SUM(E19:F19)</f>
        <v>0</v>
      </c>
      <c r="F18" s="263"/>
      <c r="G18" s="263">
        <f>SUM(G19:H19)</f>
        <v>0</v>
      </c>
      <c r="H18" s="263"/>
      <c r="I18" s="263">
        <f>SUM(I19:J19)</f>
        <v>0</v>
      </c>
      <c r="J18" s="263"/>
      <c r="K18" s="265">
        <f>SUM(K19:L19)</f>
        <v>0</v>
      </c>
      <c r="L18" s="265"/>
      <c r="M18" s="266">
        <f>SUM(M19:N19)</f>
        <v>18</v>
      </c>
      <c r="N18" s="266"/>
      <c r="O18" s="223">
        <v>0</v>
      </c>
      <c r="P18" s="223">
        <v>0</v>
      </c>
      <c r="Q18" s="223">
        <v>0</v>
      </c>
      <c r="R18" s="223">
        <v>0</v>
      </c>
      <c r="S18" s="223">
        <v>0</v>
      </c>
      <c r="T18" s="223">
        <v>0</v>
      </c>
      <c r="U18" s="223">
        <v>0</v>
      </c>
      <c r="V18" s="223">
        <v>0</v>
      </c>
      <c r="W18" s="223">
        <v>0</v>
      </c>
      <c r="X18" s="223">
        <v>0</v>
      </c>
    </row>
    <row r="19" spans="1:24" ht="17.25" customHeight="1">
      <c r="A19" s="224" t="s">
        <v>1467</v>
      </c>
      <c r="B19" s="220">
        <f>SUM(E19,G19,I19,K19,M19,O19)</f>
        <v>6</v>
      </c>
      <c r="C19" s="220">
        <f>SUM(F19,H19,J19,L19,N19,P19)</f>
        <v>12</v>
      </c>
      <c r="D19" s="264"/>
      <c r="E19" s="220">
        <v>0</v>
      </c>
      <c r="F19" s="220">
        <v>0</v>
      </c>
      <c r="G19" s="220">
        <v>0</v>
      </c>
      <c r="H19" s="220">
        <v>0</v>
      </c>
      <c r="I19" s="220">
        <v>0</v>
      </c>
      <c r="J19" s="220">
        <v>0</v>
      </c>
      <c r="K19" s="221">
        <v>0</v>
      </c>
      <c r="L19" s="221">
        <v>0</v>
      </c>
      <c r="M19" s="222">
        <v>6</v>
      </c>
      <c r="N19" s="222">
        <v>12</v>
      </c>
      <c r="O19" s="223">
        <v>0</v>
      </c>
      <c r="P19" s="223"/>
      <c r="Q19" s="223">
        <v>0</v>
      </c>
      <c r="R19" s="223"/>
      <c r="S19" s="223">
        <v>0</v>
      </c>
      <c r="T19" s="223"/>
      <c r="U19" s="223">
        <v>0</v>
      </c>
      <c r="V19" s="223"/>
      <c r="W19" s="223">
        <v>0</v>
      </c>
      <c r="X19" s="223"/>
    </row>
    <row r="20" spans="1:24" ht="17.25" customHeight="1">
      <c r="A20" s="218" t="s">
        <v>1468</v>
      </c>
      <c r="B20" s="263">
        <f>SUM(B21:C21)</f>
        <v>224</v>
      </c>
      <c r="C20" s="263"/>
      <c r="D20" s="264">
        <f>B20/B8</f>
        <v>2.5636917160711424E-3</v>
      </c>
      <c r="E20" s="263">
        <f>SUM(E21:F21)</f>
        <v>0</v>
      </c>
      <c r="F20" s="263"/>
      <c r="G20" s="263">
        <f>SUM(G21:H21)</f>
        <v>0</v>
      </c>
      <c r="H20" s="263"/>
      <c r="I20" s="263">
        <f>SUM(I21:J21)</f>
        <v>0</v>
      </c>
      <c r="J20" s="263"/>
      <c r="K20" s="265">
        <f>SUM(K21:L21)</f>
        <v>224</v>
      </c>
      <c r="L20" s="265"/>
      <c r="M20" s="266">
        <f>SUM(M21:N21)</f>
        <v>0</v>
      </c>
      <c r="N20" s="266"/>
      <c r="O20" s="223">
        <v>0</v>
      </c>
      <c r="P20" s="223">
        <v>0</v>
      </c>
      <c r="Q20" s="223">
        <v>0</v>
      </c>
      <c r="R20" s="223">
        <v>0</v>
      </c>
      <c r="S20" s="223">
        <v>0</v>
      </c>
      <c r="T20" s="223">
        <v>0</v>
      </c>
      <c r="U20" s="223">
        <v>0</v>
      </c>
      <c r="V20" s="223">
        <v>0</v>
      </c>
      <c r="W20" s="223">
        <v>0</v>
      </c>
      <c r="X20" s="223">
        <v>0</v>
      </c>
    </row>
    <row r="21" spans="1:24" ht="17.25" customHeight="1">
      <c r="A21" s="224" t="s">
        <v>1469</v>
      </c>
      <c r="B21" s="220">
        <f>SUM(E21,G21,I21,K21,M21,O21)</f>
        <v>159</v>
      </c>
      <c r="C21" s="220">
        <f>SUM(F21,H21,J21,L21,N21,P21)</f>
        <v>65</v>
      </c>
      <c r="D21" s="264"/>
      <c r="E21" s="220">
        <v>0</v>
      </c>
      <c r="F21" s="220">
        <v>0</v>
      </c>
      <c r="G21" s="220">
        <v>0</v>
      </c>
      <c r="H21" s="220">
        <v>0</v>
      </c>
      <c r="I21" s="220">
        <v>0</v>
      </c>
      <c r="J21" s="220">
        <v>0</v>
      </c>
      <c r="K21" s="221">
        <v>159</v>
      </c>
      <c r="L21" s="221">
        <v>65</v>
      </c>
      <c r="M21" s="222">
        <v>0</v>
      </c>
      <c r="N21" s="222">
        <v>0</v>
      </c>
      <c r="O21" s="223">
        <v>0</v>
      </c>
      <c r="P21" s="223"/>
      <c r="Q21" s="223">
        <v>0</v>
      </c>
      <c r="R21" s="223"/>
      <c r="S21" s="223">
        <v>0</v>
      </c>
      <c r="T21" s="223"/>
      <c r="U21" s="223">
        <v>0</v>
      </c>
      <c r="V21" s="223"/>
      <c r="W21" s="223">
        <v>0</v>
      </c>
      <c r="X21" s="223"/>
    </row>
    <row r="22" spans="1:24" ht="17.25" customHeight="1">
      <c r="A22" s="227" t="s">
        <v>1470</v>
      </c>
      <c r="B22" s="263">
        <f>SUM(B23:C23)</f>
        <v>580</v>
      </c>
      <c r="C22" s="263"/>
      <c r="D22" s="264">
        <f>B22/87374</f>
        <v>6.6381303362556369E-3</v>
      </c>
      <c r="E22" s="263">
        <v>94</v>
      </c>
      <c r="F22" s="263"/>
      <c r="G22" s="263">
        <f>SUM(G23:H23)</f>
        <v>20</v>
      </c>
      <c r="H22" s="263"/>
      <c r="I22" s="263">
        <f>SUM(I23:J23)</f>
        <v>0</v>
      </c>
      <c r="J22" s="263"/>
      <c r="K22" s="265">
        <f>SUM(K23:L23)</f>
        <v>345</v>
      </c>
      <c r="L22" s="265"/>
      <c r="M22" s="266">
        <f>SUM(M23:N23)</f>
        <v>121</v>
      </c>
      <c r="N22" s="266"/>
      <c r="O22" s="223">
        <v>0</v>
      </c>
      <c r="P22" s="223">
        <v>0</v>
      </c>
      <c r="Q22" s="223">
        <v>0</v>
      </c>
      <c r="R22" s="223">
        <v>0</v>
      </c>
      <c r="S22" s="223">
        <v>0</v>
      </c>
      <c r="T22" s="223">
        <v>0</v>
      </c>
      <c r="U22" s="223">
        <v>0</v>
      </c>
      <c r="V22" s="223">
        <v>0</v>
      </c>
      <c r="W22" s="223">
        <v>0</v>
      </c>
      <c r="X22" s="223">
        <v>0</v>
      </c>
    </row>
    <row r="23" spans="1:24" ht="17.25" customHeight="1">
      <c r="A23" s="226" t="s">
        <v>1471</v>
      </c>
      <c r="B23" s="220">
        <f>SUM(E23,G23,I23,K23,M23,O23)</f>
        <v>460</v>
      </c>
      <c r="C23" s="220">
        <f>SUM(F23,H23,J23,L23,N23,P23)</f>
        <v>120</v>
      </c>
      <c r="D23" s="264"/>
      <c r="E23" s="220">
        <v>64</v>
      </c>
      <c r="F23" s="220">
        <v>30</v>
      </c>
      <c r="G23" s="220">
        <v>20</v>
      </c>
      <c r="H23" s="220">
        <v>0</v>
      </c>
      <c r="I23" s="220">
        <v>0</v>
      </c>
      <c r="J23" s="220">
        <v>0</v>
      </c>
      <c r="K23" s="221">
        <v>292</v>
      </c>
      <c r="L23" s="221">
        <v>53</v>
      </c>
      <c r="M23" s="222">
        <v>84</v>
      </c>
      <c r="N23" s="222">
        <v>37</v>
      </c>
      <c r="O23" s="223">
        <v>0</v>
      </c>
      <c r="P23" s="223"/>
      <c r="Q23" s="223">
        <v>0</v>
      </c>
      <c r="R23" s="223"/>
      <c r="S23" s="223">
        <v>0</v>
      </c>
      <c r="T23" s="223"/>
      <c r="U23" s="223">
        <v>0</v>
      </c>
      <c r="V23" s="223"/>
      <c r="W23" s="223">
        <v>0</v>
      </c>
      <c r="X23" s="223"/>
    </row>
    <row r="24" spans="1:24" ht="17.25" customHeight="1">
      <c r="A24" s="228" t="s">
        <v>1472</v>
      </c>
      <c r="B24" s="263">
        <f>SUM(B25:C25)</f>
        <v>460</v>
      </c>
      <c r="C24" s="263"/>
      <c r="D24" s="264">
        <f>B24/87374</f>
        <v>5.2647240597889534E-3</v>
      </c>
      <c r="E24" s="263">
        <v>238</v>
      </c>
      <c r="F24" s="263"/>
      <c r="G24" s="263">
        <f>SUM(G25:H25)</f>
        <v>75</v>
      </c>
      <c r="H24" s="263"/>
      <c r="I24" s="263">
        <f>SUM(I25:J25)</f>
        <v>0</v>
      </c>
      <c r="J24" s="263"/>
      <c r="K24" s="265">
        <f>SUM(K25:L25)</f>
        <v>89</v>
      </c>
      <c r="L24" s="265"/>
      <c r="M24" s="266">
        <f>SUM(M25:N25)</f>
        <v>46</v>
      </c>
      <c r="N24" s="266"/>
      <c r="O24" s="262">
        <f>SUM(O25:P25)</f>
        <v>12</v>
      </c>
      <c r="P24" s="262"/>
      <c r="Q24" s="223">
        <v>0</v>
      </c>
      <c r="R24" s="223">
        <v>0</v>
      </c>
      <c r="S24" s="223">
        <v>0</v>
      </c>
      <c r="T24" s="223">
        <v>0</v>
      </c>
      <c r="U24" s="223">
        <v>0</v>
      </c>
      <c r="V24" s="223">
        <v>0</v>
      </c>
      <c r="W24" s="223">
        <v>0</v>
      </c>
      <c r="X24" s="223">
        <v>0</v>
      </c>
    </row>
    <row r="25" spans="1:24" ht="17.25" customHeight="1">
      <c r="A25" s="224" t="s">
        <v>1473</v>
      </c>
      <c r="B25" s="220">
        <f>SUM(E25,G25,I25,K25,M25,O25)</f>
        <v>355</v>
      </c>
      <c r="C25" s="220">
        <f>SUM(F25,H25,J25,L25,N25,P25)</f>
        <v>105</v>
      </c>
      <c r="D25" s="264"/>
      <c r="E25" s="220">
        <v>190</v>
      </c>
      <c r="F25" s="220">
        <v>48</v>
      </c>
      <c r="G25" s="220">
        <v>50</v>
      </c>
      <c r="H25" s="220">
        <v>25</v>
      </c>
      <c r="I25" s="220">
        <v>0</v>
      </c>
      <c r="J25" s="220">
        <v>0</v>
      </c>
      <c r="K25" s="221">
        <v>69</v>
      </c>
      <c r="L25" s="221">
        <v>20</v>
      </c>
      <c r="M25" s="222">
        <v>42</v>
      </c>
      <c r="N25" s="222">
        <v>4</v>
      </c>
      <c r="O25" s="223">
        <v>4</v>
      </c>
      <c r="P25" s="223">
        <v>8</v>
      </c>
      <c r="Q25" s="223">
        <v>0</v>
      </c>
      <c r="R25" s="223"/>
      <c r="S25" s="223">
        <v>0</v>
      </c>
      <c r="T25" s="223"/>
      <c r="U25" s="223">
        <v>0</v>
      </c>
      <c r="V25" s="223"/>
      <c r="W25" s="223">
        <v>0</v>
      </c>
      <c r="X25" s="223"/>
    </row>
    <row r="26" spans="1:24" ht="17.25" customHeight="1">
      <c r="A26" s="227" t="s">
        <v>1474</v>
      </c>
      <c r="B26" s="263">
        <f>SUM(B27:C27)</f>
        <v>208</v>
      </c>
      <c r="C26" s="263"/>
      <c r="D26" s="264">
        <f>B26/87374</f>
        <v>2.3805708792089182E-3</v>
      </c>
      <c r="E26" s="263">
        <f>SUM(E27:F27)</f>
        <v>3</v>
      </c>
      <c r="F26" s="263"/>
      <c r="G26" s="263">
        <f>SUM(G27:H27)</f>
        <v>157</v>
      </c>
      <c r="H26" s="263"/>
      <c r="I26" s="263">
        <f>SUM(I27:J27)</f>
        <v>0</v>
      </c>
      <c r="J26" s="263"/>
      <c r="K26" s="265">
        <f>SUM(K27:L27)</f>
        <v>41</v>
      </c>
      <c r="L26" s="265"/>
      <c r="M26" s="266">
        <f>SUM(M27:N27)</f>
        <v>0</v>
      </c>
      <c r="N26" s="266"/>
      <c r="O26" s="262">
        <f>SUM(O27:P27)</f>
        <v>7</v>
      </c>
      <c r="P26" s="262"/>
      <c r="Q26" s="223">
        <v>0</v>
      </c>
      <c r="R26" s="223">
        <v>0</v>
      </c>
      <c r="S26" s="223">
        <v>0</v>
      </c>
      <c r="T26" s="223">
        <v>0</v>
      </c>
      <c r="U26" s="223">
        <v>0</v>
      </c>
      <c r="V26" s="223">
        <v>0</v>
      </c>
      <c r="W26" s="223">
        <v>0</v>
      </c>
      <c r="X26" s="223">
        <v>0</v>
      </c>
    </row>
    <row r="27" spans="1:24" ht="21" customHeight="1">
      <c r="A27" s="226" t="s">
        <v>1475</v>
      </c>
      <c r="B27" s="220">
        <f>SUM(E27,G27,I27,K27,M27,O27)</f>
        <v>80</v>
      </c>
      <c r="C27" s="220">
        <f>SUM(F27,H27,J27,L27,N27,P27)</f>
        <v>128</v>
      </c>
      <c r="D27" s="264"/>
      <c r="E27" s="220">
        <v>0</v>
      </c>
      <c r="F27" s="220">
        <v>3</v>
      </c>
      <c r="G27" s="220">
        <v>68</v>
      </c>
      <c r="H27" s="220">
        <v>89</v>
      </c>
      <c r="I27" s="220">
        <v>0</v>
      </c>
      <c r="J27" s="220">
        <v>0</v>
      </c>
      <c r="K27" s="221">
        <v>12</v>
      </c>
      <c r="L27" s="221">
        <v>29</v>
      </c>
      <c r="M27" s="222">
        <v>0</v>
      </c>
      <c r="N27" s="222">
        <v>0</v>
      </c>
      <c r="O27" s="223">
        <v>0</v>
      </c>
      <c r="P27" s="223">
        <v>7</v>
      </c>
      <c r="Q27" s="223">
        <v>0</v>
      </c>
      <c r="R27" s="223"/>
      <c r="S27" s="223">
        <v>0</v>
      </c>
      <c r="T27" s="223"/>
      <c r="U27" s="223">
        <v>0</v>
      </c>
      <c r="V27" s="223"/>
      <c r="W27" s="223">
        <v>0</v>
      </c>
      <c r="X27" s="223"/>
    </row>
    <row r="28" spans="1:24" ht="17.25" customHeight="1">
      <c r="A28" s="218" t="s">
        <v>1476</v>
      </c>
      <c r="B28" s="263">
        <f>SUM(B29:C29)</f>
        <v>125</v>
      </c>
      <c r="C28" s="263"/>
      <c r="D28" s="264">
        <f>B28/87374</f>
        <v>1.4306315379861287E-3</v>
      </c>
      <c r="E28" s="263">
        <v>57</v>
      </c>
      <c r="F28" s="263"/>
      <c r="G28" s="263">
        <f>SUM(G29:H29)</f>
        <v>0</v>
      </c>
      <c r="H28" s="263"/>
      <c r="I28" s="263">
        <f>SUM(I29:J29)</f>
        <v>0</v>
      </c>
      <c r="J28" s="263"/>
      <c r="K28" s="265">
        <f>SUM(K29:L29)</f>
        <v>30</v>
      </c>
      <c r="L28" s="265"/>
      <c r="M28" s="266">
        <f>SUM(M29:N29)</f>
        <v>38</v>
      </c>
      <c r="N28" s="266"/>
      <c r="O28" s="223">
        <v>0</v>
      </c>
      <c r="P28" s="223">
        <v>0</v>
      </c>
      <c r="Q28" s="223">
        <v>0</v>
      </c>
      <c r="R28" s="223">
        <v>0</v>
      </c>
      <c r="S28" s="223">
        <v>0</v>
      </c>
      <c r="T28" s="223">
        <v>0</v>
      </c>
      <c r="U28" s="223">
        <v>0</v>
      </c>
      <c r="V28" s="223">
        <v>0</v>
      </c>
      <c r="W28" s="223">
        <v>0</v>
      </c>
      <c r="X28" s="223">
        <v>0</v>
      </c>
    </row>
    <row r="29" spans="1:24" ht="17.25" customHeight="1">
      <c r="A29" s="224" t="s">
        <v>1477</v>
      </c>
      <c r="B29" s="220">
        <f>SUM(E29,G29,I29,K29,M29,O29)</f>
        <v>73</v>
      </c>
      <c r="C29" s="220">
        <f>SUM(F29,H29,J29,L29,N29,P29)</f>
        <v>52</v>
      </c>
      <c r="D29" s="264"/>
      <c r="E29" s="220">
        <v>26</v>
      </c>
      <c r="F29" s="220">
        <v>31</v>
      </c>
      <c r="G29" s="220">
        <v>0</v>
      </c>
      <c r="H29" s="220">
        <v>0</v>
      </c>
      <c r="I29" s="220">
        <v>0</v>
      </c>
      <c r="J29" s="220">
        <v>0</v>
      </c>
      <c r="K29" s="221">
        <v>27</v>
      </c>
      <c r="L29" s="221">
        <v>3</v>
      </c>
      <c r="M29" s="222">
        <v>20</v>
      </c>
      <c r="N29" s="222">
        <v>18</v>
      </c>
      <c r="O29" s="223">
        <v>0</v>
      </c>
      <c r="P29" s="223">
        <v>0</v>
      </c>
      <c r="Q29" s="223">
        <v>0</v>
      </c>
      <c r="R29" s="223"/>
      <c r="S29" s="223">
        <v>0</v>
      </c>
      <c r="T29" s="223"/>
      <c r="U29" s="223">
        <v>0</v>
      </c>
      <c r="V29" s="223"/>
      <c r="W29" s="223">
        <v>0</v>
      </c>
      <c r="X29" s="223"/>
    </row>
    <row r="30" spans="1:24" ht="17.25" customHeight="1">
      <c r="A30" s="227" t="s">
        <v>1478</v>
      </c>
      <c r="B30" s="263">
        <f>SUM(B31:C31)</f>
        <v>2986</v>
      </c>
      <c r="C30" s="263"/>
      <c r="D30" s="264">
        <f>B30/87374</f>
        <v>3.4174926179412639E-2</v>
      </c>
      <c r="E30" s="263">
        <v>271</v>
      </c>
      <c r="F30" s="263"/>
      <c r="G30" s="263">
        <f>SUM(G31:H31)</f>
        <v>632</v>
      </c>
      <c r="H30" s="263"/>
      <c r="I30" s="263">
        <f>SUM(I31:J31)</f>
        <v>0</v>
      </c>
      <c r="J30" s="263"/>
      <c r="K30" s="265">
        <f>SUM(K31:L31)</f>
        <v>765</v>
      </c>
      <c r="L30" s="265"/>
      <c r="M30" s="266">
        <f>SUM(M31:N31)</f>
        <v>1318</v>
      </c>
      <c r="N30" s="266"/>
      <c r="O30" s="223">
        <v>0</v>
      </c>
      <c r="P30" s="223">
        <v>0</v>
      </c>
      <c r="Q30" s="223">
        <v>0</v>
      </c>
      <c r="R30" s="223">
        <v>0</v>
      </c>
      <c r="S30" s="223">
        <v>0</v>
      </c>
      <c r="T30" s="223">
        <v>0</v>
      </c>
      <c r="U30" s="223">
        <v>0</v>
      </c>
      <c r="V30" s="223">
        <v>0</v>
      </c>
      <c r="W30" s="223">
        <v>0</v>
      </c>
      <c r="X30" s="223">
        <v>0</v>
      </c>
    </row>
    <row r="31" spans="1:24" ht="17.25" customHeight="1">
      <c r="A31" s="226" t="s">
        <v>1479</v>
      </c>
      <c r="B31" s="220">
        <f>SUM(E31,G31,I31,K31,M31,O31)</f>
        <v>1652</v>
      </c>
      <c r="C31" s="220">
        <f>SUM(F31,H31,J31,L31,N31,P31)</f>
        <v>1334</v>
      </c>
      <c r="D31" s="264"/>
      <c r="E31" s="220">
        <v>99</v>
      </c>
      <c r="F31" s="220">
        <v>172</v>
      </c>
      <c r="G31" s="220">
        <v>427</v>
      </c>
      <c r="H31" s="220">
        <v>205</v>
      </c>
      <c r="I31" s="220">
        <v>0</v>
      </c>
      <c r="J31" s="220">
        <v>0</v>
      </c>
      <c r="K31" s="221">
        <v>462</v>
      </c>
      <c r="L31" s="221">
        <v>303</v>
      </c>
      <c r="M31" s="222">
        <v>664</v>
      </c>
      <c r="N31" s="222">
        <v>654</v>
      </c>
      <c r="O31" s="223">
        <v>0</v>
      </c>
      <c r="P31" s="223"/>
      <c r="Q31" s="223">
        <v>0</v>
      </c>
      <c r="R31" s="223"/>
      <c r="S31" s="223">
        <v>0</v>
      </c>
      <c r="T31" s="223"/>
      <c r="U31" s="223">
        <v>0</v>
      </c>
      <c r="V31" s="223"/>
      <c r="W31" s="223">
        <v>0</v>
      </c>
      <c r="X31" s="223"/>
    </row>
    <row r="32" spans="1:24" ht="17.25" customHeight="1">
      <c r="A32" s="218" t="s">
        <v>1480</v>
      </c>
      <c r="B32" s="263">
        <f>SUM(B33:C33)</f>
        <v>266</v>
      </c>
      <c r="C32" s="263"/>
      <c r="D32" s="264">
        <f>B32/87374</f>
        <v>3.0443839128344815E-3</v>
      </c>
      <c r="E32" s="263">
        <v>71</v>
      </c>
      <c r="F32" s="263"/>
      <c r="G32" s="263">
        <f>SUM(G33:H33)</f>
        <v>28</v>
      </c>
      <c r="H32" s="263"/>
      <c r="I32" s="263">
        <f>SUM(I33:J33)</f>
        <v>0</v>
      </c>
      <c r="J32" s="263"/>
      <c r="K32" s="265">
        <f>SUM(K33:L33)</f>
        <v>159</v>
      </c>
      <c r="L32" s="265"/>
      <c r="M32" s="266">
        <f>SUM(M33:N33)</f>
        <v>0</v>
      </c>
      <c r="N32" s="266"/>
      <c r="O32" s="262">
        <f>SUM(O33:P33)</f>
        <v>8</v>
      </c>
      <c r="P32" s="262"/>
      <c r="Q32" s="223">
        <v>0</v>
      </c>
      <c r="R32" s="223">
        <v>0</v>
      </c>
      <c r="S32" s="223">
        <v>0</v>
      </c>
      <c r="T32" s="223">
        <v>0</v>
      </c>
      <c r="U32" s="223">
        <v>0</v>
      </c>
      <c r="V32" s="223">
        <v>0</v>
      </c>
      <c r="W32" s="223">
        <v>0</v>
      </c>
      <c r="X32" s="223">
        <v>0</v>
      </c>
    </row>
    <row r="33" spans="1:24" ht="17.25" customHeight="1">
      <c r="A33" s="224" t="s">
        <v>1481</v>
      </c>
      <c r="B33" s="220">
        <f>SUM(E33,G33,I33,K33,M33,O33)</f>
        <v>159</v>
      </c>
      <c r="C33" s="220">
        <f>SUM(F33,H33,J33,L33,N33,P33)</f>
        <v>107</v>
      </c>
      <c r="D33" s="264"/>
      <c r="E33" s="220">
        <v>36</v>
      </c>
      <c r="F33" s="220">
        <v>35</v>
      </c>
      <c r="G33" s="220">
        <v>19</v>
      </c>
      <c r="H33" s="220">
        <v>9</v>
      </c>
      <c r="I33" s="220">
        <v>0</v>
      </c>
      <c r="J33" s="220">
        <v>0</v>
      </c>
      <c r="K33" s="221">
        <v>102</v>
      </c>
      <c r="L33" s="221">
        <v>57</v>
      </c>
      <c r="M33" s="222">
        <v>0</v>
      </c>
      <c r="N33" s="222">
        <v>0</v>
      </c>
      <c r="O33" s="223">
        <v>2</v>
      </c>
      <c r="P33" s="223">
        <v>6</v>
      </c>
      <c r="Q33" s="223">
        <v>0</v>
      </c>
      <c r="R33" s="223"/>
      <c r="S33" s="223">
        <v>0</v>
      </c>
      <c r="T33" s="223"/>
      <c r="U33" s="223">
        <v>0</v>
      </c>
      <c r="V33" s="223"/>
      <c r="W33" s="223">
        <v>0</v>
      </c>
      <c r="X33" s="223"/>
    </row>
    <row r="34" spans="1:24" ht="17.25" customHeight="1">
      <c r="A34" s="227" t="s">
        <v>1482</v>
      </c>
      <c r="B34" s="263">
        <f>SUM(B35:C35)</f>
        <v>0</v>
      </c>
      <c r="C34" s="263"/>
      <c r="D34" s="264">
        <f>B34/87374</f>
        <v>0</v>
      </c>
      <c r="E34" s="263">
        <f>SUM(E35:F35)</f>
        <v>0</v>
      </c>
      <c r="F34" s="263"/>
      <c r="G34" s="263">
        <f>SUM(G35:H35)</f>
        <v>0</v>
      </c>
      <c r="H34" s="263"/>
      <c r="I34" s="263">
        <f>SUM(I35:J35)</f>
        <v>0</v>
      </c>
      <c r="J34" s="263"/>
      <c r="K34" s="265">
        <f>SUM(K35:L35)</f>
        <v>0</v>
      </c>
      <c r="L34" s="265"/>
      <c r="M34" s="266">
        <f>SUM(M35:N35)</f>
        <v>0</v>
      </c>
      <c r="N34" s="266"/>
      <c r="O34" s="223">
        <v>0</v>
      </c>
      <c r="P34" s="223">
        <v>0</v>
      </c>
      <c r="Q34" s="223">
        <v>0</v>
      </c>
      <c r="R34" s="223">
        <v>0</v>
      </c>
      <c r="S34" s="223">
        <v>0</v>
      </c>
      <c r="T34" s="223">
        <v>0</v>
      </c>
      <c r="U34" s="223">
        <v>0</v>
      </c>
      <c r="V34" s="223">
        <v>0</v>
      </c>
      <c r="W34" s="223">
        <v>0</v>
      </c>
      <c r="X34" s="223">
        <v>0</v>
      </c>
    </row>
    <row r="35" spans="1:24" ht="17.25" customHeight="1">
      <c r="A35" s="226" t="s">
        <v>1483</v>
      </c>
      <c r="B35" s="220">
        <f>SUM(E35,G35,I35,K35,M35,O35)</f>
        <v>0</v>
      </c>
      <c r="C35" s="220">
        <f>SUM(F35,H35,J35,L35,N35,P35)</f>
        <v>0</v>
      </c>
      <c r="D35" s="264"/>
      <c r="E35" s="220">
        <v>0</v>
      </c>
      <c r="F35" s="220">
        <v>0</v>
      </c>
      <c r="G35" s="220">
        <v>0</v>
      </c>
      <c r="H35" s="220">
        <v>0</v>
      </c>
      <c r="I35" s="220">
        <v>0</v>
      </c>
      <c r="J35" s="220">
        <v>0</v>
      </c>
      <c r="K35" s="221">
        <v>0</v>
      </c>
      <c r="L35" s="221">
        <v>0</v>
      </c>
      <c r="M35" s="222">
        <v>0</v>
      </c>
      <c r="N35" s="222">
        <v>0</v>
      </c>
      <c r="O35" s="223">
        <v>0</v>
      </c>
      <c r="P35" s="223"/>
      <c r="Q35" s="223">
        <v>0</v>
      </c>
      <c r="R35" s="223"/>
      <c r="S35" s="223">
        <v>0</v>
      </c>
      <c r="T35" s="223"/>
      <c r="U35" s="223">
        <v>0</v>
      </c>
      <c r="V35" s="223"/>
      <c r="W35" s="223">
        <v>0</v>
      </c>
      <c r="X35" s="223"/>
    </row>
    <row r="36" spans="1:24" ht="17.25" customHeight="1">
      <c r="A36" s="218" t="s">
        <v>1484</v>
      </c>
      <c r="B36" s="263">
        <f>SUM(B37:C37)</f>
        <v>2143</v>
      </c>
      <c r="C36" s="263"/>
      <c r="D36" s="264">
        <f>B36/87374</f>
        <v>2.452674708723419E-2</v>
      </c>
      <c r="E36" s="263">
        <v>219</v>
      </c>
      <c r="F36" s="263"/>
      <c r="G36" s="263">
        <f>SUM(G37:H37)</f>
        <v>179</v>
      </c>
      <c r="H36" s="263"/>
      <c r="I36" s="263">
        <f>SUM(I37:J37)</f>
        <v>210</v>
      </c>
      <c r="J36" s="263"/>
      <c r="K36" s="265">
        <f>SUM(K37:L37)</f>
        <v>969</v>
      </c>
      <c r="L36" s="265"/>
      <c r="M36" s="266">
        <f>SUM(M37:N37)</f>
        <v>513</v>
      </c>
      <c r="N36" s="266"/>
      <c r="O36" s="262">
        <f>SUM(O37:P37)</f>
        <v>53</v>
      </c>
      <c r="P36" s="262"/>
      <c r="Q36" s="223">
        <v>0</v>
      </c>
      <c r="R36" s="223">
        <v>0</v>
      </c>
      <c r="S36" s="223">
        <v>0</v>
      </c>
      <c r="T36" s="223">
        <v>0</v>
      </c>
      <c r="U36" s="223">
        <v>0</v>
      </c>
      <c r="V36" s="223">
        <v>0</v>
      </c>
      <c r="W36" s="223">
        <v>0</v>
      </c>
      <c r="X36" s="223">
        <v>0</v>
      </c>
    </row>
    <row r="37" spans="1:24" ht="17.25" customHeight="1">
      <c r="A37" s="224" t="s">
        <v>1485</v>
      </c>
      <c r="B37" s="220">
        <f>SUM(E37,G37,I37,K37,M37,O37)</f>
        <v>1343</v>
      </c>
      <c r="C37" s="220">
        <f>SUM(F37,H37,J37,L37,N37,P37)</f>
        <v>800</v>
      </c>
      <c r="D37" s="264"/>
      <c r="E37" s="220">
        <v>132</v>
      </c>
      <c r="F37" s="220">
        <v>87</v>
      </c>
      <c r="G37" s="220">
        <v>115</v>
      </c>
      <c r="H37" s="220">
        <v>64</v>
      </c>
      <c r="I37" s="220">
        <v>98</v>
      </c>
      <c r="J37" s="220">
        <v>112</v>
      </c>
      <c r="K37" s="221">
        <v>721</v>
      </c>
      <c r="L37" s="221">
        <v>248</v>
      </c>
      <c r="M37" s="222">
        <v>247</v>
      </c>
      <c r="N37" s="222">
        <v>266</v>
      </c>
      <c r="O37" s="223">
        <v>30</v>
      </c>
      <c r="P37" s="223">
        <v>23</v>
      </c>
      <c r="Q37" s="223">
        <v>0</v>
      </c>
      <c r="R37" s="223"/>
      <c r="S37" s="223">
        <v>0</v>
      </c>
      <c r="T37" s="223"/>
      <c r="U37" s="223">
        <v>0</v>
      </c>
      <c r="V37" s="223"/>
      <c r="W37" s="223">
        <v>0</v>
      </c>
      <c r="X37" s="223"/>
    </row>
    <row r="38" spans="1:24" ht="17.25" customHeight="1">
      <c r="A38" s="227" t="s">
        <v>1486</v>
      </c>
      <c r="B38" s="263">
        <f>SUM(B39:C39)</f>
        <v>57470</v>
      </c>
      <c r="C38" s="263"/>
      <c r="D38" s="264">
        <f>B38/87374</f>
        <v>0.6577471559045025</v>
      </c>
      <c r="E38" s="263">
        <v>40811</v>
      </c>
      <c r="F38" s="263"/>
      <c r="G38" s="263">
        <f>SUM(G39:H39)</f>
        <v>11425</v>
      </c>
      <c r="H38" s="263"/>
      <c r="I38" s="263">
        <f>SUM(I39:J39)</f>
        <v>3733</v>
      </c>
      <c r="J38" s="263"/>
      <c r="K38" s="265">
        <f>SUM(K39:L39)</f>
        <v>1404</v>
      </c>
      <c r="L38" s="265"/>
      <c r="M38" s="266">
        <f>SUM(M39:N39)</f>
        <v>0</v>
      </c>
      <c r="N38" s="266"/>
      <c r="O38" s="262">
        <f>SUM(O39:P39)</f>
        <v>953</v>
      </c>
      <c r="P38" s="262"/>
      <c r="Q38" s="223">
        <v>0</v>
      </c>
      <c r="R38" s="223">
        <v>0</v>
      </c>
      <c r="S38" s="223">
        <v>0</v>
      </c>
      <c r="T38" s="223">
        <v>0</v>
      </c>
      <c r="U38" s="262">
        <f>SUM(U39:V39)</f>
        <v>856</v>
      </c>
      <c r="V38" s="262"/>
      <c r="W38" s="223">
        <v>0</v>
      </c>
      <c r="X38" s="223">
        <v>0</v>
      </c>
    </row>
    <row r="39" spans="1:24" ht="17.25" customHeight="1">
      <c r="A39" s="226" t="s">
        <v>1487</v>
      </c>
      <c r="B39" s="220">
        <f>SUM(E39,G39,I39,K39,M39,O39)</f>
        <v>27447</v>
      </c>
      <c r="C39" s="220">
        <f>SUM(F39,H39,J39,L39,N39,P39)</f>
        <v>30023</v>
      </c>
      <c r="D39" s="264"/>
      <c r="E39" s="220">
        <v>19658</v>
      </c>
      <c r="F39" s="220">
        <v>20297</v>
      </c>
      <c r="G39" s="220">
        <v>5126</v>
      </c>
      <c r="H39" s="220">
        <v>6299</v>
      </c>
      <c r="I39" s="220">
        <v>1419</v>
      </c>
      <c r="J39" s="220">
        <v>2314</v>
      </c>
      <c r="K39" s="221">
        <v>864</v>
      </c>
      <c r="L39" s="221">
        <v>540</v>
      </c>
      <c r="M39" s="222">
        <v>0</v>
      </c>
      <c r="N39" s="222">
        <v>0</v>
      </c>
      <c r="O39" s="223">
        <v>380</v>
      </c>
      <c r="P39" s="223">
        <v>573</v>
      </c>
      <c r="Q39" s="223">
        <v>0</v>
      </c>
      <c r="R39" s="223"/>
      <c r="S39" s="223">
        <v>0</v>
      </c>
      <c r="T39" s="223"/>
      <c r="U39" s="229">
        <v>513</v>
      </c>
      <c r="V39" s="229">
        <v>343</v>
      </c>
      <c r="W39" s="223">
        <v>0</v>
      </c>
      <c r="X39" s="223"/>
    </row>
    <row r="40" spans="1:24" ht="17.25" customHeight="1">
      <c r="A40" s="218" t="s">
        <v>1488</v>
      </c>
      <c r="B40" s="263">
        <f>SUM(B41:C41)</f>
        <v>5176</v>
      </c>
      <c r="C40" s="263"/>
      <c r="D40" s="264">
        <f>B40/87374</f>
        <v>5.9239590724929611E-2</v>
      </c>
      <c r="E40" s="263">
        <v>326</v>
      </c>
      <c r="F40" s="263"/>
      <c r="G40" s="263">
        <f>SUM(G41:H41)</f>
        <v>323</v>
      </c>
      <c r="H40" s="263"/>
      <c r="I40" s="263">
        <f>SUM(I41:J41)</f>
        <v>4080</v>
      </c>
      <c r="J40" s="263"/>
      <c r="K40" s="265">
        <f>SUM(K41:L41)</f>
        <v>424</v>
      </c>
      <c r="L40" s="265"/>
      <c r="M40" s="266">
        <f>SUM(M41:N41)</f>
        <v>0</v>
      </c>
      <c r="N40" s="266"/>
      <c r="O40" s="262">
        <f>SUM(O41:P41)</f>
        <v>23</v>
      </c>
      <c r="P40" s="262"/>
      <c r="Q40" s="262">
        <f>SUM(Q41:R41)</f>
        <v>94</v>
      </c>
      <c r="R40" s="262"/>
      <c r="S40" s="262">
        <f>SUM(S41:T41)</f>
        <v>3</v>
      </c>
      <c r="T40" s="262"/>
      <c r="U40" s="223">
        <v>0</v>
      </c>
      <c r="V40" s="223">
        <v>0</v>
      </c>
      <c r="W40" s="223">
        <v>0</v>
      </c>
      <c r="X40" s="223">
        <v>0</v>
      </c>
    </row>
    <row r="41" spans="1:24" ht="17.25" customHeight="1">
      <c r="A41" s="224" t="s">
        <v>1489</v>
      </c>
      <c r="B41" s="220">
        <f>SUM(E41,G41,I41,K41,M41,O41)</f>
        <v>1976</v>
      </c>
      <c r="C41" s="220">
        <f>SUM(F41,H41,J41,L41,N41,P41)</f>
        <v>3200</v>
      </c>
      <c r="D41" s="264"/>
      <c r="E41" s="220">
        <v>119</v>
      </c>
      <c r="F41" s="220">
        <v>207</v>
      </c>
      <c r="G41" s="220">
        <v>118</v>
      </c>
      <c r="H41" s="220">
        <v>205</v>
      </c>
      <c r="I41" s="220">
        <v>1378</v>
      </c>
      <c r="J41" s="220">
        <v>2702</v>
      </c>
      <c r="K41" s="221">
        <v>338</v>
      </c>
      <c r="L41" s="221">
        <v>86</v>
      </c>
      <c r="M41" s="222">
        <v>0</v>
      </c>
      <c r="N41" s="222">
        <v>0</v>
      </c>
      <c r="O41" s="223">
        <v>23</v>
      </c>
      <c r="P41" s="223"/>
      <c r="Q41" s="223">
        <v>40</v>
      </c>
      <c r="R41" s="223">
        <v>54</v>
      </c>
      <c r="S41" s="223">
        <v>2</v>
      </c>
      <c r="T41" s="223">
        <v>1</v>
      </c>
      <c r="U41" s="223">
        <v>0</v>
      </c>
      <c r="V41" s="223"/>
      <c r="W41" s="223">
        <v>0</v>
      </c>
      <c r="X41" s="223"/>
    </row>
    <row r="42" spans="1:24" ht="17.25" customHeight="1">
      <c r="A42" s="227" t="s">
        <v>1490</v>
      </c>
      <c r="B42" s="263">
        <f>SUM(B43:C43)</f>
        <v>2072</v>
      </c>
      <c r="C42" s="263"/>
      <c r="D42" s="264">
        <f>B42/87374</f>
        <v>2.3714148373658067E-2</v>
      </c>
      <c r="E42" s="263">
        <v>171</v>
      </c>
      <c r="F42" s="263"/>
      <c r="G42" s="263">
        <f>SUM(G43:H43)</f>
        <v>1553</v>
      </c>
      <c r="H42" s="263"/>
      <c r="I42" s="263">
        <f>SUM(I43:J43)</f>
        <v>0</v>
      </c>
      <c r="J42" s="263"/>
      <c r="K42" s="265">
        <f>SUM(K43:L43)</f>
        <v>0</v>
      </c>
      <c r="L42" s="265"/>
      <c r="M42" s="266">
        <f>SUM(M43:N43)</f>
        <v>165</v>
      </c>
      <c r="N42" s="266"/>
      <c r="O42" s="262">
        <f>SUM(O43:P43)</f>
        <v>183</v>
      </c>
      <c r="P42" s="262"/>
      <c r="Q42" s="223">
        <v>0</v>
      </c>
      <c r="R42" s="223">
        <v>0</v>
      </c>
      <c r="S42" s="262">
        <v>9</v>
      </c>
      <c r="T42" s="262"/>
      <c r="U42" s="223">
        <v>0</v>
      </c>
      <c r="V42" s="223">
        <v>0</v>
      </c>
      <c r="W42" s="223">
        <v>0</v>
      </c>
      <c r="X42" s="223">
        <v>0</v>
      </c>
    </row>
    <row r="43" spans="1:24" ht="17.25" customHeight="1">
      <c r="A43" s="226" t="s">
        <v>1491</v>
      </c>
      <c r="B43" s="220">
        <f>SUM(E43,G43,I43,K43,M43,O43)</f>
        <v>938</v>
      </c>
      <c r="C43" s="220">
        <f>SUM(F43,H43,J43,L43,N43,P43)</f>
        <v>1134</v>
      </c>
      <c r="D43" s="264"/>
      <c r="E43" s="220">
        <v>33</v>
      </c>
      <c r="F43" s="220">
        <v>138</v>
      </c>
      <c r="G43" s="220">
        <v>702</v>
      </c>
      <c r="H43" s="220">
        <v>851</v>
      </c>
      <c r="I43" s="220">
        <v>0</v>
      </c>
      <c r="J43" s="220">
        <v>0</v>
      </c>
      <c r="K43" s="221">
        <v>0</v>
      </c>
      <c r="L43" s="221">
        <v>0</v>
      </c>
      <c r="M43" s="222">
        <v>119</v>
      </c>
      <c r="N43" s="222">
        <v>46</v>
      </c>
      <c r="O43" s="223">
        <v>84</v>
      </c>
      <c r="P43" s="223">
        <v>99</v>
      </c>
      <c r="Q43" s="223">
        <v>0</v>
      </c>
      <c r="R43" s="223"/>
      <c r="S43" s="223">
        <v>8</v>
      </c>
      <c r="T43" s="223">
        <v>2</v>
      </c>
      <c r="U43" s="223">
        <v>0</v>
      </c>
      <c r="V43" s="223"/>
      <c r="W43" s="223">
        <v>0</v>
      </c>
      <c r="X43" s="223"/>
    </row>
    <row r="44" spans="1:24" ht="17.25" customHeight="1">
      <c r="A44" s="218" t="s">
        <v>1492</v>
      </c>
      <c r="B44" s="263">
        <f>SUM(B45:C45)</f>
        <v>1761</v>
      </c>
      <c r="C44" s="263"/>
      <c r="D44" s="264">
        <f>B44/87374</f>
        <v>2.0154737107148581E-2</v>
      </c>
      <c r="E44" s="263">
        <v>674</v>
      </c>
      <c r="F44" s="263"/>
      <c r="G44" s="263">
        <f>SUM(G45:H45)</f>
        <v>43</v>
      </c>
      <c r="H44" s="263"/>
      <c r="I44" s="263">
        <f>SUM(I45:J45)</f>
        <v>187</v>
      </c>
      <c r="J44" s="263"/>
      <c r="K44" s="265">
        <f>SUM(K45:L45)</f>
        <v>424</v>
      </c>
      <c r="L44" s="265"/>
      <c r="M44" s="266">
        <f>SUM(M45:N45)</f>
        <v>433</v>
      </c>
      <c r="N44" s="266"/>
      <c r="O44" s="223">
        <v>0</v>
      </c>
      <c r="P44" s="223">
        <v>0</v>
      </c>
      <c r="Q44" s="223">
        <v>0</v>
      </c>
      <c r="R44" s="223">
        <v>0</v>
      </c>
      <c r="S44" s="223">
        <v>27</v>
      </c>
      <c r="T44" s="223"/>
      <c r="U44" s="223">
        <v>0</v>
      </c>
      <c r="V44" s="223">
        <v>0</v>
      </c>
      <c r="W44" s="223">
        <v>0</v>
      </c>
      <c r="X44" s="223">
        <v>0</v>
      </c>
    </row>
    <row r="45" spans="1:24" ht="17.25" customHeight="1">
      <c r="A45" s="224" t="s">
        <v>1881</v>
      </c>
      <c r="B45" s="220">
        <f>SUM(E45,G45,I45,K45,M45,O45)</f>
        <v>1099</v>
      </c>
      <c r="C45" s="220">
        <f>SUM(F45,H45,J45,L45,N45,P45)</f>
        <v>662</v>
      </c>
      <c r="D45" s="264"/>
      <c r="E45" s="220">
        <v>372</v>
      </c>
      <c r="F45" s="220">
        <v>302</v>
      </c>
      <c r="G45" s="220">
        <v>25</v>
      </c>
      <c r="H45" s="220">
        <v>18</v>
      </c>
      <c r="I45" s="220">
        <v>54</v>
      </c>
      <c r="J45" s="220">
        <v>133</v>
      </c>
      <c r="K45" s="221">
        <v>338</v>
      </c>
      <c r="L45" s="221">
        <v>86</v>
      </c>
      <c r="M45" s="222">
        <v>310</v>
      </c>
      <c r="N45" s="222">
        <v>123</v>
      </c>
      <c r="O45" s="223">
        <v>0</v>
      </c>
      <c r="P45" s="223"/>
      <c r="Q45" s="223">
        <v>0</v>
      </c>
      <c r="R45" s="223"/>
      <c r="S45" s="223">
        <v>15</v>
      </c>
      <c r="T45" s="223">
        <v>12</v>
      </c>
      <c r="U45" s="223">
        <v>0</v>
      </c>
      <c r="V45" s="223"/>
      <c r="W45" s="223">
        <v>0</v>
      </c>
      <c r="X45" s="223"/>
    </row>
    <row r="46" spans="1:24" ht="17.25" customHeight="1">
      <c r="A46" s="218" t="s">
        <v>1494</v>
      </c>
      <c r="B46" s="263">
        <f>SUM(B47:C47)</f>
        <v>1759</v>
      </c>
      <c r="C46" s="263"/>
      <c r="D46" s="264">
        <f>B46/87374</f>
        <v>2.0131847002540802E-2</v>
      </c>
      <c r="E46" s="263">
        <v>1360</v>
      </c>
      <c r="F46" s="263"/>
      <c r="G46" s="263">
        <f>SUM(G47:H47)</f>
        <v>56</v>
      </c>
      <c r="H46" s="263"/>
      <c r="I46" s="263">
        <f>SUM(I47:J47)</f>
        <v>40</v>
      </c>
      <c r="J46" s="263"/>
      <c r="K46" s="265">
        <f>SUM(K47:L47)</f>
        <v>303</v>
      </c>
      <c r="L46" s="265"/>
      <c r="M46" s="266">
        <f>SUM(M47:N47)</f>
        <v>0</v>
      </c>
      <c r="N46" s="266"/>
      <c r="O46" s="223">
        <v>0</v>
      </c>
      <c r="P46" s="223">
        <v>0</v>
      </c>
      <c r="Q46" s="223">
        <v>0</v>
      </c>
      <c r="R46" s="223">
        <v>0</v>
      </c>
      <c r="S46" s="223">
        <v>0</v>
      </c>
      <c r="T46" s="223">
        <v>0</v>
      </c>
      <c r="U46" s="223">
        <v>0</v>
      </c>
      <c r="V46" s="223">
        <v>0</v>
      </c>
      <c r="W46" s="223">
        <v>0</v>
      </c>
      <c r="X46" s="223">
        <v>0</v>
      </c>
    </row>
    <row r="47" spans="1:24" ht="17.25" customHeight="1">
      <c r="A47" s="224" t="s">
        <v>1495</v>
      </c>
      <c r="B47" s="220">
        <f>SUM(E47,G47,I47,K47,M47,O47)</f>
        <v>631</v>
      </c>
      <c r="C47" s="220">
        <f>SUM(F47,H47,J47,L47,N47,P47)</f>
        <v>1128</v>
      </c>
      <c r="D47" s="264"/>
      <c r="E47" s="220">
        <v>399</v>
      </c>
      <c r="F47" s="220">
        <v>961</v>
      </c>
      <c r="G47" s="220">
        <v>16</v>
      </c>
      <c r="H47" s="220">
        <v>40</v>
      </c>
      <c r="I47" s="220">
        <v>24</v>
      </c>
      <c r="J47" s="220">
        <v>16</v>
      </c>
      <c r="K47" s="221">
        <v>192</v>
      </c>
      <c r="L47" s="221">
        <v>111</v>
      </c>
      <c r="M47" s="222">
        <v>0</v>
      </c>
      <c r="N47" s="222">
        <v>0</v>
      </c>
      <c r="O47" s="223">
        <v>0</v>
      </c>
      <c r="P47" s="223"/>
      <c r="Q47" s="223">
        <v>0</v>
      </c>
      <c r="R47" s="223"/>
      <c r="S47" s="223">
        <v>0</v>
      </c>
      <c r="T47" s="223"/>
      <c r="U47" s="223">
        <v>0</v>
      </c>
      <c r="V47" s="223"/>
      <c r="W47" s="223">
        <v>0</v>
      </c>
      <c r="X47" s="223"/>
    </row>
    <row r="48" spans="1:24" ht="17.25" customHeight="1">
      <c r="A48" s="218" t="s">
        <v>1496</v>
      </c>
      <c r="B48" s="263">
        <f>SUM(B49:C49)</f>
        <v>109</v>
      </c>
      <c r="C48" s="263"/>
      <c r="D48" s="264">
        <f>B48/87374</f>
        <v>1.2475107011239042E-3</v>
      </c>
      <c r="E48" s="263">
        <v>19</v>
      </c>
      <c r="F48" s="263"/>
      <c r="G48" s="263">
        <f>SUM(G49:H49)</f>
        <v>12</v>
      </c>
      <c r="H48" s="263"/>
      <c r="I48" s="263">
        <f>SUM(I49:J49)</f>
        <v>0</v>
      </c>
      <c r="J48" s="263"/>
      <c r="K48" s="265">
        <f>SUM(K49:L49)</f>
        <v>0</v>
      </c>
      <c r="L48" s="265"/>
      <c r="M48" s="266">
        <f>SUM(M49:N49)</f>
        <v>74</v>
      </c>
      <c r="N48" s="266"/>
      <c r="O48" s="262">
        <f>SUM(O49:P49)</f>
        <v>4</v>
      </c>
      <c r="P48" s="262"/>
      <c r="Q48" s="223">
        <v>0</v>
      </c>
      <c r="R48" s="223">
        <v>0</v>
      </c>
      <c r="S48" s="223">
        <v>0</v>
      </c>
      <c r="T48" s="223">
        <v>0</v>
      </c>
      <c r="U48" s="223">
        <v>0</v>
      </c>
      <c r="V48" s="223">
        <v>0</v>
      </c>
      <c r="W48" s="223">
        <v>0</v>
      </c>
      <c r="X48" s="223">
        <v>0</v>
      </c>
    </row>
    <row r="49" spans="1:24" ht="17.25" customHeight="1">
      <c r="A49" s="224" t="s">
        <v>1497</v>
      </c>
      <c r="B49" s="220">
        <f>SUM(E49,G49,I49,K49,M49,O49)</f>
        <v>69</v>
      </c>
      <c r="C49" s="220">
        <f>SUM(F49,H49,J49,L49,N49,P49)</f>
        <v>40</v>
      </c>
      <c r="D49" s="264"/>
      <c r="E49" s="220">
        <v>12</v>
      </c>
      <c r="F49" s="220">
        <v>7</v>
      </c>
      <c r="G49" s="220">
        <v>5</v>
      </c>
      <c r="H49" s="220">
        <v>7</v>
      </c>
      <c r="I49" s="220">
        <v>0</v>
      </c>
      <c r="J49" s="220">
        <v>0</v>
      </c>
      <c r="K49" s="221">
        <v>0</v>
      </c>
      <c r="L49" s="221">
        <v>0</v>
      </c>
      <c r="M49" s="222">
        <v>48</v>
      </c>
      <c r="N49" s="222">
        <v>26</v>
      </c>
      <c r="O49" s="223">
        <v>4</v>
      </c>
      <c r="P49" s="223"/>
      <c r="Q49" s="223">
        <v>0</v>
      </c>
      <c r="R49" s="223"/>
      <c r="S49" s="223">
        <v>0</v>
      </c>
      <c r="T49" s="223"/>
      <c r="U49" s="223">
        <v>0</v>
      </c>
      <c r="V49" s="223"/>
      <c r="W49" s="223">
        <v>0</v>
      </c>
      <c r="X49" s="223"/>
    </row>
    <row r="50" spans="1:24" ht="17.25" customHeight="1">
      <c r="A50" s="227" t="s">
        <v>1498</v>
      </c>
      <c r="B50" s="263">
        <f>SUM(B51:C51)</f>
        <v>2475</v>
      </c>
      <c r="C50" s="263"/>
      <c r="D50" s="264">
        <f>B50/87374</f>
        <v>2.8326504452125346E-2</v>
      </c>
      <c r="E50" s="263">
        <v>139</v>
      </c>
      <c r="F50" s="263"/>
      <c r="G50" s="263">
        <f>SUM(G51:H51)</f>
        <v>736</v>
      </c>
      <c r="H50" s="263"/>
      <c r="I50" s="263">
        <f>SUM(I51:J51)</f>
        <v>325</v>
      </c>
      <c r="J50" s="263"/>
      <c r="K50" s="265">
        <f>SUM(K51:L51)</f>
        <v>385</v>
      </c>
      <c r="L50" s="265"/>
      <c r="M50" s="266">
        <f>SUM(M51:N51)</f>
        <v>890</v>
      </c>
      <c r="N50" s="266"/>
      <c r="O50" s="223">
        <v>0</v>
      </c>
      <c r="P50" s="223">
        <v>0</v>
      </c>
      <c r="Q50" s="223">
        <v>0</v>
      </c>
      <c r="R50" s="223">
        <v>0</v>
      </c>
      <c r="S50" s="223">
        <v>0</v>
      </c>
      <c r="T50" s="223">
        <v>0</v>
      </c>
      <c r="U50" s="223">
        <v>0</v>
      </c>
      <c r="V50" s="223">
        <v>0</v>
      </c>
      <c r="W50" s="223">
        <v>0</v>
      </c>
      <c r="X50" s="223">
        <v>0</v>
      </c>
    </row>
    <row r="51" spans="1:24" ht="17.25" customHeight="1">
      <c r="A51" s="224" t="s">
        <v>1499</v>
      </c>
      <c r="B51" s="220">
        <f>SUM(E51,G51,I51,K51,M51,O51)</f>
        <v>1365</v>
      </c>
      <c r="C51" s="220">
        <f>SUM(F51,H51,J51,L51,N51,P51)</f>
        <v>1110</v>
      </c>
      <c r="D51" s="264"/>
      <c r="E51" s="220">
        <v>79</v>
      </c>
      <c r="F51" s="220">
        <v>60</v>
      </c>
      <c r="G51" s="220">
        <v>353</v>
      </c>
      <c r="H51" s="220">
        <v>383</v>
      </c>
      <c r="I51" s="220">
        <v>161</v>
      </c>
      <c r="J51" s="220">
        <v>164</v>
      </c>
      <c r="K51" s="221">
        <v>212</v>
      </c>
      <c r="L51" s="221">
        <v>173</v>
      </c>
      <c r="M51" s="222">
        <v>560</v>
      </c>
      <c r="N51" s="222">
        <v>330</v>
      </c>
      <c r="O51" s="223">
        <v>0</v>
      </c>
      <c r="P51" s="223"/>
      <c r="Q51" s="223">
        <v>0</v>
      </c>
      <c r="R51" s="223"/>
      <c r="S51" s="223">
        <v>0</v>
      </c>
      <c r="T51" s="223"/>
      <c r="U51" s="223">
        <v>0</v>
      </c>
      <c r="V51" s="223"/>
      <c r="W51" s="223">
        <v>0</v>
      </c>
      <c r="X51" s="223"/>
    </row>
    <row r="52" spans="1:24" ht="17.25" customHeight="1">
      <c r="A52" s="227" t="s">
        <v>1500</v>
      </c>
      <c r="B52" s="263">
        <f>SUM(B53:C53)</f>
        <v>111</v>
      </c>
      <c r="C52" s="263"/>
      <c r="D52" s="264">
        <f>B52/87374</f>
        <v>1.2704008057316822E-3</v>
      </c>
      <c r="E52" s="263">
        <f>SUM(E53:F53)</f>
        <v>0</v>
      </c>
      <c r="F52" s="263"/>
      <c r="G52" s="263">
        <f>SUM(G53:H53)</f>
        <v>111</v>
      </c>
      <c r="H52" s="263"/>
      <c r="I52" s="263">
        <f>SUM(I53:J53)</f>
        <v>0</v>
      </c>
      <c r="J52" s="263"/>
      <c r="K52" s="265">
        <f>SUM(K53:L53)</f>
        <v>0</v>
      </c>
      <c r="L52" s="265"/>
      <c r="M52" s="266">
        <f>SUM(M53:N53)</f>
        <v>0</v>
      </c>
      <c r="N52" s="266"/>
      <c r="O52" s="223">
        <v>0</v>
      </c>
      <c r="P52" s="223">
        <v>0</v>
      </c>
      <c r="Q52" s="223">
        <v>0</v>
      </c>
      <c r="R52" s="223">
        <v>0</v>
      </c>
      <c r="S52" s="223">
        <v>0</v>
      </c>
      <c r="T52" s="223">
        <v>0</v>
      </c>
      <c r="U52" s="223">
        <v>0</v>
      </c>
      <c r="V52" s="223">
        <v>0</v>
      </c>
      <c r="W52" s="223">
        <v>0</v>
      </c>
      <c r="X52" s="223">
        <v>0</v>
      </c>
    </row>
    <row r="53" spans="1:24" ht="17.25" customHeight="1">
      <c r="A53" s="226" t="s">
        <v>1501</v>
      </c>
      <c r="B53" s="220">
        <f>SUM(E53,G53,I53,K53,M53,O53)</f>
        <v>45</v>
      </c>
      <c r="C53" s="220">
        <f>SUM(F53,H53,J53,L53,N53,P53)</f>
        <v>66</v>
      </c>
      <c r="D53" s="264"/>
      <c r="E53" s="220">
        <v>0</v>
      </c>
      <c r="F53" s="220">
        <v>0</v>
      </c>
      <c r="G53" s="220">
        <v>45</v>
      </c>
      <c r="H53" s="220">
        <v>66</v>
      </c>
      <c r="I53" s="220">
        <v>0</v>
      </c>
      <c r="J53" s="220">
        <v>0</v>
      </c>
      <c r="K53" s="221">
        <v>0</v>
      </c>
      <c r="L53" s="221">
        <v>0</v>
      </c>
      <c r="M53" s="222">
        <v>0</v>
      </c>
      <c r="N53" s="222">
        <v>0</v>
      </c>
      <c r="O53" s="223">
        <v>0</v>
      </c>
      <c r="P53" s="223"/>
      <c r="Q53" s="223">
        <v>0</v>
      </c>
      <c r="R53" s="223"/>
      <c r="S53" s="223">
        <v>0</v>
      </c>
      <c r="T53" s="223"/>
      <c r="U53" s="223">
        <v>0</v>
      </c>
      <c r="V53" s="223"/>
      <c r="W53" s="223">
        <v>0</v>
      </c>
      <c r="X53" s="223"/>
    </row>
    <row r="54" spans="1:24" ht="15.75" customHeight="1">
      <c r="A54" s="227" t="s">
        <v>1502</v>
      </c>
      <c r="B54" s="263">
        <f>SUM(B55:C55)</f>
        <v>423</v>
      </c>
      <c r="C54" s="263"/>
      <c r="D54" s="264">
        <f>B54/87374</f>
        <v>4.841257124545059E-3</v>
      </c>
      <c r="E54" s="263">
        <v>116</v>
      </c>
      <c r="F54" s="263"/>
      <c r="G54" s="263">
        <f>SUM(G55:H55)</f>
        <v>71</v>
      </c>
      <c r="H54" s="263"/>
      <c r="I54" s="263">
        <f>SUM(I55:J55)</f>
        <v>11</v>
      </c>
      <c r="J54" s="263"/>
      <c r="K54" s="265">
        <f>SUM(K55:L55)</f>
        <v>147</v>
      </c>
      <c r="L54" s="265"/>
      <c r="M54" s="266">
        <f>SUM(M55:N55)</f>
        <v>3</v>
      </c>
      <c r="N54" s="266"/>
      <c r="O54" s="262">
        <f>SUM(O55:P55)</f>
        <v>75</v>
      </c>
      <c r="P54" s="262"/>
      <c r="Q54" s="262">
        <f>SUM(Q55:R55)</f>
        <v>298</v>
      </c>
      <c r="R54" s="262"/>
      <c r="S54" s="223">
        <v>52</v>
      </c>
      <c r="T54" s="223"/>
      <c r="U54" s="223">
        <v>0</v>
      </c>
      <c r="V54" s="223">
        <v>0</v>
      </c>
      <c r="W54" s="223">
        <v>0</v>
      </c>
      <c r="X54" s="223">
        <v>0</v>
      </c>
    </row>
    <row r="55" spans="1:24" ht="15.75" customHeight="1">
      <c r="A55" s="226" t="s">
        <v>1503</v>
      </c>
      <c r="B55" s="220">
        <f>SUM(E55,G55,I55,K55,M55,O55)</f>
        <v>184</v>
      </c>
      <c r="C55" s="220">
        <f>SUM(F55,H55,J55,L55,N55,P55)</f>
        <v>239</v>
      </c>
      <c r="D55" s="264"/>
      <c r="E55" s="220">
        <v>67</v>
      </c>
      <c r="F55" s="220">
        <v>49</v>
      </c>
      <c r="G55" s="220">
        <v>30</v>
      </c>
      <c r="H55" s="220">
        <v>41</v>
      </c>
      <c r="I55" s="220">
        <v>11</v>
      </c>
      <c r="J55" s="220">
        <v>0</v>
      </c>
      <c r="K55" s="221">
        <v>52</v>
      </c>
      <c r="L55" s="221">
        <v>95</v>
      </c>
      <c r="M55" s="222">
        <v>3</v>
      </c>
      <c r="N55" s="222">
        <v>0</v>
      </c>
      <c r="O55" s="223">
        <v>21</v>
      </c>
      <c r="P55" s="223">
        <v>54</v>
      </c>
      <c r="Q55" s="223">
        <v>87</v>
      </c>
      <c r="R55" s="223">
        <v>211</v>
      </c>
      <c r="S55" s="223">
        <v>26</v>
      </c>
      <c r="T55" s="223">
        <v>26</v>
      </c>
      <c r="U55" s="223">
        <v>0</v>
      </c>
      <c r="V55" s="223"/>
      <c r="W55" s="223">
        <v>0</v>
      </c>
      <c r="X55" s="223"/>
    </row>
    <row r="56" spans="1:24" ht="15.75" customHeight="1">
      <c r="A56" s="218" t="s">
        <v>1504</v>
      </c>
      <c r="B56" s="263">
        <f>SUM(B57:C57)</f>
        <v>12</v>
      </c>
      <c r="C56" s="263"/>
      <c r="D56" s="264">
        <f>B56/87374</f>
        <v>1.3734062764666835E-4</v>
      </c>
      <c r="E56" s="263">
        <f>SUM(E57:F57)</f>
        <v>12</v>
      </c>
      <c r="F56" s="263"/>
      <c r="G56" s="263">
        <f>SUM(G57:H57)</f>
        <v>0</v>
      </c>
      <c r="H56" s="263"/>
      <c r="I56" s="263">
        <f>SUM(I57:J57)</f>
        <v>0</v>
      </c>
      <c r="J56" s="263"/>
      <c r="K56" s="265">
        <f>SUM(K57:L57)</f>
        <v>0</v>
      </c>
      <c r="L56" s="265"/>
      <c r="M56" s="266">
        <f>SUM(M57:N57)</f>
        <v>0</v>
      </c>
      <c r="N56" s="266"/>
      <c r="O56" s="223">
        <v>0</v>
      </c>
      <c r="P56" s="223">
        <v>0</v>
      </c>
      <c r="Q56" s="223">
        <v>0</v>
      </c>
      <c r="R56" s="223">
        <v>0</v>
      </c>
      <c r="S56" s="223">
        <v>0</v>
      </c>
      <c r="T56" s="223"/>
      <c r="U56" s="223">
        <v>0</v>
      </c>
      <c r="V56" s="223">
        <v>0</v>
      </c>
      <c r="W56" s="223">
        <v>0</v>
      </c>
      <c r="X56" s="223">
        <v>0</v>
      </c>
    </row>
    <row r="57" spans="1:24" ht="15.75" customHeight="1">
      <c r="A57" s="224" t="s">
        <v>1505</v>
      </c>
      <c r="B57" s="220">
        <f>SUM(E57,G57,I57,K57,M57,O57)</f>
        <v>12</v>
      </c>
      <c r="C57" s="220">
        <f>SUM(F57,H57,J57,L57,N57,P57)</f>
        <v>0</v>
      </c>
      <c r="D57" s="264"/>
      <c r="E57" s="220">
        <v>12</v>
      </c>
      <c r="F57" s="220">
        <v>0</v>
      </c>
      <c r="G57" s="220">
        <v>0</v>
      </c>
      <c r="H57" s="220">
        <v>0</v>
      </c>
      <c r="I57" s="220">
        <v>0</v>
      </c>
      <c r="J57" s="220">
        <v>0</v>
      </c>
      <c r="K57" s="221"/>
      <c r="L57" s="221"/>
      <c r="M57" s="222">
        <v>0</v>
      </c>
      <c r="N57" s="222">
        <v>0</v>
      </c>
      <c r="O57" s="223">
        <v>0</v>
      </c>
      <c r="P57" s="223"/>
      <c r="Q57" s="223">
        <v>0</v>
      </c>
      <c r="R57" s="223"/>
      <c r="S57" s="223">
        <v>0</v>
      </c>
      <c r="T57" s="223">
        <v>0</v>
      </c>
      <c r="U57" s="223">
        <v>0</v>
      </c>
      <c r="V57" s="223"/>
      <c r="W57" s="223">
        <v>0</v>
      </c>
      <c r="X57" s="223"/>
    </row>
    <row r="58" spans="1:24" ht="15.75" customHeight="1">
      <c r="A58" s="227" t="s">
        <v>1506</v>
      </c>
      <c r="B58" s="263">
        <f>SUM(B59:C59)</f>
        <v>468</v>
      </c>
      <c r="C58" s="263"/>
      <c r="D58" s="264">
        <f>B58/87374</f>
        <v>5.3562844782200653E-3</v>
      </c>
      <c r="E58" s="263">
        <f>SUM(E59:F59)</f>
        <v>112</v>
      </c>
      <c r="F58" s="263"/>
      <c r="G58" s="263">
        <f>SUM(G59:H59)</f>
        <v>0</v>
      </c>
      <c r="H58" s="263"/>
      <c r="I58" s="263">
        <f>SUM(I59:J59)</f>
        <v>0</v>
      </c>
      <c r="J58" s="263"/>
      <c r="K58" s="265">
        <f>SUM(K59:L59)</f>
        <v>53</v>
      </c>
      <c r="L58" s="265"/>
      <c r="M58" s="266">
        <f>SUM(M59:N59)</f>
        <v>303</v>
      </c>
      <c r="N58" s="266"/>
      <c r="O58" s="223">
        <v>0</v>
      </c>
      <c r="P58" s="223">
        <v>0</v>
      </c>
      <c r="Q58" s="262">
        <f>SUM(Q59:R59)</f>
        <v>387</v>
      </c>
      <c r="R58" s="262"/>
      <c r="S58" s="262">
        <v>123</v>
      </c>
      <c r="T58" s="262"/>
      <c r="U58" s="223">
        <v>0</v>
      </c>
      <c r="V58" s="223">
        <v>0</v>
      </c>
      <c r="W58" s="262">
        <f>SUM(W59:X59)</f>
        <v>48</v>
      </c>
      <c r="X58" s="262"/>
    </row>
    <row r="59" spans="1:24" ht="15.75" customHeight="1">
      <c r="A59" s="226" t="s">
        <v>1507</v>
      </c>
      <c r="B59" s="220">
        <f>SUM(E59,G59,I59,K59,M59,O59)</f>
        <v>325</v>
      </c>
      <c r="C59" s="220">
        <f>SUM(F59,H59,J59,L59,N59,P59)</f>
        <v>143</v>
      </c>
      <c r="D59" s="264"/>
      <c r="E59" s="220">
        <v>112</v>
      </c>
      <c r="F59" s="220">
        <v>0</v>
      </c>
      <c r="G59" s="220">
        <v>0</v>
      </c>
      <c r="H59" s="220">
        <v>0</v>
      </c>
      <c r="I59" s="220">
        <v>0</v>
      </c>
      <c r="J59" s="220">
        <v>0</v>
      </c>
      <c r="K59" s="221">
        <v>33</v>
      </c>
      <c r="L59" s="221">
        <v>20</v>
      </c>
      <c r="M59" s="222">
        <v>180</v>
      </c>
      <c r="N59" s="222">
        <v>123</v>
      </c>
      <c r="O59" s="223">
        <v>0</v>
      </c>
      <c r="P59" s="223"/>
      <c r="Q59" s="223">
        <v>315</v>
      </c>
      <c r="R59" s="223">
        <v>72</v>
      </c>
      <c r="S59" s="223">
        <v>66</v>
      </c>
      <c r="T59" s="223">
        <v>58</v>
      </c>
      <c r="U59" s="223">
        <v>0</v>
      </c>
      <c r="V59" s="223"/>
      <c r="W59" s="223">
        <v>42</v>
      </c>
      <c r="X59" s="223">
        <v>6</v>
      </c>
    </row>
    <row r="60" spans="1:24" ht="15.75" customHeight="1">
      <c r="A60" s="218" t="s">
        <v>1508</v>
      </c>
      <c r="B60" s="263">
        <f>SUM(B61:C61)</f>
        <v>182</v>
      </c>
      <c r="C60" s="263"/>
      <c r="D60" s="264">
        <f>B60/87374</f>
        <v>2.0829995193078032E-3</v>
      </c>
      <c r="E60" s="263">
        <v>128</v>
      </c>
      <c r="F60" s="263"/>
      <c r="G60" s="263">
        <f>SUM(G61:H61)</f>
        <v>54</v>
      </c>
      <c r="H60" s="263"/>
      <c r="I60" s="263">
        <f>SUM(I61:J61)</f>
        <v>0</v>
      </c>
      <c r="J60" s="263"/>
      <c r="K60" s="265">
        <f>SUM(K61:L61)</f>
        <v>0</v>
      </c>
      <c r="L60" s="265"/>
      <c r="M60" s="266">
        <f>SUM(M61:N61)</f>
        <v>0</v>
      </c>
      <c r="N60" s="266"/>
      <c r="O60" s="223">
        <v>0</v>
      </c>
      <c r="P60" s="223">
        <v>0</v>
      </c>
      <c r="Q60" s="262">
        <f>SUM(Q61:R61)</f>
        <v>505</v>
      </c>
      <c r="R60" s="262"/>
      <c r="S60" s="223">
        <v>737</v>
      </c>
      <c r="T60" s="223"/>
      <c r="U60" s="223">
        <v>0</v>
      </c>
      <c r="V60" s="223">
        <v>0</v>
      </c>
      <c r="W60" s="223">
        <v>0</v>
      </c>
      <c r="X60" s="223">
        <v>0</v>
      </c>
    </row>
    <row r="61" spans="1:24" ht="15.75" customHeight="1">
      <c r="A61" s="224" t="s">
        <v>1509</v>
      </c>
      <c r="B61" s="220">
        <f>SUM(E61,G61,I61,K61,M61,O61)</f>
        <v>96</v>
      </c>
      <c r="C61" s="220">
        <f>SUM(F61,H61,J61,L61,N61,P61)</f>
        <v>86</v>
      </c>
      <c r="D61" s="264"/>
      <c r="E61" s="220">
        <v>66</v>
      </c>
      <c r="F61" s="220">
        <v>62</v>
      </c>
      <c r="G61" s="220">
        <v>30</v>
      </c>
      <c r="H61" s="220">
        <v>24</v>
      </c>
      <c r="I61" s="220">
        <v>0</v>
      </c>
      <c r="J61" s="220">
        <v>0</v>
      </c>
      <c r="K61" s="221">
        <v>0</v>
      </c>
      <c r="L61" s="221">
        <v>0</v>
      </c>
      <c r="M61" s="222">
        <v>0</v>
      </c>
      <c r="N61" s="222">
        <v>0</v>
      </c>
      <c r="O61" s="223">
        <v>0</v>
      </c>
      <c r="P61" s="223"/>
      <c r="Q61" s="223">
        <v>389</v>
      </c>
      <c r="R61" s="223">
        <v>116</v>
      </c>
      <c r="S61" s="223">
        <v>360</v>
      </c>
      <c r="T61" s="223">
        <v>377</v>
      </c>
      <c r="U61" s="223">
        <v>0</v>
      </c>
      <c r="V61" s="223"/>
      <c r="W61" s="223">
        <v>0</v>
      </c>
      <c r="X61" s="223"/>
    </row>
    <row r="62" spans="1:24" ht="15.75" customHeight="1">
      <c r="A62" s="227" t="s">
        <v>1510</v>
      </c>
      <c r="B62" s="263">
        <f>SUM(B63:C63)</f>
        <v>409</v>
      </c>
      <c r="C62" s="263"/>
      <c r="D62" s="264">
        <f>B62/87374</f>
        <v>4.6810263922906128E-3</v>
      </c>
      <c r="E62" s="263">
        <v>127</v>
      </c>
      <c r="F62" s="263"/>
      <c r="G62" s="263">
        <f>SUM(G63:H63)</f>
        <v>0</v>
      </c>
      <c r="H62" s="263"/>
      <c r="I62" s="263">
        <f>SUM(I63:J63)</f>
        <v>0</v>
      </c>
      <c r="J62" s="263"/>
      <c r="K62" s="265">
        <f>SUM(K63:L63)</f>
        <v>0</v>
      </c>
      <c r="L62" s="265"/>
      <c r="M62" s="266">
        <f>SUM(M63:N63)</f>
        <v>4</v>
      </c>
      <c r="N62" s="266"/>
      <c r="O62" s="262">
        <f>SUM(O63:P63)</f>
        <v>278</v>
      </c>
      <c r="P62" s="262"/>
      <c r="Q62" s="262">
        <f>SUM(Q63:R63)</f>
        <v>380</v>
      </c>
      <c r="R62" s="262"/>
      <c r="S62" s="223">
        <v>0</v>
      </c>
      <c r="T62" s="223"/>
      <c r="U62" s="223">
        <v>0</v>
      </c>
      <c r="V62" s="223">
        <v>0</v>
      </c>
      <c r="W62" s="223">
        <v>0</v>
      </c>
      <c r="X62" s="223">
        <v>0</v>
      </c>
    </row>
    <row r="63" spans="1:24" ht="15.75" customHeight="1">
      <c r="A63" s="226" t="s">
        <v>1511</v>
      </c>
      <c r="B63" s="220">
        <f>SUM(E63,G63,I63,K63,M63,O63)</f>
        <v>125</v>
      </c>
      <c r="C63" s="220">
        <f>SUM(F63,H63,J63,L63,N63,P63)</f>
        <v>284</v>
      </c>
      <c r="D63" s="264"/>
      <c r="E63" s="220">
        <v>56</v>
      </c>
      <c r="F63" s="220">
        <v>71</v>
      </c>
      <c r="G63" s="220">
        <v>0</v>
      </c>
      <c r="H63" s="220">
        <v>0</v>
      </c>
      <c r="I63" s="220">
        <v>0</v>
      </c>
      <c r="J63" s="220">
        <v>0</v>
      </c>
      <c r="K63" s="221">
        <v>0</v>
      </c>
      <c r="L63" s="221">
        <v>0</v>
      </c>
      <c r="M63" s="222">
        <v>1</v>
      </c>
      <c r="N63" s="222">
        <v>3</v>
      </c>
      <c r="O63" s="223">
        <v>68</v>
      </c>
      <c r="P63" s="223">
        <v>210</v>
      </c>
      <c r="Q63" s="223">
        <v>152</v>
      </c>
      <c r="R63" s="223">
        <v>228</v>
      </c>
      <c r="S63" s="223">
        <v>0</v>
      </c>
      <c r="T63" s="223">
        <v>0</v>
      </c>
      <c r="U63" s="223">
        <v>0</v>
      </c>
      <c r="V63" s="223"/>
      <c r="W63" s="223">
        <v>0</v>
      </c>
      <c r="X63" s="223"/>
    </row>
    <row r="64" spans="1:24" ht="15.75" customHeight="1">
      <c r="A64" s="227" t="s">
        <v>2282</v>
      </c>
      <c r="B64" s="263">
        <f>SUM(B65:C65)</f>
        <v>197</v>
      </c>
      <c r="C64" s="263"/>
      <c r="D64" s="264">
        <f>B64/87374</f>
        <v>2.2546753038661387E-3</v>
      </c>
      <c r="E64" s="263">
        <v>64</v>
      </c>
      <c r="F64" s="263"/>
      <c r="G64" s="263">
        <f>SUM(G65:H65)</f>
        <v>112</v>
      </c>
      <c r="H64" s="263"/>
      <c r="I64" s="263">
        <f>SUM(I65:J65)</f>
        <v>0</v>
      </c>
      <c r="J64" s="263"/>
      <c r="K64" s="265">
        <f>SUM(K65:L65)</f>
        <v>0</v>
      </c>
      <c r="L64" s="265"/>
      <c r="M64" s="266">
        <f>SUM(M65:N65)</f>
        <v>0</v>
      </c>
      <c r="N64" s="266"/>
      <c r="O64" s="262">
        <f>SUM(O65:P65)</f>
        <v>21</v>
      </c>
      <c r="P64" s="262"/>
      <c r="Q64" s="223">
        <v>0</v>
      </c>
      <c r="R64" s="223">
        <v>0</v>
      </c>
      <c r="S64" s="223">
        <v>0</v>
      </c>
      <c r="T64" s="223"/>
      <c r="U64" s="223">
        <v>0</v>
      </c>
      <c r="V64" s="223">
        <v>0</v>
      </c>
      <c r="W64" s="223">
        <v>0</v>
      </c>
      <c r="X64" s="223">
        <v>0</v>
      </c>
    </row>
    <row r="65" spans="1:24" ht="15.75" customHeight="1">
      <c r="A65" s="226" t="s">
        <v>1513</v>
      </c>
      <c r="B65" s="220">
        <f>SUM(E65,G65,I65,K65,M65,O65)</f>
        <v>55</v>
      </c>
      <c r="C65" s="220">
        <f>SUM(F65,H65,J65,L65,N65,P65)</f>
        <v>142</v>
      </c>
      <c r="D65" s="264"/>
      <c r="E65" s="220">
        <v>5</v>
      </c>
      <c r="F65" s="220">
        <v>59</v>
      </c>
      <c r="G65" s="220">
        <v>29</v>
      </c>
      <c r="H65" s="220">
        <v>83</v>
      </c>
      <c r="I65" s="220">
        <v>0</v>
      </c>
      <c r="J65" s="220">
        <v>0</v>
      </c>
      <c r="K65" s="221">
        <v>0</v>
      </c>
      <c r="L65" s="221">
        <v>0</v>
      </c>
      <c r="M65" s="222">
        <v>0</v>
      </c>
      <c r="N65" s="222">
        <v>0</v>
      </c>
      <c r="O65" s="223">
        <v>21</v>
      </c>
      <c r="P65" s="223"/>
      <c r="Q65" s="223">
        <v>0</v>
      </c>
      <c r="R65" s="223"/>
      <c r="S65" s="223">
        <v>0</v>
      </c>
      <c r="T65" s="223">
        <v>0</v>
      </c>
      <c r="U65" s="223">
        <v>0</v>
      </c>
      <c r="V65" s="223"/>
      <c r="W65" s="223">
        <v>0</v>
      </c>
      <c r="X65" s="223"/>
    </row>
    <row r="66" spans="1:24" ht="15.75" customHeight="1">
      <c r="A66" s="218" t="s">
        <v>1514</v>
      </c>
      <c r="B66" s="263">
        <f>SUM(B67:C67)</f>
        <v>2167</v>
      </c>
      <c r="C66" s="263"/>
      <c r="D66" s="264">
        <f>B66/87374</f>
        <v>2.4801428342527524E-2</v>
      </c>
      <c r="E66" s="263">
        <v>1478</v>
      </c>
      <c r="F66" s="263"/>
      <c r="G66" s="263">
        <f>SUM(G67:H67)</f>
        <v>154</v>
      </c>
      <c r="H66" s="263"/>
      <c r="I66" s="263">
        <f>SUM(I67:J67)</f>
        <v>93</v>
      </c>
      <c r="J66" s="263"/>
      <c r="K66" s="265">
        <f>SUM(K67:L67)</f>
        <v>56</v>
      </c>
      <c r="L66" s="265"/>
      <c r="M66" s="266">
        <f>SUM(M67:N67)</f>
        <v>5</v>
      </c>
      <c r="N66" s="266"/>
      <c r="O66" s="262">
        <f>SUM(O67:P67)</f>
        <v>381</v>
      </c>
      <c r="P66" s="262"/>
      <c r="Q66" s="262">
        <f>SUM(Q67:R67)</f>
        <v>22</v>
      </c>
      <c r="R66" s="262"/>
      <c r="S66" s="262">
        <f>SUM(S67:T67)</f>
        <v>9</v>
      </c>
      <c r="T66" s="262"/>
      <c r="U66" s="223">
        <v>0</v>
      </c>
      <c r="V66" s="223">
        <v>0</v>
      </c>
      <c r="W66" s="223">
        <v>0</v>
      </c>
      <c r="X66" s="223">
        <v>0</v>
      </c>
    </row>
    <row r="67" spans="1:24" ht="15.75" customHeight="1">
      <c r="A67" s="224" t="s">
        <v>1515</v>
      </c>
      <c r="B67" s="220">
        <f>SUM(E67,G67,I67,K67,M67,O67)</f>
        <v>1196</v>
      </c>
      <c r="C67" s="220">
        <f>SUM(F67,H67,J67,L67,N67,P67)</f>
        <v>971</v>
      </c>
      <c r="D67" s="264"/>
      <c r="E67" s="220">
        <v>825</v>
      </c>
      <c r="F67" s="220">
        <v>653</v>
      </c>
      <c r="G67" s="220">
        <v>97</v>
      </c>
      <c r="H67" s="220">
        <v>57</v>
      </c>
      <c r="I67" s="220">
        <v>45</v>
      </c>
      <c r="J67" s="220">
        <v>48</v>
      </c>
      <c r="K67" s="221">
        <v>43</v>
      </c>
      <c r="L67" s="221">
        <v>13</v>
      </c>
      <c r="M67" s="222">
        <v>1</v>
      </c>
      <c r="N67" s="222">
        <v>4</v>
      </c>
      <c r="O67" s="223">
        <v>185</v>
      </c>
      <c r="P67" s="223">
        <v>196</v>
      </c>
      <c r="Q67" s="223">
        <v>22</v>
      </c>
      <c r="R67" s="223">
        <v>0</v>
      </c>
      <c r="S67" s="223">
        <v>2</v>
      </c>
      <c r="T67" s="223">
        <v>7</v>
      </c>
      <c r="U67" s="223">
        <v>0</v>
      </c>
      <c r="V67" s="223"/>
      <c r="W67" s="223">
        <v>0</v>
      </c>
      <c r="X67" s="223"/>
    </row>
    <row r="68" spans="1:24" ht="15.75" customHeight="1">
      <c r="A68" s="218" t="s">
        <v>1516</v>
      </c>
      <c r="B68" s="263">
        <f>SUM(B69:C69)</f>
        <v>97</v>
      </c>
      <c r="C68" s="263"/>
      <c r="D68" s="264">
        <f>B68/87374</f>
        <v>1.1101700734772357E-3</v>
      </c>
      <c r="E68" s="263">
        <v>6</v>
      </c>
      <c r="F68" s="263"/>
      <c r="G68" s="263">
        <f>SUM(G69:H69)</f>
        <v>69</v>
      </c>
      <c r="H68" s="263"/>
      <c r="I68" s="263">
        <f>SUM(I69:J69)</f>
        <v>13</v>
      </c>
      <c r="J68" s="263"/>
      <c r="K68" s="265">
        <f>SUM(K69:L69)</f>
        <v>9</v>
      </c>
      <c r="L68" s="265"/>
      <c r="M68" s="266">
        <f>SUM(M69:N69)</f>
        <v>0</v>
      </c>
      <c r="N68" s="266"/>
      <c r="O68" s="262">
        <f>SUM(O69:P69)</f>
        <v>0</v>
      </c>
      <c r="P68" s="262"/>
      <c r="Q68" s="223">
        <v>0</v>
      </c>
      <c r="R68" s="223">
        <v>0</v>
      </c>
      <c r="S68" s="223">
        <v>0</v>
      </c>
      <c r="T68" s="223"/>
      <c r="U68" s="223">
        <v>0</v>
      </c>
      <c r="V68" s="223">
        <v>0</v>
      </c>
      <c r="W68" s="223">
        <v>0</v>
      </c>
      <c r="X68" s="223">
        <v>0</v>
      </c>
    </row>
    <row r="69" spans="1:24" ht="19.5" customHeight="1">
      <c r="A69" s="224" t="s">
        <v>2283</v>
      </c>
      <c r="B69" s="220">
        <f>SUM(E69,G69,I69,K69,M69,O69)</f>
        <v>29</v>
      </c>
      <c r="C69" s="220">
        <f>SUM(F69,H69,J69,L69,N69,P69)</f>
        <v>68</v>
      </c>
      <c r="D69" s="264"/>
      <c r="E69" s="220">
        <v>1</v>
      </c>
      <c r="F69" s="220">
        <v>5</v>
      </c>
      <c r="G69" s="220">
        <v>24</v>
      </c>
      <c r="H69" s="220">
        <v>45</v>
      </c>
      <c r="I69" s="220">
        <v>2</v>
      </c>
      <c r="J69" s="220">
        <v>11</v>
      </c>
      <c r="K69" s="221">
        <v>2</v>
      </c>
      <c r="L69" s="221">
        <v>7</v>
      </c>
      <c r="M69" s="222">
        <v>0</v>
      </c>
      <c r="N69" s="222">
        <v>0</v>
      </c>
      <c r="O69" s="223">
        <v>0</v>
      </c>
      <c r="P69" s="223">
        <v>0</v>
      </c>
      <c r="Q69" s="223">
        <v>0</v>
      </c>
      <c r="R69" s="223"/>
      <c r="S69" s="223">
        <v>0</v>
      </c>
      <c r="T69" s="223">
        <v>0</v>
      </c>
      <c r="U69" s="223">
        <v>0</v>
      </c>
      <c r="V69" s="223"/>
      <c r="W69" s="223">
        <v>0</v>
      </c>
      <c r="X69" s="223"/>
    </row>
    <row r="70" spans="1:24" s="201" customFormat="1" ht="16.5" customHeight="1">
      <c r="A70" s="201" t="s">
        <v>2284</v>
      </c>
      <c r="D70" s="230"/>
      <c r="O70" s="223">
        <v>0</v>
      </c>
      <c r="P70" s="223">
        <v>0</v>
      </c>
      <c r="Q70" s="223">
        <v>0</v>
      </c>
      <c r="R70" s="223">
        <v>0</v>
      </c>
      <c r="S70" s="223">
        <v>0</v>
      </c>
      <c r="T70" s="223">
        <v>0</v>
      </c>
      <c r="U70" s="223">
        <v>0</v>
      </c>
      <c r="V70" s="223">
        <v>0</v>
      </c>
      <c r="W70" s="223">
        <v>0</v>
      </c>
      <c r="X70" s="223">
        <v>0</v>
      </c>
    </row>
    <row r="71" spans="1:24" s="201" customFormat="1" ht="16.5" customHeight="1">
      <c r="A71" s="201" t="s">
        <v>2285</v>
      </c>
      <c r="D71" s="230"/>
      <c r="O71" s="223"/>
      <c r="P71" s="223"/>
      <c r="Q71" s="223"/>
      <c r="R71" s="223"/>
      <c r="S71" s="223"/>
      <c r="T71" s="223"/>
      <c r="U71" s="223"/>
      <c r="V71" s="223"/>
      <c r="W71" s="223"/>
      <c r="X71" s="223"/>
    </row>
    <row r="72" spans="1:24" ht="16.5" customHeight="1">
      <c r="O72" s="223"/>
      <c r="P72" s="223"/>
      <c r="Q72" s="223"/>
      <c r="R72" s="223"/>
      <c r="S72" s="223"/>
      <c r="T72" s="223"/>
      <c r="U72" s="223"/>
      <c r="V72" s="223"/>
      <c r="W72" s="223"/>
      <c r="X72" s="223"/>
    </row>
    <row r="73" spans="1:24" ht="16.5" customHeight="1">
      <c r="O73" s="223"/>
      <c r="P73" s="223"/>
      <c r="Q73" s="223"/>
      <c r="R73" s="223"/>
      <c r="S73" s="223"/>
      <c r="T73" s="223"/>
      <c r="U73" s="223"/>
      <c r="V73" s="223"/>
      <c r="W73" s="223"/>
      <c r="X73" s="223"/>
    </row>
    <row r="74" spans="1:24" ht="16.5" customHeight="1">
      <c r="O74" s="223"/>
      <c r="P74" s="223"/>
      <c r="Q74" s="223"/>
      <c r="R74" s="223"/>
      <c r="S74" s="223"/>
      <c r="T74" s="223"/>
      <c r="U74" s="223"/>
      <c r="V74" s="223"/>
      <c r="W74" s="223"/>
      <c r="X74" s="223"/>
    </row>
  </sheetData>
  <mergeCells count="272">
    <mergeCell ref="G5:H5"/>
    <mergeCell ref="I5:J5"/>
    <mergeCell ref="K5:L5"/>
    <mergeCell ref="A1:N1"/>
    <mergeCell ref="A2:N2"/>
    <mergeCell ref="B3:K3"/>
    <mergeCell ref="M3:N3"/>
    <mergeCell ref="O8:P8"/>
    <mergeCell ref="Q8:R8"/>
    <mergeCell ref="O3:P3"/>
    <mergeCell ref="B4:K4"/>
    <mergeCell ref="M4:N4"/>
    <mergeCell ref="O4:P4"/>
    <mergeCell ref="M5:N5"/>
    <mergeCell ref="A5:A6"/>
    <mergeCell ref="B5:D5"/>
    <mergeCell ref="E5:F5"/>
    <mergeCell ref="S8:T8"/>
    <mergeCell ref="U8:V8"/>
    <mergeCell ref="W8:X8"/>
    <mergeCell ref="B8:C8"/>
    <mergeCell ref="D8:D9"/>
    <mergeCell ref="E8:F8"/>
    <mergeCell ref="G8:H8"/>
    <mergeCell ref="I8:J8"/>
    <mergeCell ref="K8:L8"/>
    <mergeCell ref="M8:N8"/>
    <mergeCell ref="B10:C10"/>
    <mergeCell ref="D10:D11"/>
    <mergeCell ref="E10:F10"/>
    <mergeCell ref="G10:H10"/>
    <mergeCell ref="I10:J10"/>
    <mergeCell ref="W10:X10"/>
    <mergeCell ref="K10:L10"/>
    <mergeCell ref="M10:N10"/>
    <mergeCell ref="O10:P10"/>
    <mergeCell ref="Q10:R10"/>
    <mergeCell ref="S10:T10"/>
    <mergeCell ref="U10:V10"/>
    <mergeCell ref="S12:T12"/>
    <mergeCell ref="U12:V12"/>
    <mergeCell ref="W12:X12"/>
    <mergeCell ref="B14:C14"/>
    <mergeCell ref="D14:D15"/>
    <mergeCell ref="E14:F14"/>
    <mergeCell ref="G14:H14"/>
    <mergeCell ref="I14:J14"/>
    <mergeCell ref="K14:L14"/>
    <mergeCell ref="M14:N14"/>
    <mergeCell ref="B12:C12"/>
    <mergeCell ref="D12:D13"/>
    <mergeCell ref="E12:F12"/>
    <mergeCell ref="G12:H12"/>
    <mergeCell ref="I12:J12"/>
    <mergeCell ref="K12:L12"/>
    <mergeCell ref="M12:N12"/>
    <mergeCell ref="O12:P12"/>
    <mergeCell ref="Q12:R12"/>
    <mergeCell ref="M16:N16"/>
    <mergeCell ref="B18:C18"/>
    <mergeCell ref="D18:D19"/>
    <mergeCell ref="E18:F18"/>
    <mergeCell ref="G18:H18"/>
    <mergeCell ref="I18:J18"/>
    <mergeCell ref="K18:L18"/>
    <mergeCell ref="M18:N18"/>
    <mergeCell ref="B16:C16"/>
    <mergeCell ref="D16:D17"/>
    <mergeCell ref="E16:F16"/>
    <mergeCell ref="G16:H16"/>
    <mergeCell ref="I16:J16"/>
    <mergeCell ref="K16:L16"/>
    <mergeCell ref="M20:N20"/>
    <mergeCell ref="B22:C22"/>
    <mergeCell ref="D22:D23"/>
    <mergeCell ref="E22:F22"/>
    <mergeCell ref="G22:H22"/>
    <mergeCell ref="I22:J22"/>
    <mergeCell ref="K22:L22"/>
    <mergeCell ref="M22:N22"/>
    <mergeCell ref="B20:C20"/>
    <mergeCell ref="D20:D21"/>
    <mergeCell ref="E20:F20"/>
    <mergeCell ref="G20:H20"/>
    <mergeCell ref="I20:J20"/>
    <mergeCell ref="K20:L20"/>
    <mergeCell ref="M24:N24"/>
    <mergeCell ref="O24:P24"/>
    <mergeCell ref="B26:C26"/>
    <mergeCell ref="D26:D27"/>
    <mergeCell ref="E26:F26"/>
    <mergeCell ref="G26:H26"/>
    <mergeCell ref="I26:J26"/>
    <mergeCell ref="K26:L26"/>
    <mergeCell ref="M26:N26"/>
    <mergeCell ref="O26:P26"/>
    <mergeCell ref="B24:C24"/>
    <mergeCell ref="D24:D25"/>
    <mergeCell ref="E24:F24"/>
    <mergeCell ref="G24:H24"/>
    <mergeCell ref="I24:J24"/>
    <mergeCell ref="K24:L24"/>
    <mergeCell ref="M28:N28"/>
    <mergeCell ref="B30:C30"/>
    <mergeCell ref="D30:D31"/>
    <mergeCell ref="E30:F30"/>
    <mergeCell ref="G30:H30"/>
    <mergeCell ref="I30:J30"/>
    <mergeCell ref="K30:L30"/>
    <mergeCell ref="M30:N30"/>
    <mergeCell ref="B28:C28"/>
    <mergeCell ref="D28:D29"/>
    <mergeCell ref="E28:F28"/>
    <mergeCell ref="G28:H28"/>
    <mergeCell ref="I28:J28"/>
    <mergeCell ref="K28:L28"/>
    <mergeCell ref="M32:N32"/>
    <mergeCell ref="O32:P32"/>
    <mergeCell ref="B34:C34"/>
    <mergeCell ref="D34:D35"/>
    <mergeCell ref="E34:F34"/>
    <mergeCell ref="G34:H34"/>
    <mergeCell ref="I34:J34"/>
    <mergeCell ref="K34:L34"/>
    <mergeCell ref="M34:N34"/>
    <mergeCell ref="B32:C32"/>
    <mergeCell ref="D32:D33"/>
    <mergeCell ref="E32:F32"/>
    <mergeCell ref="G32:H32"/>
    <mergeCell ref="I32:J32"/>
    <mergeCell ref="K32:L32"/>
    <mergeCell ref="M36:N36"/>
    <mergeCell ref="O36:P36"/>
    <mergeCell ref="B38:C38"/>
    <mergeCell ref="D38:D39"/>
    <mergeCell ref="E38:F38"/>
    <mergeCell ref="G38:H38"/>
    <mergeCell ref="I38:J38"/>
    <mergeCell ref="K38:L38"/>
    <mergeCell ref="M38:N38"/>
    <mergeCell ref="O38:P38"/>
    <mergeCell ref="B36:C36"/>
    <mergeCell ref="D36:D37"/>
    <mergeCell ref="E36:F36"/>
    <mergeCell ref="G36:H36"/>
    <mergeCell ref="I36:J36"/>
    <mergeCell ref="K36:L36"/>
    <mergeCell ref="U38:V38"/>
    <mergeCell ref="B40:C40"/>
    <mergeCell ref="D40:D41"/>
    <mergeCell ref="E40:F40"/>
    <mergeCell ref="G40:H40"/>
    <mergeCell ref="I40:J40"/>
    <mergeCell ref="K40:L40"/>
    <mergeCell ref="M40:N40"/>
    <mergeCell ref="O40:P40"/>
    <mergeCell ref="Q40:R40"/>
    <mergeCell ref="S40:T40"/>
    <mergeCell ref="B42:C42"/>
    <mergeCell ref="D42:D43"/>
    <mergeCell ref="E42:F42"/>
    <mergeCell ref="G42:H42"/>
    <mergeCell ref="I42:J42"/>
    <mergeCell ref="K42:L42"/>
    <mergeCell ref="M42:N42"/>
    <mergeCell ref="O42:P42"/>
    <mergeCell ref="S42:T42"/>
    <mergeCell ref="M44:N44"/>
    <mergeCell ref="B46:C46"/>
    <mergeCell ref="D46:D47"/>
    <mergeCell ref="E46:F46"/>
    <mergeCell ref="G46:H46"/>
    <mergeCell ref="I46:J46"/>
    <mergeCell ref="K46:L46"/>
    <mergeCell ref="M46:N46"/>
    <mergeCell ref="B44:C44"/>
    <mergeCell ref="D44:D45"/>
    <mergeCell ref="E44:F44"/>
    <mergeCell ref="G44:H44"/>
    <mergeCell ref="I44:J44"/>
    <mergeCell ref="K44:L44"/>
    <mergeCell ref="M48:N48"/>
    <mergeCell ref="O48:P48"/>
    <mergeCell ref="B50:C50"/>
    <mergeCell ref="D50:D51"/>
    <mergeCell ref="E50:F50"/>
    <mergeCell ref="G50:H50"/>
    <mergeCell ref="I50:J50"/>
    <mergeCell ref="K50:L50"/>
    <mergeCell ref="M50:N50"/>
    <mergeCell ref="B48:C48"/>
    <mergeCell ref="D48:D49"/>
    <mergeCell ref="E48:F48"/>
    <mergeCell ref="G48:H48"/>
    <mergeCell ref="I48:J48"/>
    <mergeCell ref="K48:L48"/>
    <mergeCell ref="M52:N52"/>
    <mergeCell ref="B54:C54"/>
    <mergeCell ref="D54:D55"/>
    <mergeCell ref="E54:F54"/>
    <mergeCell ref="G54:H54"/>
    <mergeCell ref="I54:J54"/>
    <mergeCell ref="K54:L54"/>
    <mergeCell ref="M54:N54"/>
    <mergeCell ref="B52:C52"/>
    <mergeCell ref="D52:D53"/>
    <mergeCell ref="E52:F52"/>
    <mergeCell ref="G52:H52"/>
    <mergeCell ref="I52:J52"/>
    <mergeCell ref="K52:L52"/>
    <mergeCell ref="O54:P54"/>
    <mergeCell ref="Q54:R54"/>
    <mergeCell ref="B56:C56"/>
    <mergeCell ref="D56:D57"/>
    <mergeCell ref="E56:F56"/>
    <mergeCell ref="G56:H56"/>
    <mergeCell ref="I56:J56"/>
    <mergeCell ref="K56:L56"/>
    <mergeCell ref="M56:N56"/>
    <mergeCell ref="M58:N58"/>
    <mergeCell ref="Q58:R58"/>
    <mergeCell ref="S58:T58"/>
    <mergeCell ref="W58:X58"/>
    <mergeCell ref="B60:C60"/>
    <mergeCell ref="D60:D61"/>
    <mergeCell ref="E60:F60"/>
    <mergeCell ref="G60:H60"/>
    <mergeCell ref="I60:J60"/>
    <mergeCell ref="K60:L60"/>
    <mergeCell ref="B58:C58"/>
    <mergeCell ref="D58:D59"/>
    <mergeCell ref="E58:F58"/>
    <mergeCell ref="G58:H58"/>
    <mergeCell ref="I58:J58"/>
    <mergeCell ref="K58:L58"/>
    <mergeCell ref="M60:N60"/>
    <mergeCell ref="Q60:R60"/>
    <mergeCell ref="B62:C62"/>
    <mergeCell ref="D62:D63"/>
    <mergeCell ref="E62:F62"/>
    <mergeCell ref="G62:H62"/>
    <mergeCell ref="I62:J62"/>
    <mergeCell ref="K62:L62"/>
    <mergeCell ref="M62:N62"/>
    <mergeCell ref="O62:P62"/>
    <mergeCell ref="Q62:R62"/>
    <mergeCell ref="B64:C64"/>
    <mergeCell ref="D64:D65"/>
    <mergeCell ref="E64:F64"/>
    <mergeCell ref="G64:H64"/>
    <mergeCell ref="I64:J64"/>
    <mergeCell ref="K64:L64"/>
    <mergeCell ref="M64:N64"/>
    <mergeCell ref="O64:P64"/>
    <mergeCell ref="M68:N68"/>
    <mergeCell ref="O68:P68"/>
    <mergeCell ref="M66:N66"/>
    <mergeCell ref="O66:P66"/>
    <mergeCell ref="Q66:R66"/>
    <mergeCell ref="S66:T66"/>
    <mergeCell ref="B68:C68"/>
    <mergeCell ref="D68:D69"/>
    <mergeCell ref="E68:F68"/>
    <mergeCell ref="G68:H68"/>
    <mergeCell ref="I68:J68"/>
    <mergeCell ref="K68:L68"/>
    <mergeCell ref="B66:C66"/>
    <mergeCell ref="D66:D67"/>
    <mergeCell ref="E66:F66"/>
    <mergeCell ref="G66:H66"/>
    <mergeCell ref="I66:J66"/>
    <mergeCell ref="K66:L66"/>
  </mergeCells>
  <phoneticPr fontId="6" type="noConversion"/>
  <pageMargins left="0.7" right="0.7" top="0.75" bottom="0.75" header="0.75" footer="0.75"/>
  <pageSetup paperSize="9" firstPageNumber="0" pageOrder="overThenDown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8A14A-2655-4ACC-AEEF-487E29E50D00}">
  <dimension ref="A1:AD124"/>
  <sheetViews>
    <sheetView zoomScaleNormal="100" workbookViewId="0">
      <selection activeCell="B3" sqref="B3"/>
    </sheetView>
  </sheetViews>
  <sheetFormatPr defaultRowHeight="16.5"/>
  <cols>
    <col min="1" max="1" width="12" style="138" customWidth="1"/>
    <col min="2" max="2" width="6.375" style="138" customWidth="1"/>
    <col min="3" max="4" width="8.875" style="138" customWidth="1"/>
    <col min="5" max="5" width="10.25" style="138" customWidth="1"/>
    <col min="6" max="6" width="10.875" style="138" customWidth="1"/>
    <col min="7" max="7" width="9.875" style="138" customWidth="1"/>
    <col min="8" max="8" width="10.625" style="138" customWidth="1"/>
    <col min="9" max="9" width="9.5" style="138" customWidth="1"/>
    <col min="10" max="10" width="11.875" style="138" customWidth="1"/>
    <col min="11" max="11" width="10.875" style="138" customWidth="1"/>
    <col min="12" max="12" width="11.875" style="138" customWidth="1"/>
    <col min="13" max="13" width="9.75" style="138" customWidth="1"/>
    <col min="14" max="14" width="11.875" style="138" customWidth="1"/>
    <col min="15" max="15" width="10.25" style="138" customWidth="1"/>
    <col min="16" max="16" width="11.875" style="138" customWidth="1"/>
    <col min="17" max="17" width="10.875" style="138" customWidth="1"/>
    <col min="18" max="18" width="11.875" style="138" customWidth="1"/>
    <col min="19" max="19" width="10.875" style="138" customWidth="1"/>
    <col min="20" max="20" width="11.875" style="138" customWidth="1"/>
    <col min="21" max="21" width="10.875" style="138" customWidth="1"/>
    <col min="22" max="22" width="11.875" style="138" customWidth="1"/>
    <col min="23" max="23" width="10.875" style="138" customWidth="1"/>
    <col min="24" max="24" width="11.875" style="138" customWidth="1"/>
    <col min="25" max="25" width="10.875" style="138" customWidth="1"/>
    <col min="26" max="26" width="11.875" style="138" customWidth="1"/>
    <col min="27" max="27" width="10.875" style="138" customWidth="1"/>
    <col min="28" max="28" width="11.875" style="138" customWidth="1"/>
    <col min="29" max="29" width="10.875" style="138" customWidth="1"/>
    <col min="30" max="30" width="11.875" style="138" customWidth="1"/>
    <col min="31" max="1025" width="8.875" style="138" customWidth="1"/>
    <col min="1026" max="16384" width="9" style="138"/>
  </cols>
  <sheetData>
    <row r="1" spans="1:30" s="133" customFormat="1" ht="13.9" customHeight="1"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 t="s">
        <v>1729</v>
      </c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</row>
    <row r="2" spans="1:30" s="133" customFormat="1" ht="13.9" customHeight="1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 t="s">
        <v>1730</v>
      </c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</row>
    <row r="3" spans="1:30" s="133" customFormat="1" ht="13.9" customHeight="1">
      <c r="A3" s="133" t="s">
        <v>2108</v>
      </c>
      <c r="B3" s="134" t="s">
        <v>2257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 t="s">
        <v>2258</v>
      </c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 t="s">
        <v>1177</v>
      </c>
      <c r="AA3" s="134"/>
      <c r="AB3" s="134"/>
      <c r="AC3" s="134"/>
      <c r="AD3" s="134"/>
    </row>
    <row r="4" spans="1:30" s="133" customFormat="1" ht="13.9" customHeight="1">
      <c r="A4" s="133" t="s">
        <v>2110</v>
      </c>
      <c r="B4" s="134" t="s">
        <v>2259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 t="s">
        <v>2260</v>
      </c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 t="s">
        <v>2128</v>
      </c>
      <c r="AA4" s="134"/>
      <c r="AB4" s="134"/>
      <c r="AC4" s="134"/>
      <c r="AD4" s="134"/>
    </row>
    <row r="5" spans="1:30" ht="16.149999999999999" customHeight="1">
      <c r="A5" s="258" t="s">
        <v>1894</v>
      </c>
      <c r="B5" s="258"/>
      <c r="C5" s="258"/>
      <c r="D5" s="258"/>
      <c r="E5" s="259" t="s">
        <v>2102</v>
      </c>
      <c r="F5" s="259"/>
      <c r="G5" s="135" t="s">
        <v>1853</v>
      </c>
      <c r="H5" s="136"/>
      <c r="I5" s="135" t="s">
        <v>2145</v>
      </c>
      <c r="J5" s="136"/>
      <c r="K5" s="135" t="s">
        <v>2146</v>
      </c>
      <c r="L5" s="136"/>
      <c r="M5" s="135" t="s">
        <v>2147</v>
      </c>
      <c r="N5" s="136"/>
      <c r="O5" s="135" t="s">
        <v>1861</v>
      </c>
      <c r="P5" s="136"/>
      <c r="Q5" s="135" t="s">
        <v>1863</v>
      </c>
      <c r="R5" s="136"/>
      <c r="S5" s="135" t="s">
        <v>1865</v>
      </c>
      <c r="T5" s="136"/>
      <c r="U5" s="135" t="s">
        <v>1867</v>
      </c>
      <c r="V5" s="136"/>
      <c r="W5" s="135" t="s">
        <v>2148</v>
      </c>
      <c r="X5" s="136"/>
      <c r="Y5" s="135" t="s">
        <v>1871</v>
      </c>
      <c r="Z5" s="136"/>
      <c r="AA5" s="134"/>
      <c r="AB5" s="134"/>
      <c r="AC5" s="134"/>
      <c r="AD5" s="134"/>
    </row>
    <row r="6" spans="1:30" ht="16.149999999999999" customHeight="1">
      <c r="A6" s="258"/>
      <c r="B6" s="258"/>
      <c r="C6" s="258"/>
      <c r="D6" s="258"/>
      <c r="E6" s="260" t="s">
        <v>1852</v>
      </c>
      <c r="F6" s="260"/>
      <c r="G6" s="139" t="s">
        <v>2149</v>
      </c>
      <c r="H6" s="140"/>
      <c r="I6" s="139" t="s">
        <v>2150</v>
      </c>
      <c r="J6" s="140"/>
      <c r="K6" s="139" t="s">
        <v>2151</v>
      </c>
      <c r="L6" s="140"/>
      <c r="M6" s="139" t="s">
        <v>2152</v>
      </c>
      <c r="N6" s="140"/>
      <c r="O6" s="139" t="s">
        <v>2153</v>
      </c>
      <c r="P6" s="140"/>
      <c r="Q6" s="139" t="s">
        <v>2154</v>
      </c>
      <c r="R6" s="140"/>
      <c r="S6" s="139" t="s">
        <v>1866</v>
      </c>
      <c r="T6" s="140"/>
      <c r="U6" s="139" t="s">
        <v>1868</v>
      </c>
      <c r="V6" s="140"/>
      <c r="W6" s="139" t="s">
        <v>2155</v>
      </c>
      <c r="X6" s="140"/>
      <c r="Y6" s="139" t="s">
        <v>2156</v>
      </c>
      <c r="Z6" s="140"/>
      <c r="AA6" s="134"/>
      <c r="AB6" s="134"/>
      <c r="AC6" s="134"/>
      <c r="AD6" s="134"/>
    </row>
    <row r="7" spans="1:30" ht="16.149999999999999" customHeight="1">
      <c r="A7" s="258"/>
      <c r="B7" s="258"/>
      <c r="C7" s="258"/>
      <c r="D7" s="258"/>
      <c r="E7" s="141" t="s">
        <v>2103</v>
      </c>
      <c r="F7" s="141" t="s">
        <v>1350</v>
      </c>
      <c r="G7" s="142" t="s">
        <v>2103</v>
      </c>
      <c r="H7" s="142"/>
      <c r="I7" s="142" t="s">
        <v>2103</v>
      </c>
      <c r="J7" s="142"/>
      <c r="K7" s="142" t="s">
        <v>2103</v>
      </c>
      <c r="L7" s="142"/>
      <c r="M7" s="142" t="s">
        <v>2103</v>
      </c>
      <c r="N7" s="142"/>
      <c r="O7" s="142" t="s">
        <v>2103</v>
      </c>
      <c r="P7" s="142"/>
      <c r="Q7" s="142" t="s">
        <v>2103</v>
      </c>
      <c r="R7" s="142"/>
      <c r="S7" s="142" t="s">
        <v>2103</v>
      </c>
      <c r="T7" s="142"/>
      <c r="U7" s="142" t="s">
        <v>2103</v>
      </c>
      <c r="V7" s="142"/>
      <c r="W7" s="142" t="s">
        <v>2103</v>
      </c>
      <c r="X7" s="142"/>
      <c r="Y7" s="142" t="s">
        <v>2103</v>
      </c>
      <c r="Z7" s="142"/>
      <c r="AA7" s="177"/>
      <c r="AB7" s="177"/>
      <c r="AC7" s="177"/>
      <c r="AD7" s="177"/>
    </row>
    <row r="8" spans="1:30" ht="16.149999999999999" customHeight="1">
      <c r="A8" s="258"/>
      <c r="B8" s="258"/>
      <c r="C8" s="258"/>
      <c r="D8" s="258"/>
      <c r="E8" s="141" t="s">
        <v>1847</v>
      </c>
      <c r="F8" s="141" t="s">
        <v>1848</v>
      </c>
      <c r="G8" s="142" t="s">
        <v>1847</v>
      </c>
      <c r="H8" s="142" t="s">
        <v>1848</v>
      </c>
      <c r="I8" s="142" t="s">
        <v>1847</v>
      </c>
      <c r="J8" s="142" t="s">
        <v>1848</v>
      </c>
      <c r="K8" s="142" t="s">
        <v>1847</v>
      </c>
      <c r="L8" s="142" t="s">
        <v>1848</v>
      </c>
      <c r="M8" s="142" t="s">
        <v>1847</v>
      </c>
      <c r="N8" s="142" t="s">
        <v>1848</v>
      </c>
      <c r="O8" s="142" t="s">
        <v>1847</v>
      </c>
      <c r="P8" s="142" t="s">
        <v>1848</v>
      </c>
      <c r="Q8" s="142" t="s">
        <v>1847</v>
      </c>
      <c r="R8" s="142" t="s">
        <v>1848</v>
      </c>
      <c r="S8" s="142" t="s">
        <v>1847</v>
      </c>
      <c r="T8" s="142" t="s">
        <v>1848</v>
      </c>
      <c r="U8" s="142" t="s">
        <v>1847</v>
      </c>
      <c r="V8" s="142" t="s">
        <v>1848</v>
      </c>
      <c r="W8" s="142" t="s">
        <v>1847</v>
      </c>
      <c r="X8" s="142" t="s">
        <v>1848</v>
      </c>
      <c r="Y8" s="142" t="s">
        <v>1847</v>
      </c>
      <c r="Z8" s="142" t="s">
        <v>1848</v>
      </c>
      <c r="AA8" s="177"/>
      <c r="AB8" s="177"/>
      <c r="AC8" s="177"/>
      <c r="AD8" s="177"/>
    </row>
    <row r="9" spans="1:30" ht="16.149999999999999" customHeight="1">
      <c r="A9" s="178" t="s">
        <v>1456</v>
      </c>
      <c r="B9" s="179"/>
      <c r="C9" s="179"/>
      <c r="D9" s="179"/>
      <c r="E9" s="146">
        <v>87491</v>
      </c>
      <c r="F9" s="147">
        <v>100</v>
      </c>
      <c r="G9" s="148">
        <v>45789</v>
      </c>
      <c r="H9" s="148"/>
      <c r="I9" s="148">
        <v>15753</v>
      </c>
      <c r="J9" s="148"/>
      <c r="K9" s="148">
        <v>8749</v>
      </c>
      <c r="L9" s="148"/>
      <c r="M9" s="148">
        <v>7487</v>
      </c>
      <c r="N9" s="148"/>
      <c r="O9" s="148">
        <v>3970</v>
      </c>
      <c r="P9" s="148"/>
      <c r="Q9" s="148">
        <v>2108</v>
      </c>
      <c r="R9" s="148"/>
      <c r="S9" s="148">
        <v>1763</v>
      </c>
      <c r="T9" s="148"/>
      <c r="U9" s="148">
        <v>969</v>
      </c>
      <c r="V9" s="148"/>
      <c r="W9" s="148">
        <v>856</v>
      </c>
      <c r="X9" s="148"/>
      <c r="Y9" s="148">
        <v>47</v>
      </c>
      <c r="Z9" s="148"/>
      <c r="AA9" s="180"/>
      <c r="AB9" s="180"/>
      <c r="AC9" s="180"/>
      <c r="AD9" s="180"/>
    </row>
    <row r="10" spans="1:30" ht="16.149999999999999" customHeight="1">
      <c r="A10" s="181" t="s">
        <v>1852</v>
      </c>
      <c r="B10" s="182"/>
      <c r="C10" s="182"/>
      <c r="D10" s="182"/>
      <c r="E10" s="146">
        <v>42874</v>
      </c>
      <c r="F10" s="146">
        <v>44617</v>
      </c>
      <c r="G10" s="148">
        <v>22491</v>
      </c>
      <c r="H10" s="148">
        <v>23298</v>
      </c>
      <c r="I10" s="148">
        <v>7250</v>
      </c>
      <c r="J10" s="148">
        <v>8503</v>
      </c>
      <c r="K10" s="148">
        <v>3188</v>
      </c>
      <c r="L10" s="148">
        <v>5561</v>
      </c>
      <c r="M10" s="148">
        <v>4709</v>
      </c>
      <c r="N10" s="148">
        <v>2778</v>
      </c>
      <c r="O10" s="148">
        <v>2298</v>
      </c>
      <c r="P10" s="148">
        <v>1672</v>
      </c>
      <c r="Q10" s="148">
        <v>872</v>
      </c>
      <c r="R10" s="148">
        <v>1236</v>
      </c>
      <c r="S10" s="148">
        <v>1031</v>
      </c>
      <c r="T10" s="148">
        <v>732</v>
      </c>
      <c r="U10" s="148">
        <v>481</v>
      </c>
      <c r="V10" s="148">
        <v>488</v>
      </c>
      <c r="W10" s="148">
        <v>513</v>
      </c>
      <c r="X10" s="148">
        <v>343</v>
      </c>
      <c r="Y10" s="148">
        <v>41</v>
      </c>
      <c r="Z10" s="148">
        <v>6</v>
      </c>
      <c r="AA10" s="180"/>
      <c r="AB10" s="180"/>
      <c r="AC10" s="180"/>
      <c r="AD10" s="180"/>
    </row>
    <row r="11" spans="1:30" s="133" customFormat="1" ht="13.9" customHeight="1">
      <c r="A11" s="178" t="s">
        <v>1458</v>
      </c>
      <c r="B11" s="179"/>
      <c r="C11" s="179"/>
      <c r="D11" s="179"/>
      <c r="E11" s="146">
        <v>495</v>
      </c>
      <c r="F11" s="147">
        <v>0.56999999999999995</v>
      </c>
      <c r="G11" s="148">
        <v>0</v>
      </c>
      <c r="H11" s="148"/>
      <c r="I11" s="148">
        <v>21</v>
      </c>
      <c r="J11" s="148"/>
      <c r="K11" s="148">
        <v>44</v>
      </c>
      <c r="L11" s="148"/>
      <c r="M11" s="148">
        <v>160</v>
      </c>
      <c r="N11" s="148"/>
      <c r="O11" s="148">
        <v>126</v>
      </c>
      <c r="P11" s="148"/>
      <c r="Q11" s="148">
        <v>96</v>
      </c>
      <c r="R11" s="148"/>
      <c r="S11" s="148">
        <v>48</v>
      </c>
      <c r="T11" s="148"/>
      <c r="U11" s="148">
        <v>0</v>
      </c>
      <c r="V11" s="148"/>
      <c r="W11" s="148">
        <v>0</v>
      </c>
      <c r="X11" s="148"/>
      <c r="Y11" s="148">
        <v>0</v>
      </c>
      <c r="Z11" s="148"/>
      <c r="AA11" s="180"/>
      <c r="AB11" s="180"/>
      <c r="AC11" s="180"/>
      <c r="AD11" s="180"/>
    </row>
    <row r="12" spans="1:30" s="133" customFormat="1" ht="13.9" customHeight="1">
      <c r="A12" s="181" t="s">
        <v>1459</v>
      </c>
      <c r="B12" s="182"/>
      <c r="C12" s="182"/>
      <c r="D12" s="182"/>
      <c r="E12" s="146">
        <v>214</v>
      </c>
      <c r="F12" s="146">
        <v>281</v>
      </c>
      <c r="G12" s="148">
        <v>0</v>
      </c>
      <c r="H12" s="148">
        <v>0</v>
      </c>
      <c r="I12" s="148">
        <v>10</v>
      </c>
      <c r="J12" s="148">
        <v>11</v>
      </c>
      <c r="K12" s="148">
        <v>14</v>
      </c>
      <c r="L12" s="148">
        <v>30</v>
      </c>
      <c r="M12" s="148">
        <v>86</v>
      </c>
      <c r="N12" s="148">
        <v>74</v>
      </c>
      <c r="O12" s="148">
        <v>49</v>
      </c>
      <c r="P12" s="148">
        <v>77</v>
      </c>
      <c r="Q12" s="148">
        <v>28</v>
      </c>
      <c r="R12" s="148">
        <v>68</v>
      </c>
      <c r="S12" s="148">
        <v>27</v>
      </c>
      <c r="T12" s="148">
        <v>21</v>
      </c>
      <c r="U12" s="148">
        <v>0</v>
      </c>
      <c r="V12" s="148">
        <v>0</v>
      </c>
      <c r="W12" s="148">
        <v>0</v>
      </c>
      <c r="X12" s="148">
        <v>0</v>
      </c>
      <c r="Y12" s="148">
        <v>0</v>
      </c>
      <c r="Z12" s="148">
        <v>0</v>
      </c>
      <c r="AA12" s="180"/>
      <c r="AB12" s="180"/>
      <c r="AC12" s="180"/>
      <c r="AD12" s="180"/>
    </row>
    <row r="13" spans="1:30" s="133" customFormat="1" ht="13.9" customHeight="1">
      <c r="A13" s="178" t="s">
        <v>1460</v>
      </c>
      <c r="B13" s="179"/>
      <c r="C13" s="179"/>
      <c r="D13" s="179"/>
      <c r="E13" s="146">
        <v>526</v>
      </c>
      <c r="F13" s="147">
        <v>0.6</v>
      </c>
      <c r="G13" s="148">
        <v>0</v>
      </c>
      <c r="H13" s="148"/>
      <c r="I13" s="148">
        <v>0</v>
      </c>
      <c r="J13" s="148"/>
      <c r="K13" s="148">
        <v>0</v>
      </c>
      <c r="L13" s="148"/>
      <c r="M13" s="148">
        <v>526</v>
      </c>
      <c r="N13" s="148"/>
      <c r="O13" s="148">
        <v>0</v>
      </c>
      <c r="P13" s="148"/>
      <c r="Q13" s="148">
        <v>0</v>
      </c>
      <c r="R13" s="148"/>
      <c r="S13" s="148">
        <v>0</v>
      </c>
      <c r="T13" s="148"/>
      <c r="U13" s="148">
        <v>0</v>
      </c>
      <c r="V13" s="148"/>
      <c r="W13" s="148">
        <v>0</v>
      </c>
      <c r="X13" s="148"/>
      <c r="Y13" s="148">
        <v>0</v>
      </c>
      <c r="Z13" s="148"/>
      <c r="AA13" s="180"/>
      <c r="AB13" s="180"/>
      <c r="AC13" s="180"/>
      <c r="AD13" s="180"/>
    </row>
    <row r="14" spans="1:30" s="133" customFormat="1" ht="13.9" customHeight="1">
      <c r="A14" s="181" t="s">
        <v>1461</v>
      </c>
      <c r="B14" s="182"/>
      <c r="C14" s="182"/>
      <c r="D14" s="182"/>
      <c r="E14" s="146">
        <v>402</v>
      </c>
      <c r="F14" s="146">
        <v>124</v>
      </c>
      <c r="G14" s="148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8">
        <v>402</v>
      </c>
      <c r="N14" s="148">
        <v>124</v>
      </c>
      <c r="O14" s="148">
        <v>0</v>
      </c>
      <c r="P14" s="148">
        <v>0</v>
      </c>
      <c r="Q14" s="148">
        <v>0</v>
      </c>
      <c r="R14" s="148">
        <v>0</v>
      </c>
      <c r="S14" s="148">
        <v>0</v>
      </c>
      <c r="T14" s="148">
        <v>0</v>
      </c>
      <c r="U14" s="148">
        <v>0</v>
      </c>
      <c r="V14" s="148">
        <v>0</v>
      </c>
      <c r="W14" s="148">
        <v>0</v>
      </c>
      <c r="X14" s="148">
        <v>0</v>
      </c>
      <c r="Y14" s="148">
        <v>0</v>
      </c>
      <c r="Z14" s="148">
        <v>0</v>
      </c>
      <c r="AA14" s="180"/>
      <c r="AB14" s="180"/>
      <c r="AC14" s="180"/>
      <c r="AD14" s="180"/>
    </row>
    <row r="15" spans="1:30" s="133" customFormat="1" ht="13.9" customHeight="1">
      <c r="A15" s="178" t="s">
        <v>1873</v>
      </c>
      <c r="B15" s="179"/>
      <c r="C15" s="179"/>
      <c r="D15" s="179"/>
      <c r="E15" s="146">
        <v>217</v>
      </c>
      <c r="F15" s="147">
        <v>0.25</v>
      </c>
      <c r="G15" s="148">
        <v>0</v>
      </c>
      <c r="H15" s="148"/>
      <c r="I15" s="148">
        <v>9</v>
      </c>
      <c r="J15" s="148"/>
      <c r="K15" s="148">
        <v>0</v>
      </c>
      <c r="L15" s="148"/>
      <c r="M15" s="148">
        <v>208</v>
      </c>
      <c r="N15" s="148"/>
      <c r="O15" s="148">
        <v>0</v>
      </c>
      <c r="P15" s="148"/>
      <c r="Q15" s="148">
        <v>0</v>
      </c>
      <c r="R15" s="148"/>
      <c r="S15" s="148">
        <v>0</v>
      </c>
      <c r="T15" s="148"/>
      <c r="U15" s="148">
        <v>0</v>
      </c>
      <c r="V15" s="148"/>
      <c r="W15" s="148">
        <v>0</v>
      </c>
      <c r="X15" s="148"/>
      <c r="Y15" s="148">
        <v>0</v>
      </c>
      <c r="Z15" s="148"/>
      <c r="AA15" s="180"/>
      <c r="AB15" s="180"/>
      <c r="AC15" s="180"/>
      <c r="AD15" s="180"/>
    </row>
    <row r="16" spans="1:30" s="133" customFormat="1" ht="13.9" customHeight="1">
      <c r="A16" s="181" t="s">
        <v>1874</v>
      </c>
      <c r="B16" s="182"/>
      <c r="C16" s="182"/>
      <c r="D16" s="182"/>
      <c r="E16" s="146">
        <v>127</v>
      </c>
      <c r="F16" s="146">
        <v>90</v>
      </c>
      <c r="G16" s="148">
        <v>0</v>
      </c>
      <c r="H16" s="148">
        <v>0</v>
      </c>
      <c r="I16" s="148">
        <v>2</v>
      </c>
      <c r="J16" s="148">
        <v>7</v>
      </c>
      <c r="K16" s="148">
        <v>0</v>
      </c>
      <c r="L16" s="148">
        <v>0</v>
      </c>
      <c r="M16" s="148">
        <v>125</v>
      </c>
      <c r="N16" s="148">
        <v>83</v>
      </c>
      <c r="O16" s="148">
        <v>0</v>
      </c>
      <c r="P16" s="148">
        <v>0</v>
      </c>
      <c r="Q16" s="148">
        <v>0</v>
      </c>
      <c r="R16" s="148">
        <v>0</v>
      </c>
      <c r="S16" s="148">
        <v>0</v>
      </c>
      <c r="T16" s="148">
        <v>0</v>
      </c>
      <c r="U16" s="148">
        <v>0</v>
      </c>
      <c r="V16" s="148">
        <v>0</v>
      </c>
      <c r="W16" s="148">
        <v>0</v>
      </c>
      <c r="X16" s="148">
        <v>0</v>
      </c>
      <c r="Y16" s="148">
        <v>0</v>
      </c>
      <c r="Z16" s="148">
        <v>0</v>
      </c>
      <c r="AA16" s="180"/>
      <c r="AB16" s="180"/>
      <c r="AC16" s="180"/>
      <c r="AD16" s="180"/>
    </row>
    <row r="17" spans="1:30" s="133" customFormat="1" ht="13.9" customHeight="1">
      <c r="A17" s="178" t="s">
        <v>1462</v>
      </c>
      <c r="B17" s="179"/>
      <c r="C17" s="179"/>
      <c r="D17" s="179"/>
      <c r="E17" s="146">
        <v>105</v>
      </c>
      <c r="F17" s="147">
        <v>0.12</v>
      </c>
      <c r="G17" s="148">
        <v>50</v>
      </c>
      <c r="H17" s="148"/>
      <c r="I17" s="148">
        <v>36</v>
      </c>
      <c r="J17" s="148"/>
      <c r="K17" s="148">
        <v>0</v>
      </c>
      <c r="L17" s="148"/>
      <c r="M17" s="148">
        <v>19</v>
      </c>
      <c r="N17" s="148"/>
      <c r="O17" s="148">
        <v>0</v>
      </c>
      <c r="P17" s="148"/>
      <c r="Q17" s="148">
        <v>0</v>
      </c>
      <c r="R17" s="148"/>
      <c r="S17" s="148">
        <v>0</v>
      </c>
      <c r="T17" s="148"/>
      <c r="U17" s="148">
        <v>0</v>
      </c>
      <c r="V17" s="148"/>
      <c r="W17" s="148">
        <v>0</v>
      </c>
      <c r="X17" s="148"/>
      <c r="Y17" s="148">
        <v>0</v>
      </c>
      <c r="Z17" s="148"/>
      <c r="AA17" s="180"/>
      <c r="AB17" s="180"/>
      <c r="AC17" s="180"/>
      <c r="AD17" s="180"/>
    </row>
    <row r="18" spans="1:30" s="133" customFormat="1" ht="13.9" customHeight="1">
      <c r="A18" s="181" t="s">
        <v>1463</v>
      </c>
      <c r="B18" s="182"/>
      <c r="C18" s="182"/>
      <c r="D18" s="182"/>
      <c r="E18" s="146">
        <v>17</v>
      </c>
      <c r="F18" s="146">
        <v>88</v>
      </c>
      <c r="G18" s="148">
        <v>4</v>
      </c>
      <c r="H18" s="148">
        <v>46</v>
      </c>
      <c r="I18" s="148">
        <v>1</v>
      </c>
      <c r="J18" s="148">
        <v>35</v>
      </c>
      <c r="K18" s="148">
        <v>0</v>
      </c>
      <c r="L18" s="148">
        <v>0</v>
      </c>
      <c r="M18" s="148">
        <v>12</v>
      </c>
      <c r="N18" s="148">
        <v>7</v>
      </c>
      <c r="O18" s="148">
        <v>0</v>
      </c>
      <c r="P18" s="148">
        <v>0</v>
      </c>
      <c r="Q18" s="148">
        <v>0</v>
      </c>
      <c r="R18" s="148">
        <v>0</v>
      </c>
      <c r="S18" s="148">
        <v>0</v>
      </c>
      <c r="T18" s="148">
        <v>0</v>
      </c>
      <c r="U18" s="148">
        <v>0</v>
      </c>
      <c r="V18" s="148">
        <v>0</v>
      </c>
      <c r="W18" s="148">
        <v>0</v>
      </c>
      <c r="X18" s="148">
        <v>0</v>
      </c>
      <c r="Y18" s="148">
        <v>0</v>
      </c>
      <c r="Z18" s="148">
        <v>0</v>
      </c>
      <c r="AA18" s="180"/>
      <c r="AB18" s="180"/>
      <c r="AC18" s="180"/>
      <c r="AD18" s="180"/>
    </row>
    <row r="19" spans="1:30" s="133" customFormat="1" ht="13.9" customHeight="1">
      <c r="A19" s="178" t="s">
        <v>1464</v>
      </c>
      <c r="B19" s="179"/>
      <c r="C19" s="179"/>
      <c r="D19" s="179"/>
      <c r="E19" s="146">
        <v>270</v>
      </c>
      <c r="F19" s="147">
        <v>0.31</v>
      </c>
      <c r="G19" s="148">
        <v>0</v>
      </c>
      <c r="H19" s="148"/>
      <c r="I19" s="148">
        <v>48</v>
      </c>
      <c r="J19" s="148"/>
      <c r="K19" s="148">
        <v>0</v>
      </c>
      <c r="L19" s="148"/>
      <c r="M19" s="148">
        <v>173</v>
      </c>
      <c r="N19" s="148"/>
      <c r="O19" s="148">
        <v>49</v>
      </c>
      <c r="P19" s="148"/>
      <c r="Q19" s="148">
        <v>0</v>
      </c>
      <c r="R19" s="148"/>
      <c r="S19" s="148">
        <v>0</v>
      </c>
      <c r="T19" s="148"/>
      <c r="U19" s="148">
        <v>0</v>
      </c>
      <c r="V19" s="148"/>
      <c r="W19" s="148">
        <v>0</v>
      </c>
      <c r="X19" s="148"/>
      <c r="Y19" s="148">
        <v>0</v>
      </c>
      <c r="Z19" s="148"/>
      <c r="AA19" s="180"/>
      <c r="AB19" s="180"/>
      <c r="AC19" s="180"/>
      <c r="AD19" s="180"/>
    </row>
    <row r="20" spans="1:30" s="133" customFormat="1" ht="13.9" customHeight="1">
      <c r="A20" s="181" t="s">
        <v>1465</v>
      </c>
      <c r="B20" s="182"/>
      <c r="C20" s="182"/>
      <c r="D20" s="182"/>
      <c r="E20" s="146">
        <v>194</v>
      </c>
      <c r="F20" s="146">
        <v>76</v>
      </c>
      <c r="G20" s="148">
        <v>0</v>
      </c>
      <c r="H20" s="148">
        <v>0</v>
      </c>
      <c r="I20" s="148">
        <v>40</v>
      </c>
      <c r="J20" s="148">
        <v>8</v>
      </c>
      <c r="K20" s="148">
        <v>0</v>
      </c>
      <c r="L20" s="148">
        <v>0</v>
      </c>
      <c r="M20" s="148">
        <v>124</v>
      </c>
      <c r="N20" s="148">
        <v>49</v>
      </c>
      <c r="O20" s="148">
        <v>30</v>
      </c>
      <c r="P20" s="148">
        <v>19</v>
      </c>
      <c r="Q20" s="148">
        <v>0</v>
      </c>
      <c r="R20" s="148">
        <v>0</v>
      </c>
      <c r="S20" s="148">
        <v>0</v>
      </c>
      <c r="T20" s="148">
        <v>0</v>
      </c>
      <c r="U20" s="148">
        <v>0</v>
      </c>
      <c r="V20" s="148">
        <v>0</v>
      </c>
      <c r="W20" s="148">
        <v>0</v>
      </c>
      <c r="X20" s="148">
        <v>0</v>
      </c>
      <c r="Y20" s="148">
        <v>0</v>
      </c>
      <c r="Z20" s="148">
        <v>0</v>
      </c>
      <c r="AA20" s="180"/>
      <c r="AB20" s="180"/>
      <c r="AC20" s="180"/>
      <c r="AD20" s="180"/>
    </row>
    <row r="21" spans="1:30" s="133" customFormat="1" ht="13.9" customHeight="1">
      <c r="A21" s="178" t="s">
        <v>1466</v>
      </c>
      <c r="B21" s="179"/>
      <c r="C21" s="179"/>
      <c r="D21" s="179"/>
      <c r="E21" s="146">
        <v>14</v>
      </c>
      <c r="F21" s="147">
        <v>0.02</v>
      </c>
      <c r="G21" s="148">
        <v>0</v>
      </c>
      <c r="H21" s="148"/>
      <c r="I21" s="148">
        <v>0</v>
      </c>
      <c r="J21" s="148"/>
      <c r="K21" s="148">
        <v>0</v>
      </c>
      <c r="L21" s="148"/>
      <c r="M21" s="148">
        <v>0</v>
      </c>
      <c r="N21" s="148"/>
      <c r="O21" s="148">
        <v>14</v>
      </c>
      <c r="P21" s="148"/>
      <c r="Q21" s="148">
        <v>0</v>
      </c>
      <c r="R21" s="148"/>
      <c r="S21" s="148">
        <v>0</v>
      </c>
      <c r="T21" s="148"/>
      <c r="U21" s="148">
        <v>0</v>
      </c>
      <c r="V21" s="148"/>
      <c r="W21" s="148">
        <v>0</v>
      </c>
      <c r="X21" s="148"/>
      <c r="Y21" s="148">
        <v>0</v>
      </c>
      <c r="Z21" s="148"/>
      <c r="AA21" s="180"/>
      <c r="AB21" s="180"/>
      <c r="AC21" s="180"/>
      <c r="AD21" s="180"/>
    </row>
    <row r="22" spans="1:30" s="133" customFormat="1" ht="13.9" customHeight="1">
      <c r="A22" s="181" t="s">
        <v>1467</v>
      </c>
      <c r="B22" s="182"/>
      <c r="C22" s="182"/>
      <c r="D22" s="182"/>
      <c r="E22" s="146">
        <v>4</v>
      </c>
      <c r="F22" s="146">
        <v>10</v>
      </c>
      <c r="G22" s="148">
        <v>0</v>
      </c>
      <c r="H22" s="148">
        <v>0</v>
      </c>
      <c r="I22" s="148">
        <v>0</v>
      </c>
      <c r="J22" s="148">
        <v>0</v>
      </c>
      <c r="K22" s="148">
        <v>0</v>
      </c>
      <c r="L22" s="148">
        <v>0</v>
      </c>
      <c r="M22" s="148">
        <v>0</v>
      </c>
      <c r="N22" s="148">
        <v>0</v>
      </c>
      <c r="O22" s="148">
        <v>4</v>
      </c>
      <c r="P22" s="148">
        <v>10</v>
      </c>
      <c r="Q22" s="148">
        <v>0</v>
      </c>
      <c r="R22" s="148">
        <v>0</v>
      </c>
      <c r="S22" s="148">
        <v>0</v>
      </c>
      <c r="T22" s="148">
        <v>0</v>
      </c>
      <c r="U22" s="148">
        <v>0</v>
      </c>
      <c r="V22" s="148">
        <v>0</v>
      </c>
      <c r="W22" s="148">
        <v>0</v>
      </c>
      <c r="X22" s="148">
        <v>0</v>
      </c>
      <c r="Y22" s="148">
        <v>0</v>
      </c>
      <c r="Z22" s="148">
        <v>0</v>
      </c>
      <c r="AA22" s="180"/>
      <c r="AB22" s="180"/>
      <c r="AC22" s="180"/>
      <c r="AD22" s="180"/>
    </row>
    <row r="23" spans="1:30" s="133" customFormat="1" ht="13.9" customHeight="1">
      <c r="A23" s="178" t="s">
        <v>1468</v>
      </c>
      <c r="B23" s="179"/>
      <c r="C23" s="179"/>
      <c r="D23" s="179"/>
      <c r="E23" s="146">
        <v>297</v>
      </c>
      <c r="F23" s="147">
        <v>0.34</v>
      </c>
      <c r="G23" s="148">
        <v>15</v>
      </c>
      <c r="H23" s="148"/>
      <c r="I23" s="148">
        <v>0</v>
      </c>
      <c r="J23" s="148"/>
      <c r="K23" s="148">
        <v>0</v>
      </c>
      <c r="L23" s="148"/>
      <c r="M23" s="148">
        <v>282</v>
      </c>
      <c r="N23" s="148"/>
      <c r="O23" s="148">
        <v>0</v>
      </c>
      <c r="P23" s="148"/>
      <c r="Q23" s="148">
        <v>0</v>
      </c>
      <c r="R23" s="148"/>
      <c r="S23" s="148">
        <v>0</v>
      </c>
      <c r="T23" s="148"/>
      <c r="U23" s="148">
        <v>0</v>
      </c>
      <c r="V23" s="148"/>
      <c r="W23" s="148">
        <v>0</v>
      </c>
      <c r="X23" s="148"/>
      <c r="Y23" s="148">
        <v>0</v>
      </c>
      <c r="Z23" s="148"/>
      <c r="AA23" s="180"/>
      <c r="AB23" s="180"/>
      <c r="AC23" s="180"/>
      <c r="AD23" s="180"/>
    </row>
    <row r="24" spans="1:30" s="133" customFormat="1" ht="13.9" customHeight="1">
      <c r="A24" s="181" t="s">
        <v>1469</v>
      </c>
      <c r="B24" s="182"/>
      <c r="C24" s="182"/>
      <c r="D24" s="182"/>
      <c r="E24" s="146">
        <v>195</v>
      </c>
      <c r="F24" s="146">
        <v>102</v>
      </c>
      <c r="G24" s="148">
        <v>5</v>
      </c>
      <c r="H24" s="148">
        <v>10</v>
      </c>
      <c r="I24" s="148">
        <v>0</v>
      </c>
      <c r="J24" s="148">
        <v>0</v>
      </c>
      <c r="K24" s="148">
        <v>0</v>
      </c>
      <c r="L24" s="148">
        <v>0</v>
      </c>
      <c r="M24" s="148">
        <v>190</v>
      </c>
      <c r="N24" s="148">
        <v>92</v>
      </c>
      <c r="O24" s="148">
        <v>0</v>
      </c>
      <c r="P24" s="148">
        <v>0</v>
      </c>
      <c r="Q24" s="148">
        <v>0</v>
      </c>
      <c r="R24" s="148">
        <v>0</v>
      </c>
      <c r="S24" s="148">
        <v>0</v>
      </c>
      <c r="T24" s="148">
        <v>0</v>
      </c>
      <c r="U24" s="148">
        <v>0</v>
      </c>
      <c r="V24" s="148">
        <v>0</v>
      </c>
      <c r="W24" s="148">
        <v>0</v>
      </c>
      <c r="X24" s="148">
        <v>0</v>
      </c>
      <c r="Y24" s="148">
        <v>0</v>
      </c>
      <c r="Z24" s="148">
        <v>0</v>
      </c>
      <c r="AA24" s="180"/>
      <c r="AB24" s="180"/>
      <c r="AC24" s="180"/>
      <c r="AD24" s="180"/>
    </row>
    <row r="25" spans="1:30" s="133" customFormat="1" ht="13.9" customHeight="1">
      <c r="A25" s="178" t="s">
        <v>1470</v>
      </c>
      <c r="B25" s="179"/>
      <c r="C25" s="179"/>
      <c r="D25" s="179"/>
      <c r="E25" s="146">
        <v>567</v>
      </c>
      <c r="F25" s="147">
        <v>0.65</v>
      </c>
      <c r="G25" s="148">
        <v>117</v>
      </c>
      <c r="H25" s="148"/>
      <c r="I25" s="148">
        <v>13</v>
      </c>
      <c r="J25" s="148"/>
      <c r="K25" s="148">
        <v>0</v>
      </c>
      <c r="L25" s="148"/>
      <c r="M25" s="148">
        <v>343</v>
      </c>
      <c r="N25" s="148"/>
      <c r="O25" s="148">
        <v>94</v>
      </c>
      <c r="P25" s="148"/>
      <c r="Q25" s="148">
        <v>0</v>
      </c>
      <c r="R25" s="148"/>
      <c r="S25" s="148">
        <v>0</v>
      </c>
      <c r="T25" s="148"/>
      <c r="U25" s="148">
        <v>0</v>
      </c>
      <c r="V25" s="148"/>
      <c r="W25" s="148">
        <v>0</v>
      </c>
      <c r="X25" s="148"/>
      <c r="Y25" s="148">
        <v>0</v>
      </c>
      <c r="Z25" s="148"/>
      <c r="AA25" s="180"/>
      <c r="AB25" s="180"/>
      <c r="AC25" s="180"/>
      <c r="AD25" s="180"/>
    </row>
    <row r="26" spans="1:30" s="133" customFormat="1" ht="13.9" customHeight="1">
      <c r="A26" s="181" t="s">
        <v>1471</v>
      </c>
      <c r="B26" s="182"/>
      <c r="C26" s="182"/>
      <c r="D26" s="182"/>
      <c r="E26" s="146">
        <v>454</v>
      </c>
      <c r="F26" s="146">
        <v>113</v>
      </c>
      <c r="G26" s="148">
        <v>82</v>
      </c>
      <c r="H26" s="148">
        <v>35</v>
      </c>
      <c r="I26" s="148">
        <v>12</v>
      </c>
      <c r="J26" s="148">
        <v>1</v>
      </c>
      <c r="K26" s="148">
        <v>0</v>
      </c>
      <c r="L26" s="148">
        <v>0</v>
      </c>
      <c r="M26" s="148">
        <v>288</v>
      </c>
      <c r="N26" s="148">
        <v>55</v>
      </c>
      <c r="O26" s="148">
        <v>72</v>
      </c>
      <c r="P26" s="148">
        <v>22</v>
      </c>
      <c r="Q26" s="148">
        <v>0</v>
      </c>
      <c r="R26" s="148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80"/>
      <c r="AB26" s="180"/>
      <c r="AC26" s="180"/>
      <c r="AD26" s="180"/>
    </row>
    <row r="27" spans="1:30" s="133" customFormat="1" ht="13.9" customHeight="1">
      <c r="A27" s="178" t="s">
        <v>1472</v>
      </c>
      <c r="B27" s="179"/>
      <c r="C27" s="179"/>
      <c r="D27" s="179"/>
      <c r="E27" s="146">
        <v>482</v>
      </c>
      <c r="F27" s="147">
        <v>0.55000000000000004</v>
      </c>
      <c r="G27" s="148">
        <v>253</v>
      </c>
      <c r="H27" s="148"/>
      <c r="I27" s="148">
        <v>52</v>
      </c>
      <c r="J27" s="148"/>
      <c r="K27" s="148">
        <v>0</v>
      </c>
      <c r="L27" s="148"/>
      <c r="M27" s="148">
        <v>129</v>
      </c>
      <c r="N27" s="148"/>
      <c r="O27" s="148">
        <v>38</v>
      </c>
      <c r="P27" s="148"/>
      <c r="Q27" s="148">
        <v>10</v>
      </c>
      <c r="R27" s="148"/>
      <c r="S27" s="148">
        <v>0</v>
      </c>
      <c r="T27" s="148"/>
      <c r="U27" s="148">
        <v>0</v>
      </c>
      <c r="V27" s="148"/>
      <c r="W27" s="148">
        <v>0</v>
      </c>
      <c r="X27" s="148"/>
      <c r="Y27" s="148">
        <v>0</v>
      </c>
      <c r="Z27" s="148"/>
      <c r="AA27" s="180"/>
      <c r="AB27" s="180"/>
      <c r="AC27" s="180"/>
      <c r="AD27" s="180"/>
    </row>
    <row r="28" spans="1:30" s="133" customFormat="1" ht="13.9" customHeight="1">
      <c r="A28" s="181" t="s">
        <v>1473</v>
      </c>
      <c r="B28" s="182"/>
      <c r="C28" s="182"/>
      <c r="D28" s="182"/>
      <c r="E28" s="146">
        <v>367</v>
      </c>
      <c r="F28" s="146">
        <v>115</v>
      </c>
      <c r="G28" s="148">
        <v>190</v>
      </c>
      <c r="H28" s="148">
        <v>63</v>
      </c>
      <c r="I28" s="148">
        <v>36</v>
      </c>
      <c r="J28" s="148">
        <v>16</v>
      </c>
      <c r="K28" s="148">
        <v>0</v>
      </c>
      <c r="L28" s="148">
        <v>0</v>
      </c>
      <c r="M28" s="148">
        <v>105</v>
      </c>
      <c r="N28" s="148">
        <v>24</v>
      </c>
      <c r="O28" s="148">
        <v>31</v>
      </c>
      <c r="P28" s="148">
        <v>7</v>
      </c>
      <c r="Q28" s="148">
        <v>5</v>
      </c>
      <c r="R28" s="148">
        <v>5</v>
      </c>
      <c r="S28" s="148">
        <v>0</v>
      </c>
      <c r="T28" s="148">
        <v>0</v>
      </c>
      <c r="U28" s="148">
        <v>0</v>
      </c>
      <c r="V28" s="148">
        <v>0</v>
      </c>
      <c r="W28" s="148">
        <v>0</v>
      </c>
      <c r="X28" s="148">
        <v>0</v>
      </c>
      <c r="Y28" s="148">
        <v>0</v>
      </c>
      <c r="Z28" s="148">
        <v>0</v>
      </c>
      <c r="AA28" s="180"/>
      <c r="AB28" s="180"/>
      <c r="AC28" s="180"/>
      <c r="AD28" s="180"/>
    </row>
    <row r="29" spans="1:30" s="133" customFormat="1" ht="13.9" customHeight="1">
      <c r="A29" s="178" t="s">
        <v>1474</v>
      </c>
      <c r="B29" s="179"/>
      <c r="C29" s="179"/>
      <c r="D29" s="179"/>
      <c r="E29" s="146">
        <v>156</v>
      </c>
      <c r="F29" s="147">
        <v>0.18</v>
      </c>
      <c r="G29" s="148">
        <v>7</v>
      </c>
      <c r="H29" s="148"/>
      <c r="I29" s="148">
        <v>102</v>
      </c>
      <c r="J29" s="148"/>
      <c r="K29" s="148">
        <v>0</v>
      </c>
      <c r="L29" s="148"/>
      <c r="M29" s="148">
        <v>38</v>
      </c>
      <c r="N29" s="148"/>
      <c r="O29" s="148">
        <v>0</v>
      </c>
      <c r="P29" s="148"/>
      <c r="Q29" s="148">
        <v>0</v>
      </c>
      <c r="R29" s="148"/>
      <c r="S29" s="148">
        <v>9</v>
      </c>
      <c r="T29" s="148"/>
      <c r="U29" s="148">
        <v>0</v>
      </c>
      <c r="V29" s="148"/>
      <c r="W29" s="148">
        <v>0</v>
      </c>
      <c r="X29" s="148"/>
      <c r="Y29" s="148">
        <v>0</v>
      </c>
      <c r="Z29" s="148"/>
      <c r="AA29" s="180"/>
      <c r="AB29" s="180"/>
      <c r="AC29" s="180"/>
      <c r="AD29" s="180"/>
    </row>
    <row r="30" spans="1:30" s="133" customFormat="1" ht="13.9" customHeight="1">
      <c r="A30" s="181" t="s">
        <v>1475</v>
      </c>
      <c r="B30" s="182"/>
      <c r="C30" s="182"/>
      <c r="D30" s="182"/>
      <c r="E30" s="146">
        <v>57</v>
      </c>
      <c r="F30" s="146">
        <v>99</v>
      </c>
      <c r="G30" s="148">
        <v>1</v>
      </c>
      <c r="H30" s="148">
        <v>6</v>
      </c>
      <c r="I30" s="148">
        <v>45</v>
      </c>
      <c r="J30" s="148">
        <v>57</v>
      </c>
      <c r="K30" s="148">
        <v>0</v>
      </c>
      <c r="L30" s="148">
        <v>0</v>
      </c>
      <c r="M30" s="148">
        <v>7</v>
      </c>
      <c r="N30" s="148">
        <v>31</v>
      </c>
      <c r="O30" s="148">
        <v>0</v>
      </c>
      <c r="P30" s="148">
        <v>0</v>
      </c>
      <c r="Q30" s="148">
        <v>0</v>
      </c>
      <c r="R30" s="148">
        <v>0</v>
      </c>
      <c r="S30" s="148">
        <v>4</v>
      </c>
      <c r="T30" s="148">
        <v>5</v>
      </c>
      <c r="U30" s="148">
        <v>0</v>
      </c>
      <c r="V30" s="148">
        <v>0</v>
      </c>
      <c r="W30" s="148">
        <v>0</v>
      </c>
      <c r="X30" s="148">
        <v>0</v>
      </c>
      <c r="Y30" s="148">
        <v>0</v>
      </c>
      <c r="Z30" s="148">
        <v>0</v>
      </c>
      <c r="AA30" s="180"/>
      <c r="AB30" s="180"/>
      <c r="AC30" s="180"/>
      <c r="AD30" s="180"/>
    </row>
    <row r="31" spans="1:30" s="133" customFormat="1" ht="13.9" customHeight="1">
      <c r="A31" s="178" t="s">
        <v>1476</v>
      </c>
      <c r="B31" s="179"/>
      <c r="C31" s="179"/>
      <c r="D31" s="179"/>
      <c r="E31" s="146">
        <v>107</v>
      </c>
      <c r="F31" s="147">
        <v>0.12</v>
      </c>
      <c r="G31" s="148">
        <v>50</v>
      </c>
      <c r="H31" s="148"/>
      <c r="I31" s="148">
        <v>0</v>
      </c>
      <c r="J31" s="148"/>
      <c r="K31" s="148">
        <v>0</v>
      </c>
      <c r="L31" s="148"/>
      <c r="M31" s="148">
        <v>26</v>
      </c>
      <c r="N31" s="148"/>
      <c r="O31" s="148">
        <v>31</v>
      </c>
      <c r="P31" s="148"/>
      <c r="Q31" s="148">
        <v>0</v>
      </c>
      <c r="R31" s="148"/>
      <c r="S31" s="148">
        <v>0</v>
      </c>
      <c r="T31" s="148"/>
      <c r="U31" s="148">
        <v>0</v>
      </c>
      <c r="V31" s="148"/>
      <c r="W31" s="148">
        <v>0</v>
      </c>
      <c r="X31" s="148"/>
      <c r="Y31" s="148">
        <v>0</v>
      </c>
      <c r="Z31" s="148"/>
      <c r="AA31" s="180"/>
      <c r="AB31" s="180"/>
      <c r="AC31" s="180"/>
      <c r="AD31" s="180"/>
    </row>
    <row r="32" spans="1:30" s="133" customFormat="1" ht="13.9" customHeight="1">
      <c r="A32" s="181" t="s">
        <v>1877</v>
      </c>
      <c r="B32" s="182"/>
      <c r="C32" s="182"/>
      <c r="D32" s="182"/>
      <c r="E32" s="146">
        <v>63</v>
      </c>
      <c r="F32" s="146">
        <v>44</v>
      </c>
      <c r="G32" s="148">
        <v>25</v>
      </c>
      <c r="H32" s="148">
        <v>25</v>
      </c>
      <c r="I32" s="148">
        <v>0</v>
      </c>
      <c r="J32" s="148">
        <v>0</v>
      </c>
      <c r="K32" s="148">
        <v>0</v>
      </c>
      <c r="L32" s="148">
        <v>0</v>
      </c>
      <c r="M32" s="148">
        <v>22</v>
      </c>
      <c r="N32" s="148">
        <v>4</v>
      </c>
      <c r="O32" s="148">
        <v>16</v>
      </c>
      <c r="P32" s="148">
        <v>15</v>
      </c>
      <c r="Q32" s="148">
        <v>0</v>
      </c>
      <c r="R32" s="148">
        <v>0</v>
      </c>
      <c r="S32" s="148">
        <v>0</v>
      </c>
      <c r="T32" s="148">
        <v>0</v>
      </c>
      <c r="U32" s="148">
        <v>0</v>
      </c>
      <c r="V32" s="148">
        <v>0</v>
      </c>
      <c r="W32" s="148">
        <v>0</v>
      </c>
      <c r="X32" s="148">
        <v>0</v>
      </c>
      <c r="Y32" s="148">
        <v>0</v>
      </c>
      <c r="Z32" s="148">
        <v>0</v>
      </c>
      <c r="AA32" s="180"/>
      <c r="AB32" s="180"/>
      <c r="AC32" s="180"/>
      <c r="AD32" s="180"/>
    </row>
    <row r="33" spans="1:30" s="133" customFormat="1" ht="13.9" customHeight="1">
      <c r="A33" s="178" t="s">
        <v>1478</v>
      </c>
      <c r="B33" s="179"/>
      <c r="C33" s="179"/>
      <c r="D33" s="179"/>
      <c r="E33" s="146">
        <v>2401</v>
      </c>
      <c r="F33" s="147">
        <v>2.74</v>
      </c>
      <c r="G33" s="148">
        <v>220</v>
      </c>
      <c r="H33" s="148"/>
      <c r="I33" s="148">
        <v>394</v>
      </c>
      <c r="J33" s="148"/>
      <c r="K33" s="148">
        <v>0</v>
      </c>
      <c r="L33" s="148"/>
      <c r="M33" s="148">
        <v>688</v>
      </c>
      <c r="N33" s="148"/>
      <c r="O33" s="148">
        <v>1099</v>
      </c>
      <c r="P33" s="148"/>
      <c r="Q33" s="148">
        <v>0</v>
      </c>
      <c r="R33" s="148"/>
      <c r="S33" s="148">
        <v>0</v>
      </c>
      <c r="T33" s="148"/>
      <c r="U33" s="148">
        <v>0</v>
      </c>
      <c r="V33" s="148"/>
      <c r="W33" s="148">
        <v>0</v>
      </c>
      <c r="X33" s="148"/>
      <c r="Y33" s="148">
        <v>0</v>
      </c>
      <c r="Z33" s="148"/>
      <c r="AA33" s="180"/>
      <c r="AB33" s="180"/>
      <c r="AC33" s="180"/>
      <c r="AD33" s="180"/>
    </row>
    <row r="34" spans="1:30" s="133" customFormat="1" ht="13.9" customHeight="1">
      <c r="A34" s="181" t="s">
        <v>1479</v>
      </c>
      <c r="B34" s="182"/>
      <c r="C34" s="182"/>
      <c r="D34" s="182"/>
      <c r="E34" s="146">
        <v>1343</v>
      </c>
      <c r="F34" s="146">
        <v>1058</v>
      </c>
      <c r="G34" s="148">
        <v>60</v>
      </c>
      <c r="H34" s="148">
        <v>160</v>
      </c>
      <c r="I34" s="148">
        <v>288</v>
      </c>
      <c r="J34" s="148">
        <v>106</v>
      </c>
      <c r="K34" s="148">
        <v>0</v>
      </c>
      <c r="L34" s="148">
        <v>0</v>
      </c>
      <c r="M34" s="148">
        <v>429</v>
      </c>
      <c r="N34" s="148">
        <v>259</v>
      </c>
      <c r="O34" s="148">
        <v>566</v>
      </c>
      <c r="P34" s="148">
        <v>533</v>
      </c>
      <c r="Q34" s="148">
        <v>0</v>
      </c>
      <c r="R34" s="148">
        <v>0</v>
      </c>
      <c r="S34" s="148">
        <v>0</v>
      </c>
      <c r="T34" s="148">
        <v>0</v>
      </c>
      <c r="U34" s="148">
        <v>0</v>
      </c>
      <c r="V34" s="148">
        <v>0</v>
      </c>
      <c r="W34" s="148">
        <v>0</v>
      </c>
      <c r="X34" s="148">
        <v>0</v>
      </c>
      <c r="Y34" s="148">
        <v>0</v>
      </c>
      <c r="Z34" s="148">
        <v>0</v>
      </c>
      <c r="AA34" s="180"/>
      <c r="AB34" s="180"/>
      <c r="AC34" s="180"/>
      <c r="AD34" s="180"/>
    </row>
    <row r="35" spans="1:30" s="133" customFormat="1" ht="13.9" customHeight="1">
      <c r="A35" s="178" t="s">
        <v>1480</v>
      </c>
      <c r="B35" s="179"/>
      <c r="C35" s="179"/>
      <c r="D35" s="179"/>
      <c r="E35" s="146">
        <v>240</v>
      </c>
      <c r="F35" s="147">
        <v>0.27</v>
      </c>
      <c r="G35" s="148">
        <v>73</v>
      </c>
      <c r="H35" s="148"/>
      <c r="I35" s="148">
        <v>5</v>
      </c>
      <c r="J35" s="148"/>
      <c r="K35" s="148">
        <v>0</v>
      </c>
      <c r="L35" s="148"/>
      <c r="M35" s="148">
        <v>155</v>
      </c>
      <c r="N35" s="148"/>
      <c r="O35" s="148">
        <v>0</v>
      </c>
      <c r="P35" s="148"/>
      <c r="Q35" s="148">
        <v>7</v>
      </c>
      <c r="R35" s="148"/>
      <c r="S35" s="148">
        <v>0</v>
      </c>
      <c r="T35" s="148"/>
      <c r="U35" s="148">
        <v>0</v>
      </c>
      <c r="V35" s="148"/>
      <c r="W35" s="148">
        <v>0</v>
      </c>
      <c r="X35" s="148"/>
      <c r="Y35" s="148">
        <v>0</v>
      </c>
      <c r="Z35" s="148"/>
      <c r="AA35" s="180"/>
      <c r="AB35" s="180"/>
      <c r="AC35" s="180"/>
      <c r="AD35" s="180"/>
    </row>
    <row r="36" spans="1:30" s="133" customFormat="1" ht="13.9" customHeight="1">
      <c r="A36" s="181" t="s">
        <v>1481</v>
      </c>
      <c r="B36" s="182"/>
      <c r="C36" s="182"/>
      <c r="D36" s="182"/>
      <c r="E36" s="146">
        <v>142</v>
      </c>
      <c r="F36" s="146">
        <v>98</v>
      </c>
      <c r="G36" s="148">
        <v>38</v>
      </c>
      <c r="H36" s="148">
        <v>35</v>
      </c>
      <c r="I36" s="148">
        <v>3</v>
      </c>
      <c r="J36" s="148">
        <v>2</v>
      </c>
      <c r="K36" s="148">
        <v>0</v>
      </c>
      <c r="L36" s="148">
        <v>0</v>
      </c>
      <c r="M36" s="148">
        <v>99</v>
      </c>
      <c r="N36" s="148">
        <v>56</v>
      </c>
      <c r="O36" s="148">
        <v>0</v>
      </c>
      <c r="P36" s="148">
        <v>0</v>
      </c>
      <c r="Q36" s="148">
        <v>2</v>
      </c>
      <c r="R36" s="148">
        <v>5</v>
      </c>
      <c r="S36" s="148">
        <v>0</v>
      </c>
      <c r="T36" s="148">
        <v>0</v>
      </c>
      <c r="U36" s="148">
        <v>0</v>
      </c>
      <c r="V36" s="148">
        <v>0</v>
      </c>
      <c r="W36" s="148">
        <v>0</v>
      </c>
      <c r="X36" s="148">
        <v>0</v>
      </c>
      <c r="Y36" s="148">
        <v>0</v>
      </c>
      <c r="Z36" s="148">
        <v>0</v>
      </c>
      <c r="AA36" s="180"/>
      <c r="AB36" s="180"/>
      <c r="AC36" s="180"/>
      <c r="AD36" s="180"/>
    </row>
    <row r="37" spans="1:30" s="133" customFormat="1" ht="13.9" customHeight="1">
      <c r="A37" s="178" t="s">
        <v>1484</v>
      </c>
      <c r="B37" s="179"/>
      <c r="C37" s="179"/>
      <c r="D37" s="179"/>
      <c r="E37" s="146">
        <v>2202</v>
      </c>
      <c r="F37" s="147">
        <v>2.52</v>
      </c>
      <c r="G37" s="148">
        <v>432</v>
      </c>
      <c r="H37" s="148"/>
      <c r="I37" s="148">
        <v>260</v>
      </c>
      <c r="J37" s="148"/>
      <c r="K37" s="148">
        <v>156</v>
      </c>
      <c r="L37" s="148"/>
      <c r="M37" s="148">
        <v>839</v>
      </c>
      <c r="N37" s="148"/>
      <c r="O37" s="148">
        <v>453</v>
      </c>
      <c r="P37" s="148"/>
      <c r="Q37" s="148">
        <v>62</v>
      </c>
      <c r="R37" s="148"/>
      <c r="S37" s="148">
        <v>0</v>
      </c>
      <c r="T37" s="148"/>
      <c r="U37" s="148">
        <v>0</v>
      </c>
      <c r="V37" s="148"/>
      <c r="W37" s="148">
        <v>0</v>
      </c>
      <c r="X37" s="148"/>
      <c r="Y37" s="148">
        <v>0</v>
      </c>
      <c r="Z37" s="148"/>
      <c r="AA37" s="180"/>
      <c r="AB37" s="180"/>
      <c r="AC37" s="180"/>
      <c r="AD37" s="180"/>
    </row>
    <row r="38" spans="1:30" s="133" customFormat="1" ht="13.9" customHeight="1">
      <c r="A38" s="181" t="s">
        <v>1878</v>
      </c>
      <c r="B38" s="182"/>
      <c r="C38" s="182"/>
      <c r="D38" s="182"/>
      <c r="E38" s="146">
        <v>1404</v>
      </c>
      <c r="F38" s="146">
        <v>798</v>
      </c>
      <c r="G38" s="148">
        <v>276</v>
      </c>
      <c r="H38" s="148">
        <v>156</v>
      </c>
      <c r="I38" s="148">
        <v>138</v>
      </c>
      <c r="J38" s="148">
        <v>122</v>
      </c>
      <c r="K38" s="148">
        <v>68</v>
      </c>
      <c r="L38" s="148">
        <v>88</v>
      </c>
      <c r="M38" s="148">
        <v>618</v>
      </c>
      <c r="N38" s="148">
        <v>221</v>
      </c>
      <c r="O38" s="148">
        <v>277</v>
      </c>
      <c r="P38" s="148">
        <v>176</v>
      </c>
      <c r="Q38" s="148">
        <v>27</v>
      </c>
      <c r="R38" s="148">
        <v>35</v>
      </c>
      <c r="S38" s="148">
        <v>0</v>
      </c>
      <c r="T38" s="148">
        <v>0</v>
      </c>
      <c r="U38" s="148">
        <v>0</v>
      </c>
      <c r="V38" s="148">
        <v>0</v>
      </c>
      <c r="W38" s="148">
        <v>0</v>
      </c>
      <c r="X38" s="148">
        <v>0</v>
      </c>
      <c r="Y38" s="148">
        <v>0</v>
      </c>
      <c r="Z38" s="148">
        <v>0</v>
      </c>
      <c r="AA38" s="180"/>
      <c r="AB38" s="180"/>
      <c r="AC38" s="180"/>
      <c r="AD38" s="180"/>
    </row>
    <row r="39" spans="1:30" s="133" customFormat="1" ht="13.9" customHeight="1">
      <c r="A39" s="178" t="s">
        <v>1486</v>
      </c>
      <c r="B39" s="179"/>
      <c r="C39" s="179"/>
      <c r="D39" s="179"/>
      <c r="E39" s="146">
        <v>58189</v>
      </c>
      <c r="F39" s="147">
        <v>66.510000000000005</v>
      </c>
      <c r="G39" s="148">
        <v>40327</v>
      </c>
      <c r="H39" s="148"/>
      <c r="I39" s="148">
        <v>11613</v>
      </c>
      <c r="J39" s="148"/>
      <c r="K39" s="148">
        <v>3636</v>
      </c>
      <c r="L39" s="148"/>
      <c r="M39" s="148">
        <v>1368</v>
      </c>
      <c r="N39" s="148"/>
      <c r="O39" s="148">
        <v>279</v>
      </c>
      <c r="P39" s="148"/>
      <c r="Q39" s="148">
        <v>889</v>
      </c>
      <c r="R39" s="148"/>
      <c r="S39" s="148">
        <v>77</v>
      </c>
      <c r="T39" s="148"/>
      <c r="U39" s="148">
        <v>0</v>
      </c>
      <c r="V39" s="148"/>
      <c r="W39" s="148">
        <v>0</v>
      </c>
      <c r="X39" s="148"/>
      <c r="Y39" s="148">
        <v>0</v>
      </c>
      <c r="Z39" s="148"/>
      <c r="AA39" s="180"/>
      <c r="AB39" s="180"/>
      <c r="AC39" s="180"/>
      <c r="AD39" s="180"/>
    </row>
    <row r="40" spans="1:30" s="133" customFormat="1" ht="13.9" customHeight="1">
      <c r="A40" s="181" t="s">
        <v>1487</v>
      </c>
      <c r="B40" s="182"/>
      <c r="C40" s="182"/>
      <c r="D40" s="182"/>
      <c r="E40" s="146">
        <v>28267</v>
      </c>
      <c r="F40" s="146">
        <v>29922</v>
      </c>
      <c r="G40" s="148">
        <v>19878</v>
      </c>
      <c r="H40" s="148">
        <v>20449</v>
      </c>
      <c r="I40" s="148">
        <v>5544</v>
      </c>
      <c r="J40" s="148">
        <v>6069</v>
      </c>
      <c r="K40" s="148">
        <v>1405</v>
      </c>
      <c r="L40" s="148">
        <v>2231</v>
      </c>
      <c r="M40" s="148">
        <v>858</v>
      </c>
      <c r="N40" s="148">
        <v>510</v>
      </c>
      <c r="O40" s="148">
        <v>90</v>
      </c>
      <c r="P40" s="148">
        <v>189</v>
      </c>
      <c r="Q40" s="148">
        <v>436</v>
      </c>
      <c r="R40" s="148">
        <v>453</v>
      </c>
      <c r="S40" s="148">
        <v>56</v>
      </c>
      <c r="T40" s="148">
        <v>21</v>
      </c>
      <c r="U40" s="148">
        <v>0</v>
      </c>
      <c r="V40" s="148">
        <v>0</v>
      </c>
      <c r="W40" s="148">
        <v>0</v>
      </c>
      <c r="X40" s="148">
        <v>0</v>
      </c>
      <c r="Y40" s="148">
        <v>0</v>
      </c>
      <c r="Z40" s="148">
        <v>0</v>
      </c>
      <c r="AA40" s="180"/>
      <c r="AB40" s="180"/>
      <c r="AC40" s="180"/>
      <c r="AD40" s="180"/>
    </row>
    <row r="41" spans="1:30" s="133" customFormat="1" ht="13.9" customHeight="1">
      <c r="A41" s="178" t="s">
        <v>1879</v>
      </c>
      <c r="B41" s="179"/>
      <c r="C41" s="179"/>
      <c r="D41" s="179"/>
      <c r="E41" s="146">
        <v>8529</v>
      </c>
      <c r="F41" s="147">
        <v>9.75</v>
      </c>
      <c r="G41" s="148">
        <v>570</v>
      </c>
      <c r="H41" s="148"/>
      <c r="I41" s="148">
        <v>1656</v>
      </c>
      <c r="J41" s="148"/>
      <c r="K41" s="148">
        <v>4441</v>
      </c>
      <c r="L41" s="148"/>
      <c r="M41" s="148">
        <v>1245</v>
      </c>
      <c r="N41" s="148"/>
      <c r="O41" s="148">
        <v>0</v>
      </c>
      <c r="P41" s="148"/>
      <c r="Q41" s="148">
        <v>602</v>
      </c>
      <c r="R41" s="148"/>
      <c r="S41" s="148">
        <v>12</v>
      </c>
      <c r="T41" s="148"/>
      <c r="U41" s="148">
        <v>3</v>
      </c>
      <c r="V41" s="148"/>
      <c r="W41" s="148">
        <v>0</v>
      </c>
      <c r="X41" s="148"/>
      <c r="Y41" s="148">
        <v>0</v>
      </c>
      <c r="Z41" s="148"/>
      <c r="AA41" s="180"/>
      <c r="AB41" s="180"/>
      <c r="AC41" s="180"/>
      <c r="AD41" s="180"/>
    </row>
    <row r="42" spans="1:30" s="133" customFormat="1" ht="13.9" customHeight="1">
      <c r="A42" s="181" t="s">
        <v>1489</v>
      </c>
      <c r="B42" s="182"/>
      <c r="C42" s="182"/>
      <c r="D42" s="182"/>
      <c r="E42" s="146">
        <v>2997</v>
      </c>
      <c r="F42" s="146">
        <v>5532</v>
      </c>
      <c r="G42" s="148">
        <v>305</v>
      </c>
      <c r="H42" s="148">
        <v>265</v>
      </c>
      <c r="I42" s="148">
        <v>471</v>
      </c>
      <c r="J42" s="148">
        <v>1185</v>
      </c>
      <c r="K42" s="148">
        <v>1517</v>
      </c>
      <c r="L42" s="148">
        <v>2924</v>
      </c>
      <c r="M42" s="148">
        <v>518</v>
      </c>
      <c r="N42" s="148">
        <v>727</v>
      </c>
      <c r="O42" s="148">
        <v>0</v>
      </c>
      <c r="P42" s="148">
        <v>0</v>
      </c>
      <c r="Q42" s="148">
        <v>182</v>
      </c>
      <c r="R42" s="148">
        <v>420</v>
      </c>
      <c r="S42" s="148">
        <v>2</v>
      </c>
      <c r="T42" s="148">
        <v>10</v>
      </c>
      <c r="U42" s="148">
        <v>2</v>
      </c>
      <c r="V42" s="148">
        <v>1</v>
      </c>
      <c r="W42" s="148">
        <v>0</v>
      </c>
      <c r="X42" s="148">
        <v>0</v>
      </c>
      <c r="Y42" s="148">
        <v>0</v>
      </c>
      <c r="Z42" s="148">
        <v>0</v>
      </c>
      <c r="AA42" s="180"/>
      <c r="AB42" s="180"/>
      <c r="AC42" s="180"/>
      <c r="AD42" s="180"/>
    </row>
    <row r="43" spans="1:30" s="133" customFormat="1" ht="13.9" customHeight="1">
      <c r="A43" s="178" t="s">
        <v>1490</v>
      </c>
      <c r="B43" s="179"/>
      <c r="C43" s="179"/>
      <c r="D43" s="179"/>
      <c r="E43" s="146">
        <v>1250</v>
      </c>
      <c r="F43" s="147">
        <v>1.43</v>
      </c>
      <c r="G43" s="148">
        <v>88</v>
      </c>
      <c r="H43" s="148"/>
      <c r="I43" s="148">
        <v>843</v>
      </c>
      <c r="J43" s="148"/>
      <c r="K43" s="148">
        <v>0</v>
      </c>
      <c r="L43" s="148"/>
      <c r="M43" s="148">
        <v>0</v>
      </c>
      <c r="N43" s="148"/>
      <c r="O43" s="148">
        <v>105</v>
      </c>
      <c r="P43" s="148"/>
      <c r="Q43" s="148">
        <v>131</v>
      </c>
      <c r="R43" s="148"/>
      <c r="S43" s="148">
        <v>74</v>
      </c>
      <c r="T43" s="148"/>
      <c r="U43" s="148">
        <v>9</v>
      </c>
      <c r="V43" s="148"/>
      <c r="W43" s="148">
        <v>0</v>
      </c>
      <c r="X43" s="148"/>
      <c r="Y43" s="148">
        <v>0</v>
      </c>
      <c r="Z43" s="148"/>
      <c r="AA43" s="180"/>
      <c r="AB43" s="180"/>
      <c r="AC43" s="180"/>
      <c r="AD43" s="180"/>
    </row>
    <row r="44" spans="1:30" s="133" customFormat="1" ht="13.9" customHeight="1">
      <c r="A44" s="181" t="s">
        <v>1491</v>
      </c>
      <c r="B44" s="182"/>
      <c r="C44" s="182"/>
      <c r="D44" s="182"/>
      <c r="E44" s="146">
        <v>493</v>
      </c>
      <c r="F44" s="146">
        <v>757</v>
      </c>
      <c r="G44" s="148">
        <v>21</v>
      </c>
      <c r="H44" s="148">
        <v>67</v>
      </c>
      <c r="I44" s="148">
        <v>304</v>
      </c>
      <c r="J44" s="148">
        <v>539</v>
      </c>
      <c r="K44" s="148">
        <v>0</v>
      </c>
      <c r="L44" s="148">
        <v>0</v>
      </c>
      <c r="M44" s="148">
        <v>0</v>
      </c>
      <c r="N44" s="148">
        <v>0</v>
      </c>
      <c r="O44" s="148">
        <v>55</v>
      </c>
      <c r="P44" s="148">
        <v>50</v>
      </c>
      <c r="Q44" s="148">
        <v>52</v>
      </c>
      <c r="R44" s="148">
        <v>79</v>
      </c>
      <c r="S44" s="148">
        <v>54</v>
      </c>
      <c r="T44" s="148">
        <v>20</v>
      </c>
      <c r="U44" s="148">
        <v>7</v>
      </c>
      <c r="V44" s="148">
        <v>2</v>
      </c>
      <c r="W44" s="148">
        <v>0</v>
      </c>
      <c r="X44" s="148">
        <v>0</v>
      </c>
      <c r="Y44" s="148">
        <v>0</v>
      </c>
      <c r="Z44" s="148">
        <v>0</v>
      </c>
      <c r="AA44" s="180"/>
      <c r="AB44" s="180"/>
      <c r="AC44" s="180"/>
      <c r="AD44" s="180"/>
    </row>
    <row r="45" spans="1:30" s="133" customFormat="1" ht="13.9" customHeight="1">
      <c r="A45" s="178" t="s">
        <v>1492</v>
      </c>
      <c r="B45" s="179"/>
      <c r="C45" s="179"/>
      <c r="D45" s="179"/>
      <c r="E45" s="146">
        <v>2720</v>
      </c>
      <c r="F45" s="147">
        <v>3.11</v>
      </c>
      <c r="G45" s="148">
        <v>688</v>
      </c>
      <c r="H45" s="148"/>
      <c r="I45" s="148">
        <v>22</v>
      </c>
      <c r="J45" s="148"/>
      <c r="K45" s="148">
        <v>179</v>
      </c>
      <c r="L45" s="148"/>
      <c r="M45" s="148">
        <v>385</v>
      </c>
      <c r="N45" s="148"/>
      <c r="O45" s="148">
        <v>685</v>
      </c>
      <c r="P45" s="148"/>
      <c r="Q45" s="148">
        <v>2</v>
      </c>
      <c r="R45" s="148"/>
      <c r="S45" s="148">
        <v>0</v>
      </c>
      <c r="T45" s="148"/>
      <c r="U45" s="148">
        <v>27</v>
      </c>
      <c r="V45" s="148"/>
      <c r="W45" s="148">
        <v>732</v>
      </c>
      <c r="X45" s="148"/>
      <c r="Y45" s="148">
        <v>0</v>
      </c>
      <c r="Z45" s="148"/>
      <c r="AA45" s="180"/>
      <c r="AB45" s="180"/>
      <c r="AC45" s="180"/>
      <c r="AD45" s="180"/>
    </row>
    <row r="46" spans="1:30" s="133" customFormat="1" ht="13.9" customHeight="1">
      <c r="A46" s="181" t="s">
        <v>1881</v>
      </c>
      <c r="B46" s="182"/>
      <c r="C46" s="182"/>
      <c r="D46" s="182"/>
      <c r="E46" s="146">
        <v>1480</v>
      </c>
      <c r="F46" s="146">
        <v>1240</v>
      </c>
      <c r="G46" s="148">
        <v>274</v>
      </c>
      <c r="H46" s="148">
        <v>414</v>
      </c>
      <c r="I46" s="148">
        <v>14</v>
      </c>
      <c r="J46" s="148">
        <v>8</v>
      </c>
      <c r="K46" s="148">
        <v>47</v>
      </c>
      <c r="L46" s="148">
        <v>132</v>
      </c>
      <c r="M46" s="148">
        <v>289</v>
      </c>
      <c r="N46" s="148">
        <v>96</v>
      </c>
      <c r="O46" s="148">
        <v>419</v>
      </c>
      <c r="P46" s="148">
        <v>266</v>
      </c>
      <c r="Q46" s="148">
        <v>0</v>
      </c>
      <c r="R46" s="148">
        <v>2</v>
      </c>
      <c r="S46" s="148">
        <v>0</v>
      </c>
      <c r="T46" s="148">
        <v>0</v>
      </c>
      <c r="U46" s="148">
        <v>15</v>
      </c>
      <c r="V46" s="148">
        <v>12</v>
      </c>
      <c r="W46" s="148">
        <v>422</v>
      </c>
      <c r="X46" s="148">
        <v>310</v>
      </c>
      <c r="Y46" s="148">
        <v>0</v>
      </c>
      <c r="Z46" s="148">
        <v>0</v>
      </c>
      <c r="AA46" s="180"/>
      <c r="AB46" s="180"/>
      <c r="AC46" s="180"/>
      <c r="AD46" s="180"/>
    </row>
    <row r="47" spans="1:30" s="133" customFormat="1" ht="13.9" customHeight="1">
      <c r="A47" s="178" t="s">
        <v>1494</v>
      </c>
      <c r="B47" s="179"/>
      <c r="C47" s="179"/>
      <c r="D47" s="179"/>
      <c r="E47" s="146">
        <v>1669</v>
      </c>
      <c r="F47" s="147">
        <v>1.91</v>
      </c>
      <c r="G47" s="148">
        <v>1206</v>
      </c>
      <c r="H47" s="148"/>
      <c r="I47" s="148">
        <v>126</v>
      </c>
      <c r="J47" s="148"/>
      <c r="K47" s="148">
        <v>0</v>
      </c>
      <c r="L47" s="148"/>
      <c r="M47" s="148">
        <v>300</v>
      </c>
      <c r="N47" s="148"/>
      <c r="O47" s="148">
        <v>37</v>
      </c>
      <c r="P47" s="148"/>
      <c r="Q47" s="148">
        <v>0</v>
      </c>
      <c r="R47" s="148"/>
      <c r="S47" s="148">
        <v>0</v>
      </c>
      <c r="T47" s="148"/>
      <c r="U47" s="148">
        <v>0</v>
      </c>
      <c r="V47" s="148"/>
      <c r="W47" s="148">
        <v>0</v>
      </c>
      <c r="X47" s="148"/>
      <c r="Y47" s="148">
        <v>0</v>
      </c>
      <c r="Z47" s="148"/>
      <c r="AA47" s="180"/>
      <c r="AB47" s="180"/>
      <c r="AC47" s="180"/>
      <c r="AD47" s="180"/>
    </row>
    <row r="48" spans="1:30" s="133" customFormat="1" ht="13.9" customHeight="1">
      <c r="A48" s="181" t="s">
        <v>1495</v>
      </c>
      <c r="B48" s="182"/>
      <c r="C48" s="182"/>
      <c r="D48" s="182"/>
      <c r="E48" s="146">
        <v>639</v>
      </c>
      <c r="F48" s="146">
        <v>1030</v>
      </c>
      <c r="G48" s="148">
        <v>336</v>
      </c>
      <c r="H48" s="148">
        <v>870</v>
      </c>
      <c r="I48" s="148">
        <v>90</v>
      </c>
      <c r="J48" s="148">
        <v>36</v>
      </c>
      <c r="K48" s="148">
        <v>0</v>
      </c>
      <c r="L48" s="148">
        <v>0</v>
      </c>
      <c r="M48" s="148">
        <v>186</v>
      </c>
      <c r="N48" s="148">
        <v>114</v>
      </c>
      <c r="O48" s="148">
        <v>27</v>
      </c>
      <c r="P48" s="148">
        <v>10</v>
      </c>
      <c r="Q48" s="148">
        <v>0</v>
      </c>
      <c r="R48" s="148">
        <v>0</v>
      </c>
      <c r="S48" s="148">
        <v>0</v>
      </c>
      <c r="T48" s="148">
        <v>0</v>
      </c>
      <c r="U48" s="148">
        <v>0</v>
      </c>
      <c r="V48" s="148">
        <v>0</v>
      </c>
      <c r="W48" s="148">
        <v>0</v>
      </c>
      <c r="X48" s="148">
        <v>0</v>
      </c>
      <c r="Y48" s="148">
        <v>0</v>
      </c>
      <c r="Z48" s="148">
        <v>0</v>
      </c>
      <c r="AA48" s="180"/>
      <c r="AB48" s="180"/>
      <c r="AC48" s="180"/>
      <c r="AD48" s="180"/>
    </row>
    <row r="49" spans="1:30" s="133" customFormat="1" ht="13.9" customHeight="1">
      <c r="A49" s="178" t="s">
        <v>1496</v>
      </c>
      <c r="B49" s="179"/>
      <c r="C49" s="179"/>
      <c r="D49" s="179"/>
      <c r="E49" s="146">
        <v>57</v>
      </c>
      <c r="F49" s="147">
        <v>7.0000000000000007E-2</v>
      </c>
      <c r="G49" s="148">
        <v>10</v>
      </c>
      <c r="H49" s="148"/>
      <c r="I49" s="148">
        <v>0</v>
      </c>
      <c r="J49" s="148"/>
      <c r="K49" s="148">
        <v>0</v>
      </c>
      <c r="L49" s="148"/>
      <c r="M49" s="148">
        <v>0</v>
      </c>
      <c r="N49" s="148"/>
      <c r="O49" s="148">
        <v>40</v>
      </c>
      <c r="P49" s="148"/>
      <c r="Q49" s="148">
        <v>7</v>
      </c>
      <c r="R49" s="148"/>
      <c r="S49" s="148">
        <v>0</v>
      </c>
      <c r="T49" s="148"/>
      <c r="U49" s="148">
        <v>0</v>
      </c>
      <c r="V49" s="148"/>
      <c r="W49" s="148">
        <v>0</v>
      </c>
      <c r="X49" s="148"/>
      <c r="Y49" s="148">
        <v>0</v>
      </c>
      <c r="Z49" s="148"/>
      <c r="AA49" s="180"/>
      <c r="AB49" s="180"/>
      <c r="AC49" s="180"/>
      <c r="AD49" s="180"/>
    </row>
    <row r="50" spans="1:30" s="133" customFormat="1" ht="13.9" customHeight="1">
      <c r="A50" s="181" t="s">
        <v>1497</v>
      </c>
      <c r="B50" s="182"/>
      <c r="C50" s="182"/>
      <c r="D50" s="183"/>
      <c r="E50" s="146">
        <v>43</v>
      </c>
      <c r="F50" s="147">
        <v>14</v>
      </c>
      <c r="G50" s="148">
        <v>8</v>
      </c>
      <c r="H50" s="148">
        <v>2</v>
      </c>
      <c r="I50" s="148">
        <v>0</v>
      </c>
      <c r="J50" s="148">
        <v>0</v>
      </c>
      <c r="K50" s="148">
        <v>0</v>
      </c>
      <c r="L50" s="148">
        <v>0</v>
      </c>
      <c r="M50" s="148">
        <v>0</v>
      </c>
      <c r="N50" s="148">
        <v>0</v>
      </c>
      <c r="O50" s="148">
        <v>30</v>
      </c>
      <c r="P50" s="148">
        <v>10</v>
      </c>
      <c r="Q50" s="148">
        <v>5</v>
      </c>
      <c r="R50" s="148">
        <v>2</v>
      </c>
      <c r="S50" s="148">
        <v>0</v>
      </c>
      <c r="T50" s="148">
        <v>0</v>
      </c>
      <c r="U50" s="148">
        <v>0</v>
      </c>
      <c r="V50" s="148">
        <v>0</v>
      </c>
      <c r="W50" s="148">
        <v>0</v>
      </c>
      <c r="X50" s="148">
        <v>0</v>
      </c>
      <c r="Y50" s="148">
        <v>0</v>
      </c>
      <c r="Z50" s="148">
        <v>0</v>
      </c>
      <c r="AA50" s="180"/>
      <c r="AB50" s="180"/>
      <c r="AC50" s="180"/>
      <c r="AD50" s="180"/>
    </row>
    <row r="51" spans="1:30" s="133" customFormat="1" ht="13.9" customHeight="1">
      <c r="A51" s="184" t="s">
        <v>1498</v>
      </c>
      <c r="B51" s="185"/>
      <c r="C51" s="185"/>
      <c r="D51" s="185"/>
      <c r="E51" s="146">
        <v>1672</v>
      </c>
      <c r="F51" s="147">
        <v>1.91</v>
      </c>
      <c r="G51" s="148">
        <v>96</v>
      </c>
      <c r="H51" s="148"/>
      <c r="I51" s="148">
        <v>300</v>
      </c>
      <c r="J51" s="148"/>
      <c r="K51" s="148">
        <v>201</v>
      </c>
      <c r="L51" s="148"/>
      <c r="M51" s="148">
        <v>336</v>
      </c>
      <c r="N51" s="148"/>
      <c r="O51" s="148">
        <v>739</v>
      </c>
      <c r="P51" s="148"/>
      <c r="Q51" s="148">
        <v>0</v>
      </c>
      <c r="R51" s="148"/>
      <c r="S51" s="148">
        <v>0</v>
      </c>
      <c r="T51" s="148"/>
      <c r="U51" s="148">
        <v>0</v>
      </c>
      <c r="V51" s="148"/>
      <c r="W51" s="148">
        <v>0</v>
      </c>
      <c r="X51" s="148"/>
      <c r="Y51" s="148">
        <v>0</v>
      </c>
      <c r="Z51" s="148"/>
      <c r="AA51" s="180"/>
      <c r="AB51" s="180"/>
      <c r="AC51" s="180"/>
      <c r="AD51" s="180"/>
    </row>
    <row r="52" spans="1:30" s="133" customFormat="1" ht="13.9" customHeight="1">
      <c r="A52" s="181" t="s">
        <v>1499</v>
      </c>
      <c r="B52" s="182"/>
      <c r="C52" s="182"/>
      <c r="D52" s="183"/>
      <c r="E52" s="146">
        <v>962</v>
      </c>
      <c r="F52" s="147">
        <v>710</v>
      </c>
      <c r="G52" s="148">
        <v>60</v>
      </c>
      <c r="H52" s="148">
        <v>36</v>
      </c>
      <c r="I52" s="148">
        <v>137</v>
      </c>
      <c r="J52" s="148">
        <v>163</v>
      </c>
      <c r="K52" s="148">
        <v>95</v>
      </c>
      <c r="L52" s="148">
        <v>106</v>
      </c>
      <c r="M52" s="148">
        <v>178</v>
      </c>
      <c r="N52" s="148">
        <v>158</v>
      </c>
      <c r="O52" s="148">
        <v>492</v>
      </c>
      <c r="P52" s="148">
        <v>247</v>
      </c>
      <c r="Q52" s="148">
        <v>0</v>
      </c>
      <c r="R52" s="148">
        <v>0</v>
      </c>
      <c r="S52" s="148">
        <v>0</v>
      </c>
      <c r="T52" s="148">
        <v>0</v>
      </c>
      <c r="U52" s="148">
        <v>0</v>
      </c>
      <c r="V52" s="148">
        <v>0</v>
      </c>
      <c r="W52" s="148">
        <v>0</v>
      </c>
      <c r="X52" s="148">
        <v>0</v>
      </c>
      <c r="Y52" s="148">
        <v>0</v>
      </c>
      <c r="Z52" s="148">
        <v>0</v>
      </c>
      <c r="AA52" s="180"/>
      <c r="AB52" s="180"/>
      <c r="AC52" s="180"/>
      <c r="AD52" s="180"/>
    </row>
    <row r="53" spans="1:30" s="133" customFormat="1" ht="13.9" customHeight="1">
      <c r="A53" s="184" t="s">
        <v>1502</v>
      </c>
      <c r="B53" s="185"/>
      <c r="C53" s="185"/>
      <c r="D53" s="185"/>
      <c r="E53" s="146">
        <v>936</v>
      </c>
      <c r="F53" s="147">
        <v>1.07</v>
      </c>
      <c r="G53" s="148">
        <v>336</v>
      </c>
      <c r="H53" s="148"/>
      <c r="I53" s="148">
        <v>136</v>
      </c>
      <c r="J53" s="148"/>
      <c r="K53" s="148">
        <v>20</v>
      </c>
      <c r="L53" s="148"/>
      <c r="M53" s="148">
        <v>80</v>
      </c>
      <c r="N53" s="148"/>
      <c r="O53" s="148">
        <v>2</v>
      </c>
      <c r="P53" s="148"/>
      <c r="Q53" s="148">
        <v>90</v>
      </c>
      <c r="R53" s="148"/>
      <c r="S53" s="148">
        <v>220</v>
      </c>
      <c r="T53" s="148"/>
      <c r="U53" s="148">
        <v>52</v>
      </c>
      <c r="V53" s="148"/>
      <c r="W53" s="148">
        <v>0</v>
      </c>
      <c r="X53" s="148"/>
      <c r="Y53" s="148">
        <v>0</v>
      </c>
      <c r="Z53" s="148"/>
      <c r="AA53" s="180"/>
      <c r="AB53" s="180"/>
      <c r="AC53" s="180"/>
      <c r="AD53" s="180"/>
    </row>
    <row r="54" spans="1:30" s="133" customFormat="1" ht="13.9" customHeight="1">
      <c r="A54" s="181" t="s">
        <v>1503</v>
      </c>
      <c r="B54" s="182"/>
      <c r="C54" s="182"/>
      <c r="D54" s="183"/>
      <c r="E54" s="146">
        <v>525</v>
      </c>
      <c r="F54" s="147">
        <v>411</v>
      </c>
      <c r="G54" s="148">
        <v>248</v>
      </c>
      <c r="H54" s="148">
        <v>88</v>
      </c>
      <c r="I54" s="148">
        <v>70</v>
      </c>
      <c r="J54" s="148">
        <v>66</v>
      </c>
      <c r="K54" s="148">
        <v>7</v>
      </c>
      <c r="L54" s="148">
        <v>13</v>
      </c>
      <c r="M54" s="148">
        <v>52</v>
      </c>
      <c r="N54" s="148">
        <v>28</v>
      </c>
      <c r="O54" s="148">
        <v>0</v>
      </c>
      <c r="P54" s="148">
        <v>2</v>
      </c>
      <c r="Q54" s="148">
        <v>25</v>
      </c>
      <c r="R54" s="148">
        <v>65</v>
      </c>
      <c r="S54" s="148">
        <v>97</v>
      </c>
      <c r="T54" s="148">
        <v>123</v>
      </c>
      <c r="U54" s="148">
        <v>26</v>
      </c>
      <c r="V54" s="148">
        <v>26</v>
      </c>
      <c r="W54" s="148">
        <v>0</v>
      </c>
      <c r="X54" s="148">
        <v>0</v>
      </c>
      <c r="Y54" s="148">
        <v>0</v>
      </c>
      <c r="Z54" s="148">
        <v>0</v>
      </c>
      <c r="AA54" s="180"/>
      <c r="AB54" s="180"/>
      <c r="AC54" s="180"/>
      <c r="AD54" s="180"/>
    </row>
    <row r="55" spans="1:30" s="133" customFormat="1" ht="13.9" customHeight="1">
      <c r="A55" s="184" t="s">
        <v>1506</v>
      </c>
      <c r="B55" s="185"/>
      <c r="C55" s="185"/>
      <c r="D55" s="185"/>
      <c r="E55" s="146">
        <v>399</v>
      </c>
      <c r="F55" s="147">
        <v>0.46</v>
      </c>
      <c r="G55" s="148">
        <v>87</v>
      </c>
      <c r="H55" s="148"/>
      <c r="I55" s="148">
        <v>0</v>
      </c>
      <c r="J55" s="148"/>
      <c r="K55" s="148">
        <v>0</v>
      </c>
      <c r="L55" s="148"/>
      <c r="M55" s="148">
        <v>33</v>
      </c>
      <c r="N55" s="148"/>
      <c r="O55" s="148">
        <v>179</v>
      </c>
      <c r="P55" s="148"/>
      <c r="Q55" s="148">
        <v>53</v>
      </c>
      <c r="R55" s="148"/>
      <c r="S55" s="148">
        <v>0</v>
      </c>
      <c r="T55" s="148"/>
      <c r="U55" s="148">
        <v>0</v>
      </c>
      <c r="V55" s="148"/>
      <c r="W55" s="148">
        <v>0</v>
      </c>
      <c r="X55" s="148"/>
      <c r="Y55" s="148">
        <v>47</v>
      </c>
      <c r="Z55" s="148"/>
      <c r="AA55" s="180"/>
      <c r="AB55" s="180"/>
      <c r="AC55" s="180"/>
      <c r="AD55" s="180"/>
    </row>
    <row r="56" spans="1:30" s="133" customFormat="1" ht="13.9" customHeight="1">
      <c r="A56" s="181" t="s">
        <v>1507</v>
      </c>
      <c r="B56" s="182"/>
      <c r="C56" s="182"/>
      <c r="D56" s="183"/>
      <c r="E56" s="146">
        <v>312</v>
      </c>
      <c r="F56" s="147">
        <v>87</v>
      </c>
      <c r="G56" s="148">
        <v>77</v>
      </c>
      <c r="H56" s="148">
        <v>10</v>
      </c>
      <c r="I56" s="148">
        <v>0</v>
      </c>
      <c r="J56" s="148">
        <v>0</v>
      </c>
      <c r="K56" s="148">
        <v>0</v>
      </c>
      <c r="L56" s="148">
        <v>0</v>
      </c>
      <c r="M56" s="148">
        <v>21</v>
      </c>
      <c r="N56" s="148">
        <v>12</v>
      </c>
      <c r="O56" s="148">
        <v>140</v>
      </c>
      <c r="P56" s="148">
        <v>39</v>
      </c>
      <c r="Q56" s="148">
        <v>33</v>
      </c>
      <c r="R56" s="148">
        <v>20</v>
      </c>
      <c r="S56" s="148">
        <v>0</v>
      </c>
      <c r="T56" s="148">
        <v>0</v>
      </c>
      <c r="U56" s="148">
        <v>0</v>
      </c>
      <c r="V56" s="148">
        <v>0</v>
      </c>
      <c r="W56" s="148">
        <v>0</v>
      </c>
      <c r="X56" s="148">
        <v>0</v>
      </c>
      <c r="Y56" s="148">
        <v>41</v>
      </c>
      <c r="Z56" s="148">
        <v>6</v>
      </c>
      <c r="AA56" s="180"/>
      <c r="AB56" s="180"/>
      <c r="AC56" s="180"/>
      <c r="AD56" s="180"/>
    </row>
    <row r="57" spans="1:30" s="133" customFormat="1" ht="13.9" customHeight="1">
      <c r="A57" s="184" t="s">
        <v>1882</v>
      </c>
      <c r="B57" s="185"/>
      <c r="C57" s="185"/>
      <c r="D57" s="185"/>
      <c r="E57" s="146">
        <v>967</v>
      </c>
      <c r="F57" s="147">
        <v>1.1100000000000001</v>
      </c>
      <c r="G57" s="148">
        <v>51</v>
      </c>
      <c r="H57" s="148"/>
      <c r="I57" s="148">
        <v>0</v>
      </c>
      <c r="J57" s="148"/>
      <c r="K57" s="148">
        <v>0</v>
      </c>
      <c r="L57" s="148"/>
      <c r="M57" s="148">
        <v>0</v>
      </c>
      <c r="N57" s="148"/>
      <c r="O57" s="148">
        <v>0</v>
      </c>
      <c r="P57" s="148"/>
      <c r="Q57" s="148">
        <v>0</v>
      </c>
      <c r="R57" s="148"/>
      <c r="S57" s="148">
        <v>792</v>
      </c>
      <c r="T57" s="148"/>
      <c r="U57" s="148">
        <v>124</v>
      </c>
      <c r="V57" s="148"/>
      <c r="W57" s="148">
        <v>0</v>
      </c>
      <c r="X57" s="148"/>
      <c r="Y57" s="148">
        <v>0</v>
      </c>
      <c r="Z57" s="148"/>
      <c r="AA57" s="180"/>
      <c r="AB57" s="180"/>
      <c r="AC57" s="180"/>
      <c r="AD57" s="180"/>
    </row>
    <row r="58" spans="1:30" s="133" customFormat="1" ht="13.9" customHeight="1">
      <c r="A58" s="181" t="s">
        <v>1883</v>
      </c>
      <c r="B58" s="182"/>
      <c r="C58" s="182"/>
      <c r="D58" s="183"/>
      <c r="E58" s="146">
        <v>566</v>
      </c>
      <c r="F58" s="147">
        <v>401</v>
      </c>
      <c r="G58" s="148">
        <v>17</v>
      </c>
      <c r="H58" s="148">
        <v>34</v>
      </c>
      <c r="I58" s="148">
        <v>0</v>
      </c>
      <c r="J58" s="148">
        <v>0</v>
      </c>
      <c r="K58" s="148">
        <v>0</v>
      </c>
      <c r="L58" s="148">
        <v>0</v>
      </c>
      <c r="M58" s="148">
        <v>0</v>
      </c>
      <c r="N58" s="148">
        <v>0</v>
      </c>
      <c r="O58" s="148">
        <v>0</v>
      </c>
      <c r="P58" s="148">
        <v>0</v>
      </c>
      <c r="Q58" s="148">
        <v>0</v>
      </c>
      <c r="R58" s="148">
        <v>0</v>
      </c>
      <c r="S58" s="148">
        <v>483</v>
      </c>
      <c r="T58" s="148">
        <v>309</v>
      </c>
      <c r="U58" s="148">
        <v>66</v>
      </c>
      <c r="V58" s="148">
        <v>58</v>
      </c>
      <c r="W58" s="148">
        <v>0</v>
      </c>
      <c r="X58" s="148">
        <v>0</v>
      </c>
      <c r="Y58" s="148">
        <v>0</v>
      </c>
      <c r="Z58" s="148">
        <v>0</v>
      </c>
      <c r="AA58" s="180"/>
      <c r="AB58" s="180"/>
      <c r="AC58" s="180"/>
      <c r="AD58" s="180"/>
    </row>
    <row r="59" spans="1:30" s="133" customFormat="1" ht="13.9" customHeight="1">
      <c r="A59" s="184" t="s">
        <v>1508</v>
      </c>
      <c r="B59" s="185"/>
      <c r="C59" s="185"/>
      <c r="D59" s="185"/>
      <c r="E59" s="146">
        <v>1163</v>
      </c>
      <c r="F59" s="147">
        <v>1.33</v>
      </c>
      <c r="G59" s="148">
        <v>69</v>
      </c>
      <c r="H59" s="148"/>
      <c r="I59" s="148">
        <v>0</v>
      </c>
      <c r="J59" s="148"/>
      <c r="K59" s="148">
        <v>0</v>
      </c>
      <c r="L59" s="148"/>
      <c r="M59" s="148">
        <v>0</v>
      </c>
      <c r="N59" s="148"/>
      <c r="O59" s="148">
        <v>0</v>
      </c>
      <c r="P59" s="148"/>
      <c r="Q59" s="148">
        <v>0</v>
      </c>
      <c r="R59" s="148"/>
      <c r="S59" s="148">
        <v>357</v>
      </c>
      <c r="T59" s="148"/>
      <c r="U59" s="148">
        <v>737</v>
      </c>
      <c r="V59" s="148"/>
      <c r="W59" s="148">
        <v>0</v>
      </c>
      <c r="X59" s="148"/>
      <c r="Y59" s="148">
        <v>0</v>
      </c>
      <c r="Z59" s="148"/>
      <c r="AA59" s="180"/>
      <c r="AB59" s="180"/>
      <c r="AC59" s="180"/>
      <c r="AD59" s="180"/>
    </row>
    <row r="60" spans="1:30" s="133" customFormat="1" ht="13.9" customHeight="1">
      <c r="A60" s="181" t="s">
        <v>1509</v>
      </c>
      <c r="B60" s="182"/>
      <c r="C60" s="182"/>
      <c r="D60" s="183"/>
      <c r="E60" s="146">
        <v>601</v>
      </c>
      <c r="F60" s="147">
        <v>562</v>
      </c>
      <c r="G60" s="148">
        <v>40</v>
      </c>
      <c r="H60" s="148">
        <v>29</v>
      </c>
      <c r="I60" s="148">
        <v>0</v>
      </c>
      <c r="J60" s="148">
        <v>0</v>
      </c>
      <c r="K60" s="148">
        <v>0</v>
      </c>
      <c r="L60" s="148">
        <v>0</v>
      </c>
      <c r="M60" s="148">
        <v>0</v>
      </c>
      <c r="N60" s="148">
        <v>0</v>
      </c>
      <c r="O60" s="148">
        <v>0</v>
      </c>
      <c r="P60" s="148">
        <v>0</v>
      </c>
      <c r="Q60" s="148">
        <v>0</v>
      </c>
      <c r="R60" s="148">
        <v>0</v>
      </c>
      <c r="S60" s="148">
        <v>201</v>
      </c>
      <c r="T60" s="148">
        <v>156</v>
      </c>
      <c r="U60" s="148">
        <v>360</v>
      </c>
      <c r="V60" s="148">
        <v>377</v>
      </c>
      <c r="W60" s="148">
        <v>0</v>
      </c>
      <c r="X60" s="148">
        <v>0</v>
      </c>
      <c r="Y60" s="148">
        <v>0</v>
      </c>
      <c r="Z60" s="148">
        <v>0</v>
      </c>
      <c r="AA60" s="180"/>
      <c r="AB60" s="180"/>
      <c r="AC60" s="180"/>
      <c r="AD60" s="180"/>
    </row>
    <row r="61" spans="1:30" s="133" customFormat="1" ht="13.9" customHeight="1">
      <c r="A61" s="184" t="s">
        <v>1884</v>
      </c>
      <c r="B61" s="185"/>
      <c r="C61" s="185"/>
      <c r="D61" s="185"/>
      <c r="E61" s="146">
        <v>44</v>
      </c>
      <c r="F61" s="147">
        <v>0.05</v>
      </c>
      <c r="G61" s="148">
        <v>44</v>
      </c>
      <c r="H61" s="148"/>
      <c r="I61" s="148">
        <v>0</v>
      </c>
      <c r="J61" s="148"/>
      <c r="K61" s="148">
        <v>0</v>
      </c>
      <c r="L61" s="148"/>
      <c r="M61" s="148">
        <v>0</v>
      </c>
      <c r="N61" s="148"/>
      <c r="O61" s="148">
        <v>0</v>
      </c>
      <c r="P61" s="148"/>
      <c r="Q61" s="148">
        <v>0</v>
      </c>
      <c r="R61" s="148"/>
      <c r="S61" s="148">
        <v>0</v>
      </c>
      <c r="T61" s="148"/>
      <c r="U61" s="148">
        <v>0</v>
      </c>
      <c r="V61" s="148"/>
      <c r="W61" s="148">
        <v>0</v>
      </c>
      <c r="X61" s="148"/>
      <c r="Y61" s="148">
        <v>0</v>
      </c>
      <c r="Z61" s="148"/>
      <c r="AA61" s="180"/>
      <c r="AB61" s="180"/>
      <c r="AC61" s="180"/>
      <c r="AD61" s="180"/>
    </row>
    <row r="62" spans="1:30" s="133" customFormat="1" ht="13.9" customHeight="1">
      <c r="A62" s="181" t="s">
        <v>1885</v>
      </c>
      <c r="B62" s="182"/>
      <c r="C62" s="182"/>
      <c r="D62" s="183"/>
      <c r="E62" s="146">
        <v>22</v>
      </c>
      <c r="F62" s="147">
        <v>22</v>
      </c>
      <c r="G62" s="148">
        <v>22</v>
      </c>
      <c r="H62" s="148">
        <v>22</v>
      </c>
      <c r="I62" s="148">
        <v>0</v>
      </c>
      <c r="J62" s="148">
        <v>0</v>
      </c>
      <c r="K62" s="148">
        <v>0</v>
      </c>
      <c r="L62" s="148">
        <v>0</v>
      </c>
      <c r="M62" s="148">
        <v>0</v>
      </c>
      <c r="N62" s="148">
        <v>0</v>
      </c>
      <c r="O62" s="148">
        <v>0</v>
      </c>
      <c r="P62" s="148">
        <v>0</v>
      </c>
      <c r="Q62" s="148">
        <v>0</v>
      </c>
      <c r="R62" s="148">
        <v>0</v>
      </c>
      <c r="S62" s="148">
        <v>0</v>
      </c>
      <c r="T62" s="148">
        <v>0</v>
      </c>
      <c r="U62" s="148">
        <v>0</v>
      </c>
      <c r="V62" s="148">
        <v>0</v>
      </c>
      <c r="W62" s="148">
        <v>0</v>
      </c>
      <c r="X62" s="148">
        <v>0</v>
      </c>
      <c r="Y62" s="148">
        <v>0</v>
      </c>
      <c r="Z62" s="148">
        <v>0</v>
      </c>
      <c r="AA62" s="180"/>
      <c r="AB62" s="180"/>
      <c r="AC62" s="180"/>
      <c r="AD62" s="180"/>
    </row>
    <row r="63" spans="1:30" s="133" customFormat="1" ht="13.9" customHeight="1">
      <c r="A63" s="184" t="s">
        <v>1510</v>
      </c>
      <c r="B63" s="185"/>
      <c r="C63" s="185"/>
      <c r="D63" s="185"/>
      <c r="E63" s="146">
        <v>9</v>
      </c>
      <c r="F63" s="147">
        <v>0.01</v>
      </c>
      <c r="G63" s="148">
        <v>0</v>
      </c>
      <c r="H63" s="148"/>
      <c r="I63" s="148">
        <v>0</v>
      </c>
      <c r="J63" s="148"/>
      <c r="K63" s="148">
        <v>0</v>
      </c>
      <c r="L63" s="148"/>
      <c r="M63" s="148">
        <v>0</v>
      </c>
      <c r="N63" s="148"/>
      <c r="O63" s="148">
        <v>0</v>
      </c>
      <c r="P63" s="148"/>
      <c r="Q63" s="148">
        <v>0</v>
      </c>
      <c r="R63" s="148"/>
      <c r="S63" s="148">
        <v>0</v>
      </c>
      <c r="T63" s="148"/>
      <c r="U63" s="148">
        <v>9</v>
      </c>
      <c r="V63" s="148"/>
      <c r="W63" s="148">
        <v>0</v>
      </c>
      <c r="X63" s="148"/>
      <c r="Y63" s="148">
        <v>0</v>
      </c>
      <c r="Z63" s="148"/>
      <c r="AA63" s="180"/>
      <c r="AB63" s="180"/>
      <c r="AC63" s="180"/>
      <c r="AD63" s="180"/>
    </row>
    <row r="64" spans="1:30" s="133" customFormat="1" ht="13.9" customHeight="1">
      <c r="A64" s="181" t="s">
        <v>1511</v>
      </c>
      <c r="B64" s="182"/>
      <c r="C64" s="182"/>
      <c r="D64" s="183"/>
      <c r="E64" s="146">
        <v>2</v>
      </c>
      <c r="F64" s="147">
        <v>7</v>
      </c>
      <c r="G64" s="148">
        <v>0</v>
      </c>
      <c r="H64" s="148">
        <v>0</v>
      </c>
      <c r="I64" s="148">
        <v>0</v>
      </c>
      <c r="J64" s="148">
        <v>0</v>
      </c>
      <c r="K64" s="148">
        <v>0</v>
      </c>
      <c r="L64" s="148">
        <v>0</v>
      </c>
      <c r="M64" s="148">
        <v>0</v>
      </c>
      <c r="N64" s="148">
        <v>0</v>
      </c>
      <c r="O64" s="148">
        <v>0</v>
      </c>
      <c r="P64" s="148">
        <v>0</v>
      </c>
      <c r="Q64" s="148">
        <v>0</v>
      </c>
      <c r="R64" s="148">
        <v>0</v>
      </c>
      <c r="S64" s="148">
        <v>0</v>
      </c>
      <c r="T64" s="148">
        <v>0</v>
      </c>
      <c r="U64" s="148">
        <v>2</v>
      </c>
      <c r="V64" s="148">
        <v>7</v>
      </c>
      <c r="W64" s="148">
        <v>0</v>
      </c>
      <c r="X64" s="148">
        <v>0</v>
      </c>
      <c r="Y64" s="148">
        <v>0</v>
      </c>
      <c r="Z64" s="148">
        <v>0</v>
      </c>
      <c r="AA64" s="180"/>
      <c r="AB64" s="180"/>
      <c r="AC64" s="180"/>
      <c r="AD64" s="180"/>
    </row>
    <row r="65" spans="1:30" s="133" customFormat="1" ht="13.9" customHeight="1">
      <c r="A65" s="184" t="s">
        <v>1886</v>
      </c>
      <c r="B65" s="185"/>
      <c r="C65" s="185"/>
      <c r="D65" s="185"/>
      <c r="E65" s="146">
        <v>193</v>
      </c>
      <c r="F65" s="147">
        <v>0.22</v>
      </c>
      <c r="G65" s="148">
        <v>26</v>
      </c>
      <c r="H65" s="148"/>
      <c r="I65" s="148">
        <v>0</v>
      </c>
      <c r="J65" s="148"/>
      <c r="K65" s="148">
        <v>0</v>
      </c>
      <c r="L65" s="148"/>
      <c r="M65" s="148">
        <v>110</v>
      </c>
      <c r="N65" s="148"/>
      <c r="O65" s="148">
        <v>0</v>
      </c>
      <c r="P65" s="148"/>
      <c r="Q65" s="148">
        <v>57</v>
      </c>
      <c r="R65" s="148"/>
      <c r="S65" s="148">
        <v>0</v>
      </c>
      <c r="T65" s="148"/>
      <c r="U65" s="148">
        <v>0</v>
      </c>
      <c r="V65" s="148"/>
      <c r="W65" s="148">
        <v>0</v>
      </c>
      <c r="X65" s="148"/>
      <c r="Y65" s="148">
        <v>0</v>
      </c>
      <c r="Z65" s="148"/>
      <c r="AA65" s="180"/>
      <c r="AB65" s="180"/>
      <c r="AC65" s="180"/>
      <c r="AD65" s="180"/>
    </row>
    <row r="66" spans="1:30" s="133" customFormat="1" ht="13.9" customHeight="1">
      <c r="A66" s="181" t="s">
        <v>2104</v>
      </c>
      <c r="B66" s="182"/>
      <c r="C66" s="182"/>
      <c r="D66" s="183"/>
      <c r="E66" s="146">
        <v>105</v>
      </c>
      <c r="F66" s="147">
        <v>88</v>
      </c>
      <c r="G66" s="148">
        <v>2</v>
      </c>
      <c r="H66" s="148">
        <v>24</v>
      </c>
      <c r="I66" s="148">
        <v>0</v>
      </c>
      <c r="J66" s="148">
        <v>0</v>
      </c>
      <c r="K66" s="148">
        <v>0</v>
      </c>
      <c r="L66" s="148">
        <v>0</v>
      </c>
      <c r="M66" s="148">
        <v>82</v>
      </c>
      <c r="N66" s="148">
        <v>28</v>
      </c>
      <c r="O66" s="148">
        <v>0</v>
      </c>
      <c r="P66" s="148">
        <v>0</v>
      </c>
      <c r="Q66" s="148">
        <v>21</v>
      </c>
      <c r="R66" s="148">
        <v>36</v>
      </c>
      <c r="S66" s="148">
        <v>0</v>
      </c>
      <c r="T66" s="148">
        <v>0</v>
      </c>
      <c r="U66" s="148">
        <v>0</v>
      </c>
      <c r="V66" s="148">
        <v>0</v>
      </c>
      <c r="W66" s="148">
        <v>0</v>
      </c>
      <c r="X66" s="148">
        <v>0</v>
      </c>
      <c r="Y66" s="148">
        <v>0</v>
      </c>
      <c r="Z66" s="148">
        <v>0</v>
      </c>
      <c r="AA66" s="180"/>
      <c r="AB66" s="180"/>
      <c r="AC66" s="180"/>
      <c r="AD66" s="180"/>
    </row>
    <row r="67" spans="1:30" s="133" customFormat="1" ht="13.9" customHeight="1">
      <c r="A67" s="184" t="s">
        <v>1889</v>
      </c>
      <c r="B67" s="185"/>
      <c r="C67" s="185"/>
      <c r="D67" s="185"/>
      <c r="E67" s="146">
        <v>1573</v>
      </c>
      <c r="F67" s="147">
        <v>1.8</v>
      </c>
      <c r="G67" s="148">
        <v>971</v>
      </c>
      <c r="H67" s="148"/>
      <c r="I67" s="148">
        <v>81</v>
      </c>
      <c r="J67" s="148"/>
      <c r="K67" s="148">
        <v>72</v>
      </c>
      <c r="L67" s="148"/>
      <c r="M67" s="148">
        <v>41</v>
      </c>
      <c r="N67" s="148"/>
      <c r="O67" s="148">
        <v>0</v>
      </c>
      <c r="P67" s="148"/>
      <c r="Q67" s="148">
        <v>102</v>
      </c>
      <c r="R67" s="148"/>
      <c r="S67" s="148">
        <v>174</v>
      </c>
      <c r="T67" s="148"/>
      <c r="U67" s="148">
        <v>8</v>
      </c>
      <c r="V67" s="148"/>
      <c r="W67" s="148">
        <v>124</v>
      </c>
      <c r="X67" s="148"/>
      <c r="Y67" s="148">
        <v>0</v>
      </c>
      <c r="Z67" s="148"/>
      <c r="AA67" s="180"/>
      <c r="AB67" s="180"/>
      <c r="AC67" s="180"/>
      <c r="AD67" s="180"/>
    </row>
    <row r="68" spans="1:30" s="133" customFormat="1" ht="13.9" customHeight="1">
      <c r="A68" s="181" t="s">
        <v>1515</v>
      </c>
      <c r="B68" s="182"/>
      <c r="C68" s="182"/>
      <c r="D68" s="183"/>
      <c r="E68" s="146">
        <v>865</v>
      </c>
      <c r="F68" s="147">
        <v>708</v>
      </c>
      <c r="G68" s="148">
        <v>521</v>
      </c>
      <c r="H68" s="148">
        <v>450</v>
      </c>
      <c r="I68" s="148">
        <v>34</v>
      </c>
      <c r="J68" s="148">
        <v>47</v>
      </c>
      <c r="K68" s="148">
        <v>35</v>
      </c>
      <c r="L68" s="148">
        <v>37</v>
      </c>
      <c r="M68" s="148">
        <v>18</v>
      </c>
      <c r="N68" s="148">
        <v>23</v>
      </c>
      <c r="O68" s="148">
        <v>0</v>
      </c>
      <c r="P68" s="148">
        <v>0</v>
      </c>
      <c r="Q68" s="148">
        <v>56</v>
      </c>
      <c r="R68" s="148">
        <v>46</v>
      </c>
      <c r="S68" s="148">
        <v>107</v>
      </c>
      <c r="T68" s="148">
        <v>67</v>
      </c>
      <c r="U68" s="148">
        <v>3</v>
      </c>
      <c r="V68" s="148">
        <v>5</v>
      </c>
      <c r="W68" s="148">
        <v>91</v>
      </c>
      <c r="X68" s="148">
        <v>33</v>
      </c>
      <c r="Y68" s="148">
        <v>0</v>
      </c>
      <c r="Z68" s="148">
        <v>0</v>
      </c>
      <c r="AA68" s="180"/>
      <c r="AB68" s="180"/>
      <c r="AC68" s="180"/>
      <c r="AD68" s="180"/>
    </row>
    <row r="69" spans="1:30" s="133" customFormat="1" ht="13.9" customHeight="1">
      <c r="A69" s="184" t="s">
        <v>1890</v>
      </c>
      <c r="B69" s="185"/>
      <c r="C69" s="185"/>
      <c r="D69" s="185"/>
      <c r="E69" s="146">
        <v>42</v>
      </c>
      <c r="F69" s="147">
        <v>0.05</v>
      </c>
      <c r="G69" s="148">
        <v>3</v>
      </c>
      <c r="H69" s="148"/>
      <c r="I69" s="148">
        <v>36</v>
      </c>
      <c r="J69" s="148"/>
      <c r="K69" s="148">
        <v>0</v>
      </c>
      <c r="L69" s="148"/>
      <c r="M69" s="148">
        <v>3</v>
      </c>
      <c r="N69" s="148"/>
      <c r="O69" s="148">
        <v>0</v>
      </c>
      <c r="P69" s="148"/>
      <c r="Q69" s="148">
        <v>0</v>
      </c>
      <c r="R69" s="148"/>
      <c r="S69" s="148">
        <v>0</v>
      </c>
      <c r="T69" s="148"/>
      <c r="U69" s="148">
        <v>0</v>
      </c>
      <c r="V69" s="148"/>
      <c r="W69" s="148">
        <v>0</v>
      </c>
      <c r="X69" s="148"/>
      <c r="Y69" s="148">
        <v>0</v>
      </c>
      <c r="Z69" s="148"/>
      <c r="AA69" s="180"/>
      <c r="AB69" s="180"/>
      <c r="AC69" s="180"/>
      <c r="AD69" s="180"/>
    </row>
    <row r="70" spans="1:30" s="133" customFormat="1" ht="13.9" customHeight="1">
      <c r="A70" s="181" t="s">
        <v>1517</v>
      </c>
      <c r="B70" s="182"/>
      <c r="C70" s="182"/>
      <c r="D70" s="183"/>
      <c r="E70" s="146">
        <v>12</v>
      </c>
      <c r="F70" s="147">
        <v>30</v>
      </c>
      <c r="G70" s="148">
        <v>1</v>
      </c>
      <c r="H70" s="148">
        <v>2</v>
      </c>
      <c r="I70" s="148">
        <v>11</v>
      </c>
      <c r="J70" s="148">
        <v>25</v>
      </c>
      <c r="K70" s="148">
        <v>0</v>
      </c>
      <c r="L70" s="148">
        <v>0</v>
      </c>
      <c r="M70" s="148">
        <v>0</v>
      </c>
      <c r="N70" s="148">
        <v>3</v>
      </c>
      <c r="O70" s="148">
        <v>0</v>
      </c>
      <c r="P70" s="148">
        <v>0</v>
      </c>
      <c r="Q70" s="148">
        <v>0</v>
      </c>
      <c r="R70" s="148">
        <v>0</v>
      </c>
      <c r="S70" s="148">
        <v>0</v>
      </c>
      <c r="T70" s="148">
        <v>0</v>
      </c>
      <c r="U70" s="148">
        <v>0</v>
      </c>
      <c r="V70" s="148">
        <v>0</v>
      </c>
      <c r="W70" s="148">
        <v>0</v>
      </c>
      <c r="X70" s="148">
        <v>0</v>
      </c>
      <c r="Y70" s="148">
        <v>0</v>
      </c>
      <c r="Z70" s="148">
        <v>0</v>
      </c>
      <c r="AA70" s="180"/>
      <c r="AB70" s="180"/>
      <c r="AC70" s="180"/>
      <c r="AD70" s="180"/>
    </row>
    <row r="71" spans="1:30" s="133" customFormat="1" ht="13.9" customHeight="1">
      <c r="A71" s="184"/>
      <c r="B71" s="185"/>
      <c r="C71" s="185"/>
      <c r="D71" s="185"/>
      <c r="E71" s="146"/>
      <c r="F71" s="147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80"/>
      <c r="AB71" s="180"/>
      <c r="AC71" s="180"/>
      <c r="AD71" s="180"/>
    </row>
    <row r="72" spans="1:30" s="133" customFormat="1" ht="13.9" customHeight="1">
      <c r="A72" s="181"/>
      <c r="B72" s="182"/>
      <c r="C72" s="182"/>
      <c r="D72" s="183"/>
      <c r="E72" s="146"/>
      <c r="F72" s="147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80"/>
      <c r="AB72" s="180"/>
      <c r="AC72" s="180"/>
      <c r="AD72" s="180"/>
    </row>
    <row r="73" spans="1:30" s="133" customFormat="1" ht="13.9" customHeight="1">
      <c r="A73" s="184"/>
      <c r="B73" s="185"/>
      <c r="C73" s="185"/>
      <c r="D73" s="185"/>
      <c r="E73" s="146"/>
      <c r="F73" s="147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80"/>
      <c r="AB73" s="180"/>
      <c r="AC73" s="180"/>
      <c r="AD73" s="180"/>
    </row>
    <row r="74" spans="1:30" s="133" customFormat="1" ht="13.9" customHeight="1">
      <c r="A74" s="181"/>
      <c r="B74" s="182"/>
      <c r="C74" s="182"/>
      <c r="D74" s="182"/>
      <c r="E74" s="146"/>
      <c r="F74" s="146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80"/>
      <c r="AB74" s="180"/>
      <c r="AC74" s="180"/>
      <c r="AD74" s="180"/>
    </row>
    <row r="75" spans="1:30" s="133" customFormat="1" ht="13.9" customHeight="1">
      <c r="A75" s="261" t="s">
        <v>2105</v>
      </c>
      <c r="B75" s="261"/>
      <c r="C75" s="261"/>
      <c r="D75" s="261"/>
      <c r="E75" s="261"/>
      <c r="F75" s="261"/>
      <c r="G75" s="261"/>
      <c r="H75" s="261"/>
      <c r="I75" s="261"/>
      <c r="J75" s="261"/>
      <c r="K75" s="261"/>
      <c r="L75" s="261"/>
      <c r="M75" s="261"/>
      <c r="N75" s="261"/>
      <c r="O75" s="261"/>
    </row>
    <row r="76" spans="1:30" s="133" customFormat="1" ht="13.9" customHeight="1">
      <c r="A76" s="261"/>
      <c r="B76" s="261"/>
      <c r="C76" s="261"/>
      <c r="D76" s="261"/>
      <c r="E76" s="261"/>
      <c r="F76" s="261"/>
      <c r="G76" s="261"/>
      <c r="H76" s="261"/>
      <c r="I76" s="261"/>
      <c r="J76" s="261"/>
      <c r="K76" s="261"/>
      <c r="L76" s="261"/>
      <c r="M76" s="261"/>
      <c r="N76" s="261"/>
      <c r="O76" s="261"/>
    </row>
    <row r="77" spans="1:30" s="133" customFormat="1" ht="13.9" customHeight="1">
      <c r="A77" s="261"/>
      <c r="B77" s="261"/>
      <c r="C77" s="261"/>
      <c r="D77" s="261"/>
      <c r="E77" s="261"/>
      <c r="F77" s="261"/>
      <c r="G77" s="261"/>
      <c r="H77" s="261"/>
      <c r="I77" s="261"/>
      <c r="J77" s="261"/>
      <c r="K77" s="261"/>
      <c r="L77" s="261"/>
      <c r="M77" s="261"/>
      <c r="N77" s="261"/>
      <c r="O77" s="261"/>
    </row>
    <row r="78" spans="1:30" s="133" customFormat="1" ht="13.9" customHeight="1">
      <c r="A78" s="261"/>
      <c r="B78" s="261"/>
      <c r="C78" s="261"/>
      <c r="D78" s="261"/>
      <c r="E78" s="261"/>
      <c r="F78" s="261"/>
      <c r="G78" s="261"/>
      <c r="H78" s="261"/>
      <c r="I78" s="261"/>
      <c r="J78" s="261"/>
      <c r="K78" s="261"/>
      <c r="L78" s="261"/>
      <c r="M78" s="261"/>
      <c r="N78" s="261"/>
      <c r="O78" s="261"/>
    </row>
    <row r="79" spans="1:30" s="133" customFormat="1" ht="13.9" customHeight="1">
      <c r="A79" s="261"/>
      <c r="B79" s="261"/>
      <c r="C79" s="261"/>
      <c r="D79" s="261"/>
      <c r="E79" s="261"/>
      <c r="F79" s="261"/>
      <c r="G79" s="261"/>
      <c r="H79" s="261"/>
      <c r="I79" s="261"/>
      <c r="J79" s="261"/>
      <c r="K79" s="261"/>
      <c r="L79" s="261"/>
      <c r="M79" s="261"/>
      <c r="N79" s="261"/>
      <c r="O79" s="261"/>
    </row>
    <row r="80" spans="1:30" s="133" customFormat="1" ht="13.9" customHeight="1">
      <c r="A80" s="261"/>
      <c r="B80" s="261"/>
      <c r="C80" s="261"/>
      <c r="D80" s="261"/>
      <c r="E80" s="261"/>
      <c r="F80" s="261"/>
      <c r="G80" s="261"/>
      <c r="H80" s="261"/>
      <c r="I80" s="261"/>
      <c r="J80" s="261"/>
      <c r="K80" s="261"/>
      <c r="L80" s="261"/>
      <c r="M80" s="261"/>
      <c r="N80" s="261"/>
      <c r="O80" s="261"/>
    </row>
    <row r="81" spans="1:15" s="133" customFormat="1" ht="13.9" customHeight="1">
      <c r="A81" s="261"/>
      <c r="B81" s="261"/>
      <c r="C81" s="261"/>
      <c r="D81" s="261"/>
      <c r="E81" s="261"/>
      <c r="F81" s="261"/>
      <c r="G81" s="261"/>
      <c r="H81" s="261"/>
      <c r="I81" s="261"/>
      <c r="J81" s="261"/>
      <c r="K81" s="261"/>
      <c r="L81" s="261"/>
      <c r="M81" s="261"/>
      <c r="N81" s="261"/>
      <c r="O81" s="261"/>
    </row>
    <row r="82" spans="1:15" s="133" customFormat="1" ht="13.9" customHeight="1">
      <c r="A82" s="261"/>
      <c r="B82" s="261"/>
      <c r="C82" s="261"/>
      <c r="D82" s="261"/>
      <c r="E82" s="261"/>
      <c r="F82" s="261"/>
      <c r="G82" s="261"/>
      <c r="H82" s="261"/>
      <c r="I82" s="261"/>
      <c r="J82" s="261"/>
      <c r="K82" s="261"/>
      <c r="L82" s="261"/>
      <c r="M82" s="261"/>
      <c r="N82" s="261"/>
      <c r="O82" s="261"/>
    </row>
    <row r="83" spans="1:15" s="133" customFormat="1" ht="13.9" customHeight="1">
      <c r="A83" s="261"/>
      <c r="B83" s="261"/>
      <c r="C83" s="261"/>
      <c r="D83" s="261"/>
      <c r="E83" s="261"/>
      <c r="F83" s="261"/>
      <c r="G83" s="261"/>
      <c r="H83" s="261"/>
      <c r="I83" s="261"/>
      <c r="J83" s="261"/>
      <c r="K83" s="261"/>
      <c r="L83" s="261"/>
      <c r="M83" s="261"/>
      <c r="N83" s="261"/>
      <c r="O83" s="261"/>
    </row>
    <row r="84" spans="1:15" s="133" customFormat="1" ht="13.9" customHeight="1">
      <c r="A84" s="261"/>
      <c r="B84" s="261"/>
      <c r="C84" s="261"/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1"/>
    </row>
    <row r="85" spans="1:15" s="133" customFormat="1" ht="13.9" customHeight="1"/>
    <row r="86" spans="1:15" s="133" customFormat="1" ht="13.9" customHeight="1"/>
    <row r="87" spans="1:15" s="133" customFormat="1" ht="13.9" customHeight="1"/>
    <row r="88" spans="1:15" s="133" customFormat="1" ht="13.9" customHeight="1"/>
    <row r="89" spans="1:15" s="133" customFormat="1" ht="13.9" customHeight="1"/>
    <row r="90" spans="1:15" s="133" customFormat="1" ht="13.9" customHeight="1"/>
    <row r="91" spans="1:15" s="133" customFormat="1" ht="13.9" customHeight="1"/>
    <row r="92" spans="1:15" s="133" customFormat="1" ht="13.9" customHeight="1"/>
    <row r="93" spans="1:15" s="133" customFormat="1" ht="13.9" customHeight="1"/>
    <row r="94" spans="1:15" s="133" customFormat="1" ht="13.9" customHeight="1"/>
    <row r="95" spans="1:15" s="133" customFormat="1" ht="13.9" customHeight="1"/>
    <row r="96" spans="1:15" s="133" customFormat="1" ht="13.9" customHeight="1"/>
    <row r="97" s="133" customFormat="1" ht="13.9" customHeight="1"/>
    <row r="98" s="133" customFormat="1" ht="13.9" customHeight="1"/>
    <row r="99" s="133" customFormat="1" ht="13.9" customHeight="1"/>
    <row r="100" s="133" customFormat="1" ht="13.9" customHeight="1"/>
    <row r="101" s="133" customFormat="1" ht="13.9" customHeight="1"/>
    <row r="102" s="133" customFormat="1" ht="13.9" customHeight="1"/>
    <row r="103" s="133" customFormat="1" ht="13.9" customHeight="1"/>
    <row r="104" s="133" customFormat="1" ht="13.9" customHeight="1"/>
    <row r="105" s="133" customFormat="1" ht="13.9" customHeight="1"/>
    <row r="106" s="133" customFormat="1" ht="13.9" customHeight="1"/>
    <row r="107" s="133" customFormat="1" ht="13.9" customHeight="1"/>
    <row r="108" s="133" customFormat="1" ht="13.9" customHeight="1"/>
    <row r="109" s="133" customFormat="1" ht="13.9" customHeight="1"/>
    <row r="110" s="133" customFormat="1" ht="13.9" customHeight="1"/>
    <row r="111" s="133" customFormat="1" ht="13.9" customHeight="1"/>
    <row r="112" s="133" customFormat="1" ht="13.9" customHeight="1"/>
    <row r="113" s="133" customFormat="1" ht="13.9" customHeight="1"/>
    <row r="114" s="133" customFormat="1" ht="13.9" customHeight="1"/>
    <row r="115" s="133" customFormat="1" ht="13.9" customHeight="1"/>
    <row r="116" s="133" customFormat="1" ht="13.9" customHeight="1"/>
    <row r="117" s="133" customFormat="1" ht="13.9" customHeight="1"/>
    <row r="118" s="133" customFormat="1" ht="13.9" customHeight="1"/>
    <row r="119" s="133" customFormat="1" ht="13.9" customHeight="1"/>
    <row r="120" s="133" customFormat="1" ht="13.9" customHeight="1"/>
    <row r="121" s="133" customFormat="1" ht="13.9" customHeight="1"/>
    <row r="122" s="133" customFormat="1" ht="13.9" customHeight="1"/>
    <row r="123" s="133" customFormat="1" ht="13.9" customHeight="1"/>
    <row r="124" s="133" customFormat="1" ht="13.9" customHeight="1"/>
  </sheetData>
  <mergeCells count="4">
    <mergeCell ref="A5:D8"/>
    <mergeCell ref="E5:F5"/>
    <mergeCell ref="E6:F6"/>
    <mergeCell ref="A75:O84"/>
  </mergeCells>
  <phoneticPr fontId="6" type="noConversion"/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CCABB-46E6-41A2-B916-92590E2A9B2A}">
  <dimension ref="A1:AD124"/>
  <sheetViews>
    <sheetView workbookViewId="0">
      <selection activeCell="M3" sqref="M3"/>
    </sheetView>
  </sheetViews>
  <sheetFormatPr defaultRowHeight="16.149999999999999" customHeight="1"/>
  <cols>
    <col min="1" max="1" width="12" style="138" customWidth="1"/>
    <col min="2" max="2" width="6.375" style="138" customWidth="1"/>
    <col min="3" max="4" width="9" style="138"/>
    <col min="5" max="5" width="10.25" style="138" customWidth="1"/>
    <col min="6" max="6" width="10.875" style="138" customWidth="1"/>
    <col min="7" max="7" width="9.875" style="138" customWidth="1"/>
    <col min="8" max="8" width="10.625" style="138" customWidth="1"/>
    <col min="9" max="9" width="9.5" style="138" customWidth="1"/>
    <col min="10" max="10" width="11.875" style="138" customWidth="1"/>
    <col min="11" max="11" width="10.875" style="138" customWidth="1"/>
    <col min="12" max="12" width="11.875" style="138" customWidth="1"/>
    <col min="13" max="13" width="9.75" style="138" customWidth="1"/>
    <col min="14" max="14" width="11.875" style="138" customWidth="1"/>
    <col min="15" max="15" width="10.25" style="138" customWidth="1"/>
    <col min="16" max="16" width="11.875" style="138" customWidth="1"/>
    <col min="17" max="17" width="10.875" style="138" customWidth="1"/>
    <col min="18" max="18" width="11.875" style="138" customWidth="1"/>
    <col min="19" max="19" width="10.875" style="138" customWidth="1"/>
    <col min="20" max="20" width="11.875" style="138" customWidth="1"/>
    <col min="21" max="21" width="10.875" style="138" customWidth="1"/>
    <col min="22" max="22" width="11.875" style="138" customWidth="1"/>
    <col min="23" max="23" width="10.875" style="138" customWidth="1"/>
    <col min="24" max="24" width="11.875" style="138" customWidth="1"/>
    <col min="25" max="25" width="10.875" style="138" customWidth="1"/>
    <col min="26" max="26" width="11.875" style="138" customWidth="1"/>
    <col min="27" max="27" width="10.875" style="138" customWidth="1"/>
    <col min="28" max="28" width="11.875" style="138" customWidth="1"/>
    <col min="29" max="29" width="10.875" style="138" customWidth="1"/>
    <col min="30" max="30" width="11.875" style="138" customWidth="1"/>
    <col min="31" max="256" width="9" style="138"/>
    <col min="257" max="257" width="12" style="138" customWidth="1"/>
    <col min="258" max="258" width="6.375" style="138" customWidth="1"/>
    <col min="259" max="260" width="9" style="138"/>
    <col min="261" max="261" width="10.25" style="138" customWidth="1"/>
    <col min="262" max="262" width="10.875" style="138" customWidth="1"/>
    <col min="263" max="263" width="9.875" style="138" customWidth="1"/>
    <col min="264" max="264" width="10.625" style="138" customWidth="1"/>
    <col min="265" max="265" width="9.5" style="138" customWidth="1"/>
    <col min="266" max="266" width="11.875" style="138" customWidth="1"/>
    <col min="267" max="267" width="10.875" style="138" customWidth="1"/>
    <col min="268" max="268" width="11.875" style="138" customWidth="1"/>
    <col min="269" max="269" width="9.75" style="138" customWidth="1"/>
    <col min="270" max="270" width="11.875" style="138" customWidth="1"/>
    <col min="271" max="271" width="10.25" style="138" customWidth="1"/>
    <col min="272" max="272" width="11.875" style="138" customWidth="1"/>
    <col min="273" max="273" width="10.875" style="138" customWidth="1"/>
    <col min="274" max="274" width="11.875" style="138" customWidth="1"/>
    <col min="275" max="275" width="10.875" style="138" customWidth="1"/>
    <col min="276" max="276" width="11.875" style="138" customWidth="1"/>
    <col min="277" max="277" width="10.875" style="138" customWidth="1"/>
    <col min="278" max="278" width="11.875" style="138" customWidth="1"/>
    <col min="279" max="279" width="10.875" style="138" customWidth="1"/>
    <col min="280" max="280" width="11.875" style="138" customWidth="1"/>
    <col min="281" max="281" width="10.875" style="138" customWidth="1"/>
    <col min="282" max="282" width="11.875" style="138" customWidth="1"/>
    <col min="283" max="283" width="10.875" style="138" customWidth="1"/>
    <col min="284" max="284" width="11.875" style="138" customWidth="1"/>
    <col min="285" max="285" width="10.875" style="138" customWidth="1"/>
    <col min="286" max="286" width="11.875" style="138" customWidth="1"/>
    <col min="287" max="512" width="9" style="138"/>
    <col min="513" max="513" width="12" style="138" customWidth="1"/>
    <col min="514" max="514" width="6.375" style="138" customWidth="1"/>
    <col min="515" max="516" width="9" style="138"/>
    <col min="517" max="517" width="10.25" style="138" customWidth="1"/>
    <col min="518" max="518" width="10.875" style="138" customWidth="1"/>
    <col min="519" max="519" width="9.875" style="138" customWidth="1"/>
    <col min="520" max="520" width="10.625" style="138" customWidth="1"/>
    <col min="521" max="521" width="9.5" style="138" customWidth="1"/>
    <col min="522" max="522" width="11.875" style="138" customWidth="1"/>
    <col min="523" max="523" width="10.875" style="138" customWidth="1"/>
    <col min="524" max="524" width="11.875" style="138" customWidth="1"/>
    <col min="525" max="525" width="9.75" style="138" customWidth="1"/>
    <col min="526" max="526" width="11.875" style="138" customWidth="1"/>
    <col min="527" max="527" width="10.25" style="138" customWidth="1"/>
    <col min="528" max="528" width="11.875" style="138" customWidth="1"/>
    <col min="529" max="529" width="10.875" style="138" customWidth="1"/>
    <col min="530" max="530" width="11.875" style="138" customWidth="1"/>
    <col min="531" max="531" width="10.875" style="138" customWidth="1"/>
    <col min="532" max="532" width="11.875" style="138" customWidth="1"/>
    <col min="533" max="533" width="10.875" style="138" customWidth="1"/>
    <col min="534" max="534" width="11.875" style="138" customWidth="1"/>
    <col min="535" max="535" width="10.875" style="138" customWidth="1"/>
    <col min="536" max="536" width="11.875" style="138" customWidth="1"/>
    <col min="537" max="537" width="10.875" style="138" customWidth="1"/>
    <col min="538" max="538" width="11.875" style="138" customWidth="1"/>
    <col min="539" max="539" width="10.875" style="138" customWidth="1"/>
    <col min="540" max="540" width="11.875" style="138" customWidth="1"/>
    <col min="541" max="541" width="10.875" style="138" customWidth="1"/>
    <col min="542" max="542" width="11.875" style="138" customWidth="1"/>
    <col min="543" max="768" width="9" style="138"/>
    <col min="769" max="769" width="12" style="138" customWidth="1"/>
    <col min="770" max="770" width="6.375" style="138" customWidth="1"/>
    <col min="771" max="772" width="9" style="138"/>
    <col min="773" max="773" width="10.25" style="138" customWidth="1"/>
    <col min="774" max="774" width="10.875" style="138" customWidth="1"/>
    <col min="775" max="775" width="9.875" style="138" customWidth="1"/>
    <col min="776" max="776" width="10.625" style="138" customWidth="1"/>
    <col min="777" max="777" width="9.5" style="138" customWidth="1"/>
    <col min="778" max="778" width="11.875" style="138" customWidth="1"/>
    <col min="779" max="779" width="10.875" style="138" customWidth="1"/>
    <col min="780" max="780" width="11.875" style="138" customWidth="1"/>
    <col min="781" max="781" width="9.75" style="138" customWidth="1"/>
    <col min="782" max="782" width="11.875" style="138" customWidth="1"/>
    <col min="783" max="783" width="10.25" style="138" customWidth="1"/>
    <col min="784" max="784" width="11.875" style="138" customWidth="1"/>
    <col min="785" max="785" width="10.875" style="138" customWidth="1"/>
    <col min="786" max="786" width="11.875" style="138" customWidth="1"/>
    <col min="787" max="787" width="10.875" style="138" customWidth="1"/>
    <col min="788" max="788" width="11.875" style="138" customWidth="1"/>
    <col min="789" max="789" width="10.875" style="138" customWidth="1"/>
    <col min="790" max="790" width="11.875" style="138" customWidth="1"/>
    <col min="791" max="791" width="10.875" style="138" customWidth="1"/>
    <col min="792" max="792" width="11.875" style="138" customWidth="1"/>
    <col min="793" max="793" width="10.875" style="138" customWidth="1"/>
    <col min="794" max="794" width="11.875" style="138" customWidth="1"/>
    <col min="795" max="795" width="10.875" style="138" customWidth="1"/>
    <col min="796" max="796" width="11.875" style="138" customWidth="1"/>
    <col min="797" max="797" width="10.875" style="138" customWidth="1"/>
    <col min="798" max="798" width="11.875" style="138" customWidth="1"/>
    <col min="799" max="1024" width="9" style="138"/>
    <col min="1025" max="1025" width="12" style="138" customWidth="1"/>
    <col min="1026" max="1026" width="6.375" style="138" customWidth="1"/>
    <col min="1027" max="1028" width="9" style="138"/>
    <col min="1029" max="1029" width="10.25" style="138" customWidth="1"/>
    <col min="1030" max="1030" width="10.875" style="138" customWidth="1"/>
    <col min="1031" max="1031" width="9.875" style="138" customWidth="1"/>
    <col min="1032" max="1032" width="10.625" style="138" customWidth="1"/>
    <col min="1033" max="1033" width="9.5" style="138" customWidth="1"/>
    <col min="1034" max="1034" width="11.875" style="138" customWidth="1"/>
    <col min="1035" max="1035" width="10.875" style="138" customWidth="1"/>
    <col min="1036" max="1036" width="11.875" style="138" customWidth="1"/>
    <col min="1037" max="1037" width="9.75" style="138" customWidth="1"/>
    <col min="1038" max="1038" width="11.875" style="138" customWidth="1"/>
    <col min="1039" max="1039" width="10.25" style="138" customWidth="1"/>
    <col min="1040" max="1040" width="11.875" style="138" customWidth="1"/>
    <col min="1041" max="1041" width="10.875" style="138" customWidth="1"/>
    <col min="1042" max="1042" width="11.875" style="138" customWidth="1"/>
    <col min="1043" max="1043" width="10.875" style="138" customWidth="1"/>
    <col min="1044" max="1044" width="11.875" style="138" customWidth="1"/>
    <col min="1045" max="1045" width="10.875" style="138" customWidth="1"/>
    <col min="1046" max="1046" width="11.875" style="138" customWidth="1"/>
    <col min="1047" max="1047" width="10.875" style="138" customWidth="1"/>
    <col min="1048" max="1048" width="11.875" style="138" customWidth="1"/>
    <col min="1049" max="1049" width="10.875" style="138" customWidth="1"/>
    <col min="1050" max="1050" width="11.875" style="138" customWidth="1"/>
    <col min="1051" max="1051" width="10.875" style="138" customWidth="1"/>
    <col min="1052" max="1052" width="11.875" style="138" customWidth="1"/>
    <col min="1053" max="1053" width="10.875" style="138" customWidth="1"/>
    <col min="1054" max="1054" width="11.875" style="138" customWidth="1"/>
    <col min="1055" max="1280" width="9" style="138"/>
    <col min="1281" max="1281" width="12" style="138" customWidth="1"/>
    <col min="1282" max="1282" width="6.375" style="138" customWidth="1"/>
    <col min="1283" max="1284" width="9" style="138"/>
    <col min="1285" max="1285" width="10.25" style="138" customWidth="1"/>
    <col min="1286" max="1286" width="10.875" style="138" customWidth="1"/>
    <col min="1287" max="1287" width="9.875" style="138" customWidth="1"/>
    <col min="1288" max="1288" width="10.625" style="138" customWidth="1"/>
    <col min="1289" max="1289" width="9.5" style="138" customWidth="1"/>
    <col min="1290" max="1290" width="11.875" style="138" customWidth="1"/>
    <col min="1291" max="1291" width="10.875" style="138" customWidth="1"/>
    <col min="1292" max="1292" width="11.875" style="138" customWidth="1"/>
    <col min="1293" max="1293" width="9.75" style="138" customWidth="1"/>
    <col min="1294" max="1294" width="11.875" style="138" customWidth="1"/>
    <col min="1295" max="1295" width="10.25" style="138" customWidth="1"/>
    <col min="1296" max="1296" width="11.875" style="138" customWidth="1"/>
    <col min="1297" max="1297" width="10.875" style="138" customWidth="1"/>
    <col min="1298" max="1298" width="11.875" style="138" customWidth="1"/>
    <col min="1299" max="1299" width="10.875" style="138" customWidth="1"/>
    <col min="1300" max="1300" width="11.875" style="138" customWidth="1"/>
    <col min="1301" max="1301" width="10.875" style="138" customWidth="1"/>
    <col min="1302" max="1302" width="11.875" style="138" customWidth="1"/>
    <col min="1303" max="1303" width="10.875" style="138" customWidth="1"/>
    <col min="1304" max="1304" width="11.875" style="138" customWidth="1"/>
    <col min="1305" max="1305" width="10.875" style="138" customWidth="1"/>
    <col min="1306" max="1306" width="11.875" style="138" customWidth="1"/>
    <col min="1307" max="1307" width="10.875" style="138" customWidth="1"/>
    <col min="1308" max="1308" width="11.875" style="138" customWidth="1"/>
    <col min="1309" max="1309" width="10.875" style="138" customWidth="1"/>
    <col min="1310" max="1310" width="11.875" style="138" customWidth="1"/>
    <col min="1311" max="1536" width="9" style="138"/>
    <col min="1537" max="1537" width="12" style="138" customWidth="1"/>
    <col min="1538" max="1538" width="6.375" style="138" customWidth="1"/>
    <col min="1539" max="1540" width="9" style="138"/>
    <col min="1541" max="1541" width="10.25" style="138" customWidth="1"/>
    <col min="1542" max="1542" width="10.875" style="138" customWidth="1"/>
    <col min="1543" max="1543" width="9.875" style="138" customWidth="1"/>
    <col min="1544" max="1544" width="10.625" style="138" customWidth="1"/>
    <col min="1545" max="1545" width="9.5" style="138" customWidth="1"/>
    <col min="1546" max="1546" width="11.875" style="138" customWidth="1"/>
    <col min="1547" max="1547" width="10.875" style="138" customWidth="1"/>
    <col min="1548" max="1548" width="11.875" style="138" customWidth="1"/>
    <col min="1549" max="1549" width="9.75" style="138" customWidth="1"/>
    <col min="1550" max="1550" width="11.875" style="138" customWidth="1"/>
    <col min="1551" max="1551" width="10.25" style="138" customWidth="1"/>
    <col min="1552" max="1552" width="11.875" style="138" customWidth="1"/>
    <col min="1553" max="1553" width="10.875" style="138" customWidth="1"/>
    <col min="1554" max="1554" width="11.875" style="138" customWidth="1"/>
    <col min="1555" max="1555" width="10.875" style="138" customWidth="1"/>
    <col min="1556" max="1556" width="11.875" style="138" customWidth="1"/>
    <col min="1557" max="1557" width="10.875" style="138" customWidth="1"/>
    <col min="1558" max="1558" width="11.875" style="138" customWidth="1"/>
    <col min="1559" max="1559" width="10.875" style="138" customWidth="1"/>
    <col min="1560" max="1560" width="11.875" style="138" customWidth="1"/>
    <col min="1561" max="1561" width="10.875" style="138" customWidth="1"/>
    <col min="1562" max="1562" width="11.875" style="138" customWidth="1"/>
    <col min="1563" max="1563" width="10.875" style="138" customWidth="1"/>
    <col min="1564" max="1564" width="11.875" style="138" customWidth="1"/>
    <col min="1565" max="1565" width="10.875" style="138" customWidth="1"/>
    <col min="1566" max="1566" width="11.875" style="138" customWidth="1"/>
    <col min="1567" max="1792" width="9" style="138"/>
    <col min="1793" max="1793" width="12" style="138" customWidth="1"/>
    <col min="1794" max="1794" width="6.375" style="138" customWidth="1"/>
    <col min="1795" max="1796" width="9" style="138"/>
    <col min="1797" max="1797" width="10.25" style="138" customWidth="1"/>
    <col min="1798" max="1798" width="10.875" style="138" customWidth="1"/>
    <col min="1799" max="1799" width="9.875" style="138" customWidth="1"/>
    <col min="1800" max="1800" width="10.625" style="138" customWidth="1"/>
    <col min="1801" max="1801" width="9.5" style="138" customWidth="1"/>
    <col min="1802" max="1802" width="11.875" style="138" customWidth="1"/>
    <col min="1803" max="1803" width="10.875" style="138" customWidth="1"/>
    <col min="1804" max="1804" width="11.875" style="138" customWidth="1"/>
    <col min="1805" max="1805" width="9.75" style="138" customWidth="1"/>
    <col min="1806" max="1806" width="11.875" style="138" customWidth="1"/>
    <col min="1807" max="1807" width="10.25" style="138" customWidth="1"/>
    <col min="1808" max="1808" width="11.875" style="138" customWidth="1"/>
    <col min="1809" max="1809" width="10.875" style="138" customWidth="1"/>
    <col min="1810" max="1810" width="11.875" style="138" customWidth="1"/>
    <col min="1811" max="1811" width="10.875" style="138" customWidth="1"/>
    <col min="1812" max="1812" width="11.875" style="138" customWidth="1"/>
    <col min="1813" max="1813" width="10.875" style="138" customWidth="1"/>
    <col min="1814" max="1814" width="11.875" style="138" customWidth="1"/>
    <col min="1815" max="1815" width="10.875" style="138" customWidth="1"/>
    <col min="1816" max="1816" width="11.875" style="138" customWidth="1"/>
    <col min="1817" max="1817" width="10.875" style="138" customWidth="1"/>
    <col min="1818" max="1818" width="11.875" style="138" customWidth="1"/>
    <col min="1819" max="1819" width="10.875" style="138" customWidth="1"/>
    <col min="1820" max="1820" width="11.875" style="138" customWidth="1"/>
    <col min="1821" max="1821" width="10.875" style="138" customWidth="1"/>
    <col min="1822" max="1822" width="11.875" style="138" customWidth="1"/>
    <col min="1823" max="2048" width="9" style="138"/>
    <col min="2049" max="2049" width="12" style="138" customWidth="1"/>
    <col min="2050" max="2050" width="6.375" style="138" customWidth="1"/>
    <col min="2051" max="2052" width="9" style="138"/>
    <col min="2053" max="2053" width="10.25" style="138" customWidth="1"/>
    <col min="2054" max="2054" width="10.875" style="138" customWidth="1"/>
    <col min="2055" max="2055" width="9.875" style="138" customWidth="1"/>
    <col min="2056" max="2056" width="10.625" style="138" customWidth="1"/>
    <col min="2057" max="2057" width="9.5" style="138" customWidth="1"/>
    <col min="2058" max="2058" width="11.875" style="138" customWidth="1"/>
    <col min="2059" max="2059" width="10.875" style="138" customWidth="1"/>
    <col min="2060" max="2060" width="11.875" style="138" customWidth="1"/>
    <col min="2061" max="2061" width="9.75" style="138" customWidth="1"/>
    <col min="2062" max="2062" width="11.875" style="138" customWidth="1"/>
    <col min="2063" max="2063" width="10.25" style="138" customWidth="1"/>
    <col min="2064" max="2064" width="11.875" style="138" customWidth="1"/>
    <col min="2065" max="2065" width="10.875" style="138" customWidth="1"/>
    <col min="2066" max="2066" width="11.875" style="138" customWidth="1"/>
    <col min="2067" max="2067" width="10.875" style="138" customWidth="1"/>
    <col min="2068" max="2068" width="11.875" style="138" customWidth="1"/>
    <col min="2069" max="2069" width="10.875" style="138" customWidth="1"/>
    <col min="2070" max="2070" width="11.875" style="138" customWidth="1"/>
    <col min="2071" max="2071" width="10.875" style="138" customWidth="1"/>
    <col min="2072" max="2072" width="11.875" style="138" customWidth="1"/>
    <col min="2073" max="2073" width="10.875" style="138" customWidth="1"/>
    <col min="2074" max="2074" width="11.875" style="138" customWidth="1"/>
    <col min="2075" max="2075" width="10.875" style="138" customWidth="1"/>
    <col min="2076" max="2076" width="11.875" style="138" customWidth="1"/>
    <col min="2077" max="2077" width="10.875" style="138" customWidth="1"/>
    <col min="2078" max="2078" width="11.875" style="138" customWidth="1"/>
    <col min="2079" max="2304" width="9" style="138"/>
    <col min="2305" max="2305" width="12" style="138" customWidth="1"/>
    <col min="2306" max="2306" width="6.375" style="138" customWidth="1"/>
    <col min="2307" max="2308" width="9" style="138"/>
    <col min="2309" max="2309" width="10.25" style="138" customWidth="1"/>
    <col min="2310" max="2310" width="10.875" style="138" customWidth="1"/>
    <col min="2311" max="2311" width="9.875" style="138" customWidth="1"/>
    <col min="2312" max="2312" width="10.625" style="138" customWidth="1"/>
    <col min="2313" max="2313" width="9.5" style="138" customWidth="1"/>
    <col min="2314" max="2314" width="11.875" style="138" customWidth="1"/>
    <col min="2315" max="2315" width="10.875" style="138" customWidth="1"/>
    <col min="2316" max="2316" width="11.875" style="138" customWidth="1"/>
    <col min="2317" max="2317" width="9.75" style="138" customWidth="1"/>
    <col min="2318" max="2318" width="11.875" style="138" customWidth="1"/>
    <col min="2319" max="2319" width="10.25" style="138" customWidth="1"/>
    <col min="2320" max="2320" width="11.875" style="138" customWidth="1"/>
    <col min="2321" max="2321" width="10.875" style="138" customWidth="1"/>
    <col min="2322" max="2322" width="11.875" style="138" customWidth="1"/>
    <col min="2323" max="2323" width="10.875" style="138" customWidth="1"/>
    <col min="2324" max="2324" width="11.875" style="138" customWidth="1"/>
    <col min="2325" max="2325" width="10.875" style="138" customWidth="1"/>
    <col min="2326" max="2326" width="11.875" style="138" customWidth="1"/>
    <col min="2327" max="2327" width="10.875" style="138" customWidth="1"/>
    <col min="2328" max="2328" width="11.875" style="138" customWidth="1"/>
    <col min="2329" max="2329" width="10.875" style="138" customWidth="1"/>
    <col min="2330" max="2330" width="11.875" style="138" customWidth="1"/>
    <col min="2331" max="2331" width="10.875" style="138" customWidth="1"/>
    <col min="2332" max="2332" width="11.875" style="138" customWidth="1"/>
    <col min="2333" max="2333" width="10.875" style="138" customWidth="1"/>
    <col min="2334" max="2334" width="11.875" style="138" customWidth="1"/>
    <col min="2335" max="2560" width="9" style="138"/>
    <col min="2561" max="2561" width="12" style="138" customWidth="1"/>
    <col min="2562" max="2562" width="6.375" style="138" customWidth="1"/>
    <col min="2563" max="2564" width="9" style="138"/>
    <col min="2565" max="2565" width="10.25" style="138" customWidth="1"/>
    <col min="2566" max="2566" width="10.875" style="138" customWidth="1"/>
    <col min="2567" max="2567" width="9.875" style="138" customWidth="1"/>
    <col min="2568" max="2568" width="10.625" style="138" customWidth="1"/>
    <col min="2569" max="2569" width="9.5" style="138" customWidth="1"/>
    <col min="2570" max="2570" width="11.875" style="138" customWidth="1"/>
    <col min="2571" max="2571" width="10.875" style="138" customWidth="1"/>
    <col min="2572" max="2572" width="11.875" style="138" customWidth="1"/>
    <col min="2573" max="2573" width="9.75" style="138" customWidth="1"/>
    <col min="2574" max="2574" width="11.875" style="138" customWidth="1"/>
    <col min="2575" max="2575" width="10.25" style="138" customWidth="1"/>
    <col min="2576" max="2576" width="11.875" style="138" customWidth="1"/>
    <col min="2577" max="2577" width="10.875" style="138" customWidth="1"/>
    <col min="2578" max="2578" width="11.875" style="138" customWidth="1"/>
    <col min="2579" max="2579" width="10.875" style="138" customWidth="1"/>
    <col min="2580" max="2580" width="11.875" style="138" customWidth="1"/>
    <col min="2581" max="2581" width="10.875" style="138" customWidth="1"/>
    <col min="2582" max="2582" width="11.875" style="138" customWidth="1"/>
    <col min="2583" max="2583" width="10.875" style="138" customWidth="1"/>
    <col min="2584" max="2584" width="11.875" style="138" customWidth="1"/>
    <col min="2585" max="2585" width="10.875" style="138" customWidth="1"/>
    <col min="2586" max="2586" width="11.875" style="138" customWidth="1"/>
    <col min="2587" max="2587" width="10.875" style="138" customWidth="1"/>
    <col min="2588" max="2588" width="11.875" style="138" customWidth="1"/>
    <col min="2589" max="2589" width="10.875" style="138" customWidth="1"/>
    <col min="2590" max="2590" width="11.875" style="138" customWidth="1"/>
    <col min="2591" max="2816" width="9" style="138"/>
    <col min="2817" max="2817" width="12" style="138" customWidth="1"/>
    <col min="2818" max="2818" width="6.375" style="138" customWidth="1"/>
    <col min="2819" max="2820" width="9" style="138"/>
    <col min="2821" max="2821" width="10.25" style="138" customWidth="1"/>
    <col min="2822" max="2822" width="10.875" style="138" customWidth="1"/>
    <col min="2823" max="2823" width="9.875" style="138" customWidth="1"/>
    <col min="2824" max="2824" width="10.625" style="138" customWidth="1"/>
    <col min="2825" max="2825" width="9.5" style="138" customWidth="1"/>
    <col min="2826" max="2826" width="11.875" style="138" customWidth="1"/>
    <col min="2827" max="2827" width="10.875" style="138" customWidth="1"/>
    <col min="2828" max="2828" width="11.875" style="138" customWidth="1"/>
    <col min="2829" max="2829" width="9.75" style="138" customWidth="1"/>
    <col min="2830" max="2830" width="11.875" style="138" customWidth="1"/>
    <col min="2831" max="2831" width="10.25" style="138" customWidth="1"/>
    <col min="2832" max="2832" width="11.875" style="138" customWidth="1"/>
    <col min="2833" max="2833" width="10.875" style="138" customWidth="1"/>
    <col min="2834" max="2834" width="11.875" style="138" customWidth="1"/>
    <col min="2835" max="2835" width="10.875" style="138" customWidth="1"/>
    <col min="2836" max="2836" width="11.875" style="138" customWidth="1"/>
    <col min="2837" max="2837" width="10.875" style="138" customWidth="1"/>
    <col min="2838" max="2838" width="11.875" style="138" customWidth="1"/>
    <col min="2839" max="2839" width="10.875" style="138" customWidth="1"/>
    <col min="2840" max="2840" width="11.875" style="138" customWidth="1"/>
    <col min="2841" max="2841" width="10.875" style="138" customWidth="1"/>
    <col min="2842" max="2842" width="11.875" style="138" customWidth="1"/>
    <col min="2843" max="2843" width="10.875" style="138" customWidth="1"/>
    <col min="2844" max="2844" width="11.875" style="138" customWidth="1"/>
    <col min="2845" max="2845" width="10.875" style="138" customWidth="1"/>
    <col min="2846" max="2846" width="11.875" style="138" customWidth="1"/>
    <col min="2847" max="3072" width="9" style="138"/>
    <col min="3073" max="3073" width="12" style="138" customWidth="1"/>
    <col min="3074" max="3074" width="6.375" style="138" customWidth="1"/>
    <col min="3075" max="3076" width="9" style="138"/>
    <col min="3077" max="3077" width="10.25" style="138" customWidth="1"/>
    <col min="3078" max="3078" width="10.875" style="138" customWidth="1"/>
    <col min="3079" max="3079" width="9.875" style="138" customWidth="1"/>
    <col min="3080" max="3080" width="10.625" style="138" customWidth="1"/>
    <col min="3081" max="3081" width="9.5" style="138" customWidth="1"/>
    <col min="3082" max="3082" width="11.875" style="138" customWidth="1"/>
    <col min="3083" max="3083" width="10.875" style="138" customWidth="1"/>
    <col min="3084" max="3084" width="11.875" style="138" customWidth="1"/>
    <col min="3085" max="3085" width="9.75" style="138" customWidth="1"/>
    <col min="3086" max="3086" width="11.875" style="138" customWidth="1"/>
    <col min="3087" max="3087" width="10.25" style="138" customWidth="1"/>
    <col min="3088" max="3088" width="11.875" style="138" customWidth="1"/>
    <col min="3089" max="3089" width="10.875" style="138" customWidth="1"/>
    <col min="3090" max="3090" width="11.875" style="138" customWidth="1"/>
    <col min="3091" max="3091" width="10.875" style="138" customWidth="1"/>
    <col min="3092" max="3092" width="11.875" style="138" customWidth="1"/>
    <col min="3093" max="3093" width="10.875" style="138" customWidth="1"/>
    <col min="3094" max="3094" width="11.875" style="138" customWidth="1"/>
    <col min="3095" max="3095" width="10.875" style="138" customWidth="1"/>
    <col min="3096" max="3096" width="11.875" style="138" customWidth="1"/>
    <col min="3097" max="3097" width="10.875" style="138" customWidth="1"/>
    <col min="3098" max="3098" width="11.875" style="138" customWidth="1"/>
    <col min="3099" max="3099" width="10.875" style="138" customWidth="1"/>
    <col min="3100" max="3100" width="11.875" style="138" customWidth="1"/>
    <col min="3101" max="3101" width="10.875" style="138" customWidth="1"/>
    <col min="3102" max="3102" width="11.875" style="138" customWidth="1"/>
    <col min="3103" max="3328" width="9" style="138"/>
    <col min="3329" max="3329" width="12" style="138" customWidth="1"/>
    <col min="3330" max="3330" width="6.375" style="138" customWidth="1"/>
    <col min="3331" max="3332" width="9" style="138"/>
    <col min="3333" max="3333" width="10.25" style="138" customWidth="1"/>
    <col min="3334" max="3334" width="10.875" style="138" customWidth="1"/>
    <col min="3335" max="3335" width="9.875" style="138" customWidth="1"/>
    <col min="3336" max="3336" width="10.625" style="138" customWidth="1"/>
    <col min="3337" max="3337" width="9.5" style="138" customWidth="1"/>
    <col min="3338" max="3338" width="11.875" style="138" customWidth="1"/>
    <col min="3339" max="3339" width="10.875" style="138" customWidth="1"/>
    <col min="3340" max="3340" width="11.875" style="138" customWidth="1"/>
    <col min="3341" max="3341" width="9.75" style="138" customWidth="1"/>
    <col min="3342" max="3342" width="11.875" style="138" customWidth="1"/>
    <col min="3343" max="3343" width="10.25" style="138" customWidth="1"/>
    <col min="3344" max="3344" width="11.875" style="138" customWidth="1"/>
    <col min="3345" max="3345" width="10.875" style="138" customWidth="1"/>
    <col min="3346" max="3346" width="11.875" style="138" customWidth="1"/>
    <col min="3347" max="3347" width="10.875" style="138" customWidth="1"/>
    <col min="3348" max="3348" width="11.875" style="138" customWidth="1"/>
    <col min="3349" max="3349" width="10.875" style="138" customWidth="1"/>
    <col min="3350" max="3350" width="11.875" style="138" customWidth="1"/>
    <col min="3351" max="3351" width="10.875" style="138" customWidth="1"/>
    <col min="3352" max="3352" width="11.875" style="138" customWidth="1"/>
    <col min="3353" max="3353" width="10.875" style="138" customWidth="1"/>
    <col min="3354" max="3354" width="11.875" style="138" customWidth="1"/>
    <col min="3355" max="3355" width="10.875" style="138" customWidth="1"/>
    <col min="3356" max="3356" width="11.875" style="138" customWidth="1"/>
    <col min="3357" max="3357" width="10.875" style="138" customWidth="1"/>
    <col min="3358" max="3358" width="11.875" style="138" customWidth="1"/>
    <col min="3359" max="3584" width="9" style="138"/>
    <col min="3585" max="3585" width="12" style="138" customWidth="1"/>
    <col min="3586" max="3586" width="6.375" style="138" customWidth="1"/>
    <col min="3587" max="3588" width="9" style="138"/>
    <col min="3589" max="3589" width="10.25" style="138" customWidth="1"/>
    <col min="3590" max="3590" width="10.875" style="138" customWidth="1"/>
    <col min="3591" max="3591" width="9.875" style="138" customWidth="1"/>
    <col min="3592" max="3592" width="10.625" style="138" customWidth="1"/>
    <col min="3593" max="3593" width="9.5" style="138" customWidth="1"/>
    <col min="3594" max="3594" width="11.875" style="138" customWidth="1"/>
    <col min="3595" max="3595" width="10.875" style="138" customWidth="1"/>
    <col min="3596" max="3596" width="11.875" style="138" customWidth="1"/>
    <col min="3597" max="3597" width="9.75" style="138" customWidth="1"/>
    <col min="3598" max="3598" width="11.875" style="138" customWidth="1"/>
    <col min="3599" max="3599" width="10.25" style="138" customWidth="1"/>
    <col min="3600" max="3600" width="11.875" style="138" customWidth="1"/>
    <col min="3601" max="3601" width="10.875" style="138" customWidth="1"/>
    <col min="3602" max="3602" width="11.875" style="138" customWidth="1"/>
    <col min="3603" max="3603" width="10.875" style="138" customWidth="1"/>
    <col min="3604" max="3604" width="11.875" style="138" customWidth="1"/>
    <col min="3605" max="3605" width="10.875" style="138" customWidth="1"/>
    <col min="3606" max="3606" width="11.875" style="138" customWidth="1"/>
    <col min="3607" max="3607" width="10.875" style="138" customWidth="1"/>
    <col min="3608" max="3608" width="11.875" style="138" customWidth="1"/>
    <col min="3609" max="3609" width="10.875" style="138" customWidth="1"/>
    <col min="3610" max="3610" width="11.875" style="138" customWidth="1"/>
    <col min="3611" max="3611" width="10.875" style="138" customWidth="1"/>
    <col min="3612" max="3612" width="11.875" style="138" customWidth="1"/>
    <col min="3613" max="3613" width="10.875" style="138" customWidth="1"/>
    <col min="3614" max="3614" width="11.875" style="138" customWidth="1"/>
    <col min="3615" max="3840" width="9" style="138"/>
    <col min="3841" max="3841" width="12" style="138" customWidth="1"/>
    <col min="3842" max="3842" width="6.375" style="138" customWidth="1"/>
    <col min="3843" max="3844" width="9" style="138"/>
    <col min="3845" max="3845" width="10.25" style="138" customWidth="1"/>
    <col min="3846" max="3846" width="10.875" style="138" customWidth="1"/>
    <col min="3847" max="3847" width="9.875" style="138" customWidth="1"/>
    <col min="3848" max="3848" width="10.625" style="138" customWidth="1"/>
    <col min="3849" max="3849" width="9.5" style="138" customWidth="1"/>
    <col min="3850" max="3850" width="11.875" style="138" customWidth="1"/>
    <col min="3851" max="3851" width="10.875" style="138" customWidth="1"/>
    <col min="3852" max="3852" width="11.875" style="138" customWidth="1"/>
    <col min="3853" max="3853" width="9.75" style="138" customWidth="1"/>
    <col min="3854" max="3854" width="11.875" style="138" customWidth="1"/>
    <col min="3855" max="3855" width="10.25" style="138" customWidth="1"/>
    <col min="3856" max="3856" width="11.875" style="138" customWidth="1"/>
    <col min="3857" max="3857" width="10.875" style="138" customWidth="1"/>
    <col min="3858" max="3858" width="11.875" style="138" customWidth="1"/>
    <col min="3859" max="3859" width="10.875" style="138" customWidth="1"/>
    <col min="3860" max="3860" width="11.875" style="138" customWidth="1"/>
    <col min="3861" max="3861" width="10.875" style="138" customWidth="1"/>
    <col min="3862" max="3862" width="11.875" style="138" customWidth="1"/>
    <col min="3863" max="3863" width="10.875" style="138" customWidth="1"/>
    <col min="3864" max="3864" width="11.875" style="138" customWidth="1"/>
    <col min="3865" max="3865" width="10.875" style="138" customWidth="1"/>
    <col min="3866" max="3866" width="11.875" style="138" customWidth="1"/>
    <col min="3867" max="3867" width="10.875" style="138" customWidth="1"/>
    <col min="3868" max="3868" width="11.875" style="138" customWidth="1"/>
    <col min="3869" max="3869" width="10.875" style="138" customWidth="1"/>
    <col min="3870" max="3870" width="11.875" style="138" customWidth="1"/>
    <col min="3871" max="4096" width="9" style="138"/>
    <col min="4097" max="4097" width="12" style="138" customWidth="1"/>
    <col min="4098" max="4098" width="6.375" style="138" customWidth="1"/>
    <col min="4099" max="4100" width="9" style="138"/>
    <col min="4101" max="4101" width="10.25" style="138" customWidth="1"/>
    <col min="4102" max="4102" width="10.875" style="138" customWidth="1"/>
    <col min="4103" max="4103" width="9.875" style="138" customWidth="1"/>
    <col min="4104" max="4104" width="10.625" style="138" customWidth="1"/>
    <col min="4105" max="4105" width="9.5" style="138" customWidth="1"/>
    <col min="4106" max="4106" width="11.875" style="138" customWidth="1"/>
    <col min="4107" max="4107" width="10.875" style="138" customWidth="1"/>
    <col min="4108" max="4108" width="11.875" style="138" customWidth="1"/>
    <col min="4109" max="4109" width="9.75" style="138" customWidth="1"/>
    <col min="4110" max="4110" width="11.875" style="138" customWidth="1"/>
    <col min="4111" max="4111" width="10.25" style="138" customWidth="1"/>
    <col min="4112" max="4112" width="11.875" style="138" customWidth="1"/>
    <col min="4113" max="4113" width="10.875" style="138" customWidth="1"/>
    <col min="4114" max="4114" width="11.875" style="138" customWidth="1"/>
    <col min="4115" max="4115" width="10.875" style="138" customWidth="1"/>
    <col min="4116" max="4116" width="11.875" style="138" customWidth="1"/>
    <col min="4117" max="4117" width="10.875" style="138" customWidth="1"/>
    <col min="4118" max="4118" width="11.875" style="138" customWidth="1"/>
    <col min="4119" max="4119" width="10.875" style="138" customWidth="1"/>
    <col min="4120" max="4120" width="11.875" style="138" customWidth="1"/>
    <col min="4121" max="4121" width="10.875" style="138" customWidth="1"/>
    <col min="4122" max="4122" width="11.875" style="138" customWidth="1"/>
    <col min="4123" max="4123" width="10.875" style="138" customWidth="1"/>
    <col min="4124" max="4124" width="11.875" style="138" customWidth="1"/>
    <col min="4125" max="4125" width="10.875" style="138" customWidth="1"/>
    <col min="4126" max="4126" width="11.875" style="138" customWidth="1"/>
    <col min="4127" max="4352" width="9" style="138"/>
    <col min="4353" max="4353" width="12" style="138" customWidth="1"/>
    <col min="4354" max="4354" width="6.375" style="138" customWidth="1"/>
    <col min="4355" max="4356" width="9" style="138"/>
    <col min="4357" max="4357" width="10.25" style="138" customWidth="1"/>
    <col min="4358" max="4358" width="10.875" style="138" customWidth="1"/>
    <col min="4359" max="4359" width="9.875" style="138" customWidth="1"/>
    <col min="4360" max="4360" width="10.625" style="138" customWidth="1"/>
    <col min="4361" max="4361" width="9.5" style="138" customWidth="1"/>
    <col min="4362" max="4362" width="11.875" style="138" customWidth="1"/>
    <col min="4363" max="4363" width="10.875" style="138" customWidth="1"/>
    <col min="4364" max="4364" width="11.875" style="138" customWidth="1"/>
    <col min="4365" max="4365" width="9.75" style="138" customWidth="1"/>
    <col min="4366" max="4366" width="11.875" style="138" customWidth="1"/>
    <col min="4367" max="4367" width="10.25" style="138" customWidth="1"/>
    <col min="4368" max="4368" width="11.875" style="138" customWidth="1"/>
    <col min="4369" max="4369" width="10.875" style="138" customWidth="1"/>
    <col min="4370" max="4370" width="11.875" style="138" customWidth="1"/>
    <col min="4371" max="4371" width="10.875" style="138" customWidth="1"/>
    <col min="4372" max="4372" width="11.875" style="138" customWidth="1"/>
    <col min="4373" max="4373" width="10.875" style="138" customWidth="1"/>
    <col min="4374" max="4374" width="11.875" style="138" customWidth="1"/>
    <col min="4375" max="4375" width="10.875" style="138" customWidth="1"/>
    <col min="4376" max="4376" width="11.875" style="138" customWidth="1"/>
    <col min="4377" max="4377" width="10.875" style="138" customWidth="1"/>
    <col min="4378" max="4378" width="11.875" style="138" customWidth="1"/>
    <col min="4379" max="4379" width="10.875" style="138" customWidth="1"/>
    <col min="4380" max="4380" width="11.875" style="138" customWidth="1"/>
    <col min="4381" max="4381" width="10.875" style="138" customWidth="1"/>
    <col min="4382" max="4382" width="11.875" style="138" customWidth="1"/>
    <col min="4383" max="4608" width="9" style="138"/>
    <col min="4609" max="4609" width="12" style="138" customWidth="1"/>
    <col min="4610" max="4610" width="6.375" style="138" customWidth="1"/>
    <col min="4611" max="4612" width="9" style="138"/>
    <col min="4613" max="4613" width="10.25" style="138" customWidth="1"/>
    <col min="4614" max="4614" width="10.875" style="138" customWidth="1"/>
    <col min="4615" max="4615" width="9.875" style="138" customWidth="1"/>
    <col min="4616" max="4616" width="10.625" style="138" customWidth="1"/>
    <col min="4617" max="4617" width="9.5" style="138" customWidth="1"/>
    <col min="4618" max="4618" width="11.875" style="138" customWidth="1"/>
    <col min="4619" max="4619" width="10.875" style="138" customWidth="1"/>
    <col min="4620" max="4620" width="11.875" style="138" customWidth="1"/>
    <col min="4621" max="4621" width="9.75" style="138" customWidth="1"/>
    <col min="4622" max="4622" width="11.875" style="138" customWidth="1"/>
    <col min="4623" max="4623" width="10.25" style="138" customWidth="1"/>
    <col min="4624" max="4624" width="11.875" style="138" customWidth="1"/>
    <col min="4625" max="4625" width="10.875" style="138" customWidth="1"/>
    <col min="4626" max="4626" width="11.875" style="138" customWidth="1"/>
    <col min="4627" max="4627" width="10.875" style="138" customWidth="1"/>
    <col min="4628" max="4628" width="11.875" style="138" customWidth="1"/>
    <col min="4629" max="4629" width="10.875" style="138" customWidth="1"/>
    <col min="4630" max="4630" width="11.875" style="138" customWidth="1"/>
    <col min="4631" max="4631" width="10.875" style="138" customWidth="1"/>
    <col min="4632" max="4632" width="11.875" style="138" customWidth="1"/>
    <col min="4633" max="4633" width="10.875" style="138" customWidth="1"/>
    <col min="4634" max="4634" width="11.875" style="138" customWidth="1"/>
    <col min="4635" max="4635" width="10.875" style="138" customWidth="1"/>
    <col min="4636" max="4636" width="11.875" style="138" customWidth="1"/>
    <col min="4637" max="4637" width="10.875" style="138" customWidth="1"/>
    <col min="4638" max="4638" width="11.875" style="138" customWidth="1"/>
    <col min="4639" max="4864" width="9" style="138"/>
    <col min="4865" max="4865" width="12" style="138" customWidth="1"/>
    <col min="4866" max="4866" width="6.375" style="138" customWidth="1"/>
    <col min="4867" max="4868" width="9" style="138"/>
    <col min="4869" max="4869" width="10.25" style="138" customWidth="1"/>
    <col min="4870" max="4870" width="10.875" style="138" customWidth="1"/>
    <col min="4871" max="4871" width="9.875" style="138" customWidth="1"/>
    <col min="4872" max="4872" width="10.625" style="138" customWidth="1"/>
    <col min="4873" max="4873" width="9.5" style="138" customWidth="1"/>
    <col min="4874" max="4874" width="11.875" style="138" customWidth="1"/>
    <col min="4875" max="4875" width="10.875" style="138" customWidth="1"/>
    <col min="4876" max="4876" width="11.875" style="138" customWidth="1"/>
    <col min="4877" max="4877" width="9.75" style="138" customWidth="1"/>
    <col min="4878" max="4878" width="11.875" style="138" customWidth="1"/>
    <col min="4879" max="4879" width="10.25" style="138" customWidth="1"/>
    <col min="4880" max="4880" width="11.875" style="138" customWidth="1"/>
    <col min="4881" max="4881" width="10.875" style="138" customWidth="1"/>
    <col min="4882" max="4882" width="11.875" style="138" customWidth="1"/>
    <col min="4883" max="4883" width="10.875" style="138" customWidth="1"/>
    <col min="4884" max="4884" width="11.875" style="138" customWidth="1"/>
    <col min="4885" max="4885" width="10.875" style="138" customWidth="1"/>
    <col min="4886" max="4886" width="11.875" style="138" customWidth="1"/>
    <col min="4887" max="4887" width="10.875" style="138" customWidth="1"/>
    <col min="4888" max="4888" width="11.875" style="138" customWidth="1"/>
    <col min="4889" max="4889" width="10.875" style="138" customWidth="1"/>
    <col min="4890" max="4890" width="11.875" style="138" customWidth="1"/>
    <col min="4891" max="4891" width="10.875" style="138" customWidth="1"/>
    <col min="4892" max="4892" width="11.875" style="138" customWidth="1"/>
    <col min="4893" max="4893" width="10.875" style="138" customWidth="1"/>
    <col min="4894" max="4894" width="11.875" style="138" customWidth="1"/>
    <col min="4895" max="5120" width="9" style="138"/>
    <col min="5121" max="5121" width="12" style="138" customWidth="1"/>
    <col min="5122" max="5122" width="6.375" style="138" customWidth="1"/>
    <col min="5123" max="5124" width="9" style="138"/>
    <col min="5125" max="5125" width="10.25" style="138" customWidth="1"/>
    <col min="5126" max="5126" width="10.875" style="138" customWidth="1"/>
    <col min="5127" max="5127" width="9.875" style="138" customWidth="1"/>
    <col min="5128" max="5128" width="10.625" style="138" customWidth="1"/>
    <col min="5129" max="5129" width="9.5" style="138" customWidth="1"/>
    <col min="5130" max="5130" width="11.875" style="138" customWidth="1"/>
    <col min="5131" max="5131" width="10.875" style="138" customWidth="1"/>
    <col min="5132" max="5132" width="11.875" style="138" customWidth="1"/>
    <col min="5133" max="5133" width="9.75" style="138" customWidth="1"/>
    <col min="5134" max="5134" width="11.875" style="138" customWidth="1"/>
    <col min="5135" max="5135" width="10.25" style="138" customWidth="1"/>
    <col min="5136" max="5136" width="11.875" style="138" customWidth="1"/>
    <col min="5137" max="5137" width="10.875" style="138" customWidth="1"/>
    <col min="5138" max="5138" width="11.875" style="138" customWidth="1"/>
    <col min="5139" max="5139" width="10.875" style="138" customWidth="1"/>
    <col min="5140" max="5140" width="11.875" style="138" customWidth="1"/>
    <col min="5141" max="5141" width="10.875" style="138" customWidth="1"/>
    <col min="5142" max="5142" width="11.875" style="138" customWidth="1"/>
    <col min="5143" max="5143" width="10.875" style="138" customWidth="1"/>
    <col min="5144" max="5144" width="11.875" style="138" customWidth="1"/>
    <col min="5145" max="5145" width="10.875" style="138" customWidth="1"/>
    <col min="5146" max="5146" width="11.875" style="138" customWidth="1"/>
    <col min="5147" max="5147" width="10.875" style="138" customWidth="1"/>
    <col min="5148" max="5148" width="11.875" style="138" customWidth="1"/>
    <col min="5149" max="5149" width="10.875" style="138" customWidth="1"/>
    <col min="5150" max="5150" width="11.875" style="138" customWidth="1"/>
    <col min="5151" max="5376" width="9" style="138"/>
    <col min="5377" max="5377" width="12" style="138" customWidth="1"/>
    <col min="5378" max="5378" width="6.375" style="138" customWidth="1"/>
    <col min="5379" max="5380" width="9" style="138"/>
    <col min="5381" max="5381" width="10.25" style="138" customWidth="1"/>
    <col min="5382" max="5382" width="10.875" style="138" customWidth="1"/>
    <col min="5383" max="5383" width="9.875" style="138" customWidth="1"/>
    <col min="5384" max="5384" width="10.625" style="138" customWidth="1"/>
    <col min="5385" max="5385" width="9.5" style="138" customWidth="1"/>
    <col min="5386" max="5386" width="11.875" style="138" customWidth="1"/>
    <col min="5387" max="5387" width="10.875" style="138" customWidth="1"/>
    <col min="5388" max="5388" width="11.875" style="138" customWidth="1"/>
    <col min="5389" max="5389" width="9.75" style="138" customWidth="1"/>
    <col min="5390" max="5390" width="11.875" style="138" customWidth="1"/>
    <col min="5391" max="5391" width="10.25" style="138" customWidth="1"/>
    <col min="5392" max="5392" width="11.875" style="138" customWidth="1"/>
    <col min="5393" max="5393" width="10.875" style="138" customWidth="1"/>
    <col min="5394" max="5394" width="11.875" style="138" customWidth="1"/>
    <col min="5395" max="5395" width="10.875" style="138" customWidth="1"/>
    <col min="5396" max="5396" width="11.875" style="138" customWidth="1"/>
    <col min="5397" max="5397" width="10.875" style="138" customWidth="1"/>
    <col min="5398" max="5398" width="11.875" style="138" customWidth="1"/>
    <col min="5399" max="5399" width="10.875" style="138" customWidth="1"/>
    <col min="5400" max="5400" width="11.875" style="138" customWidth="1"/>
    <col min="5401" max="5401" width="10.875" style="138" customWidth="1"/>
    <col min="5402" max="5402" width="11.875" style="138" customWidth="1"/>
    <col min="5403" max="5403" width="10.875" style="138" customWidth="1"/>
    <col min="5404" max="5404" width="11.875" style="138" customWidth="1"/>
    <col min="5405" max="5405" width="10.875" style="138" customWidth="1"/>
    <col min="5406" max="5406" width="11.875" style="138" customWidth="1"/>
    <col min="5407" max="5632" width="9" style="138"/>
    <col min="5633" max="5633" width="12" style="138" customWidth="1"/>
    <col min="5634" max="5634" width="6.375" style="138" customWidth="1"/>
    <col min="5635" max="5636" width="9" style="138"/>
    <col min="5637" max="5637" width="10.25" style="138" customWidth="1"/>
    <col min="5638" max="5638" width="10.875" style="138" customWidth="1"/>
    <col min="5639" max="5639" width="9.875" style="138" customWidth="1"/>
    <col min="5640" max="5640" width="10.625" style="138" customWidth="1"/>
    <col min="5641" max="5641" width="9.5" style="138" customWidth="1"/>
    <col min="5642" max="5642" width="11.875" style="138" customWidth="1"/>
    <col min="5643" max="5643" width="10.875" style="138" customWidth="1"/>
    <col min="5644" max="5644" width="11.875" style="138" customWidth="1"/>
    <col min="5645" max="5645" width="9.75" style="138" customWidth="1"/>
    <col min="5646" max="5646" width="11.875" style="138" customWidth="1"/>
    <col min="5647" max="5647" width="10.25" style="138" customWidth="1"/>
    <col min="5648" max="5648" width="11.875" style="138" customWidth="1"/>
    <col min="5649" max="5649" width="10.875" style="138" customWidth="1"/>
    <col min="5650" max="5650" width="11.875" style="138" customWidth="1"/>
    <col min="5651" max="5651" width="10.875" style="138" customWidth="1"/>
    <col min="5652" max="5652" width="11.875" style="138" customWidth="1"/>
    <col min="5653" max="5653" width="10.875" style="138" customWidth="1"/>
    <col min="5654" max="5654" width="11.875" style="138" customWidth="1"/>
    <col min="5655" max="5655" width="10.875" style="138" customWidth="1"/>
    <col min="5656" max="5656" width="11.875" style="138" customWidth="1"/>
    <col min="5657" max="5657" width="10.875" style="138" customWidth="1"/>
    <col min="5658" max="5658" width="11.875" style="138" customWidth="1"/>
    <col min="5659" max="5659" width="10.875" style="138" customWidth="1"/>
    <col min="5660" max="5660" width="11.875" style="138" customWidth="1"/>
    <col min="5661" max="5661" width="10.875" style="138" customWidth="1"/>
    <col min="5662" max="5662" width="11.875" style="138" customWidth="1"/>
    <col min="5663" max="5888" width="9" style="138"/>
    <col min="5889" max="5889" width="12" style="138" customWidth="1"/>
    <col min="5890" max="5890" width="6.375" style="138" customWidth="1"/>
    <col min="5891" max="5892" width="9" style="138"/>
    <col min="5893" max="5893" width="10.25" style="138" customWidth="1"/>
    <col min="5894" max="5894" width="10.875" style="138" customWidth="1"/>
    <col min="5895" max="5895" width="9.875" style="138" customWidth="1"/>
    <col min="5896" max="5896" width="10.625" style="138" customWidth="1"/>
    <col min="5897" max="5897" width="9.5" style="138" customWidth="1"/>
    <col min="5898" max="5898" width="11.875" style="138" customWidth="1"/>
    <col min="5899" max="5899" width="10.875" style="138" customWidth="1"/>
    <col min="5900" max="5900" width="11.875" style="138" customWidth="1"/>
    <col min="5901" max="5901" width="9.75" style="138" customWidth="1"/>
    <col min="5902" max="5902" width="11.875" style="138" customWidth="1"/>
    <col min="5903" max="5903" width="10.25" style="138" customWidth="1"/>
    <col min="5904" max="5904" width="11.875" style="138" customWidth="1"/>
    <col min="5905" max="5905" width="10.875" style="138" customWidth="1"/>
    <col min="5906" max="5906" width="11.875" style="138" customWidth="1"/>
    <col min="5907" max="5907" width="10.875" style="138" customWidth="1"/>
    <col min="5908" max="5908" width="11.875" style="138" customWidth="1"/>
    <col min="5909" max="5909" width="10.875" style="138" customWidth="1"/>
    <col min="5910" max="5910" width="11.875" style="138" customWidth="1"/>
    <col min="5911" max="5911" width="10.875" style="138" customWidth="1"/>
    <col min="5912" max="5912" width="11.875" style="138" customWidth="1"/>
    <col min="5913" max="5913" width="10.875" style="138" customWidth="1"/>
    <col min="5914" max="5914" width="11.875" style="138" customWidth="1"/>
    <col min="5915" max="5915" width="10.875" style="138" customWidth="1"/>
    <col min="5916" max="5916" width="11.875" style="138" customWidth="1"/>
    <col min="5917" max="5917" width="10.875" style="138" customWidth="1"/>
    <col min="5918" max="5918" width="11.875" style="138" customWidth="1"/>
    <col min="5919" max="6144" width="9" style="138"/>
    <col min="6145" max="6145" width="12" style="138" customWidth="1"/>
    <col min="6146" max="6146" width="6.375" style="138" customWidth="1"/>
    <col min="6147" max="6148" width="9" style="138"/>
    <col min="6149" max="6149" width="10.25" style="138" customWidth="1"/>
    <col min="6150" max="6150" width="10.875" style="138" customWidth="1"/>
    <col min="6151" max="6151" width="9.875" style="138" customWidth="1"/>
    <col min="6152" max="6152" width="10.625" style="138" customWidth="1"/>
    <col min="6153" max="6153" width="9.5" style="138" customWidth="1"/>
    <col min="6154" max="6154" width="11.875" style="138" customWidth="1"/>
    <col min="6155" max="6155" width="10.875" style="138" customWidth="1"/>
    <col min="6156" max="6156" width="11.875" style="138" customWidth="1"/>
    <col min="6157" max="6157" width="9.75" style="138" customWidth="1"/>
    <col min="6158" max="6158" width="11.875" style="138" customWidth="1"/>
    <col min="6159" max="6159" width="10.25" style="138" customWidth="1"/>
    <col min="6160" max="6160" width="11.875" style="138" customWidth="1"/>
    <col min="6161" max="6161" width="10.875" style="138" customWidth="1"/>
    <col min="6162" max="6162" width="11.875" style="138" customWidth="1"/>
    <col min="6163" max="6163" width="10.875" style="138" customWidth="1"/>
    <col min="6164" max="6164" width="11.875" style="138" customWidth="1"/>
    <col min="6165" max="6165" width="10.875" style="138" customWidth="1"/>
    <col min="6166" max="6166" width="11.875" style="138" customWidth="1"/>
    <col min="6167" max="6167" width="10.875" style="138" customWidth="1"/>
    <col min="6168" max="6168" width="11.875" style="138" customWidth="1"/>
    <col min="6169" max="6169" width="10.875" style="138" customWidth="1"/>
    <col min="6170" max="6170" width="11.875" style="138" customWidth="1"/>
    <col min="6171" max="6171" width="10.875" style="138" customWidth="1"/>
    <col min="6172" max="6172" width="11.875" style="138" customWidth="1"/>
    <col min="6173" max="6173" width="10.875" style="138" customWidth="1"/>
    <col min="6174" max="6174" width="11.875" style="138" customWidth="1"/>
    <col min="6175" max="6400" width="9" style="138"/>
    <col min="6401" max="6401" width="12" style="138" customWidth="1"/>
    <col min="6402" max="6402" width="6.375" style="138" customWidth="1"/>
    <col min="6403" max="6404" width="9" style="138"/>
    <col min="6405" max="6405" width="10.25" style="138" customWidth="1"/>
    <col min="6406" max="6406" width="10.875" style="138" customWidth="1"/>
    <col min="6407" max="6407" width="9.875" style="138" customWidth="1"/>
    <col min="6408" max="6408" width="10.625" style="138" customWidth="1"/>
    <col min="6409" max="6409" width="9.5" style="138" customWidth="1"/>
    <col min="6410" max="6410" width="11.875" style="138" customWidth="1"/>
    <col min="6411" max="6411" width="10.875" style="138" customWidth="1"/>
    <col min="6412" max="6412" width="11.875" style="138" customWidth="1"/>
    <col min="6413" max="6413" width="9.75" style="138" customWidth="1"/>
    <col min="6414" max="6414" width="11.875" style="138" customWidth="1"/>
    <col min="6415" max="6415" width="10.25" style="138" customWidth="1"/>
    <col min="6416" max="6416" width="11.875" style="138" customWidth="1"/>
    <col min="6417" max="6417" width="10.875" style="138" customWidth="1"/>
    <col min="6418" max="6418" width="11.875" style="138" customWidth="1"/>
    <col min="6419" max="6419" width="10.875" style="138" customWidth="1"/>
    <col min="6420" max="6420" width="11.875" style="138" customWidth="1"/>
    <col min="6421" max="6421" width="10.875" style="138" customWidth="1"/>
    <col min="6422" max="6422" width="11.875" style="138" customWidth="1"/>
    <col min="6423" max="6423" width="10.875" style="138" customWidth="1"/>
    <col min="6424" max="6424" width="11.875" style="138" customWidth="1"/>
    <col min="6425" max="6425" width="10.875" style="138" customWidth="1"/>
    <col min="6426" max="6426" width="11.875" style="138" customWidth="1"/>
    <col min="6427" max="6427" width="10.875" style="138" customWidth="1"/>
    <col min="6428" max="6428" width="11.875" style="138" customWidth="1"/>
    <col min="6429" max="6429" width="10.875" style="138" customWidth="1"/>
    <col min="6430" max="6430" width="11.875" style="138" customWidth="1"/>
    <col min="6431" max="6656" width="9" style="138"/>
    <col min="6657" max="6657" width="12" style="138" customWidth="1"/>
    <col min="6658" max="6658" width="6.375" style="138" customWidth="1"/>
    <col min="6659" max="6660" width="9" style="138"/>
    <col min="6661" max="6661" width="10.25" style="138" customWidth="1"/>
    <col min="6662" max="6662" width="10.875" style="138" customWidth="1"/>
    <col min="6663" max="6663" width="9.875" style="138" customWidth="1"/>
    <col min="6664" max="6664" width="10.625" style="138" customWidth="1"/>
    <col min="6665" max="6665" width="9.5" style="138" customWidth="1"/>
    <col min="6666" max="6666" width="11.875" style="138" customWidth="1"/>
    <col min="6667" max="6667" width="10.875" style="138" customWidth="1"/>
    <col min="6668" max="6668" width="11.875" style="138" customWidth="1"/>
    <col min="6669" max="6669" width="9.75" style="138" customWidth="1"/>
    <col min="6670" max="6670" width="11.875" style="138" customWidth="1"/>
    <col min="6671" max="6671" width="10.25" style="138" customWidth="1"/>
    <col min="6672" max="6672" width="11.875" style="138" customWidth="1"/>
    <col min="6673" max="6673" width="10.875" style="138" customWidth="1"/>
    <col min="6674" max="6674" width="11.875" style="138" customWidth="1"/>
    <col min="6675" max="6675" width="10.875" style="138" customWidth="1"/>
    <col min="6676" max="6676" width="11.875" style="138" customWidth="1"/>
    <col min="6677" max="6677" width="10.875" style="138" customWidth="1"/>
    <col min="6678" max="6678" width="11.875" style="138" customWidth="1"/>
    <col min="6679" max="6679" width="10.875" style="138" customWidth="1"/>
    <col min="6680" max="6680" width="11.875" style="138" customWidth="1"/>
    <col min="6681" max="6681" width="10.875" style="138" customWidth="1"/>
    <col min="6682" max="6682" width="11.875" style="138" customWidth="1"/>
    <col min="6683" max="6683" width="10.875" style="138" customWidth="1"/>
    <col min="6684" max="6684" width="11.875" style="138" customWidth="1"/>
    <col min="6685" max="6685" width="10.875" style="138" customWidth="1"/>
    <col min="6686" max="6686" width="11.875" style="138" customWidth="1"/>
    <col min="6687" max="6912" width="9" style="138"/>
    <col min="6913" max="6913" width="12" style="138" customWidth="1"/>
    <col min="6914" max="6914" width="6.375" style="138" customWidth="1"/>
    <col min="6915" max="6916" width="9" style="138"/>
    <col min="6917" max="6917" width="10.25" style="138" customWidth="1"/>
    <col min="6918" max="6918" width="10.875" style="138" customWidth="1"/>
    <col min="6919" max="6919" width="9.875" style="138" customWidth="1"/>
    <col min="6920" max="6920" width="10.625" style="138" customWidth="1"/>
    <col min="6921" max="6921" width="9.5" style="138" customWidth="1"/>
    <col min="6922" max="6922" width="11.875" style="138" customWidth="1"/>
    <col min="6923" max="6923" width="10.875" style="138" customWidth="1"/>
    <col min="6924" max="6924" width="11.875" style="138" customWidth="1"/>
    <col min="6925" max="6925" width="9.75" style="138" customWidth="1"/>
    <col min="6926" max="6926" width="11.875" style="138" customWidth="1"/>
    <col min="6927" max="6927" width="10.25" style="138" customWidth="1"/>
    <col min="6928" max="6928" width="11.875" style="138" customWidth="1"/>
    <col min="6929" max="6929" width="10.875" style="138" customWidth="1"/>
    <col min="6930" max="6930" width="11.875" style="138" customWidth="1"/>
    <col min="6931" max="6931" width="10.875" style="138" customWidth="1"/>
    <col min="6932" max="6932" width="11.875" style="138" customWidth="1"/>
    <col min="6933" max="6933" width="10.875" style="138" customWidth="1"/>
    <col min="6934" max="6934" width="11.875" style="138" customWidth="1"/>
    <col min="6935" max="6935" width="10.875" style="138" customWidth="1"/>
    <col min="6936" max="6936" width="11.875" style="138" customWidth="1"/>
    <col min="6937" max="6937" width="10.875" style="138" customWidth="1"/>
    <col min="6938" max="6938" width="11.875" style="138" customWidth="1"/>
    <col min="6939" max="6939" width="10.875" style="138" customWidth="1"/>
    <col min="6940" max="6940" width="11.875" style="138" customWidth="1"/>
    <col min="6941" max="6941" width="10.875" style="138" customWidth="1"/>
    <col min="6942" max="6942" width="11.875" style="138" customWidth="1"/>
    <col min="6943" max="7168" width="9" style="138"/>
    <col min="7169" max="7169" width="12" style="138" customWidth="1"/>
    <col min="7170" max="7170" width="6.375" style="138" customWidth="1"/>
    <col min="7171" max="7172" width="9" style="138"/>
    <col min="7173" max="7173" width="10.25" style="138" customWidth="1"/>
    <col min="7174" max="7174" width="10.875" style="138" customWidth="1"/>
    <col min="7175" max="7175" width="9.875" style="138" customWidth="1"/>
    <col min="7176" max="7176" width="10.625" style="138" customWidth="1"/>
    <col min="7177" max="7177" width="9.5" style="138" customWidth="1"/>
    <col min="7178" max="7178" width="11.875" style="138" customWidth="1"/>
    <col min="7179" max="7179" width="10.875" style="138" customWidth="1"/>
    <col min="7180" max="7180" width="11.875" style="138" customWidth="1"/>
    <col min="7181" max="7181" width="9.75" style="138" customWidth="1"/>
    <col min="7182" max="7182" width="11.875" style="138" customWidth="1"/>
    <col min="7183" max="7183" width="10.25" style="138" customWidth="1"/>
    <col min="7184" max="7184" width="11.875" style="138" customWidth="1"/>
    <col min="7185" max="7185" width="10.875" style="138" customWidth="1"/>
    <col min="7186" max="7186" width="11.875" style="138" customWidth="1"/>
    <col min="7187" max="7187" width="10.875" style="138" customWidth="1"/>
    <col min="7188" max="7188" width="11.875" style="138" customWidth="1"/>
    <col min="7189" max="7189" width="10.875" style="138" customWidth="1"/>
    <col min="7190" max="7190" width="11.875" style="138" customWidth="1"/>
    <col min="7191" max="7191" width="10.875" style="138" customWidth="1"/>
    <col min="7192" max="7192" width="11.875" style="138" customWidth="1"/>
    <col min="7193" max="7193" width="10.875" style="138" customWidth="1"/>
    <col min="7194" max="7194" width="11.875" style="138" customWidth="1"/>
    <col min="7195" max="7195" width="10.875" style="138" customWidth="1"/>
    <col min="7196" max="7196" width="11.875" style="138" customWidth="1"/>
    <col min="7197" max="7197" width="10.875" style="138" customWidth="1"/>
    <col min="7198" max="7198" width="11.875" style="138" customWidth="1"/>
    <col min="7199" max="7424" width="9" style="138"/>
    <col min="7425" max="7425" width="12" style="138" customWidth="1"/>
    <col min="7426" max="7426" width="6.375" style="138" customWidth="1"/>
    <col min="7427" max="7428" width="9" style="138"/>
    <col min="7429" max="7429" width="10.25" style="138" customWidth="1"/>
    <col min="7430" max="7430" width="10.875" style="138" customWidth="1"/>
    <col min="7431" max="7431" width="9.875" style="138" customWidth="1"/>
    <col min="7432" max="7432" width="10.625" style="138" customWidth="1"/>
    <col min="7433" max="7433" width="9.5" style="138" customWidth="1"/>
    <col min="7434" max="7434" width="11.875" style="138" customWidth="1"/>
    <col min="7435" max="7435" width="10.875" style="138" customWidth="1"/>
    <col min="7436" max="7436" width="11.875" style="138" customWidth="1"/>
    <col min="7437" max="7437" width="9.75" style="138" customWidth="1"/>
    <col min="7438" max="7438" width="11.875" style="138" customWidth="1"/>
    <col min="7439" max="7439" width="10.25" style="138" customWidth="1"/>
    <col min="7440" max="7440" width="11.875" style="138" customWidth="1"/>
    <col min="7441" max="7441" width="10.875" style="138" customWidth="1"/>
    <col min="7442" max="7442" width="11.875" style="138" customWidth="1"/>
    <col min="7443" max="7443" width="10.875" style="138" customWidth="1"/>
    <col min="7444" max="7444" width="11.875" style="138" customWidth="1"/>
    <col min="7445" max="7445" width="10.875" style="138" customWidth="1"/>
    <col min="7446" max="7446" width="11.875" style="138" customWidth="1"/>
    <col min="7447" max="7447" width="10.875" style="138" customWidth="1"/>
    <col min="7448" max="7448" width="11.875" style="138" customWidth="1"/>
    <col min="7449" max="7449" width="10.875" style="138" customWidth="1"/>
    <col min="7450" max="7450" width="11.875" style="138" customWidth="1"/>
    <col min="7451" max="7451" width="10.875" style="138" customWidth="1"/>
    <col min="7452" max="7452" width="11.875" style="138" customWidth="1"/>
    <col min="7453" max="7453" width="10.875" style="138" customWidth="1"/>
    <col min="7454" max="7454" width="11.875" style="138" customWidth="1"/>
    <col min="7455" max="7680" width="9" style="138"/>
    <col min="7681" max="7681" width="12" style="138" customWidth="1"/>
    <col min="7682" max="7682" width="6.375" style="138" customWidth="1"/>
    <col min="7683" max="7684" width="9" style="138"/>
    <col min="7685" max="7685" width="10.25" style="138" customWidth="1"/>
    <col min="7686" max="7686" width="10.875" style="138" customWidth="1"/>
    <col min="7687" max="7687" width="9.875" style="138" customWidth="1"/>
    <col min="7688" max="7688" width="10.625" style="138" customWidth="1"/>
    <col min="7689" max="7689" width="9.5" style="138" customWidth="1"/>
    <col min="7690" max="7690" width="11.875" style="138" customWidth="1"/>
    <col min="7691" max="7691" width="10.875" style="138" customWidth="1"/>
    <col min="7692" max="7692" width="11.875" style="138" customWidth="1"/>
    <col min="7693" max="7693" width="9.75" style="138" customWidth="1"/>
    <col min="7694" max="7694" width="11.875" style="138" customWidth="1"/>
    <col min="7695" max="7695" width="10.25" style="138" customWidth="1"/>
    <col min="7696" max="7696" width="11.875" style="138" customWidth="1"/>
    <col min="7697" max="7697" width="10.875" style="138" customWidth="1"/>
    <col min="7698" max="7698" width="11.875" style="138" customWidth="1"/>
    <col min="7699" max="7699" width="10.875" style="138" customWidth="1"/>
    <col min="7700" max="7700" width="11.875" style="138" customWidth="1"/>
    <col min="7701" max="7701" width="10.875" style="138" customWidth="1"/>
    <col min="7702" max="7702" width="11.875" style="138" customWidth="1"/>
    <col min="7703" max="7703" width="10.875" style="138" customWidth="1"/>
    <col min="7704" max="7704" width="11.875" style="138" customWidth="1"/>
    <col min="7705" max="7705" width="10.875" style="138" customWidth="1"/>
    <col min="7706" max="7706" width="11.875" style="138" customWidth="1"/>
    <col min="7707" max="7707" width="10.875" style="138" customWidth="1"/>
    <col min="7708" max="7708" width="11.875" style="138" customWidth="1"/>
    <col min="7709" max="7709" width="10.875" style="138" customWidth="1"/>
    <col min="7710" max="7710" width="11.875" style="138" customWidth="1"/>
    <col min="7711" max="7936" width="9" style="138"/>
    <col min="7937" max="7937" width="12" style="138" customWidth="1"/>
    <col min="7938" max="7938" width="6.375" style="138" customWidth="1"/>
    <col min="7939" max="7940" width="9" style="138"/>
    <col min="7941" max="7941" width="10.25" style="138" customWidth="1"/>
    <col min="7942" max="7942" width="10.875" style="138" customWidth="1"/>
    <col min="7943" max="7943" width="9.875" style="138" customWidth="1"/>
    <col min="7944" max="7944" width="10.625" style="138" customWidth="1"/>
    <col min="7945" max="7945" width="9.5" style="138" customWidth="1"/>
    <col min="7946" max="7946" width="11.875" style="138" customWidth="1"/>
    <col min="7947" max="7947" width="10.875" style="138" customWidth="1"/>
    <col min="7948" max="7948" width="11.875" style="138" customWidth="1"/>
    <col min="7949" max="7949" width="9.75" style="138" customWidth="1"/>
    <col min="7950" max="7950" width="11.875" style="138" customWidth="1"/>
    <col min="7951" max="7951" width="10.25" style="138" customWidth="1"/>
    <col min="7952" max="7952" width="11.875" style="138" customWidth="1"/>
    <col min="7953" max="7953" width="10.875" style="138" customWidth="1"/>
    <col min="7954" max="7954" width="11.875" style="138" customWidth="1"/>
    <col min="7955" max="7955" width="10.875" style="138" customWidth="1"/>
    <col min="7956" max="7956" width="11.875" style="138" customWidth="1"/>
    <col min="7957" max="7957" width="10.875" style="138" customWidth="1"/>
    <col min="7958" max="7958" width="11.875" style="138" customWidth="1"/>
    <col min="7959" max="7959" width="10.875" style="138" customWidth="1"/>
    <col min="7960" max="7960" width="11.875" style="138" customWidth="1"/>
    <col min="7961" max="7961" width="10.875" style="138" customWidth="1"/>
    <col min="7962" max="7962" width="11.875" style="138" customWidth="1"/>
    <col min="7963" max="7963" width="10.875" style="138" customWidth="1"/>
    <col min="7964" max="7964" width="11.875" style="138" customWidth="1"/>
    <col min="7965" max="7965" width="10.875" style="138" customWidth="1"/>
    <col min="7966" max="7966" width="11.875" style="138" customWidth="1"/>
    <col min="7967" max="8192" width="9" style="138"/>
    <col min="8193" max="8193" width="12" style="138" customWidth="1"/>
    <col min="8194" max="8194" width="6.375" style="138" customWidth="1"/>
    <col min="8195" max="8196" width="9" style="138"/>
    <col min="8197" max="8197" width="10.25" style="138" customWidth="1"/>
    <col min="8198" max="8198" width="10.875" style="138" customWidth="1"/>
    <col min="8199" max="8199" width="9.875" style="138" customWidth="1"/>
    <col min="8200" max="8200" width="10.625" style="138" customWidth="1"/>
    <col min="8201" max="8201" width="9.5" style="138" customWidth="1"/>
    <col min="8202" max="8202" width="11.875" style="138" customWidth="1"/>
    <col min="8203" max="8203" width="10.875" style="138" customWidth="1"/>
    <col min="8204" max="8204" width="11.875" style="138" customWidth="1"/>
    <col min="8205" max="8205" width="9.75" style="138" customWidth="1"/>
    <col min="8206" max="8206" width="11.875" style="138" customWidth="1"/>
    <col min="8207" max="8207" width="10.25" style="138" customWidth="1"/>
    <col min="8208" max="8208" width="11.875" style="138" customWidth="1"/>
    <col min="8209" max="8209" width="10.875" style="138" customWidth="1"/>
    <col min="8210" max="8210" width="11.875" style="138" customWidth="1"/>
    <col min="8211" max="8211" width="10.875" style="138" customWidth="1"/>
    <col min="8212" max="8212" width="11.875" style="138" customWidth="1"/>
    <col min="8213" max="8213" width="10.875" style="138" customWidth="1"/>
    <col min="8214" max="8214" width="11.875" style="138" customWidth="1"/>
    <col min="8215" max="8215" width="10.875" style="138" customWidth="1"/>
    <col min="8216" max="8216" width="11.875" style="138" customWidth="1"/>
    <col min="8217" max="8217" width="10.875" style="138" customWidth="1"/>
    <col min="8218" max="8218" width="11.875" style="138" customWidth="1"/>
    <col min="8219" max="8219" width="10.875" style="138" customWidth="1"/>
    <col min="8220" max="8220" width="11.875" style="138" customWidth="1"/>
    <col min="8221" max="8221" width="10.875" style="138" customWidth="1"/>
    <col min="8222" max="8222" width="11.875" style="138" customWidth="1"/>
    <col min="8223" max="8448" width="9" style="138"/>
    <col min="8449" max="8449" width="12" style="138" customWidth="1"/>
    <col min="8450" max="8450" width="6.375" style="138" customWidth="1"/>
    <col min="8451" max="8452" width="9" style="138"/>
    <col min="8453" max="8453" width="10.25" style="138" customWidth="1"/>
    <col min="8454" max="8454" width="10.875" style="138" customWidth="1"/>
    <col min="8455" max="8455" width="9.875" style="138" customWidth="1"/>
    <col min="8456" max="8456" width="10.625" style="138" customWidth="1"/>
    <col min="8457" max="8457" width="9.5" style="138" customWidth="1"/>
    <col min="8458" max="8458" width="11.875" style="138" customWidth="1"/>
    <col min="8459" max="8459" width="10.875" style="138" customWidth="1"/>
    <col min="8460" max="8460" width="11.875" style="138" customWidth="1"/>
    <col min="8461" max="8461" width="9.75" style="138" customWidth="1"/>
    <col min="8462" max="8462" width="11.875" style="138" customWidth="1"/>
    <col min="8463" max="8463" width="10.25" style="138" customWidth="1"/>
    <col min="8464" max="8464" width="11.875" style="138" customWidth="1"/>
    <col min="8465" max="8465" width="10.875" style="138" customWidth="1"/>
    <col min="8466" max="8466" width="11.875" style="138" customWidth="1"/>
    <col min="8467" max="8467" width="10.875" style="138" customWidth="1"/>
    <col min="8468" max="8468" width="11.875" style="138" customWidth="1"/>
    <col min="8469" max="8469" width="10.875" style="138" customWidth="1"/>
    <col min="8470" max="8470" width="11.875" style="138" customWidth="1"/>
    <col min="8471" max="8471" width="10.875" style="138" customWidth="1"/>
    <col min="8472" max="8472" width="11.875" style="138" customWidth="1"/>
    <col min="8473" max="8473" width="10.875" style="138" customWidth="1"/>
    <col min="8474" max="8474" width="11.875" style="138" customWidth="1"/>
    <col min="8475" max="8475" width="10.875" style="138" customWidth="1"/>
    <col min="8476" max="8476" width="11.875" style="138" customWidth="1"/>
    <col min="8477" max="8477" width="10.875" style="138" customWidth="1"/>
    <col min="8478" max="8478" width="11.875" style="138" customWidth="1"/>
    <col min="8479" max="8704" width="9" style="138"/>
    <col min="8705" max="8705" width="12" style="138" customWidth="1"/>
    <col min="8706" max="8706" width="6.375" style="138" customWidth="1"/>
    <col min="8707" max="8708" width="9" style="138"/>
    <col min="8709" max="8709" width="10.25" style="138" customWidth="1"/>
    <col min="8710" max="8710" width="10.875" style="138" customWidth="1"/>
    <col min="8711" max="8711" width="9.875" style="138" customWidth="1"/>
    <col min="8712" max="8712" width="10.625" style="138" customWidth="1"/>
    <col min="8713" max="8713" width="9.5" style="138" customWidth="1"/>
    <col min="8714" max="8714" width="11.875" style="138" customWidth="1"/>
    <col min="8715" max="8715" width="10.875" style="138" customWidth="1"/>
    <col min="8716" max="8716" width="11.875" style="138" customWidth="1"/>
    <col min="8717" max="8717" width="9.75" style="138" customWidth="1"/>
    <col min="8718" max="8718" width="11.875" style="138" customWidth="1"/>
    <col min="8719" max="8719" width="10.25" style="138" customWidth="1"/>
    <col min="8720" max="8720" width="11.875" style="138" customWidth="1"/>
    <col min="8721" max="8721" width="10.875" style="138" customWidth="1"/>
    <col min="8722" max="8722" width="11.875" style="138" customWidth="1"/>
    <col min="8723" max="8723" width="10.875" style="138" customWidth="1"/>
    <col min="8724" max="8724" width="11.875" style="138" customWidth="1"/>
    <col min="8725" max="8725" width="10.875" style="138" customWidth="1"/>
    <col min="8726" max="8726" width="11.875" style="138" customWidth="1"/>
    <col min="8727" max="8727" width="10.875" style="138" customWidth="1"/>
    <col min="8728" max="8728" width="11.875" style="138" customWidth="1"/>
    <col min="8729" max="8729" width="10.875" style="138" customWidth="1"/>
    <col min="8730" max="8730" width="11.875" style="138" customWidth="1"/>
    <col min="8731" max="8731" width="10.875" style="138" customWidth="1"/>
    <col min="8732" max="8732" width="11.875" style="138" customWidth="1"/>
    <col min="8733" max="8733" width="10.875" style="138" customWidth="1"/>
    <col min="8734" max="8734" width="11.875" style="138" customWidth="1"/>
    <col min="8735" max="8960" width="9" style="138"/>
    <col min="8961" max="8961" width="12" style="138" customWidth="1"/>
    <col min="8962" max="8962" width="6.375" style="138" customWidth="1"/>
    <col min="8963" max="8964" width="9" style="138"/>
    <col min="8965" max="8965" width="10.25" style="138" customWidth="1"/>
    <col min="8966" max="8966" width="10.875" style="138" customWidth="1"/>
    <col min="8967" max="8967" width="9.875" style="138" customWidth="1"/>
    <col min="8968" max="8968" width="10.625" style="138" customWidth="1"/>
    <col min="8969" max="8969" width="9.5" style="138" customWidth="1"/>
    <col min="8970" max="8970" width="11.875" style="138" customWidth="1"/>
    <col min="8971" max="8971" width="10.875" style="138" customWidth="1"/>
    <col min="8972" max="8972" width="11.875" style="138" customWidth="1"/>
    <col min="8973" max="8973" width="9.75" style="138" customWidth="1"/>
    <col min="8974" max="8974" width="11.875" style="138" customWidth="1"/>
    <col min="8975" max="8975" width="10.25" style="138" customWidth="1"/>
    <col min="8976" max="8976" width="11.875" style="138" customWidth="1"/>
    <col min="8977" max="8977" width="10.875" style="138" customWidth="1"/>
    <col min="8978" max="8978" width="11.875" style="138" customWidth="1"/>
    <col min="8979" max="8979" width="10.875" style="138" customWidth="1"/>
    <col min="8980" max="8980" width="11.875" style="138" customWidth="1"/>
    <col min="8981" max="8981" width="10.875" style="138" customWidth="1"/>
    <col min="8982" max="8982" width="11.875" style="138" customWidth="1"/>
    <col min="8983" max="8983" width="10.875" style="138" customWidth="1"/>
    <col min="8984" max="8984" width="11.875" style="138" customWidth="1"/>
    <col min="8985" max="8985" width="10.875" style="138" customWidth="1"/>
    <col min="8986" max="8986" width="11.875" style="138" customWidth="1"/>
    <col min="8987" max="8987" width="10.875" style="138" customWidth="1"/>
    <col min="8988" max="8988" width="11.875" style="138" customWidth="1"/>
    <col min="8989" max="8989" width="10.875" style="138" customWidth="1"/>
    <col min="8990" max="8990" width="11.875" style="138" customWidth="1"/>
    <col min="8991" max="9216" width="9" style="138"/>
    <col min="9217" max="9217" width="12" style="138" customWidth="1"/>
    <col min="9218" max="9218" width="6.375" style="138" customWidth="1"/>
    <col min="9219" max="9220" width="9" style="138"/>
    <col min="9221" max="9221" width="10.25" style="138" customWidth="1"/>
    <col min="9222" max="9222" width="10.875" style="138" customWidth="1"/>
    <col min="9223" max="9223" width="9.875" style="138" customWidth="1"/>
    <col min="9224" max="9224" width="10.625" style="138" customWidth="1"/>
    <col min="9225" max="9225" width="9.5" style="138" customWidth="1"/>
    <col min="9226" max="9226" width="11.875" style="138" customWidth="1"/>
    <col min="9227" max="9227" width="10.875" style="138" customWidth="1"/>
    <col min="9228" max="9228" width="11.875" style="138" customWidth="1"/>
    <col min="9229" max="9229" width="9.75" style="138" customWidth="1"/>
    <col min="9230" max="9230" width="11.875" style="138" customWidth="1"/>
    <col min="9231" max="9231" width="10.25" style="138" customWidth="1"/>
    <col min="9232" max="9232" width="11.875" style="138" customWidth="1"/>
    <col min="9233" max="9233" width="10.875" style="138" customWidth="1"/>
    <col min="9234" max="9234" width="11.875" style="138" customWidth="1"/>
    <col min="9235" max="9235" width="10.875" style="138" customWidth="1"/>
    <col min="9236" max="9236" width="11.875" style="138" customWidth="1"/>
    <col min="9237" max="9237" width="10.875" style="138" customWidth="1"/>
    <col min="9238" max="9238" width="11.875" style="138" customWidth="1"/>
    <col min="9239" max="9239" width="10.875" style="138" customWidth="1"/>
    <col min="9240" max="9240" width="11.875" style="138" customWidth="1"/>
    <col min="9241" max="9241" width="10.875" style="138" customWidth="1"/>
    <col min="9242" max="9242" width="11.875" style="138" customWidth="1"/>
    <col min="9243" max="9243" width="10.875" style="138" customWidth="1"/>
    <col min="9244" max="9244" width="11.875" style="138" customWidth="1"/>
    <col min="9245" max="9245" width="10.875" style="138" customWidth="1"/>
    <col min="9246" max="9246" width="11.875" style="138" customWidth="1"/>
    <col min="9247" max="9472" width="9" style="138"/>
    <col min="9473" max="9473" width="12" style="138" customWidth="1"/>
    <col min="9474" max="9474" width="6.375" style="138" customWidth="1"/>
    <col min="9475" max="9476" width="9" style="138"/>
    <col min="9477" max="9477" width="10.25" style="138" customWidth="1"/>
    <col min="9478" max="9478" width="10.875" style="138" customWidth="1"/>
    <col min="9479" max="9479" width="9.875" style="138" customWidth="1"/>
    <col min="9480" max="9480" width="10.625" style="138" customWidth="1"/>
    <col min="9481" max="9481" width="9.5" style="138" customWidth="1"/>
    <col min="9482" max="9482" width="11.875" style="138" customWidth="1"/>
    <col min="9483" max="9483" width="10.875" style="138" customWidth="1"/>
    <col min="9484" max="9484" width="11.875" style="138" customWidth="1"/>
    <col min="9485" max="9485" width="9.75" style="138" customWidth="1"/>
    <col min="9486" max="9486" width="11.875" style="138" customWidth="1"/>
    <col min="9487" max="9487" width="10.25" style="138" customWidth="1"/>
    <col min="9488" max="9488" width="11.875" style="138" customWidth="1"/>
    <col min="9489" max="9489" width="10.875" style="138" customWidth="1"/>
    <col min="9490" max="9490" width="11.875" style="138" customWidth="1"/>
    <col min="9491" max="9491" width="10.875" style="138" customWidth="1"/>
    <col min="9492" max="9492" width="11.875" style="138" customWidth="1"/>
    <col min="9493" max="9493" width="10.875" style="138" customWidth="1"/>
    <col min="9494" max="9494" width="11.875" style="138" customWidth="1"/>
    <col min="9495" max="9495" width="10.875" style="138" customWidth="1"/>
    <col min="9496" max="9496" width="11.875" style="138" customWidth="1"/>
    <col min="9497" max="9497" width="10.875" style="138" customWidth="1"/>
    <col min="9498" max="9498" width="11.875" style="138" customWidth="1"/>
    <col min="9499" max="9499" width="10.875" style="138" customWidth="1"/>
    <col min="9500" max="9500" width="11.875" style="138" customWidth="1"/>
    <col min="9501" max="9501" width="10.875" style="138" customWidth="1"/>
    <col min="9502" max="9502" width="11.875" style="138" customWidth="1"/>
    <col min="9503" max="9728" width="9" style="138"/>
    <col min="9729" max="9729" width="12" style="138" customWidth="1"/>
    <col min="9730" max="9730" width="6.375" style="138" customWidth="1"/>
    <col min="9731" max="9732" width="9" style="138"/>
    <col min="9733" max="9733" width="10.25" style="138" customWidth="1"/>
    <col min="9734" max="9734" width="10.875" style="138" customWidth="1"/>
    <col min="9735" max="9735" width="9.875" style="138" customWidth="1"/>
    <col min="9736" max="9736" width="10.625" style="138" customWidth="1"/>
    <col min="9737" max="9737" width="9.5" style="138" customWidth="1"/>
    <col min="9738" max="9738" width="11.875" style="138" customWidth="1"/>
    <col min="9739" max="9739" width="10.875" style="138" customWidth="1"/>
    <col min="9740" max="9740" width="11.875" style="138" customWidth="1"/>
    <col min="9741" max="9741" width="9.75" style="138" customWidth="1"/>
    <col min="9742" max="9742" width="11.875" style="138" customWidth="1"/>
    <col min="9743" max="9743" width="10.25" style="138" customWidth="1"/>
    <col min="9744" max="9744" width="11.875" style="138" customWidth="1"/>
    <col min="9745" max="9745" width="10.875" style="138" customWidth="1"/>
    <col min="9746" max="9746" width="11.875" style="138" customWidth="1"/>
    <col min="9747" max="9747" width="10.875" style="138" customWidth="1"/>
    <col min="9748" max="9748" width="11.875" style="138" customWidth="1"/>
    <col min="9749" max="9749" width="10.875" style="138" customWidth="1"/>
    <col min="9750" max="9750" width="11.875" style="138" customWidth="1"/>
    <col min="9751" max="9751" width="10.875" style="138" customWidth="1"/>
    <col min="9752" max="9752" width="11.875" style="138" customWidth="1"/>
    <col min="9753" max="9753" width="10.875" style="138" customWidth="1"/>
    <col min="9754" max="9754" width="11.875" style="138" customWidth="1"/>
    <col min="9755" max="9755" width="10.875" style="138" customWidth="1"/>
    <col min="9756" max="9756" width="11.875" style="138" customWidth="1"/>
    <col min="9757" max="9757" width="10.875" style="138" customWidth="1"/>
    <col min="9758" max="9758" width="11.875" style="138" customWidth="1"/>
    <col min="9759" max="9984" width="9" style="138"/>
    <col min="9985" max="9985" width="12" style="138" customWidth="1"/>
    <col min="9986" max="9986" width="6.375" style="138" customWidth="1"/>
    <col min="9987" max="9988" width="9" style="138"/>
    <col min="9989" max="9989" width="10.25" style="138" customWidth="1"/>
    <col min="9990" max="9990" width="10.875" style="138" customWidth="1"/>
    <col min="9991" max="9991" width="9.875" style="138" customWidth="1"/>
    <col min="9992" max="9992" width="10.625" style="138" customWidth="1"/>
    <col min="9993" max="9993" width="9.5" style="138" customWidth="1"/>
    <col min="9994" max="9994" width="11.875" style="138" customWidth="1"/>
    <col min="9995" max="9995" width="10.875" style="138" customWidth="1"/>
    <col min="9996" max="9996" width="11.875" style="138" customWidth="1"/>
    <col min="9997" max="9997" width="9.75" style="138" customWidth="1"/>
    <col min="9998" max="9998" width="11.875" style="138" customWidth="1"/>
    <col min="9999" max="9999" width="10.25" style="138" customWidth="1"/>
    <col min="10000" max="10000" width="11.875" style="138" customWidth="1"/>
    <col min="10001" max="10001" width="10.875" style="138" customWidth="1"/>
    <col min="10002" max="10002" width="11.875" style="138" customWidth="1"/>
    <col min="10003" max="10003" width="10.875" style="138" customWidth="1"/>
    <col min="10004" max="10004" width="11.875" style="138" customWidth="1"/>
    <col min="10005" max="10005" width="10.875" style="138" customWidth="1"/>
    <col min="10006" max="10006" width="11.875" style="138" customWidth="1"/>
    <col min="10007" max="10007" width="10.875" style="138" customWidth="1"/>
    <col min="10008" max="10008" width="11.875" style="138" customWidth="1"/>
    <col min="10009" max="10009" width="10.875" style="138" customWidth="1"/>
    <col min="10010" max="10010" width="11.875" style="138" customWidth="1"/>
    <col min="10011" max="10011" width="10.875" style="138" customWidth="1"/>
    <col min="10012" max="10012" width="11.875" style="138" customWidth="1"/>
    <col min="10013" max="10013" width="10.875" style="138" customWidth="1"/>
    <col min="10014" max="10014" width="11.875" style="138" customWidth="1"/>
    <col min="10015" max="10240" width="9" style="138"/>
    <col min="10241" max="10241" width="12" style="138" customWidth="1"/>
    <col min="10242" max="10242" width="6.375" style="138" customWidth="1"/>
    <col min="10243" max="10244" width="9" style="138"/>
    <col min="10245" max="10245" width="10.25" style="138" customWidth="1"/>
    <col min="10246" max="10246" width="10.875" style="138" customWidth="1"/>
    <col min="10247" max="10247" width="9.875" style="138" customWidth="1"/>
    <col min="10248" max="10248" width="10.625" style="138" customWidth="1"/>
    <col min="10249" max="10249" width="9.5" style="138" customWidth="1"/>
    <col min="10250" max="10250" width="11.875" style="138" customWidth="1"/>
    <col min="10251" max="10251" width="10.875" style="138" customWidth="1"/>
    <col min="10252" max="10252" width="11.875" style="138" customWidth="1"/>
    <col min="10253" max="10253" width="9.75" style="138" customWidth="1"/>
    <col min="10254" max="10254" width="11.875" style="138" customWidth="1"/>
    <col min="10255" max="10255" width="10.25" style="138" customWidth="1"/>
    <col min="10256" max="10256" width="11.875" style="138" customWidth="1"/>
    <col min="10257" max="10257" width="10.875" style="138" customWidth="1"/>
    <col min="10258" max="10258" width="11.875" style="138" customWidth="1"/>
    <col min="10259" max="10259" width="10.875" style="138" customWidth="1"/>
    <col min="10260" max="10260" width="11.875" style="138" customWidth="1"/>
    <col min="10261" max="10261" width="10.875" style="138" customWidth="1"/>
    <col min="10262" max="10262" width="11.875" style="138" customWidth="1"/>
    <col min="10263" max="10263" width="10.875" style="138" customWidth="1"/>
    <col min="10264" max="10264" width="11.875" style="138" customWidth="1"/>
    <col min="10265" max="10265" width="10.875" style="138" customWidth="1"/>
    <col min="10266" max="10266" width="11.875" style="138" customWidth="1"/>
    <col min="10267" max="10267" width="10.875" style="138" customWidth="1"/>
    <col min="10268" max="10268" width="11.875" style="138" customWidth="1"/>
    <col min="10269" max="10269" width="10.875" style="138" customWidth="1"/>
    <col min="10270" max="10270" width="11.875" style="138" customWidth="1"/>
    <col min="10271" max="10496" width="9" style="138"/>
    <col min="10497" max="10497" width="12" style="138" customWidth="1"/>
    <col min="10498" max="10498" width="6.375" style="138" customWidth="1"/>
    <col min="10499" max="10500" width="9" style="138"/>
    <col min="10501" max="10501" width="10.25" style="138" customWidth="1"/>
    <col min="10502" max="10502" width="10.875" style="138" customWidth="1"/>
    <col min="10503" max="10503" width="9.875" style="138" customWidth="1"/>
    <col min="10504" max="10504" width="10.625" style="138" customWidth="1"/>
    <col min="10505" max="10505" width="9.5" style="138" customWidth="1"/>
    <col min="10506" max="10506" width="11.875" style="138" customWidth="1"/>
    <col min="10507" max="10507" width="10.875" style="138" customWidth="1"/>
    <col min="10508" max="10508" width="11.875" style="138" customWidth="1"/>
    <col min="10509" max="10509" width="9.75" style="138" customWidth="1"/>
    <col min="10510" max="10510" width="11.875" style="138" customWidth="1"/>
    <col min="10511" max="10511" width="10.25" style="138" customWidth="1"/>
    <col min="10512" max="10512" width="11.875" style="138" customWidth="1"/>
    <col min="10513" max="10513" width="10.875" style="138" customWidth="1"/>
    <col min="10514" max="10514" width="11.875" style="138" customWidth="1"/>
    <col min="10515" max="10515" width="10.875" style="138" customWidth="1"/>
    <col min="10516" max="10516" width="11.875" style="138" customWidth="1"/>
    <col min="10517" max="10517" width="10.875" style="138" customWidth="1"/>
    <col min="10518" max="10518" width="11.875" style="138" customWidth="1"/>
    <col min="10519" max="10519" width="10.875" style="138" customWidth="1"/>
    <col min="10520" max="10520" width="11.875" style="138" customWidth="1"/>
    <col min="10521" max="10521" width="10.875" style="138" customWidth="1"/>
    <col min="10522" max="10522" width="11.875" style="138" customWidth="1"/>
    <col min="10523" max="10523" width="10.875" style="138" customWidth="1"/>
    <col min="10524" max="10524" width="11.875" style="138" customWidth="1"/>
    <col min="10525" max="10525" width="10.875" style="138" customWidth="1"/>
    <col min="10526" max="10526" width="11.875" style="138" customWidth="1"/>
    <col min="10527" max="10752" width="9" style="138"/>
    <col min="10753" max="10753" width="12" style="138" customWidth="1"/>
    <col min="10754" max="10754" width="6.375" style="138" customWidth="1"/>
    <col min="10755" max="10756" width="9" style="138"/>
    <col min="10757" max="10757" width="10.25" style="138" customWidth="1"/>
    <col min="10758" max="10758" width="10.875" style="138" customWidth="1"/>
    <col min="10759" max="10759" width="9.875" style="138" customWidth="1"/>
    <col min="10760" max="10760" width="10.625" style="138" customWidth="1"/>
    <col min="10761" max="10761" width="9.5" style="138" customWidth="1"/>
    <col min="10762" max="10762" width="11.875" style="138" customWidth="1"/>
    <col min="10763" max="10763" width="10.875" style="138" customWidth="1"/>
    <col min="10764" max="10764" width="11.875" style="138" customWidth="1"/>
    <col min="10765" max="10765" width="9.75" style="138" customWidth="1"/>
    <col min="10766" max="10766" width="11.875" style="138" customWidth="1"/>
    <col min="10767" max="10767" width="10.25" style="138" customWidth="1"/>
    <col min="10768" max="10768" width="11.875" style="138" customWidth="1"/>
    <col min="10769" max="10769" width="10.875" style="138" customWidth="1"/>
    <col min="10770" max="10770" width="11.875" style="138" customWidth="1"/>
    <col min="10771" max="10771" width="10.875" style="138" customWidth="1"/>
    <col min="10772" max="10772" width="11.875" style="138" customWidth="1"/>
    <col min="10773" max="10773" width="10.875" style="138" customWidth="1"/>
    <col min="10774" max="10774" width="11.875" style="138" customWidth="1"/>
    <col min="10775" max="10775" width="10.875" style="138" customWidth="1"/>
    <col min="10776" max="10776" width="11.875" style="138" customWidth="1"/>
    <col min="10777" max="10777" width="10.875" style="138" customWidth="1"/>
    <col min="10778" max="10778" width="11.875" style="138" customWidth="1"/>
    <col min="10779" max="10779" width="10.875" style="138" customWidth="1"/>
    <col min="10780" max="10780" width="11.875" style="138" customWidth="1"/>
    <col min="10781" max="10781" width="10.875" style="138" customWidth="1"/>
    <col min="10782" max="10782" width="11.875" style="138" customWidth="1"/>
    <col min="10783" max="11008" width="9" style="138"/>
    <col min="11009" max="11009" width="12" style="138" customWidth="1"/>
    <col min="11010" max="11010" width="6.375" style="138" customWidth="1"/>
    <col min="11011" max="11012" width="9" style="138"/>
    <col min="11013" max="11013" width="10.25" style="138" customWidth="1"/>
    <col min="11014" max="11014" width="10.875" style="138" customWidth="1"/>
    <col min="11015" max="11015" width="9.875" style="138" customWidth="1"/>
    <col min="11016" max="11016" width="10.625" style="138" customWidth="1"/>
    <col min="11017" max="11017" width="9.5" style="138" customWidth="1"/>
    <col min="11018" max="11018" width="11.875" style="138" customWidth="1"/>
    <col min="11019" max="11019" width="10.875" style="138" customWidth="1"/>
    <col min="11020" max="11020" width="11.875" style="138" customWidth="1"/>
    <col min="11021" max="11021" width="9.75" style="138" customWidth="1"/>
    <col min="11022" max="11022" width="11.875" style="138" customWidth="1"/>
    <col min="11023" max="11023" width="10.25" style="138" customWidth="1"/>
    <col min="11024" max="11024" width="11.875" style="138" customWidth="1"/>
    <col min="11025" max="11025" width="10.875" style="138" customWidth="1"/>
    <col min="11026" max="11026" width="11.875" style="138" customWidth="1"/>
    <col min="11027" max="11027" width="10.875" style="138" customWidth="1"/>
    <col min="11028" max="11028" width="11.875" style="138" customWidth="1"/>
    <col min="11029" max="11029" width="10.875" style="138" customWidth="1"/>
    <col min="11030" max="11030" width="11.875" style="138" customWidth="1"/>
    <col min="11031" max="11031" width="10.875" style="138" customWidth="1"/>
    <col min="11032" max="11032" width="11.875" style="138" customWidth="1"/>
    <col min="11033" max="11033" width="10.875" style="138" customWidth="1"/>
    <col min="11034" max="11034" width="11.875" style="138" customWidth="1"/>
    <col min="11035" max="11035" width="10.875" style="138" customWidth="1"/>
    <col min="11036" max="11036" width="11.875" style="138" customWidth="1"/>
    <col min="11037" max="11037" width="10.875" style="138" customWidth="1"/>
    <col min="11038" max="11038" width="11.875" style="138" customWidth="1"/>
    <col min="11039" max="11264" width="9" style="138"/>
    <col min="11265" max="11265" width="12" style="138" customWidth="1"/>
    <col min="11266" max="11266" width="6.375" style="138" customWidth="1"/>
    <col min="11267" max="11268" width="9" style="138"/>
    <col min="11269" max="11269" width="10.25" style="138" customWidth="1"/>
    <col min="11270" max="11270" width="10.875" style="138" customWidth="1"/>
    <col min="11271" max="11271" width="9.875" style="138" customWidth="1"/>
    <col min="11272" max="11272" width="10.625" style="138" customWidth="1"/>
    <col min="11273" max="11273" width="9.5" style="138" customWidth="1"/>
    <col min="11274" max="11274" width="11.875" style="138" customWidth="1"/>
    <col min="11275" max="11275" width="10.875" style="138" customWidth="1"/>
    <col min="11276" max="11276" width="11.875" style="138" customWidth="1"/>
    <col min="11277" max="11277" width="9.75" style="138" customWidth="1"/>
    <col min="11278" max="11278" width="11.875" style="138" customWidth="1"/>
    <col min="11279" max="11279" width="10.25" style="138" customWidth="1"/>
    <col min="11280" max="11280" width="11.875" style="138" customWidth="1"/>
    <col min="11281" max="11281" width="10.875" style="138" customWidth="1"/>
    <col min="11282" max="11282" width="11.875" style="138" customWidth="1"/>
    <col min="11283" max="11283" width="10.875" style="138" customWidth="1"/>
    <col min="11284" max="11284" width="11.875" style="138" customWidth="1"/>
    <col min="11285" max="11285" width="10.875" style="138" customWidth="1"/>
    <col min="11286" max="11286" width="11.875" style="138" customWidth="1"/>
    <col min="11287" max="11287" width="10.875" style="138" customWidth="1"/>
    <col min="11288" max="11288" width="11.875" style="138" customWidth="1"/>
    <col min="11289" max="11289" width="10.875" style="138" customWidth="1"/>
    <col min="11290" max="11290" width="11.875" style="138" customWidth="1"/>
    <col min="11291" max="11291" width="10.875" style="138" customWidth="1"/>
    <col min="11292" max="11292" width="11.875" style="138" customWidth="1"/>
    <col min="11293" max="11293" width="10.875" style="138" customWidth="1"/>
    <col min="11294" max="11294" width="11.875" style="138" customWidth="1"/>
    <col min="11295" max="11520" width="9" style="138"/>
    <col min="11521" max="11521" width="12" style="138" customWidth="1"/>
    <col min="11522" max="11522" width="6.375" style="138" customWidth="1"/>
    <col min="11523" max="11524" width="9" style="138"/>
    <col min="11525" max="11525" width="10.25" style="138" customWidth="1"/>
    <col min="11526" max="11526" width="10.875" style="138" customWidth="1"/>
    <col min="11527" max="11527" width="9.875" style="138" customWidth="1"/>
    <col min="11528" max="11528" width="10.625" style="138" customWidth="1"/>
    <col min="11529" max="11529" width="9.5" style="138" customWidth="1"/>
    <col min="11530" max="11530" width="11.875" style="138" customWidth="1"/>
    <col min="11531" max="11531" width="10.875" style="138" customWidth="1"/>
    <col min="11532" max="11532" width="11.875" style="138" customWidth="1"/>
    <col min="11533" max="11533" width="9.75" style="138" customWidth="1"/>
    <col min="11534" max="11534" width="11.875" style="138" customWidth="1"/>
    <col min="11535" max="11535" width="10.25" style="138" customWidth="1"/>
    <col min="11536" max="11536" width="11.875" style="138" customWidth="1"/>
    <col min="11537" max="11537" width="10.875" style="138" customWidth="1"/>
    <col min="11538" max="11538" width="11.875" style="138" customWidth="1"/>
    <col min="11539" max="11539" width="10.875" style="138" customWidth="1"/>
    <col min="11540" max="11540" width="11.875" style="138" customWidth="1"/>
    <col min="11541" max="11541" width="10.875" style="138" customWidth="1"/>
    <col min="11542" max="11542" width="11.875" style="138" customWidth="1"/>
    <col min="11543" max="11543" width="10.875" style="138" customWidth="1"/>
    <col min="11544" max="11544" width="11.875" style="138" customWidth="1"/>
    <col min="11545" max="11545" width="10.875" style="138" customWidth="1"/>
    <col min="11546" max="11546" width="11.875" style="138" customWidth="1"/>
    <col min="11547" max="11547" width="10.875" style="138" customWidth="1"/>
    <col min="11548" max="11548" width="11.875" style="138" customWidth="1"/>
    <col min="11549" max="11549" width="10.875" style="138" customWidth="1"/>
    <col min="11550" max="11550" width="11.875" style="138" customWidth="1"/>
    <col min="11551" max="11776" width="9" style="138"/>
    <col min="11777" max="11777" width="12" style="138" customWidth="1"/>
    <col min="11778" max="11778" width="6.375" style="138" customWidth="1"/>
    <col min="11779" max="11780" width="9" style="138"/>
    <col min="11781" max="11781" width="10.25" style="138" customWidth="1"/>
    <col min="11782" max="11782" width="10.875" style="138" customWidth="1"/>
    <col min="11783" max="11783" width="9.875" style="138" customWidth="1"/>
    <col min="11784" max="11784" width="10.625" style="138" customWidth="1"/>
    <col min="11785" max="11785" width="9.5" style="138" customWidth="1"/>
    <col min="11786" max="11786" width="11.875" style="138" customWidth="1"/>
    <col min="11787" max="11787" width="10.875" style="138" customWidth="1"/>
    <col min="11788" max="11788" width="11.875" style="138" customWidth="1"/>
    <col min="11789" max="11789" width="9.75" style="138" customWidth="1"/>
    <col min="11790" max="11790" width="11.875" style="138" customWidth="1"/>
    <col min="11791" max="11791" width="10.25" style="138" customWidth="1"/>
    <col min="11792" max="11792" width="11.875" style="138" customWidth="1"/>
    <col min="11793" max="11793" width="10.875" style="138" customWidth="1"/>
    <col min="11794" max="11794" width="11.875" style="138" customWidth="1"/>
    <col min="11795" max="11795" width="10.875" style="138" customWidth="1"/>
    <col min="11796" max="11796" width="11.875" style="138" customWidth="1"/>
    <col min="11797" max="11797" width="10.875" style="138" customWidth="1"/>
    <col min="11798" max="11798" width="11.875" style="138" customWidth="1"/>
    <col min="11799" max="11799" width="10.875" style="138" customWidth="1"/>
    <col min="11800" max="11800" width="11.875" style="138" customWidth="1"/>
    <col min="11801" max="11801" width="10.875" style="138" customWidth="1"/>
    <col min="11802" max="11802" width="11.875" style="138" customWidth="1"/>
    <col min="11803" max="11803" width="10.875" style="138" customWidth="1"/>
    <col min="11804" max="11804" width="11.875" style="138" customWidth="1"/>
    <col min="11805" max="11805" width="10.875" style="138" customWidth="1"/>
    <col min="11806" max="11806" width="11.875" style="138" customWidth="1"/>
    <col min="11807" max="12032" width="9" style="138"/>
    <col min="12033" max="12033" width="12" style="138" customWidth="1"/>
    <col min="12034" max="12034" width="6.375" style="138" customWidth="1"/>
    <col min="12035" max="12036" width="9" style="138"/>
    <col min="12037" max="12037" width="10.25" style="138" customWidth="1"/>
    <col min="12038" max="12038" width="10.875" style="138" customWidth="1"/>
    <col min="12039" max="12039" width="9.875" style="138" customWidth="1"/>
    <col min="12040" max="12040" width="10.625" style="138" customWidth="1"/>
    <col min="12041" max="12041" width="9.5" style="138" customWidth="1"/>
    <col min="12042" max="12042" width="11.875" style="138" customWidth="1"/>
    <col min="12043" max="12043" width="10.875" style="138" customWidth="1"/>
    <col min="12044" max="12044" width="11.875" style="138" customWidth="1"/>
    <col min="12045" max="12045" width="9.75" style="138" customWidth="1"/>
    <col min="12046" max="12046" width="11.875" style="138" customWidth="1"/>
    <col min="12047" max="12047" width="10.25" style="138" customWidth="1"/>
    <col min="12048" max="12048" width="11.875" style="138" customWidth="1"/>
    <col min="12049" max="12049" width="10.875" style="138" customWidth="1"/>
    <col min="12050" max="12050" width="11.875" style="138" customWidth="1"/>
    <col min="12051" max="12051" width="10.875" style="138" customWidth="1"/>
    <col min="12052" max="12052" width="11.875" style="138" customWidth="1"/>
    <col min="12053" max="12053" width="10.875" style="138" customWidth="1"/>
    <col min="12054" max="12054" width="11.875" style="138" customWidth="1"/>
    <col min="12055" max="12055" width="10.875" style="138" customWidth="1"/>
    <col min="12056" max="12056" width="11.875" style="138" customWidth="1"/>
    <col min="12057" max="12057" width="10.875" style="138" customWidth="1"/>
    <col min="12058" max="12058" width="11.875" style="138" customWidth="1"/>
    <col min="12059" max="12059" width="10.875" style="138" customWidth="1"/>
    <col min="12060" max="12060" width="11.875" style="138" customWidth="1"/>
    <col min="12061" max="12061" width="10.875" style="138" customWidth="1"/>
    <col min="12062" max="12062" width="11.875" style="138" customWidth="1"/>
    <col min="12063" max="12288" width="9" style="138"/>
    <col min="12289" max="12289" width="12" style="138" customWidth="1"/>
    <col min="12290" max="12290" width="6.375" style="138" customWidth="1"/>
    <col min="12291" max="12292" width="9" style="138"/>
    <col min="12293" max="12293" width="10.25" style="138" customWidth="1"/>
    <col min="12294" max="12294" width="10.875" style="138" customWidth="1"/>
    <col min="12295" max="12295" width="9.875" style="138" customWidth="1"/>
    <col min="12296" max="12296" width="10.625" style="138" customWidth="1"/>
    <col min="12297" max="12297" width="9.5" style="138" customWidth="1"/>
    <col min="12298" max="12298" width="11.875" style="138" customWidth="1"/>
    <col min="12299" max="12299" width="10.875" style="138" customWidth="1"/>
    <col min="12300" max="12300" width="11.875" style="138" customWidth="1"/>
    <col min="12301" max="12301" width="9.75" style="138" customWidth="1"/>
    <col min="12302" max="12302" width="11.875" style="138" customWidth="1"/>
    <col min="12303" max="12303" width="10.25" style="138" customWidth="1"/>
    <col min="12304" max="12304" width="11.875" style="138" customWidth="1"/>
    <col min="12305" max="12305" width="10.875" style="138" customWidth="1"/>
    <col min="12306" max="12306" width="11.875" style="138" customWidth="1"/>
    <col min="12307" max="12307" width="10.875" style="138" customWidth="1"/>
    <col min="12308" max="12308" width="11.875" style="138" customWidth="1"/>
    <col min="12309" max="12309" width="10.875" style="138" customWidth="1"/>
    <col min="12310" max="12310" width="11.875" style="138" customWidth="1"/>
    <col min="12311" max="12311" width="10.875" style="138" customWidth="1"/>
    <col min="12312" max="12312" width="11.875" style="138" customWidth="1"/>
    <col min="12313" max="12313" width="10.875" style="138" customWidth="1"/>
    <col min="12314" max="12314" width="11.875" style="138" customWidth="1"/>
    <col min="12315" max="12315" width="10.875" style="138" customWidth="1"/>
    <col min="12316" max="12316" width="11.875" style="138" customWidth="1"/>
    <col min="12317" max="12317" width="10.875" style="138" customWidth="1"/>
    <col min="12318" max="12318" width="11.875" style="138" customWidth="1"/>
    <col min="12319" max="12544" width="9" style="138"/>
    <col min="12545" max="12545" width="12" style="138" customWidth="1"/>
    <col min="12546" max="12546" width="6.375" style="138" customWidth="1"/>
    <col min="12547" max="12548" width="9" style="138"/>
    <col min="12549" max="12549" width="10.25" style="138" customWidth="1"/>
    <col min="12550" max="12550" width="10.875" style="138" customWidth="1"/>
    <col min="12551" max="12551" width="9.875" style="138" customWidth="1"/>
    <col min="12552" max="12552" width="10.625" style="138" customWidth="1"/>
    <col min="12553" max="12553" width="9.5" style="138" customWidth="1"/>
    <col min="12554" max="12554" width="11.875" style="138" customWidth="1"/>
    <col min="12555" max="12555" width="10.875" style="138" customWidth="1"/>
    <col min="12556" max="12556" width="11.875" style="138" customWidth="1"/>
    <col min="12557" max="12557" width="9.75" style="138" customWidth="1"/>
    <col min="12558" max="12558" width="11.875" style="138" customWidth="1"/>
    <col min="12559" max="12559" width="10.25" style="138" customWidth="1"/>
    <col min="12560" max="12560" width="11.875" style="138" customWidth="1"/>
    <col min="12561" max="12561" width="10.875" style="138" customWidth="1"/>
    <col min="12562" max="12562" width="11.875" style="138" customWidth="1"/>
    <col min="12563" max="12563" width="10.875" style="138" customWidth="1"/>
    <col min="12564" max="12564" width="11.875" style="138" customWidth="1"/>
    <col min="12565" max="12565" width="10.875" style="138" customWidth="1"/>
    <col min="12566" max="12566" width="11.875" style="138" customWidth="1"/>
    <col min="12567" max="12567" width="10.875" style="138" customWidth="1"/>
    <col min="12568" max="12568" width="11.875" style="138" customWidth="1"/>
    <col min="12569" max="12569" width="10.875" style="138" customWidth="1"/>
    <col min="12570" max="12570" width="11.875" style="138" customWidth="1"/>
    <col min="12571" max="12571" width="10.875" style="138" customWidth="1"/>
    <col min="12572" max="12572" width="11.875" style="138" customWidth="1"/>
    <col min="12573" max="12573" width="10.875" style="138" customWidth="1"/>
    <col min="12574" max="12574" width="11.875" style="138" customWidth="1"/>
    <col min="12575" max="12800" width="9" style="138"/>
    <col min="12801" max="12801" width="12" style="138" customWidth="1"/>
    <col min="12802" max="12802" width="6.375" style="138" customWidth="1"/>
    <col min="12803" max="12804" width="9" style="138"/>
    <col min="12805" max="12805" width="10.25" style="138" customWidth="1"/>
    <col min="12806" max="12806" width="10.875" style="138" customWidth="1"/>
    <col min="12807" max="12807" width="9.875" style="138" customWidth="1"/>
    <col min="12808" max="12808" width="10.625" style="138" customWidth="1"/>
    <col min="12809" max="12809" width="9.5" style="138" customWidth="1"/>
    <col min="12810" max="12810" width="11.875" style="138" customWidth="1"/>
    <col min="12811" max="12811" width="10.875" style="138" customWidth="1"/>
    <col min="12812" max="12812" width="11.875" style="138" customWidth="1"/>
    <col min="12813" max="12813" width="9.75" style="138" customWidth="1"/>
    <col min="12814" max="12814" width="11.875" style="138" customWidth="1"/>
    <col min="12815" max="12815" width="10.25" style="138" customWidth="1"/>
    <col min="12816" max="12816" width="11.875" style="138" customWidth="1"/>
    <col min="12817" max="12817" width="10.875" style="138" customWidth="1"/>
    <col min="12818" max="12818" width="11.875" style="138" customWidth="1"/>
    <col min="12819" max="12819" width="10.875" style="138" customWidth="1"/>
    <col min="12820" max="12820" width="11.875" style="138" customWidth="1"/>
    <col min="12821" max="12821" width="10.875" style="138" customWidth="1"/>
    <col min="12822" max="12822" width="11.875" style="138" customWidth="1"/>
    <col min="12823" max="12823" width="10.875" style="138" customWidth="1"/>
    <col min="12824" max="12824" width="11.875" style="138" customWidth="1"/>
    <col min="12825" max="12825" width="10.875" style="138" customWidth="1"/>
    <col min="12826" max="12826" width="11.875" style="138" customWidth="1"/>
    <col min="12827" max="12827" width="10.875" style="138" customWidth="1"/>
    <col min="12828" max="12828" width="11.875" style="138" customWidth="1"/>
    <col min="12829" max="12829" width="10.875" style="138" customWidth="1"/>
    <col min="12830" max="12830" width="11.875" style="138" customWidth="1"/>
    <col min="12831" max="13056" width="9" style="138"/>
    <col min="13057" max="13057" width="12" style="138" customWidth="1"/>
    <col min="13058" max="13058" width="6.375" style="138" customWidth="1"/>
    <col min="13059" max="13060" width="9" style="138"/>
    <col min="13061" max="13061" width="10.25" style="138" customWidth="1"/>
    <col min="13062" max="13062" width="10.875" style="138" customWidth="1"/>
    <col min="13063" max="13063" width="9.875" style="138" customWidth="1"/>
    <col min="13064" max="13064" width="10.625" style="138" customWidth="1"/>
    <col min="13065" max="13065" width="9.5" style="138" customWidth="1"/>
    <col min="13066" max="13066" width="11.875" style="138" customWidth="1"/>
    <col min="13067" max="13067" width="10.875" style="138" customWidth="1"/>
    <col min="13068" max="13068" width="11.875" style="138" customWidth="1"/>
    <col min="13069" max="13069" width="9.75" style="138" customWidth="1"/>
    <col min="13070" max="13070" width="11.875" style="138" customWidth="1"/>
    <col min="13071" max="13071" width="10.25" style="138" customWidth="1"/>
    <col min="13072" max="13072" width="11.875" style="138" customWidth="1"/>
    <col min="13073" max="13073" width="10.875" style="138" customWidth="1"/>
    <col min="13074" max="13074" width="11.875" style="138" customWidth="1"/>
    <col min="13075" max="13075" width="10.875" style="138" customWidth="1"/>
    <col min="13076" max="13076" width="11.875" style="138" customWidth="1"/>
    <col min="13077" max="13077" width="10.875" style="138" customWidth="1"/>
    <col min="13078" max="13078" width="11.875" style="138" customWidth="1"/>
    <col min="13079" max="13079" width="10.875" style="138" customWidth="1"/>
    <col min="13080" max="13080" width="11.875" style="138" customWidth="1"/>
    <col min="13081" max="13081" width="10.875" style="138" customWidth="1"/>
    <col min="13082" max="13082" width="11.875" style="138" customWidth="1"/>
    <col min="13083" max="13083" width="10.875" style="138" customWidth="1"/>
    <col min="13084" max="13084" width="11.875" style="138" customWidth="1"/>
    <col min="13085" max="13085" width="10.875" style="138" customWidth="1"/>
    <col min="13086" max="13086" width="11.875" style="138" customWidth="1"/>
    <col min="13087" max="13312" width="9" style="138"/>
    <col min="13313" max="13313" width="12" style="138" customWidth="1"/>
    <col min="13314" max="13314" width="6.375" style="138" customWidth="1"/>
    <col min="13315" max="13316" width="9" style="138"/>
    <col min="13317" max="13317" width="10.25" style="138" customWidth="1"/>
    <col min="13318" max="13318" width="10.875" style="138" customWidth="1"/>
    <col min="13319" max="13319" width="9.875" style="138" customWidth="1"/>
    <col min="13320" max="13320" width="10.625" style="138" customWidth="1"/>
    <col min="13321" max="13321" width="9.5" style="138" customWidth="1"/>
    <col min="13322" max="13322" width="11.875" style="138" customWidth="1"/>
    <col min="13323" max="13323" width="10.875" style="138" customWidth="1"/>
    <col min="13324" max="13324" width="11.875" style="138" customWidth="1"/>
    <col min="13325" max="13325" width="9.75" style="138" customWidth="1"/>
    <col min="13326" max="13326" width="11.875" style="138" customWidth="1"/>
    <col min="13327" max="13327" width="10.25" style="138" customWidth="1"/>
    <col min="13328" max="13328" width="11.875" style="138" customWidth="1"/>
    <col min="13329" max="13329" width="10.875" style="138" customWidth="1"/>
    <col min="13330" max="13330" width="11.875" style="138" customWidth="1"/>
    <col min="13331" max="13331" width="10.875" style="138" customWidth="1"/>
    <col min="13332" max="13332" width="11.875" style="138" customWidth="1"/>
    <col min="13333" max="13333" width="10.875" style="138" customWidth="1"/>
    <col min="13334" max="13334" width="11.875" style="138" customWidth="1"/>
    <col min="13335" max="13335" width="10.875" style="138" customWidth="1"/>
    <col min="13336" max="13336" width="11.875" style="138" customWidth="1"/>
    <col min="13337" max="13337" width="10.875" style="138" customWidth="1"/>
    <col min="13338" max="13338" width="11.875" style="138" customWidth="1"/>
    <col min="13339" max="13339" width="10.875" style="138" customWidth="1"/>
    <col min="13340" max="13340" width="11.875" style="138" customWidth="1"/>
    <col min="13341" max="13341" width="10.875" style="138" customWidth="1"/>
    <col min="13342" max="13342" width="11.875" style="138" customWidth="1"/>
    <col min="13343" max="13568" width="9" style="138"/>
    <col min="13569" max="13569" width="12" style="138" customWidth="1"/>
    <col min="13570" max="13570" width="6.375" style="138" customWidth="1"/>
    <col min="13571" max="13572" width="9" style="138"/>
    <col min="13573" max="13573" width="10.25" style="138" customWidth="1"/>
    <col min="13574" max="13574" width="10.875" style="138" customWidth="1"/>
    <col min="13575" max="13575" width="9.875" style="138" customWidth="1"/>
    <col min="13576" max="13576" width="10.625" style="138" customWidth="1"/>
    <col min="13577" max="13577" width="9.5" style="138" customWidth="1"/>
    <col min="13578" max="13578" width="11.875" style="138" customWidth="1"/>
    <col min="13579" max="13579" width="10.875" style="138" customWidth="1"/>
    <col min="13580" max="13580" width="11.875" style="138" customWidth="1"/>
    <col min="13581" max="13581" width="9.75" style="138" customWidth="1"/>
    <col min="13582" max="13582" width="11.875" style="138" customWidth="1"/>
    <col min="13583" max="13583" width="10.25" style="138" customWidth="1"/>
    <col min="13584" max="13584" width="11.875" style="138" customWidth="1"/>
    <col min="13585" max="13585" width="10.875" style="138" customWidth="1"/>
    <col min="13586" max="13586" width="11.875" style="138" customWidth="1"/>
    <col min="13587" max="13587" width="10.875" style="138" customWidth="1"/>
    <col min="13588" max="13588" width="11.875" style="138" customWidth="1"/>
    <col min="13589" max="13589" width="10.875" style="138" customWidth="1"/>
    <col min="13590" max="13590" width="11.875" style="138" customWidth="1"/>
    <col min="13591" max="13591" width="10.875" style="138" customWidth="1"/>
    <col min="13592" max="13592" width="11.875" style="138" customWidth="1"/>
    <col min="13593" max="13593" width="10.875" style="138" customWidth="1"/>
    <col min="13594" max="13594" width="11.875" style="138" customWidth="1"/>
    <col min="13595" max="13595" width="10.875" style="138" customWidth="1"/>
    <col min="13596" max="13596" width="11.875" style="138" customWidth="1"/>
    <col min="13597" max="13597" width="10.875" style="138" customWidth="1"/>
    <col min="13598" max="13598" width="11.875" style="138" customWidth="1"/>
    <col min="13599" max="13824" width="9" style="138"/>
    <col min="13825" max="13825" width="12" style="138" customWidth="1"/>
    <col min="13826" max="13826" width="6.375" style="138" customWidth="1"/>
    <col min="13827" max="13828" width="9" style="138"/>
    <col min="13829" max="13829" width="10.25" style="138" customWidth="1"/>
    <col min="13830" max="13830" width="10.875" style="138" customWidth="1"/>
    <col min="13831" max="13831" width="9.875" style="138" customWidth="1"/>
    <col min="13832" max="13832" width="10.625" style="138" customWidth="1"/>
    <col min="13833" max="13833" width="9.5" style="138" customWidth="1"/>
    <col min="13834" max="13834" width="11.875" style="138" customWidth="1"/>
    <col min="13835" max="13835" width="10.875" style="138" customWidth="1"/>
    <col min="13836" max="13836" width="11.875" style="138" customWidth="1"/>
    <col min="13837" max="13837" width="9.75" style="138" customWidth="1"/>
    <col min="13838" max="13838" width="11.875" style="138" customWidth="1"/>
    <col min="13839" max="13839" width="10.25" style="138" customWidth="1"/>
    <col min="13840" max="13840" width="11.875" style="138" customWidth="1"/>
    <col min="13841" max="13841" width="10.875" style="138" customWidth="1"/>
    <col min="13842" max="13842" width="11.875" style="138" customWidth="1"/>
    <col min="13843" max="13843" width="10.875" style="138" customWidth="1"/>
    <col min="13844" max="13844" width="11.875" style="138" customWidth="1"/>
    <col min="13845" max="13845" width="10.875" style="138" customWidth="1"/>
    <col min="13846" max="13846" width="11.875" style="138" customWidth="1"/>
    <col min="13847" max="13847" width="10.875" style="138" customWidth="1"/>
    <col min="13848" max="13848" width="11.875" style="138" customWidth="1"/>
    <col min="13849" max="13849" width="10.875" style="138" customWidth="1"/>
    <col min="13850" max="13850" width="11.875" style="138" customWidth="1"/>
    <col min="13851" max="13851" width="10.875" style="138" customWidth="1"/>
    <col min="13852" max="13852" width="11.875" style="138" customWidth="1"/>
    <col min="13853" max="13853" width="10.875" style="138" customWidth="1"/>
    <col min="13854" max="13854" width="11.875" style="138" customWidth="1"/>
    <col min="13855" max="14080" width="9" style="138"/>
    <col min="14081" max="14081" width="12" style="138" customWidth="1"/>
    <col min="14082" max="14082" width="6.375" style="138" customWidth="1"/>
    <col min="14083" max="14084" width="9" style="138"/>
    <col min="14085" max="14085" width="10.25" style="138" customWidth="1"/>
    <col min="14086" max="14086" width="10.875" style="138" customWidth="1"/>
    <col min="14087" max="14087" width="9.875" style="138" customWidth="1"/>
    <col min="14088" max="14088" width="10.625" style="138" customWidth="1"/>
    <col min="14089" max="14089" width="9.5" style="138" customWidth="1"/>
    <col min="14090" max="14090" width="11.875" style="138" customWidth="1"/>
    <col min="14091" max="14091" width="10.875" style="138" customWidth="1"/>
    <col min="14092" max="14092" width="11.875" style="138" customWidth="1"/>
    <col min="14093" max="14093" width="9.75" style="138" customWidth="1"/>
    <col min="14094" max="14094" width="11.875" style="138" customWidth="1"/>
    <col min="14095" max="14095" width="10.25" style="138" customWidth="1"/>
    <col min="14096" max="14096" width="11.875" style="138" customWidth="1"/>
    <col min="14097" max="14097" width="10.875" style="138" customWidth="1"/>
    <col min="14098" max="14098" width="11.875" style="138" customWidth="1"/>
    <col min="14099" max="14099" width="10.875" style="138" customWidth="1"/>
    <col min="14100" max="14100" width="11.875" style="138" customWidth="1"/>
    <col min="14101" max="14101" width="10.875" style="138" customWidth="1"/>
    <col min="14102" max="14102" width="11.875" style="138" customWidth="1"/>
    <col min="14103" max="14103" width="10.875" style="138" customWidth="1"/>
    <col min="14104" max="14104" width="11.875" style="138" customWidth="1"/>
    <col min="14105" max="14105" width="10.875" style="138" customWidth="1"/>
    <col min="14106" max="14106" width="11.875" style="138" customWidth="1"/>
    <col min="14107" max="14107" width="10.875" style="138" customWidth="1"/>
    <col min="14108" max="14108" width="11.875" style="138" customWidth="1"/>
    <col min="14109" max="14109" width="10.875" style="138" customWidth="1"/>
    <col min="14110" max="14110" width="11.875" style="138" customWidth="1"/>
    <col min="14111" max="14336" width="9" style="138"/>
    <col min="14337" max="14337" width="12" style="138" customWidth="1"/>
    <col min="14338" max="14338" width="6.375" style="138" customWidth="1"/>
    <col min="14339" max="14340" width="9" style="138"/>
    <col min="14341" max="14341" width="10.25" style="138" customWidth="1"/>
    <col min="14342" max="14342" width="10.875" style="138" customWidth="1"/>
    <col min="14343" max="14343" width="9.875" style="138" customWidth="1"/>
    <col min="14344" max="14344" width="10.625" style="138" customWidth="1"/>
    <col min="14345" max="14345" width="9.5" style="138" customWidth="1"/>
    <col min="14346" max="14346" width="11.875" style="138" customWidth="1"/>
    <col min="14347" max="14347" width="10.875" style="138" customWidth="1"/>
    <col min="14348" max="14348" width="11.875" style="138" customWidth="1"/>
    <col min="14349" max="14349" width="9.75" style="138" customWidth="1"/>
    <col min="14350" max="14350" width="11.875" style="138" customWidth="1"/>
    <col min="14351" max="14351" width="10.25" style="138" customWidth="1"/>
    <col min="14352" max="14352" width="11.875" style="138" customWidth="1"/>
    <col min="14353" max="14353" width="10.875" style="138" customWidth="1"/>
    <col min="14354" max="14354" width="11.875" style="138" customWidth="1"/>
    <col min="14355" max="14355" width="10.875" style="138" customWidth="1"/>
    <col min="14356" max="14356" width="11.875" style="138" customWidth="1"/>
    <col min="14357" max="14357" width="10.875" style="138" customWidth="1"/>
    <col min="14358" max="14358" width="11.875" style="138" customWidth="1"/>
    <col min="14359" max="14359" width="10.875" style="138" customWidth="1"/>
    <col min="14360" max="14360" width="11.875" style="138" customWidth="1"/>
    <col min="14361" max="14361" width="10.875" style="138" customWidth="1"/>
    <col min="14362" max="14362" width="11.875" style="138" customWidth="1"/>
    <col min="14363" max="14363" width="10.875" style="138" customWidth="1"/>
    <col min="14364" max="14364" width="11.875" style="138" customWidth="1"/>
    <col min="14365" max="14365" width="10.875" style="138" customWidth="1"/>
    <col min="14366" max="14366" width="11.875" style="138" customWidth="1"/>
    <col min="14367" max="14592" width="9" style="138"/>
    <col min="14593" max="14593" width="12" style="138" customWidth="1"/>
    <col min="14594" max="14594" width="6.375" style="138" customWidth="1"/>
    <col min="14595" max="14596" width="9" style="138"/>
    <col min="14597" max="14597" width="10.25" style="138" customWidth="1"/>
    <col min="14598" max="14598" width="10.875" style="138" customWidth="1"/>
    <col min="14599" max="14599" width="9.875" style="138" customWidth="1"/>
    <col min="14600" max="14600" width="10.625" style="138" customWidth="1"/>
    <col min="14601" max="14601" width="9.5" style="138" customWidth="1"/>
    <col min="14602" max="14602" width="11.875" style="138" customWidth="1"/>
    <col min="14603" max="14603" width="10.875" style="138" customWidth="1"/>
    <col min="14604" max="14604" width="11.875" style="138" customWidth="1"/>
    <col min="14605" max="14605" width="9.75" style="138" customWidth="1"/>
    <col min="14606" max="14606" width="11.875" style="138" customWidth="1"/>
    <col min="14607" max="14607" width="10.25" style="138" customWidth="1"/>
    <col min="14608" max="14608" width="11.875" style="138" customWidth="1"/>
    <col min="14609" max="14609" width="10.875" style="138" customWidth="1"/>
    <col min="14610" max="14610" width="11.875" style="138" customWidth="1"/>
    <col min="14611" max="14611" width="10.875" style="138" customWidth="1"/>
    <col min="14612" max="14612" width="11.875" style="138" customWidth="1"/>
    <col min="14613" max="14613" width="10.875" style="138" customWidth="1"/>
    <col min="14614" max="14614" width="11.875" style="138" customWidth="1"/>
    <col min="14615" max="14615" width="10.875" style="138" customWidth="1"/>
    <col min="14616" max="14616" width="11.875" style="138" customWidth="1"/>
    <col min="14617" max="14617" width="10.875" style="138" customWidth="1"/>
    <col min="14618" max="14618" width="11.875" style="138" customWidth="1"/>
    <col min="14619" max="14619" width="10.875" style="138" customWidth="1"/>
    <col min="14620" max="14620" width="11.875" style="138" customWidth="1"/>
    <col min="14621" max="14621" width="10.875" style="138" customWidth="1"/>
    <col min="14622" max="14622" width="11.875" style="138" customWidth="1"/>
    <col min="14623" max="14848" width="9" style="138"/>
    <col min="14849" max="14849" width="12" style="138" customWidth="1"/>
    <col min="14850" max="14850" width="6.375" style="138" customWidth="1"/>
    <col min="14851" max="14852" width="9" style="138"/>
    <col min="14853" max="14853" width="10.25" style="138" customWidth="1"/>
    <col min="14854" max="14854" width="10.875" style="138" customWidth="1"/>
    <col min="14855" max="14855" width="9.875" style="138" customWidth="1"/>
    <col min="14856" max="14856" width="10.625" style="138" customWidth="1"/>
    <col min="14857" max="14857" width="9.5" style="138" customWidth="1"/>
    <col min="14858" max="14858" width="11.875" style="138" customWidth="1"/>
    <col min="14859" max="14859" width="10.875" style="138" customWidth="1"/>
    <col min="14860" max="14860" width="11.875" style="138" customWidth="1"/>
    <col min="14861" max="14861" width="9.75" style="138" customWidth="1"/>
    <col min="14862" max="14862" width="11.875" style="138" customWidth="1"/>
    <col min="14863" max="14863" width="10.25" style="138" customWidth="1"/>
    <col min="14864" max="14864" width="11.875" style="138" customWidth="1"/>
    <col min="14865" max="14865" width="10.875" style="138" customWidth="1"/>
    <col min="14866" max="14866" width="11.875" style="138" customWidth="1"/>
    <col min="14867" max="14867" width="10.875" style="138" customWidth="1"/>
    <col min="14868" max="14868" width="11.875" style="138" customWidth="1"/>
    <col min="14869" max="14869" width="10.875" style="138" customWidth="1"/>
    <col min="14870" max="14870" width="11.875" style="138" customWidth="1"/>
    <col min="14871" max="14871" width="10.875" style="138" customWidth="1"/>
    <col min="14872" max="14872" width="11.875" style="138" customWidth="1"/>
    <col min="14873" max="14873" width="10.875" style="138" customWidth="1"/>
    <col min="14874" max="14874" width="11.875" style="138" customWidth="1"/>
    <col min="14875" max="14875" width="10.875" style="138" customWidth="1"/>
    <col min="14876" max="14876" width="11.875" style="138" customWidth="1"/>
    <col min="14877" max="14877" width="10.875" style="138" customWidth="1"/>
    <col min="14878" max="14878" width="11.875" style="138" customWidth="1"/>
    <col min="14879" max="15104" width="9" style="138"/>
    <col min="15105" max="15105" width="12" style="138" customWidth="1"/>
    <col min="15106" max="15106" width="6.375" style="138" customWidth="1"/>
    <col min="15107" max="15108" width="9" style="138"/>
    <col min="15109" max="15109" width="10.25" style="138" customWidth="1"/>
    <col min="15110" max="15110" width="10.875" style="138" customWidth="1"/>
    <col min="15111" max="15111" width="9.875" style="138" customWidth="1"/>
    <col min="15112" max="15112" width="10.625" style="138" customWidth="1"/>
    <col min="15113" max="15113" width="9.5" style="138" customWidth="1"/>
    <col min="15114" max="15114" width="11.875" style="138" customWidth="1"/>
    <col min="15115" max="15115" width="10.875" style="138" customWidth="1"/>
    <col min="15116" max="15116" width="11.875" style="138" customWidth="1"/>
    <col min="15117" max="15117" width="9.75" style="138" customWidth="1"/>
    <col min="15118" max="15118" width="11.875" style="138" customWidth="1"/>
    <col min="15119" max="15119" width="10.25" style="138" customWidth="1"/>
    <col min="15120" max="15120" width="11.875" style="138" customWidth="1"/>
    <col min="15121" max="15121" width="10.875" style="138" customWidth="1"/>
    <col min="15122" max="15122" width="11.875" style="138" customWidth="1"/>
    <col min="15123" max="15123" width="10.875" style="138" customWidth="1"/>
    <col min="15124" max="15124" width="11.875" style="138" customWidth="1"/>
    <col min="15125" max="15125" width="10.875" style="138" customWidth="1"/>
    <col min="15126" max="15126" width="11.875" style="138" customWidth="1"/>
    <col min="15127" max="15127" width="10.875" style="138" customWidth="1"/>
    <col min="15128" max="15128" width="11.875" style="138" customWidth="1"/>
    <col min="15129" max="15129" width="10.875" style="138" customWidth="1"/>
    <col min="15130" max="15130" width="11.875" style="138" customWidth="1"/>
    <col min="15131" max="15131" width="10.875" style="138" customWidth="1"/>
    <col min="15132" max="15132" width="11.875" style="138" customWidth="1"/>
    <col min="15133" max="15133" width="10.875" style="138" customWidth="1"/>
    <col min="15134" max="15134" width="11.875" style="138" customWidth="1"/>
    <col min="15135" max="15360" width="9" style="138"/>
    <col min="15361" max="15361" width="12" style="138" customWidth="1"/>
    <col min="15362" max="15362" width="6.375" style="138" customWidth="1"/>
    <col min="15363" max="15364" width="9" style="138"/>
    <col min="15365" max="15365" width="10.25" style="138" customWidth="1"/>
    <col min="15366" max="15366" width="10.875" style="138" customWidth="1"/>
    <col min="15367" max="15367" width="9.875" style="138" customWidth="1"/>
    <col min="15368" max="15368" width="10.625" style="138" customWidth="1"/>
    <col min="15369" max="15369" width="9.5" style="138" customWidth="1"/>
    <col min="15370" max="15370" width="11.875" style="138" customWidth="1"/>
    <col min="15371" max="15371" width="10.875" style="138" customWidth="1"/>
    <col min="15372" max="15372" width="11.875" style="138" customWidth="1"/>
    <col min="15373" max="15373" width="9.75" style="138" customWidth="1"/>
    <col min="15374" max="15374" width="11.875" style="138" customWidth="1"/>
    <col min="15375" max="15375" width="10.25" style="138" customWidth="1"/>
    <col min="15376" max="15376" width="11.875" style="138" customWidth="1"/>
    <col min="15377" max="15377" width="10.875" style="138" customWidth="1"/>
    <col min="15378" max="15378" width="11.875" style="138" customWidth="1"/>
    <col min="15379" max="15379" width="10.875" style="138" customWidth="1"/>
    <col min="15380" max="15380" width="11.875" style="138" customWidth="1"/>
    <col min="15381" max="15381" width="10.875" style="138" customWidth="1"/>
    <col min="15382" max="15382" width="11.875" style="138" customWidth="1"/>
    <col min="15383" max="15383" width="10.875" style="138" customWidth="1"/>
    <col min="15384" max="15384" width="11.875" style="138" customWidth="1"/>
    <col min="15385" max="15385" width="10.875" style="138" customWidth="1"/>
    <col min="15386" max="15386" width="11.875" style="138" customWidth="1"/>
    <col min="15387" max="15387" width="10.875" style="138" customWidth="1"/>
    <col min="15388" max="15388" width="11.875" style="138" customWidth="1"/>
    <col min="15389" max="15389" width="10.875" style="138" customWidth="1"/>
    <col min="15390" max="15390" width="11.875" style="138" customWidth="1"/>
    <col min="15391" max="15616" width="9" style="138"/>
    <col min="15617" max="15617" width="12" style="138" customWidth="1"/>
    <col min="15618" max="15618" width="6.375" style="138" customWidth="1"/>
    <col min="15619" max="15620" width="9" style="138"/>
    <col min="15621" max="15621" width="10.25" style="138" customWidth="1"/>
    <col min="15622" max="15622" width="10.875" style="138" customWidth="1"/>
    <col min="15623" max="15623" width="9.875" style="138" customWidth="1"/>
    <col min="15624" max="15624" width="10.625" style="138" customWidth="1"/>
    <col min="15625" max="15625" width="9.5" style="138" customWidth="1"/>
    <col min="15626" max="15626" width="11.875" style="138" customWidth="1"/>
    <col min="15627" max="15627" width="10.875" style="138" customWidth="1"/>
    <col min="15628" max="15628" width="11.875" style="138" customWidth="1"/>
    <col min="15629" max="15629" width="9.75" style="138" customWidth="1"/>
    <col min="15630" max="15630" width="11.875" style="138" customWidth="1"/>
    <col min="15631" max="15631" width="10.25" style="138" customWidth="1"/>
    <col min="15632" max="15632" width="11.875" style="138" customWidth="1"/>
    <col min="15633" max="15633" width="10.875" style="138" customWidth="1"/>
    <col min="15634" max="15634" width="11.875" style="138" customWidth="1"/>
    <col min="15635" max="15635" width="10.875" style="138" customWidth="1"/>
    <col min="15636" max="15636" width="11.875" style="138" customWidth="1"/>
    <col min="15637" max="15637" width="10.875" style="138" customWidth="1"/>
    <col min="15638" max="15638" width="11.875" style="138" customWidth="1"/>
    <col min="15639" max="15639" width="10.875" style="138" customWidth="1"/>
    <col min="15640" max="15640" width="11.875" style="138" customWidth="1"/>
    <col min="15641" max="15641" width="10.875" style="138" customWidth="1"/>
    <col min="15642" max="15642" width="11.875" style="138" customWidth="1"/>
    <col min="15643" max="15643" width="10.875" style="138" customWidth="1"/>
    <col min="15644" max="15644" width="11.875" style="138" customWidth="1"/>
    <col min="15645" max="15645" width="10.875" style="138" customWidth="1"/>
    <col min="15646" max="15646" width="11.875" style="138" customWidth="1"/>
    <col min="15647" max="15872" width="9" style="138"/>
    <col min="15873" max="15873" width="12" style="138" customWidth="1"/>
    <col min="15874" max="15874" width="6.375" style="138" customWidth="1"/>
    <col min="15875" max="15876" width="9" style="138"/>
    <col min="15877" max="15877" width="10.25" style="138" customWidth="1"/>
    <col min="15878" max="15878" width="10.875" style="138" customWidth="1"/>
    <col min="15879" max="15879" width="9.875" style="138" customWidth="1"/>
    <col min="15880" max="15880" width="10.625" style="138" customWidth="1"/>
    <col min="15881" max="15881" width="9.5" style="138" customWidth="1"/>
    <col min="15882" max="15882" width="11.875" style="138" customWidth="1"/>
    <col min="15883" max="15883" width="10.875" style="138" customWidth="1"/>
    <col min="15884" max="15884" width="11.875" style="138" customWidth="1"/>
    <col min="15885" max="15885" width="9.75" style="138" customWidth="1"/>
    <col min="15886" max="15886" width="11.875" style="138" customWidth="1"/>
    <col min="15887" max="15887" width="10.25" style="138" customWidth="1"/>
    <col min="15888" max="15888" width="11.875" style="138" customWidth="1"/>
    <col min="15889" max="15889" width="10.875" style="138" customWidth="1"/>
    <col min="15890" max="15890" width="11.875" style="138" customWidth="1"/>
    <col min="15891" max="15891" width="10.875" style="138" customWidth="1"/>
    <col min="15892" max="15892" width="11.875" style="138" customWidth="1"/>
    <col min="15893" max="15893" width="10.875" style="138" customWidth="1"/>
    <col min="15894" max="15894" width="11.875" style="138" customWidth="1"/>
    <col min="15895" max="15895" width="10.875" style="138" customWidth="1"/>
    <col min="15896" max="15896" width="11.875" style="138" customWidth="1"/>
    <col min="15897" max="15897" width="10.875" style="138" customWidth="1"/>
    <col min="15898" max="15898" width="11.875" style="138" customWidth="1"/>
    <col min="15899" max="15899" width="10.875" style="138" customWidth="1"/>
    <col min="15900" max="15900" width="11.875" style="138" customWidth="1"/>
    <col min="15901" max="15901" width="10.875" style="138" customWidth="1"/>
    <col min="15902" max="15902" width="11.875" style="138" customWidth="1"/>
    <col min="15903" max="16128" width="9" style="138"/>
    <col min="16129" max="16129" width="12" style="138" customWidth="1"/>
    <col min="16130" max="16130" width="6.375" style="138" customWidth="1"/>
    <col min="16131" max="16132" width="9" style="138"/>
    <col min="16133" max="16133" width="10.25" style="138" customWidth="1"/>
    <col min="16134" max="16134" width="10.875" style="138" customWidth="1"/>
    <col min="16135" max="16135" width="9.875" style="138" customWidth="1"/>
    <col min="16136" max="16136" width="10.625" style="138" customWidth="1"/>
    <col min="16137" max="16137" width="9.5" style="138" customWidth="1"/>
    <col min="16138" max="16138" width="11.875" style="138" customWidth="1"/>
    <col min="16139" max="16139" width="10.875" style="138" customWidth="1"/>
    <col min="16140" max="16140" width="11.875" style="138" customWidth="1"/>
    <col min="16141" max="16141" width="9.75" style="138" customWidth="1"/>
    <col min="16142" max="16142" width="11.875" style="138" customWidth="1"/>
    <col min="16143" max="16143" width="10.25" style="138" customWidth="1"/>
    <col min="16144" max="16144" width="11.875" style="138" customWidth="1"/>
    <col min="16145" max="16145" width="10.875" style="138" customWidth="1"/>
    <col min="16146" max="16146" width="11.875" style="138" customWidth="1"/>
    <col min="16147" max="16147" width="10.875" style="138" customWidth="1"/>
    <col min="16148" max="16148" width="11.875" style="138" customWidth="1"/>
    <col min="16149" max="16149" width="10.875" style="138" customWidth="1"/>
    <col min="16150" max="16150" width="11.875" style="138" customWidth="1"/>
    <col min="16151" max="16151" width="10.875" style="138" customWidth="1"/>
    <col min="16152" max="16152" width="11.875" style="138" customWidth="1"/>
    <col min="16153" max="16153" width="10.875" style="138" customWidth="1"/>
    <col min="16154" max="16154" width="11.875" style="138" customWidth="1"/>
    <col min="16155" max="16155" width="10.875" style="138" customWidth="1"/>
    <col min="16156" max="16156" width="11.875" style="138" customWidth="1"/>
    <col min="16157" max="16157" width="10.875" style="138" customWidth="1"/>
    <col min="16158" max="16158" width="11.875" style="138" customWidth="1"/>
    <col min="16159" max="16384" width="9" style="138"/>
  </cols>
  <sheetData>
    <row r="1" spans="1:30" s="133" customFormat="1" ht="13.9" customHeight="1"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 t="s">
        <v>1729</v>
      </c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</row>
    <row r="2" spans="1:30" s="133" customFormat="1" ht="13.9" customHeight="1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 t="s">
        <v>1730</v>
      </c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</row>
    <row r="3" spans="1:30" s="133" customFormat="1" ht="13.9" customHeight="1">
      <c r="A3" s="133" t="s">
        <v>2108</v>
      </c>
      <c r="B3" s="134" t="s">
        <v>2253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 t="s">
        <v>2254</v>
      </c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 t="s">
        <v>1177</v>
      </c>
      <c r="AA3" s="134"/>
      <c r="AB3" s="134"/>
      <c r="AC3" s="134"/>
      <c r="AD3" s="134"/>
    </row>
    <row r="4" spans="1:30" s="133" customFormat="1" ht="13.9" customHeight="1">
      <c r="A4" s="133" t="s">
        <v>2110</v>
      </c>
      <c r="B4" s="134" t="s">
        <v>2255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 t="s">
        <v>2256</v>
      </c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 t="s">
        <v>2128</v>
      </c>
      <c r="AA4" s="134"/>
      <c r="AB4" s="134"/>
      <c r="AC4" s="134"/>
      <c r="AD4" s="134"/>
    </row>
    <row r="5" spans="1:30" ht="16.149999999999999" customHeight="1">
      <c r="A5" s="280" t="s">
        <v>1894</v>
      </c>
      <c r="B5" s="280"/>
      <c r="C5" s="280"/>
      <c r="D5" s="280"/>
      <c r="E5" s="281" t="s">
        <v>2102</v>
      </c>
      <c r="F5" s="281"/>
      <c r="G5" s="186" t="s">
        <v>1853</v>
      </c>
      <c r="H5" s="187"/>
      <c r="I5" s="186" t="s">
        <v>2145</v>
      </c>
      <c r="J5" s="187"/>
      <c r="K5" s="186" t="s">
        <v>2146</v>
      </c>
      <c r="L5" s="187"/>
      <c r="M5" s="186" t="s">
        <v>2147</v>
      </c>
      <c r="N5" s="187"/>
      <c r="O5" s="186" t="s">
        <v>1861</v>
      </c>
      <c r="P5" s="187"/>
      <c r="Q5" s="186" t="s">
        <v>1863</v>
      </c>
      <c r="R5" s="187"/>
      <c r="S5" s="186" t="s">
        <v>1865</v>
      </c>
      <c r="T5" s="187"/>
      <c r="U5" s="186" t="s">
        <v>1867</v>
      </c>
      <c r="V5" s="187"/>
      <c r="W5" s="186" t="s">
        <v>2148</v>
      </c>
      <c r="X5" s="187"/>
      <c r="Y5" s="186" t="s">
        <v>1871</v>
      </c>
      <c r="Z5" s="187"/>
      <c r="AA5" s="134"/>
      <c r="AB5" s="134"/>
      <c r="AC5" s="134"/>
      <c r="AD5" s="134"/>
    </row>
    <row r="6" spans="1:30" ht="16.149999999999999" customHeight="1">
      <c r="A6" s="280"/>
      <c r="B6" s="280"/>
      <c r="C6" s="280"/>
      <c r="D6" s="280"/>
      <c r="E6" s="282" t="s">
        <v>1852</v>
      </c>
      <c r="F6" s="282"/>
      <c r="G6" s="188" t="s">
        <v>2149</v>
      </c>
      <c r="H6" s="189"/>
      <c r="I6" s="188" t="s">
        <v>2150</v>
      </c>
      <c r="J6" s="189"/>
      <c r="K6" s="188" t="s">
        <v>2151</v>
      </c>
      <c r="L6" s="189"/>
      <c r="M6" s="188" t="s">
        <v>2152</v>
      </c>
      <c r="N6" s="189"/>
      <c r="O6" s="188" t="s">
        <v>2153</v>
      </c>
      <c r="P6" s="189"/>
      <c r="Q6" s="188" t="s">
        <v>2154</v>
      </c>
      <c r="R6" s="189"/>
      <c r="S6" s="188" t="s">
        <v>1866</v>
      </c>
      <c r="T6" s="189"/>
      <c r="U6" s="188" t="s">
        <v>1868</v>
      </c>
      <c r="V6" s="189"/>
      <c r="W6" s="188" t="s">
        <v>2155</v>
      </c>
      <c r="X6" s="189"/>
      <c r="Y6" s="188" t="s">
        <v>2156</v>
      </c>
      <c r="Z6" s="189"/>
      <c r="AA6" s="134"/>
      <c r="AB6" s="134"/>
      <c r="AC6" s="134"/>
      <c r="AD6" s="134"/>
    </row>
    <row r="7" spans="1:30" ht="16.149999999999999" customHeight="1">
      <c r="A7" s="280"/>
      <c r="B7" s="280"/>
      <c r="C7" s="280"/>
      <c r="D7" s="280"/>
      <c r="E7" s="190" t="s">
        <v>2103</v>
      </c>
      <c r="F7" s="190" t="s">
        <v>1350</v>
      </c>
      <c r="G7" s="191" t="s">
        <v>2103</v>
      </c>
      <c r="H7" s="191"/>
      <c r="I7" s="191" t="s">
        <v>2103</v>
      </c>
      <c r="J7" s="191"/>
      <c r="K7" s="191" t="s">
        <v>2103</v>
      </c>
      <c r="L7" s="191"/>
      <c r="M7" s="191" t="s">
        <v>2103</v>
      </c>
      <c r="N7" s="191"/>
      <c r="O7" s="191" t="s">
        <v>2103</v>
      </c>
      <c r="P7" s="191"/>
      <c r="Q7" s="191" t="s">
        <v>2103</v>
      </c>
      <c r="R7" s="191"/>
      <c r="S7" s="191" t="s">
        <v>2103</v>
      </c>
      <c r="T7" s="191"/>
      <c r="U7" s="191" t="s">
        <v>2103</v>
      </c>
      <c r="V7" s="191"/>
      <c r="W7" s="191" t="s">
        <v>2103</v>
      </c>
      <c r="X7" s="191"/>
      <c r="Y7" s="191" t="s">
        <v>2103</v>
      </c>
      <c r="Z7" s="191"/>
      <c r="AA7" s="177"/>
      <c r="AB7" s="177"/>
      <c r="AC7" s="177"/>
      <c r="AD7" s="177"/>
    </row>
    <row r="8" spans="1:30" ht="16.149999999999999" customHeight="1">
      <c r="A8" s="280"/>
      <c r="B8" s="280"/>
      <c r="C8" s="280"/>
      <c r="D8" s="280"/>
      <c r="E8" s="190" t="s">
        <v>1847</v>
      </c>
      <c r="F8" s="190" t="s">
        <v>1848</v>
      </c>
      <c r="G8" s="191" t="s">
        <v>1847</v>
      </c>
      <c r="H8" s="191" t="s">
        <v>1848</v>
      </c>
      <c r="I8" s="191" t="s">
        <v>1847</v>
      </c>
      <c r="J8" s="191" t="s">
        <v>1848</v>
      </c>
      <c r="K8" s="191" t="s">
        <v>1847</v>
      </c>
      <c r="L8" s="191" t="s">
        <v>1848</v>
      </c>
      <c r="M8" s="191" t="s">
        <v>1847</v>
      </c>
      <c r="N8" s="191" t="s">
        <v>1848</v>
      </c>
      <c r="O8" s="191" t="s">
        <v>1847</v>
      </c>
      <c r="P8" s="191" t="s">
        <v>1848</v>
      </c>
      <c r="Q8" s="191" t="s">
        <v>1847</v>
      </c>
      <c r="R8" s="191" t="s">
        <v>1848</v>
      </c>
      <c r="S8" s="191" t="s">
        <v>1847</v>
      </c>
      <c r="T8" s="191" t="s">
        <v>1848</v>
      </c>
      <c r="U8" s="191" t="s">
        <v>1847</v>
      </c>
      <c r="V8" s="191" t="s">
        <v>1848</v>
      </c>
      <c r="W8" s="191" t="s">
        <v>1847</v>
      </c>
      <c r="X8" s="191" t="s">
        <v>1848</v>
      </c>
      <c r="Y8" s="191" t="s">
        <v>1847</v>
      </c>
      <c r="Z8" s="191" t="s">
        <v>1848</v>
      </c>
      <c r="AA8" s="177"/>
      <c r="AB8" s="177"/>
      <c r="AC8" s="177"/>
      <c r="AD8" s="177"/>
    </row>
    <row r="9" spans="1:30" ht="16.149999999999999" customHeight="1">
      <c r="A9" s="192" t="s">
        <v>1456</v>
      </c>
      <c r="B9" s="193"/>
      <c r="C9" s="193"/>
      <c r="D9" s="193"/>
      <c r="E9" s="194">
        <v>87990</v>
      </c>
      <c r="F9" s="195">
        <v>100</v>
      </c>
      <c r="G9" s="196">
        <v>46319</v>
      </c>
      <c r="H9" s="196"/>
      <c r="I9" s="196">
        <v>15766</v>
      </c>
      <c r="J9" s="196"/>
      <c r="K9" s="196">
        <v>8784</v>
      </c>
      <c r="L9" s="196"/>
      <c r="M9" s="196">
        <v>7418</v>
      </c>
      <c r="N9" s="196"/>
      <c r="O9" s="196">
        <v>3980</v>
      </c>
      <c r="P9" s="196"/>
      <c r="Q9" s="196">
        <v>2097</v>
      </c>
      <c r="R9" s="196"/>
      <c r="S9" s="196">
        <v>1756</v>
      </c>
      <c r="T9" s="196"/>
      <c r="U9" s="196">
        <v>970</v>
      </c>
      <c r="V9" s="196"/>
      <c r="W9" s="196">
        <v>853</v>
      </c>
      <c r="X9" s="196"/>
      <c r="Y9" s="196">
        <v>47</v>
      </c>
      <c r="Z9" s="196"/>
      <c r="AA9" s="180"/>
      <c r="AB9" s="180"/>
      <c r="AC9" s="180"/>
      <c r="AD9" s="180"/>
    </row>
    <row r="10" spans="1:30" ht="16.149999999999999" customHeight="1">
      <c r="A10" s="197" t="s">
        <v>1852</v>
      </c>
      <c r="B10" s="198"/>
      <c r="C10" s="198"/>
      <c r="D10" s="198"/>
      <c r="E10" s="194">
        <v>42992</v>
      </c>
      <c r="F10" s="194">
        <v>44998</v>
      </c>
      <c r="G10" s="196">
        <v>22676</v>
      </c>
      <c r="H10" s="196">
        <v>23643</v>
      </c>
      <c r="I10" s="196">
        <v>7250</v>
      </c>
      <c r="J10" s="196">
        <v>8516</v>
      </c>
      <c r="K10" s="196">
        <v>3185</v>
      </c>
      <c r="L10" s="196">
        <v>5599</v>
      </c>
      <c r="M10" s="196">
        <v>4650</v>
      </c>
      <c r="N10" s="196">
        <v>2768</v>
      </c>
      <c r="O10" s="196">
        <v>2307</v>
      </c>
      <c r="P10" s="196">
        <v>1673</v>
      </c>
      <c r="Q10" s="196">
        <v>865</v>
      </c>
      <c r="R10" s="196">
        <v>1232</v>
      </c>
      <c r="S10" s="196">
        <v>1030</v>
      </c>
      <c r="T10" s="196">
        <v>726</v>
      </c>
      <c r="U10" s="196">
        <v>478</v>
      </c>
      <c r="V10" s="196">
        <v>492</v>
      </c>
      <c r="W10" s="196">
        <v>510</v>
      </c>
      <c r="X10" s="196">
        <v>343</v>
      </c>
      <c r="Y10" s="196">
        <v>41</v>
      </c>
      <c r="Z10" s="196">
        <v>6</v>
      </c>
      <c r="AA10" s="180"/>
      <c r="AB10" s="180"/>
      <c r="AC10" s="180"/>
      <c r="AD10" s="180"/>
    </row>
    <row r="11" spans="1:30" s="133" customFormat="1" ht="13.9" customHeight="1">
      <c r="A11" s="192" t="s">
        <v>1458</v>
      </c>
      <c r="B11" s="193"/>
      <c r="C11" s="193"/>
      <c r="D11" s="193"/>
      <c r="E11" s="194">
        <v>493</v>
      </c>
      <c r="F11" s="195">
        <v>0.56000000000000005</v>
      </c>
      <c r="G11" s="196">
        <v>0</v>
      </c>
      <c r="H11" s="196"/>
      <c r="I11" s="196">
        <v>19</v>
      </c>
      <c r="J11" s="196"/>
      <c r="K11" s="196">
        <v>45</v>
      </c>
      <c r="L11" s="196"/>
      <c r="M11" s="196">
        <v>162</v>
      </c>
      <c r="N11" s="196"/>
      <c r="O11" s="196">
        <v>121</v>
      </c>
      <c r="P11" s="196"/>
      <c r="Q11" s="196">
        <v>98</v>
      </c>
      <c r="R11" s="196"/>
      <c r="S11" s="196">
        <v>48</v>
      </c>
      <c r="T11" s="196"/>
      <c r="U11" s="196">
        <v>0</v>
      </c>
      <c r="V11" s="196"/>
      <c r="W11" s="196">
        <v>0</v>
      </c>
      <c r="X11" s="196"/>
      <c r="Y11" s="196">
        <v>0</v>
      </c>
      <c r="Z11" s="196"/>
      <c r="AA11" s="180"/>
      <c r="AB11" s="180"/>
      <c r="AC11" s="180"/>
      <c r="AD11" s="180"/>
    </row>
    <row r="12" spans="1:30" s="133" customFormat="1" ht="13.9" customHeight="1">
      <c r="A12" s="197" t="s">
        <v>1459</v>
      </c>
      <c r="B12" s="198"/>
      <c r="C12" s="198"/>
      <c r="D12" s="198"/>
      <c r="E12" s="194">
        <v>213</v>
      </c>
      <c r="F12" s="194">
        <v>280</v>
      </c>
      <c r="G12" s="196">
        <v>0</v>
      </c>
      <c r="H12" s="196">
        <v>0</v>
      </c>
      <c r="I12" s="196">
        <v>8</v>
      </c>
      <c r="J12" s="196">
        <v>11</v>
      </c>
      <c r="K12" s="196">
        <v>15</v>
      </c>
      <c r="L12" s="196">
        <v>30</v>
      </c>
      <c r="M12" s="196">
        <v>87</v>
      </c>
      <c r="N12" s="196">
        <v>75</v>
      </c>
      <c r="O12" s="196">
        <v>48</v>
      </c>
      <c r="P12" s="196">
        <v>73</v>
      </c>
      <c r="Q12" s="196">
        <v>28</v>
      </c>
      <c r="R12" s="196">
        <v>70</v>
      </c>
      <c r="S12" s="196">
        <v>27</v>
      </c>
      <c r="T12" s="196">
        <v>21</v>
      </c>
      <c r="U12" s="196">
        <v>0</v>
      </c>
      <c r="V12" s="196">
        <v>0</v>
      </c>
      <c r="W12" s="196">
        <v>0</v>
      </c>
      <c r="X12" s="196">
        <v>0</v>
      </c>
      <c r="Y12" s="196">
        <v>0</v>
      </c>
      <c r="Z12" s="196">
        <v>0</v>
      </c>
      <c r="AA12" s="180"/>
      <c r="AB12" s="180"/>
      <c r="AC12" s="180"/>
      <c r="AD12" s="180"/>
    </row>
    <row r="13" spans="1:30" s="133" customFormat="1" ht="13.9" customHeight="1">
      <c r="A13" s="192" t="s">
        <v>1460</v>
      </c>
      <c r="B13" s="193"/>
      <c r="C13" s="193"/>
      <c r="D13" s="193"/>
      <c r="E13" s="194">
        <v>534</v>
      </c>
      <c r="F13" s="195">
        <v>0.61</v>
      </c>
      <c r="G13" s="196">
        <v>0</v>
      </c>
      <c r="H13" s="196"/>
      <c r="I13" s="196">
        <v>0</v>
      </c>
      <c r="J13" s="196"/>
      <c r="K13" s="196">
        <v>0</v>
      </c>
      <c r="L13" s="196"/>
      <c r="M13" s="196">
        <v>534</v>
      </c>
      <c r="N13" s="196"/>
      <c r="O13" s="196">
        <v>0</v>
      </c>
      <c r="P13" s="196"/>
      <c r="Q13" s="196">
        <v>0</v>
      </c>
      <c r="R13" s="196"/>
      <c r="S13" s="196">
        <v>0</v>
      </c>
      <c r="T13" s="196"/>
      <c r="U13" s="196">
        <v>0</v>
      </c>
      <c r="V13" s="196"/>
      <c r="W13" s="196">
        <v>0</v>
      </c>
      <c r="X13" s="196"/>
      <c r="Y13" s="196">
        <v>0</v>
      </c>
      <c r="Z13" s="196"/>
      <c r="AA13" s="180"/>
      <c r="AB13" s="180"/>
      <c r="AC13" s="180"/>
      <c r="AD13" s="180"/>
    </row>
    <row r="14" spans="1:30" s="133" customFormat="1" ht="13.9" customHeight="1">
      <c r="A14" s="197" t="s">
        <v>1461</v>
      </c>
      <c r="B14" s="198"/>
      <c r="C14" s="198"/>
      <c r="D14" s="198"/>
      <c r="E14" s="194">
        <v>407</v>
      </c>
      <c r="F14" s="194">
        <v>127</v>
      </c>
      <c r="G14" s="196">
        <v>0</v>
      </c>
      <c r="H14" s="196">
        <v>0</v>
      </c>
      <c r="I14" s="196">
        <v>0</v>
      </c>
      <c r="J14" s="196">
        <v>0</v>
      </c>
      <c r="K14" s="196">
        <v>0</v>
      </c>
      <c r="L14" s="196">
        <v>0</v>
      </c>
      <c r="M14" s="196">
        <v>407</v>
      </c>
      <c r="N14" s="196">
        <v>127</v>
      </c>
      <c r="O14" s="196">
        <v>0</v>
      </c>
      <c r="P14" s="196">
        <v>0</v>
      </c>
      <c r="Q14" s="196">
        <v>0</v>
      </c>
      <c r="R14" s="196">
        <v>0</v>
      </c>
      <c r="S14" s="196">
        <v>0</v>
      </c>
      <c r="T14" s="196">
        <v>0</v>
      </c>
      <c r="U14" s="196">
        <v>0</v>
      </c>
      <c r="V14" s="196">
        <v>0</v>
      </c>
      <c r="W14" s="196">
        <v>0</v>
      </c>
      <c r="X14" s="196">
        <v>0</v>
      </c>
      <c r="Y14" s="196">
        <v>0</v>
      </c>
      <c r="Z14" s="196">
        <v>0</v>
      </c>
      <c r="AA14" s="180"/>
      <c r="AB14" s="180"/>
      <c r="AC14" s="180"/>
      <c r="AD14" s="180"/>
    </row>
    <row r="15" spans="1:30" s="133" customFormat="1" ht="13.9" customHeight="1">
      <c r="A15" s="192" t="s">
        <v>1873</v>
      </c>
      <c r="B15" s="193"/>
      <c r="C15" s="193"/>
      <c r="D15" s="193"/>
      <c r="E15" s="194">
        <v>220</v>
      </c>
      <c r="F15" s="195">
        <v>0.25</v>
      </c>
      <c r="G15" s="196">
        <v>0</v>
      </c>
      <c r="H15" s="196"/>
      <c r="I15" s="196">
        <v>9</v>
      </c>
      <c r="J15" s="196"/>
      <c r="K15" s="196">
        <v>0</v>
      </c>
      <c r="L15" s="196"/>
      <c r="M15" s="196">
        <v>211</v>
      </c>
      <c r="N15" s="196"/>
      <c r="O15" s="196">
        <v>0</v>
      </c>
      <c r="P15" s="196"/>
      <c r="Q15" s="196">
        <v>0</v>
      </c>
      <c r="R15" s="196"/>
      <c r="S15" s="196">
        <v>0</v>
      </c>
      <c r="T15" s="196"/>
      <c r="U15" s="196">
        <v>0</v>
      </c>
      <c r="V15" s="196"/>
      <c r="W15" s="196">
        <v>0</v>
      </c>
      <c r="X15" s="196"/>
      <c r="Y15" s="196">
        <v>0</v>
      </c>
      <c r="Z15" s="196"/>
      <c r="AA15" s="180"/>
      <c r="AB15" s="180"/>
      <c r="AC15" s="180"/>
      <c r="AD15" s="180"/>
    </row>
    <row r="16" spans="1:30" s="133" customFormat="1" ht="13.9" customHeight="1">
      <c r="A16" s="197" t="s">
        <v>1874</v>
      </c>
      <c r="B16" s="198"/>
      <c r="C16" s="198"/>
      <c r="D16" s="198"/>
      <c r="E16" s="194">
        <v>129</v>
      </c>
      <c r="F16" s="194">
        <v>91</v>
      </c>
      <c r="G16" s="196">
        <v>0</v>
      </c>
      <c r="H16" s="196">
        <v>0</v>
      </c>
      <c r="I16" s="196">
        <v>2</v>
      </c>
      <c r="J16" s="196">
        <v>7</v>
      </c>
      <c r="K16" s="196">
        <v>0</v>
      </c>
      <c r="L16" s="196">
        <v>0</v>
      </c>
      <c r="M16" s="196">
        <v>127</v>
      </c>
      <c r="N16" s="196">
        <v>84</v>
      </c>
      <c r="O16" s="196">
        <v>0</v>
      </c>
      <c r="P16" s="196">
        <v>0</v>
      </c>
      <c r="Q16" s="196">
        <v>0</v>
      </c>
      <c r="R16" s="196">
        <v>0</v>
      </c>
      <c r="S16" s="196">
        <v>0</v>
      </c>
      <c r="T16" s="196">
        <v>0</v>
      </c>
      <c r="U16" s="196">
        <v>0</v>
      </c>
      <c r="V16" s="196">
        <v>0</v>
      </c>
      <c r="W16" s="196">
        <v>0</v>
      </c>
      <c r="X16" s="196">
        <v>0</v>
      </c>
      <c r="Y16" s="196">
        <v>0</v>
      </c>
      <c r="Z16" s="196">
        <v>0</v>
      </c>
      <c r="AA16" s="180"/>
      <c r="AB16" s="180"/>
      <c r="AC16" s="180"/>
      <c r="AD16" s="180"/>
    </row>
    <row r="17" spans="1:30" s="133" customFormat="1" ht="13.9" customHeight="1">
      <c r="A17" s="192" t="s">
        <v>1462</v>
      </c>
      <c r="B17" s="193"/>
      <c r="C17" s="193"/>
      <c r="D17" s="193"/>
      <c r="E17" s="194">
        <v>105</v>
      </c>
      <c r="F17" s="195">
        <v>0.12</v>
      </c>
      <c r="G17" s="196">
        <v>50</v>
      </c>
      <c r="H17" s="196"/>
      <c r="I17" s="196">
        <v>36</v>
      </c>
      <c r="J17" s="196"/>
      <c r="K17" s="196">
        <v>0</v>
      </c>
      <c r="L17" s="196"/>
      <c r="M17" s="196">
        <v>19</v>
      </c>
      <c r="N17" s="196"/>
      <c r="O17" s="196">
        <v>0</v>
      </c>
      <c r="P17" s="196"/>
      <c r="Q17" s="196">
        <v>0</v>
      </c>
      <c r="R17" s="196"/>
      <c r="S17" s="196">
        <v>0</v>
      </c>
      <c r="T17" s="196"/>
      <c r="U17" s="196">
        <v>0</v>
      </c>
      <c r="V17" s="196"/>
      <c r="W17" s="196">
        <v>0</v>
      </c>
      <c r="X17" s="196"/>
      <c r="Y17" s="196">
        <v>0</v>
      </c>
      <c r="Z17" s="196"/>
      <c r="AA17" s="180"/>
      <c r="AB17" s="180"/>
      <c r="AC17" s="180"/>
      <c r="AD17" s="180"/>
    </row>
    <row r="18" spans="1:30" s="133" customFormat="1" ht="13.9" customHeight="1">
      <c r="A18" s="197" t="s">
        <v>1463</v>
      </c>
      <c r="B18" s="198"/>
      <c r="C18" s="198"/>
      <c r="D18" s="198"/>
      <c r="E18" s="194">
        <v>17</v>
      </c>
      <c r="F18" s="194">
        <v>88</v>
      </c>
      <c r="G18" s="196">
        <v>4</v>
      </c>
      <c r="H18" s="196">
        <v>46</v>
      </c>
      <c r="I18" s="196">
        <v>1</v>
      </c>
      <c r="J18" s="196">
        <v>35</v>
      </c>
      <c r="K18" s="196">
        <v>0</v>
      </c>
      <c r="L18" s="196">
        <v>0</v>
      </c>
      <c r="M18" s="196">
        <v>12</v>
      </c>
      <c r="N18" s="196">
        <v>7</v>
      </c>
      <c r="O18" s="196">
        <v>0</v>
      </c>
      <c r="P18" s="196">
        <v>0</v>
      </c>
      <c r="Q18" s="196">
        <v>0</v>
      </c>
      <c r="R18" s="196">
        <v>0</v>
      </c>
      <c r="S18" s="196">
        <v>0</v>
      </c>
      <c r="T18" s="196">
        <v>0</v>
      </c>
      <c r="U18" s="196">
        <v>0</v>
      </c>
      <c r="V18" s="196">
        <v>0</v>
      </c>
      <c r="W18" s="196">
        <v>0</v>
      </c>
      <c r="X18" s="196">
        <v>0</v>
      </c>
      <c r="Y18" s="196">
        <v>0</v>
      </c>
      <c r="Z18" s="196">
        <v>0</v>
      </c>
      <c r="AA18" s="180"/>
      <c r="AB18" s="180"/>
      <c r="AC18" s="180"/>
      <c r="AD18" s="180"/>
    </row>
    <row r="19" spans="1:30" s="133" customFormat="1" ht="13.9" customHeight="1">
      <c r="A19" s="192" t="s">
        <v>1464</v>
      </c>
      <c r="B19" s="193"/>
      <c r="C19" s="193"/>
      <c r="D19" s="193"/>
      <c r="E19" s="194">
        <v>281</v>
      </c>
      <c r="F19" s="195">
        <v>0.32</v>
      </c>
      <c r="G19" s="196">
        <v>0</v>
      </c>
      <c r="H19" s="196"/>
      <c r="I19" s="196">
        <v>45</v>
      </c>
      <c r="J19" s="196"/>
      <c r="K19" s="196">
        <v>0</v>
      </c>
      <c r="L19" s="196"/>
      <c r="M19" s="196">
        <v>187</v>
      </c>
      <c r="N19" s="196"/>
      <c r="O19" s="196">
        <v>49</v>
      </c>
      <c r="P19" s="196"/>
      <c r="Q19" s="196">
        <v>0</v>
      </c>
      <c r="R19" s="196"/>
      <c r="S19" s="196">
        <v>0</v>
      </c>
      <c r="T19" s="196"/>
      <c r="U19" s="196">
        <v>0</v>
      </c>
      <c r="V19" s="196"/>
      <c r="W19" s="196">
        <v>0</v>
      </c>
      <c r="X19" s="196"/>
      <c r="Y19" s="196">
        <v>0</v>
      </c>
      <c r="Z19" s="196"/>
      <c r="AA19" s="180"/>
      <c r="AB19" s="180"/>
      <c r="AC19" s="180"/>
      <c r="AD19" s="180"/>
    </row>
    <row r="20" spans="1:30" s="133" customFormat="1" ht="13.9" customHeight="1">
      <c r="A20" s="197" t="s">
        <v>1465</v>
      </c>
      <c r="B20" s="198"/>
      <c r="C20" s="198"/>
      <c r="D20" s="198"/>
      <c r="E20" s="194">
        <v>202</v>
      </c>
      <c r="F20" s="194">
        <v>79</v>
      </c>
      <c r="G20" s="196">
        <v>0</v>
      </c>
      <c r="H20" s="196">
        <v>0</v>
      </c>
      <c r="I20" s="196">
        <v>37</v>
      </c>
      <c r="J20" s="196">
        <v>8</v>
      </c>
      <c r="K20" s="196">
        <v>0</v>
      </c>
      <c r="L20" s="196">
        <v>0</v>
      </c>
      <c r="M20" s="196">
        <v>135</v>
      </c>
      <c r="N20" s="196">
        <v>52</v>
      </c>
      <c r="O20" s="196">
        <v>30</v>
      </c>
      <c r="P20" s="196">
        <v>19</v>
      </c>
      <c r="Q20" s="196">
        <v>0</v>
      </c>
      <c r="R20" s="196">
        <v>0</v>
      </c>
      <c r="S20" s="196">
        <v>0</v>
      </c>
      <c r="T20" s="196">
        <v>0</v>
      </c>
      <c r="U20" s="196">
        <v>0</v>
      </c>
      <c r="V20" s="196">
        <v>0</v>
      </c>
      <c r="W20" s="196">
        <v>0</v>
      </c>
      <c r="X20" s="196">
        <v>0</v>
      </c>
      <c r="Y20" s="196">
        <v>0</v>
      </c>
      <c r="Z20" s="196">
        <v>0</v>
      </c>
      <c r="AA20" s="180"/>
      <c r="AB20" s="180"/>
      <c r="AC20" s="180"/>
      <c r="AD20" s="180"/>
    </row>
    <row r="21" spans="1:30" s="133" customFormat="1" ht="13.9" customHeight="1">
      <c r="A21" s="192" t="s">
        <v>1466</v>
      </c>
      <c r="B21" s="193"/>
      <c r="C21" s="193"/>
      <c r="D21" s="193"/>
      <c r="E21" s="194">
        <v>14</v>
      </c>
      <c r="F21" s="195">
        <v>0.02</v>
      </c>
      <c r="G21" s="196">
        <v>0</v>
      </c>
      <c r="H21" s="196"/>
      <c r="I21" s="196">
        <v>0</v>
      </c>
      <c r="J21" s="196"/>
      <c r="K21" s="196">
        <v>0</v>
      </c>
      <c r="L21" s="196"/>
      <c r="M21" s="196">
        <v>0</v>
      </c>
      <c r="N21" s="196"/>
      <c r="O21" s="196">
        <v>14</v>
      </c>
      <c r="P21" s="196"/>
      <c r="Q21" s="196">
        <v>0</v>
      </c>
      <c r="R21" s="196"/>
      <c r="S21" s="196">
        <v>0</v>
      </c>
      <c r="T21" s="196"/>
      <c r="U21" s="196">
        <v>0</v>
      </c>
      <c r="V21" s="196"/>
      <c r="W21" s="196">
        <v>0</v>
      </c>
      <c r="X21" s="196"/>
      <c r="Y21" s="196">
        <v>0</v>
      </c>
      <c r="Z21" s="196"/>
      <c r="AA21" s="180"/>
      <c r="AB21" s="180"/>
      <c r="AC21" s="180"/>
      <c r="AD21" s="180"/>
    </row>
    <row r="22" spans="1:30" s="133" customFormat="1" ht="13.9" customHeight="1">
      <c r="A22" s="197" t="s">
        <v>1467</v>
      </c>
      <c r="B22" s="198"/>
      <c r="C22" s="198"/>
      <c r="D22" s="198"/>
      <c r="E22" s="194">
        <v>4</v>
      </c>
      <c r="F22" s="194">
        <v>10</v>
      </c>
      <c r="G22" s="196">
        <v>0</v>
      </c>
      <c r="H22" s="196">
        <v>0</v>
      </c>
      <c r="I22" s="196">
        <v>0</v>
      </c>
      <c r="J22" s="196">
        <v>0</v>
      </c>
      <c r="K22" s="196">
        <v>0</v>
      </c>
      <c r="L22" s="196">
        <v>0</v>
      </c>
      <c r="M22" s="196">
        <v>0</v>
      </c>
      <c r="N22" s="196">
        <v>0</v>
      </c>
      <c r="O22" s="196">
        <v>4</v>
      </c>
      <c r="P22" s="196">
        <v>10</v>
      </c>
      <c r="Q22" s="196">
        <v>0</v>
      </c>
      <c r="R22" s="196">
        <v>0</v>
      </c>
      <c r="S22" s="196">
        <v>0</v>
      </c>
      <c r="T22" s="196">
        <v>0</v>
      </c>
      <c r="U22" s="196">
        <v>0</v>
      </c>
      <c r="V22" s="196">
        <v>0</v>
      </c>
      <c r="W22" s="196">
        <v>0</v>
      </c>
      <c r="X22" s="196">
        <v>0</v>
      </c>
      <c r="Y22" s="196">
        <v>0</v>
      </c>
      <c r="Z22" s="196">
        <v>0</v>
      </c>
      <c r="AA22" s="180"/>
      <c r="AB22" s="180"/>
      <c r="AC22" s="180"/>
      <c r="AD22" s="180"/>
    </row>
    <row r="23" spans="1:30" s="133" customFormat="1" ht="13.9" customHeight="1">
      <c r="A23" s="192" t="s">
        <v>1468</v>
      </c>
      <c r="B23" s="193"/>
      <c r="C23" s="193"/>
      <c r="D23" s="193"/>
      <c r="E23" s="194">
        <v>301</v>
      </c>
      <c r="F23" s="195">
        <v>0.34</v>
      </c>
      <c r="G23" s="196">
        <v>15</v>
      </c>
      <c r="H23" s="196"/>
      <c r="I23" s="196">
        <v>0</v>
      </c>
      <c r="J23" s="196"/>
      <c r="K23" s="196">
        <v>0</v>
      </c>
      <c r="L23" s="196"/>
      <c r="M23" s="196">
        <v>286</v>
      </c>
      <c r="N23" s="196"/>
      <c r="O23" s="196">
        <v>0</v>
      </c>
      <c r="P23" s="196"/>
      <c r="Q23" s="196">
        <v>0</v>
      </c>
      <c r="R23" s="196"/>
      <c r="S23" s="196">
        <v>0</v>
      </c>
      <c r="T23" s="196"/>
      <c r="U23" s="196">
        <v>0</v>
      </c>
      <c r="V23" s="196"/>
      <c r="W23" s="196">
        <v>0</v>
      </c>
      <c r="X23" s="196"/>
      <c r="Y23" s="196">
        <v>0</v>
      </c>
      <c r="Z23" s="196"/>
      <c r="AA23" s="180"/>
      <c r="AB23" s="180"/>
      <c r="AC23" s="180"/>
      <c r="AD23" s="180"/>
    </row>
    <row r="24" spans="1:30" s="133" customFormat="1" ht="13.9" customHeight="1">
      <c r="A24" s="197" t="s">
        <v>1469</v>
      </c>
      <c r="B24" s="198"/>
      <c r="C24" s="198"/>
      <c r="D24" s="198"/>
      <c r="E24" s="194">
        <v>198</v>
      </c>
      <c r="F24" s="194">
        <v>103</v>
      </c>
      <c r="G24" s="196">
        <v>5</v>
      </c>
      <c r="H24" s="196">
        <v>10</v>
      </c>
      <c r="I24" s="196">
        <v>0</v>
      </c>
      <c r="J24" s="196">
        <v>0</v>
      </c>
      <c r="K24" s="196">
        <v>0</v>
      </c>
      <c r="L24" s="196">
        <v>0</v>
      </c>
      <c r="M24" s="196">
        <v>193</v>
      </c>
      <c r="N24" s="196">
        <v>93</v>
      </c>
      <c r="O24" s="196">
        <v>0</v>
      </c>
      <c r="P24" s="196">
        <v>0</v>
      </c>
      <c r="Q24" s="196">
        <v>0</v>
      </c>
      <c r="R24" s="196">
        <v>0</v>
      </c>
      <c r="S24" s="196">
        <v>0</v>
      </c>
      <c r="T24" s="196">
        <v>0</v>
      </c>
      <c r="U24" s="196">
        <v>0</v>
      </c>
      <c r="V24" s="196">
        <v>0</v>
      </c>
      <c r="W24" s="196">
        <v>0</v>
      </c>
      <c r="X24" s="196">
        <v>0</v>
      </c>
      <c r="Y24" s="196">
        <v>0</v>
      </c>
      <c r="Z24" s="196">
        <v>0</v>
      </c>
      <c r="AA24" s="180"/>
      <c r="AB24" s="180"/>
      <c r="AC24" s="180"/>
      <c r="AD24" s="180"/>
    </row>
    <row r="25" spans="1:30" s="133" customFormat="1" ht="13.9" customHeight="1">
      <c r="A25" s="192" t="s">
        <v>1470</v>
      </c>
      <c r="B25" s="193"/>
      <c r="C25" s="193"/>
      <c r="D25" s="193"/>
      <c r="E25" s="194">
        <v>562</v>
      </c>
      <c r="F25" s="195">
        <v>0.64</v>
      </c>
      <c r="G25" s="196">
        <v>115</v>
      </c>
      <c r="H25" s="196"/>
      <c r="I25" s="196">
        <v>13</v>
      </c>
      <c r="J25" s="196"/>
      <c r="K25" s="196">
        <v>0</v>
      </c>
      <c r="L25" s="196"/>
      <c r="M25" s="196">
        <v>340</v>
      </c>
      <c r="N25" s="196"/>
      <c r="O25" s="196">
        <v>94</v>
      </c>
      <c r="P25" s="196"/>
      <c r="Q25" s="196">
        <v>0</v>
      </c>
      <c r="R25" s="196"/>
      <c r="S25" s="196">
        <v>0</v>
      </c>
      <c r="T25" s="196"/>
      <c r="U25" s="196">
        <v>0</v>
      </c>
      <c r="V25" s="196"/>
      <c r="W25" s="196">
        <v>0</v>
      </c>
      <c r="X25" s="196"/>
      <c r="Y25" s="196">
        <v>0</v>
      </c>
      <c r="Z25" s="196"/>
      <c r="AA25" s="180"/>
      <c r="AB25" s="180"/>
      <c r="AC25" s="180"/>
      <c r="AD25" s="180"/>
    </row>
    <row r="26" spans="1:30" s="133" customFormat="1" ht="13.9" customHeight="1">
      <c r="A26" s="197" t="s">
        <v>1471</v>
      </c>
      <c r="B26" s="198"/>
      <c r="C26" s="198"/>
      <c r="D26" s="198"/>
      <c r="E26" s="194">
        <v>450</v>
      </c>
      <c r="F26" s="194">
        <v>112</v>
      </c>
      <c r="G26" s="196">
        <v>81</v>
      </c>
      <c r="H26" s="196">
        <v>34</v>
      </c>
      <c r="I26" s="196">
        <v>12</v>
      </c>
      <c r="J26" s="196">
        <v>1</v>
      </c>
      <c r="K26" s="196">
        <v>0</v>
      </c>
      <c r="L26" s="196">
        <v>0</v>
      </c>
      <c r="M26" s="196">
        <v>285</v>
      </c>
      <c r="N26" s="196">
        <v>55</v>
      </c>
      <c r="O26" s="196">
        <v>72</v>
      </c>
      <c r="P26" s="196">
        <v>22</v>
      </c>
      <c r="Q26" s="196">
        <v>0</v>
      </c>
      <c r="R26" s="196">
        <v>0</v>
      </c>
      <c r="S26" s="196">
        <v>0</v>
      </c>
      <c r="T26" s="196">
        <v>0</v>
      </c>
      <c r="U26" s="196">
        <v>0</v>
      </c>
      <c r="V26" s="196">
        <v>0</v>
      </c>
      <c r="W26" s="196">
        <v>0</v>
      </c>
      <c r="X26" s="196">
        <v>0</v>
      </c>
      <c r="Y26" s="196">
        <v>0</v>
      </c>
      <c r="Z26" s="196">
        <v>0</v>
      </c>
      <c r="AA26" s="180"/>
      <c r="AB26" s="180"/>
      <c r="AC26" s="180"/>
      <c r="AD26" s="180"/>
    </row>
    <row r="27" spans="1:30" s="133" customFormat="1" ht="13.9" customHeight="1">
      <c r="A27" s="192" t="s">
        <v>1472</v>
      </c>
      <c r="B27" s="193"/>
      <c r="C27" s="193"/>
      <c r="D27" s="193"/>
      <c r="E27" s="194">
        <v>482</v>
      </c>
      <c r="F27" s="195">
        <v>0.55000000000000004</v>
      </c>
      <c r="G27" s="196">
        <v>255</v>
      </c>
      <c r="H27" s="196"/>
      <c r="I27" s="196">
        <v>52</v>
      </c>
      <c r="J27" s="196"/>
      <c r="K27" s="196">
        <v>0</v>
      </c>
      <c r="L27" s="196"/>
      <c r="M27" s="196">
        <v>127</v>
      </c>
      <c r="N27" s="196"/>
      <c r="O27" s="196">
        <v>38</v>
      </c>
      <c r="P27" s="196"/>
      <c r="Q27" s="196">
        <v>10</v>
      </c>
      <c r="R27" s="196"/>
      <c r="S27" s="196">
        <v>0</v>
      </c>
      <c r="T27" s="196"/>
      <c r="U27" s="196">
        <v>0</v>
      </c>
      <c r="V27" s="196"/>
      <c r="W27" s="196">
        <v>0</v>
      </c>
      <c r="X27" s="196"/>
      <c r="Y27" s="196">
        <v>0</v>
      </c>
      <c r="Z27" s="196"/>
      <c r="AA27" s="180"/>
      <c r="AB27" s="180"/>
      <c r="AC27" s="180"/>
      <c r="AD27" s="180"/>
    </row>
    <row r="28" spans="1:30" s="133" customFormat="1" ht="13.9" customHeight="1">
      <c r="A28" s="197" t="s">
        <v>1473</v>
      </c>
      <c r="B28" s="198"/>
      <c r="C28" s="198"/>
      <c r="D28" s="198"/>
      <c r="E28" s="194">
        <v>368</v>
      </c>
      <c r="F28" s="194">
        <v>114</v>
      </c>
      <c r="G28" s="196">
        <v>192</v>
      </c>
      <c r="H28" s="196">
        <v>63</v>
      </c>
      <c r="I28" s="196">
        <v>36</v>
      </c>
      <c r="J28" s="196">
        <v>16</v>
      </c>
      <c r="K28" s="196">
        <v>0</v>
      </c>
      <c r="L28" s="196">
        <v>0</v>
      </c>
      <c r="M28" s="196">
        <v>104</v>
      </c>
      <c r="N28" s="196">
        <v>23</v>
      </c>
      <c r="O28" s="196">
        <v>31</v>
      </c>
      <c r="P28" s="196">
        <v>7</v>
      </c>
      <c r="Q28" s="196">
        <v>5</v>
      </c>
      <c r="R28" s="196">
        <v>5</v>
      </c>
      <c r="S28" s="196">
        <v>0</v>
      </c>
      <c r="T28" s="196">
        <v>0</v>
      </c>
      <c r="U28" s="196">
        <v>0</v>
      </c>
      <c r="V28" s="196">
        <v>0</v>
      </c>
      <c r="W28" s="196">
        <v>0</v>
      </c>
      <c r="X28" s="196">
        <v>0</v>
      </c>
      <c r="Y28" s="196">
        <v>0</v>
      </c>
      <c r="Z28" s="196">
        <v>0</v>
      </c>
      <c r="AA28" s="180"/>
      <c r="AB28" s="180"/>
      <c r="AC28" s="180"/>
      <c r="AD28" s="180"/>
    </row>
    <row r="29" spans="1:30" s="133" customFormat="1" ht="13.9" customHeight="1">
      <c r="A29" s="192" t="s">
        <v>1474</v>
      </c>
      <c r="B29" s="193"/>
      <c r="C29" s="193"/>
      <c r="D29" s="193"/>
      <c r="E29" s="194">
        <v>155</v>
      </c>
      <c r="F29" s="195">
        <v>0.18</v>
      </c>
      <c r="G29" s="196">
        <v>7</v>
      </c>
      <c r="H29" s="196"/>
      <c r="I29" s="196">
        <v>102</v>
      </c>
      <c r="J29" s="196"/>
      <c r="K29" s="196">
        <v>0</v>
      </c>
      <c r="L29" s="196"/>
      <c r="M29" s="196">
        <v>37</v>
      </c>
      <c r="N29" s="196"/>
      <c r="O29" s="196">
        <v>0</v>
      </c>
      <c r="P29" s="196"/>
      <c r="Q29" s="196">
        <v>0</v>
      </c>
      <c r="R29" s="196"/>
      <c r="S29" s="196">
        <v>9</v>
      </c>
      <c r="T29" s="196"/>
      <c r="U29" s="196">
        <v>0</v>
      </c>
      <c r="V29" s="196"/>
      <c r="W29" s="196">
        <v>0</v>
      </c>
      <c r="X29" s="196"/>
      <c r="Y29" s="196">
        <v>0</v>
      </c>
      <c r="Z29" s="196"/>
      <c r="AA29" s="180"/>
      <c r="AB29" s="180"/>
      <c r="AC29" s="180"/>
      <c r="AD29" s="180"/>
    </row>
    <row r="30" spans="1:30" s="133" customFormat="1" ht="13.9" customHeight="1">
      <c r="A30" s="197" t="s">
        <v>1475</v>
      </c>
      <c r="B30" s="198"/>
      <c r="C30" s="198"/>
      <c r="D30" s="198"/>
      <c r="E30" s="194">
        <v>56</v>
      </c>
      <c r="F30" s="194">
        <v>99</v>
      </c>
      <c r="G30" s="196">
        <v>1</v>
      </c>
      <c r="H30" s="196">
        <v>6</v>
      </c>
      <c r="I30" s="196">
        <v>45</v>
      </c>
      <c r="J30" s="196">
        <v>57</v>
      </c>
      <c r="K30" s="196">
        <v>0</v>
      </c>
      <c r="L30" s="196">
        <v>0</v>
      </c>
      <c r="M30" s="196">
        <v>6</v>
      </c>
      <c r="N30" s="196">
        <v>31</v>
      </c>
      <c r="O30" s="196">
        <v>0</v>
      </c>
      <c r="P30" s="196">
        <v>0</v>
      </c>
      <c r="Q30" s="196">
        <v>0</v>
      </c>
      <c r="R30" s="196">
        <v>0</v>
      </c>
      <c r="S30" s="196">
        <v>4</v>
      </c>
      <c r="T30" s="196">
        <v>5</v>
      </c>
      <c r="U30" s="196">
        <v>0</v>
      </c>
      <c r="V30" s="196">
        <v>0</v>
      </c>
      <c r="W30" s="196">
        <v>0</v>
      </c>
      <c r="X30" s="196">
        <v>0</v>
      </c>
      <c r="Y30" s="196">
        <v>0</v>
      </c>
      <c r="Z30" s="196">
        <v>0</v>
      </c>
      <c r="AA30" s="180"/>
      <c r="AB30" s="180"/>
      <c r="AC30" s="180"/>
      <c r="AD30" s="180"/>
    </row>
    <row r="31" spans="1:30" s="133" customFormat="1" ht="13.9" customHeight="1">
      <c r="A31" s="192" t="s">
        <v>1476</v>
      </c>
      <c r="B31" s="193"/>
      <c r="C31" s="193"/>
      <c r="D31" s="193"/>
      <c r="E31" s="194">
        <v>114</v>
      </c>
      <c r="F31" s="195">
        <v>0.13</v>
      </c>
      <c r="G31" s="196">
        <v>53</v>
      </c>
      <c r="H31" s="196"/>
      <c r="I31" s="196">
        <v>0</v>
      </c>
      <c r="J31" s="196"/>
      <c r="K31" s="196">
        <v>0</v>
      </c>
      <c r="L31" s="196"/>
      <c r="M31" s="196">
        <v>26</v>
      </c>
      <c r="N31" s="196"/>
      <c r="O31" s="196">
        <v>35</v>
      </c>
      <c r="P31" s="196"/>
      <c r="Q31" s="196">
        <v>0</v>
      </c>
      <c r="R31" s="196"/>
      <c r="S31" s="196">
        <v>0</v>
      </c>
      <c r="T31" s="196"/>
      <c r="U31" s="196">
        <v>0</v>
      </c>
      <c r="V31" s="196"/>
      <c r="W31" s="196">
        <v>0</v>
      </c>
      <c r="X31" s="196"/>
      <c r="Y31" s="196">
        <v>0</v>
      </c>
      <c r="Z31" s="196"/>
      <c r="AA31" s="180"/>
      <c r="AB31" s="180"/>
      <c r="AC31" s="180"/>
      <c r="AD31" s="180"/>
    </row>
    <row r="32" spans="1:30" s="133" customFormat="1" ht="13.9" customHeight="1">
      <c r="A32" s="197" t="s">
        <v>1877</v>
      </c>
      <c r="B32" s="198"/>
      <c r="C32" s="198"/>
      <c r="D32" s="198"/>
      <c r="E32" s="194">
        <v>68</v>
      </c>
      <c r="F32" s="194">
        <v>46</v>
      </c>
      <c r="G32" s="196">
        <v>26</v>
      </c>
      <c r="H32" s="196">
        <v>27</v>
      </c>
      <c r="I32" s="196">
        <v>0</v>
      </c>
      <c r="J32" s="196">
        <v>0</v>
      </c>
      <c r="K32" s="196">
        <v>0</v>
      </c>
      <c r="L32" s="196">
        <v>0</v>
      </c>
      <c r="M32" s="196">
        <v>22</v>
      </c>
      <c r="N32" s="196">
        <v>4</v>
      </c>
      <c r="O32" s="196">
        <v>20</v>
      </c>
      <c r="P32" s="196">
        <v>15</v>
      </c>
      <c r="Q32" s="196">
        <v>0</v>
      </c>
      <c r="R32" s="196">
        <v>0</v>
      </c>
      <c r="S32" s="196">
        <v>0</v>
      </c>
      <c r="T32" s="196">
        <v>0</v>
      </c>
      <c r="U32" s="196">
        <v>0</v>
      </c>
      <c r="V32" s="196">
        <v>0</v>
      </c>
      <c r="W32" s="196">
        <v>0</v>
      </c>
      <c r="X32" s="196">
        <v>0</v>
      </c>
      <c r="Y32" s="196">
        <v>0</v>
      </c>
      <c r="Z32" s="196">
        <v>0</v>
      </c>
      <c r="AA32" s="180"/>
      <c r="AB32" s="180"/>
      <c r="AC32" s="180"/>
      <c r="AD32" s="180"/>
    </row>
    <row r="33" spans="1:30" s="133" customFormat="1" ht="13.9" customHeight="1">
      <c r="A33" s="192" t="s">
        <v>1478</v>
      </c>
      <c r="B33" s="193"/>
      <c r="C33" s="193"/>
      <c r="D33" s="193"/>
      <c r="E33" s="194">
        <v>2449</v>
      </c>
      <c r="F33" s="195">
        <v>2.78</v>
      </c>
      <c r="G33" s="196">
        <v>226</v>
      </c>
      <c r="H33" s="196"/>
      <c r="I33" s="196">
        <v>395</v>
      </c>
      <c r="J33" s="196"/>
      <c r="K33" s="196">
        <v>0</v>
      </c>
      <c r="L33" s="196"/>
      <c r="M33" s="196">
        <v>706</v>
      </c>
      <c r="N33" s="196"/>
      <c r="O33" s="196">
        <v>1122</v>
      </c>
      <c r="P33" s="196"/>
      <c r="Q33" s="196">
        <v>0</v>
      </c>
      <c r="R33" s="196"/>
      <c r="S33" s="196">
        <v>0</v>
      </c>
      <c r="T33" s="196"/>
      <c r="U33" s="196">
        <v>0</v>
      </c>
      <c r="V33" s="196"/>
      <c r="W33" s="196">
        <v>0</v>
      </c>
      <c r="X33" s="196"/>
      <c r="Y33" s="196">
        <v>0</v>
      </c>
      <c r="Z33" s="196"/>
      <c r="AA33" s="180"/>
      <c r="AB33" s="180"/>
      <c r="AC33" s="180"/>
      <c r="AD33" s="180"/>
    </row>
    <row r="34" spans="1:30" s="133" customFormat="1" ht="13.9" customHeight="1">
      <c r="A34" s="197" t="s">
        <v>1479</v>
      </c>
      <c r="B34" s="198"/>
      <c r="C34" s="198"/>
      <c r="D34" s="198"/>
      <c r="E34" s="194">
        <v>1365</v>
      </c>
      <c r="F34" s="194">
        <v>1084</v>
      </c>
      <c r="G34" s="196">
        <v>63</v>
      </c>
      <c r="H34" s="196">
        <v>163</v>
      </c>
      <c r="I34" s="196">
        <v>289</v>
      </c>
      <c r="J34" s="196">
        <v>106</v>
      </c>
      <c r="K34" s="196">
        <v>0</v>
      </c>
      <c r="L34" s="196">
        <v>0</v>
      </c>
      <c r="M34" s="196">
        <v>434</v>
      </c>
      <c r="N34" s="196">
        <v>272</v>
      </c>
      <c r="O34" s="196">
        <v>579</v>
      </c>
      <c r="P34" s="196">
        <v>543</v>
      </c>
      <c r="Q34" s="196">
        <v>0</v>
      </c>
      <c r="R34" s="196">
        <v>0</v>
      </c>
      <c r="S34" s="196">
        <v>0</v>
      </c>
      <c r="T34" s="196">
        <v>0</v>
      </c>
      <c r="U34" s="196">
        <v>0</v>
      </c>
      <c r="V34" s="196">
        <v>0</v>
      </c>
      <c r="W34" s="196">
        <v>0</v>
      </c>
      <c r="X34" s="196">
        <v>0</v>
      </c>
      <c r="Y34" s="196">
        <v>0</v>
      </c>
      <c r="Z34" s="196">
        <v>0</v>
      </c>
      <c r="AA34" s="180"/>
      <c r="AB34" s="180"/>
      <c r="AC34" s="180"/>
      <c r="AD34" s="180"/>
    </row>
    <row r="35" spans="1:30" s="133" customFormat="1" ht="13.9" customHeight="1">
      <c r="A35" s="192" t="s">
        <v>1480</v>
      </c>
      <c r="B35" s="193"/>
      <c r="C35" s="193"/>
      <c r="D35" s="193"/>
      <c r="E35" s="194">
        <v>241</v>
      </c>
      <c r="F35" s="195">
        <v>0.27</v>
      </c>
      <c r="G35" s="196">
        <v>72</v>
      </c>
      <c r="H35" s="196"/>
      <c r="I35" s="196">
        <v>5</v>
      </c>
      <c r="J35" s="196"/>
      <c r="K35" s="196">
        <v>0</v>
      </c>
      <c r="L35" s="196"/>
      <c r="M35" s="196">
        <v>157</v>
      </c>
      <c r="N35" s="196"/>
      <c r="O35" s="196">
        <v>0</v>
      </c>
      <c r="P35" s="196"/>
      <c r="Q35" s="196">
        <v>7</v>
      </c>
      <c r="R35" s="196"/>
      <c r="S35" s="196">
        <v>0</v>
      </c>
      <c r="T35" s="196"/>
      <c r="U35" s="196">
        <v>0</v>
      </c>
      <c r="V35" s="196"/>
      <c r="W35" s="196">
        <v>0</v>
      </c>
      <c r="X35" s="196"/>
      <c r="Y35" s="196">
        <v>0</v>
      </c>
      <c r="Z35" s="196"/>
      <c r="AA35" s="180"/>
      <c r="AB35" s="180"/>
      <c r="AC35" s="180"/>
      <c r="AD35" s="180"/>
    </row>
    <row r="36" spans="1:30" s="133" customFormat="1" ht="13.9" customHeight="1">
      <c r="A36" s="197" t="s">
        <v>1481</v>
      </c>
      <c r="B36" s="198"/>
      <c r="C36" s="198"/>
      <c r="D36" s="198"/>
      <c r="E36" s="194">
        <v>146</v>
      </c>
      <c r="F36" s="194">
        <v>95</v>
      </c>
      <c r="G36" s="196">
        <v>38</v>
      </c>
      <c r="H36" s="196">
        <v>34</v>
      </c>
      <c r="I36" s="196">
        <v>3</v>
      </c>
      <c r="J36" s="196">
        <v>2</v>
      </c>
      <c r="K36" s="196">
        <v>0</v>
      </c>
      <c r="L36" s="196">
        <v>0</v>
      </c>
      <c r="M36" s="196">
        <v>103</v>
      </c>
      <c r="N36" s="196">
        <v>54</v>
      </c>
      <c r="O36" s="196">
        <v>0</v>
      </c>
      <c r="P36" s="196">
        <v>0</v>
      </c>
      <c r="Q36" s="196">
        <v>2</v>
      </c>
      <c r="R36" s="196">
        <v>5</v>
      </c>
      <c r="S36" s="196">
        <v>0</v>
      </c>
      <c r="T36" s="196">
        <v>0</v>
      </c>
      <c r="U36" s="196">
        <v>0</v>
      </c>
      <c r="V36" s="196">
        <v>0</v>
      </c>
      <c r="W36" s="196">
        <v>0</v>
      </c>
      <c r="X36" s="196">
        <v>0</v>
      </c>
      <c r="Y36" s="196">
        <v>0</v>
      </c>
      <c r="Z36" s="196">
        <v>0</v>
      </c>
      <c r="AA36" s="180"/>
      <c r="AB36" s="180"/>
      <c r="AC36" s="180"/>
      <c r="AD36" s="180"/>
    </row>
    <row r="37" spans="1:30" s="133" customFormat="1" ht="13.9" customHeight="1">
      <c r="A37" s="192" t="s">
        <v>1484</v>
      </c>
      <c r="B37" s="193"/>
      <c r="C37" s="193"/>
      <c r="D37" s="193"/>
      <c r="E37" s="194">
        <v>2206</v>
      </c>
      <c r="F37" s="195">
        <v>2.5099999999999998</v>
      </c>
      <c r="G37" s="196">
        <v>426</v>
      </c>
      <c r="H37" s="196"/>
      <c r="I37" s="196">
        <v>260</v>
      </c>
      <c r="J37" s="196"/>
      <c r="K37" s="196">
        <v>159</v>
      </c>
      <c r="L37" s="196"/>
      <c r="M37" s="196">
        <v>842</v>
      </c>
      <c r="N37" s="196"/>
      <c r="O37" s="196">
        <v>454</v>
      </c>
      <c r="P37" s="196"/>
      <c r="Q37" s="196">
        <v>65</v>
      </c>
      <c r="R37" s="196"/>
      <c r="S37" s="196">
        <v>0</v>
      </c>
      <c r="T37" s="196"/>
      <c r="U37" s="196">
        <v>0</v>
      </c>
      <c r="V37" s="196"/>
      <c r="W37" s="196">
        <v>0</v>
      </c>
      <c r="X37" s="196"/>
      <c r="Y37" s="196">
        <v>0</v>
      </c>
      <c r="Z37" s="196"/>
      <c r="AA37" s="180"/>
      <c r="AB37" s="180"/>
      <c r="AC37" s="180"/>
      <c r="AD37" s="180"/>
    </row>
    <row r="38" spans="1:30" s="133" customFormat="1" ht="13.9" customHeight="1">
      <c r="A38" s="197" t="s">
        <v>1878</v>
      </c>
      <c r="B38" s="198"/>
      <c r="C38" s="198"/>
      <c r="D38" s="198"/>
      <c r="E38" s="194">
        <v>1400</v>
      </c>
      <c r="F38" s="194">
        <v>806</v>
      </c>
      <c r="G38" s="196">
        <v>270</v>
      </c>
      <c r="H38" s="196">
        <v>156</v>
      </c>
      <c r="I38" s="196">
        <v>138</v>
      </c>
      <c r="J38" s="196">
        <v>122</v>
      </c>
      <c r="K38" s="196">
        <v>68</v>
      </c>
      <c r="L38" s="196">
        <v>91</v>
      </c>
      <c r="M38" s="196">
        <v>616</v>
      </c>
      <c r="N38" s="196">
        <v>226</v>
      </c>
      <c r="O38" s="196">
        <v>279</v>
      </c>
      <c r="P38" s="196">
        <v>175</v>
      </c>
      <c r="Q38" s="196">
        <v>29</v>
      </c>
      <c r="R38" s="196">
        <v>36</v>
      </c>
      <c r="S38" s="196">
        <v>0</v>
      </c>
      <c r="T38" s="196">
        <v>0</v>
      </c>
      <c r="U38" s="196">
        <v>0</v>
      </c>
      <c r="V38" s="196">
        <v>0</v>
      </c>
      <c r="W38" s="196">
        <v>0</v>
      </c>
      <c r="X38" s="196">
        <v>0</v>
      </c>
      <c r="Y38" s="196">
        <v>0</v>
      </c>
      <c r="Z38" s="196">
        <v>0</v>
      </c>
      <c r="AA38" s="180"/>
      <c r="AB38" s="180"/>
      <c r="AC38" s="180"/>
      <c r="AD38" s="180"/>
    </row>
    <row r="39" spans="1:30" s="133" customFormat="1" ht="13.9" customHeight="1">
      <c r="A39" s="192" t="s">
        <v>1486</v>
      </c>
      <c r="B39" s="193"/>
      <c r="C39" s="193"/>
      <c r="D39" s="193"/>
      <c r="E39" s="194">
        <v>58662</v>
      </c>
      <c r="F39" s="195">
        <v>66.67</v>
      </c>
      <c r="G39" s="196">
        <v>40772</v>
      </c>
      <c r="H39" s="196"/>
      <c r="I39" s="196">
        <v>11648</v>
      </c>
      <c r="J39" s="196"/>
      <c r="K39" s="196">
        <v>3637</v>
      </c>
      <c r="L39" s="196"/>
      <c r="M39" s="196">
        <v>1366</v>
      </c>
      <c r="N39" s="196"/>
      <c r="O39" s="196">
        <v>279</v>
      </c>
      <c r="P39" s="196"/>
      <c r="Q39" s="196">
        <v>883</v>
      </c>
      <c r="R39" s="196"/>
      <c r="S39" s="196">
        <v>77</v>
      </c>
      <c r="T39" s="196"/>
      <c r="U39" s="196">
        <v>0</v>
      </c>
      <c r="V39" s="196"/>
      <c r="W39" s="196">
        <v>0</v>
      </c>
      <c r="X39" s="196"/>
      <c r="Y39" s="196">
        <v>0</v>
      </c>
      <c r="Z39" s="196"/>
      <c r="AA39" s="180"/>
      <c r="AB39" s="180"/>
      <c r="AC39" s="180"/>
      <c r="AD39" s="180"/>
    </row>
    <row r="40" spans="1:30" s="133" customFormat="1" ht="13.9" customHeight="1">
      <c r="A40" s="197" t="s">
        <v>1487</v>
      </c>
      <c r="B40" s="198"/>
      <c r="C40" s="198"/>
      <c r="D40" s="198"/>
      <c r="E40" s="194">
        <v>28420</v>
      </c>
      <c r="F40" s="194">
        <v>30242</v>
      </c>
      <c r="G40" s="196">
        <v>20031</v>
      </c>
      <c r="H40" s="196">
        <v>20741</v>
      </c>
      <c r="I40" s="196">
        <v>5551</v>
      </c>
      <c r="J40" s="196">
        <v>6097</v>
      </c>
      <c r="K40" s="196">
        <v>1392</v>
      </c>
      <c r="L40" s="196">
        <v>2245</v>
      </c>
      <c r="M40" s="196">
        <v>866</v>
      </c>
      <c r="N40" s="196">
        <v>500</v>
      </c>
      <c r="O40" s="196">
        <v>90</v>
      </c>
      <c r="P40" s="196">
        <v>189</v>
      </c>
      <c r="Q40" s="196">
        <v>434</v>
      </c>
      <c r="R40" s="196">
        <v>449</v>
      </c>
      <c r="S40" s="196">
        <v>56</v>
      </c>
      <c r="T40" s="196">
        <v>21</v>
      </c>
      <c r="U40" s="196">
        <v>0</v>
      </c>
      <c r="V40" s="196">
        <v>0</v>
      </c>
      <c r="W40" s="196">
        <v>0</v>
      </c>
      <c r="X40" s="196">
        <v>0</v>
      </c>
      <c r="Y40" s="196">
        <v>0</v>
      </c>
      <c r="Z40" s="196">
        <v>0</v>
      </c>
      <c r="AA40" s="180"/>
      <c r="AB40" s="180"/>
      <c r="AC40" s="180"/>
      <c r="AD40" s="180"/>
    </row>
    <row r="41" spans="1:30" s="133" customFormat="1" ht="13.9" customHeight="1">
      <c r="A41" s="192" t="s">
        <v>1879</v>
      </c>
      <c r="B41" s="193"/>
      <c r="C41" s="193"/>
      <c r="D41" s="193"/>
      <c r="E41" s="194">
        <v>8569</v>
      </c>
      <c r="F41" s="195">
        <v>9.74</v>
      </c>
      <c r="G41" s="196">
        <v>566</v>
      </c>
      <c r="H41" s="196"/>
      <c r="I41" s="196">
        <v>1660</v>
      </c>
      <c r="J41" s="196"/>
      <c r="K41" s="196">
        <v>4470</v>
      </c>
      <c r="L41" s="196"/>
      <c r="M41" s="196">
        <v>1256</v>
      </c>
      <c r="N41" s="196"/>
      <c r="O41" s="196">
        <v>0</v>
      </c>
      <c r="P41" s="196"/>
      <c r="Q41" s="196">
        <v>602</v>
      </c>
      <c r="R41" s="196"/>
      <c r="S41" s="196">
        <v>12</v>
      </c>
      <c r="T41" s="196"/>
      <c r="U41" s="196">
        <v>3</v>
      </c>
      <c r="V41" s="196"/>
      <c r="W41" s="196">
        <v>0</v>
      </c>
      <c r="X41" s="196"/>
      <c r="Y41" s="196">
        <v>0</v>
      </c>
      <c r="Z41" s="196"/>
      <c r="AA41" s="180"/>
      <c r="AB41" s="180"/>
      <c r="AC41" s="180"/>
      <c r="AD41" s="180"/>
    </row>
    <row r="42" spans="1:30" s="133" customFormat="1" ht="13.9" customHeight="1">
      <c r="A42" s="197" t="s">
        <v>1489</v>
      </c>
      <c r="B42" s="198"/>
      <c r="C42" s="198"/>
      <c r="D42" s="198"/>
      <c r="E42" s="194">
        <v>3008</v>
      </c>
      <c r="F42" s="194">
        <v>5561</v>
      </c>
      <c r="G42" s="196">
        <v>302</v>
      </c>
      <c r="H42" s="196">
        <v>264</v>
      </c>
      <c r="I42" s="196">
        <v>472</v>
      </c>
      <c r="J42" s="196">
        <v>1188</v>
      </c>
      <c r="K42" s="196">
        <v>1523</v>
      </c>
      <c r="L42" s="196">
        <v>2947</v>
      </c>
      <c r="M42" s="196">
        <v>524</v>
      </c>
      <c r="N42" s="196">
        <v>732</v>
      </c>
      <c r="O42" s="196">
        <v>0</v>
      </c>
      <c r="P42" s="196">
        <v>0</v>
      </c>
      <c r="Q42" s="196">
        <v>183</v>
      </c>
      <c r="R42" s="196">
        <v>419</v>
      </c>
      <c r="S42" s="196">
        <v>2</v>
      </c>
      <c r="T42" s="196">
        <v>10</v>
      </c>
      <c r="U42" s="196">
        <v>2</v>
      </c>
      <c r="V42" s="196">
        <v>1</v>
      </c>
      <c r="W42" s="196">
        <v>0</v>
      </c>
      <c r="X42" s="196">
        <v>0</v>
      </c>
      <c r="Y42" s="196">
        <v>0</v>
      </c>
      <c r="Z42" s="196">
        <v>0</v>
      </c>
      <c r="AA42" s="180"/>
      <c r="AB42" s="180"/>
      <c r="AC42" s="180"/>
      <c r="AD42" s="180"/>
    </row>
    <row r="43" spans="1:30" s="133" customFormat="1" ht="13.9" customHeight="1">
      <c r="A43" s="192" t="s">
        <v>1490</v>
      </c>
      <c r="B43" s="193"/>
      <c r="C43" s="193"/>
      <c r="D43" s="193"/>
      <c r="E43" s="194">
        <v>1238</v>
      </c>
      <c r="F43" s="195">
        <v>1.41</v>
      </c>
      <c r="G43" s="196">
        <v>86</v>
      </c>
      <c r="H43" s="196"/>
      <c r="I43" s="196">
        <v>839</v>
      </c>
      <c r="J43" s="196"/>
      <c r="K43" s="196">
        <v>0</v>
      </c>
      <c r="L43" s="196"/>
      <c r="M43" s="196">
        <v>0</v>
      </c>
      <c r="N43" s="196"/>
      <c r="O43" s="196">
        <v>105</v>
      </c>
      <c r="P43" s="196"/>
      <c r="Q43" s="196">
        <v>125</v>
      </c>
      <c r="R43" s="196"/>
      <c r="S43" s="196">
        <v>74</v>
      </c>
      <c r="T43" s="196"/>
      <c r="U43" s="196">
        <v>9</v>
      </c>
      <c r="V43" s="196"/>
      <c r="W43" s="196">
        <v>0</v>
      </c>
      <c r="X43" s="196"/>
      <c r="Y43" s="196">
        <v>0</v>
      </c>
      <c r="Z43" s="196"/>
      <c r="AA43" s="180"/>
      <c r="AB43" s="180"/>
      <c r="AC43" s="180"/>
      <c r="AD43" s="180"/>
    </row>
    <row r="44" spans="1:30" s="133" customFormat="1" ht="13.9" customHeight="1">
      <c r="A44" s="197" t="s">
        <v>1491</v>
      </c>
      <c r="B44" s="198"/>
      <c r="C44" s="198"/>
      <c r="D44" s="198"/>
      <c r="E44" s="194">
        <v>488</v>
      </c>
      <c r="F44" s="194">
        <v>750</v>
      </c>
      <c r="G44" s="196">
        <v>19</v>
      </c>
      <c r="H44" s="196">
        <v>67</v>
      </c>
      <c r="I44" s="196">
        <v>308</v>
      </c>
      <c r="J44" s="196">
        <v>531</v>
      </c>
      <c r="K44" s="196">
        <v>0</v>
      </c>
      <c r="L44" s="196">
        <v>0</v>
      </c>
      <c r="M44" s="196">
        <v>0</v>
      </c>
      <c r="N44" s="196">
        <v>0</v>
      </c>
      <c r="O44" s="196">
        <v>56</v>
      </c>
      <c r="P44" s="196">
        <v>49</v>
      </c>
      <c r="Q44" s="196">
        <v>44</v>
      </c>
      <c r="R44" s="196">
        <v>81</v>
      </c>
      <c r="S44" s="196">
        <v>54</v>
      </c>
      <c r="T44" s="196">
        <v>20</v>
      </c>
      <c r="U44" s="196">
        <v>7</v>
      </c>
      <c r="V44" s="196">
        <v>2</v>
      </c>
      <c r="W44" s="196">
        <v>0</v>
      </c>
      <c r="X44" s="196">
        <v>0</v>
      </c>
      <c r="Y44" s="196">
        <v>0</v>
      </c>
      <c r="Z44" s="196">
        <v>0</v>
      </c>
      <c r="AA44" s="180"/>
      <c r="AB44" s="180"/>
      <c r="AC44" s="180"/>
      <c r="AD44" s="180"/>
    </row>
    <row r="45" spans="1:30" s="133" customFormat="1" ht="13.9" customHeight="1">
      <c r="A45" s="192" t="s">
        <v>1492</v>
      </c>
      <c r="B45" s="193"/>
      <c r="C45" s="193"/>
      <c r="D45" s="193"/>
      <c r="E45" s="194">
        <v>2709</v>
      </c>
      <c r="F45" s="195">
        <v>3.08</v>
      </c>
      <c r="G45" s="196">
        <v>687</v>
      </c>
      <c r="H45" s="196"/>
      <c r="I45" s="196">
        <v>22</v>
      </c>
      <c r="J45" s="196"/>
      <c r="K45" s="196">
        <v>180</v>
      </c>
      <c r="L45" s="196"/>
      <c r="M45" s="196">
        <v>388</v>
      </c>
      <c r="N45" s="196"/>
      <c r="O45" s="196">
        <v>674</v>
      </c>
      <c r="P45" s="196"/>
      <c r="Q45" s="196">
        <v>2</v>
      </c>
      <c r="R45" s="196"/>
      <c r="S45" s="196">
        <v>0</v>
      </c>
      <c r="T45" s="196"/>
      <c r="U45" s="196">
        <v>27</v>
      </c>
      <c r="V45" s="196"/>
      <c r="W45" s="196">
        <v>729</v>
      </c>
      <c r="X45" s="196"/>
      <c r="Y45" s="196">
        <v>0</v>
      </c>
      <c r="Z45" s="196"/>
      <c r="AA45" s="180"/>
      <c r="AB45" s="180"/>
      <c r="AC45" s="180"/>
      <c r="AD45" s="180"/>
    </row>
    <row r="46" spans="1:30" s="133" customFormat="1" ht="13.9" customHeight="1">
      <c r="A46" s="197" t="s">
        <v>1881</v>
      </c>
      <c r="B46" s="198"/>
      <c r="C46" s="198"/>
      <c r="D46" s="198"/>
      <c r="E46" s="194">
        <v>1469</v>
      </c>
      <c r="F46" s="194">
        <v>1240</v>
      </c>
      <c r="G46" s="196">
        <v>273</v>
      </c>
      <c r="H46" s="196">
        <v>414</v>
      </c>
      <c r="I46" s="196">
        <v>14</v>
      </c>
      <c r="J46" s="196">
        <v>8</v>
      </c>
      <c r="K46" s="196">
        <v>47</v>
      </c>
      <c r="L46" s="196">
        <v>133</v>
      </c>
      <c r="M46" s="196">
        <v>291</v>
      </c>
      <c r="N46" s="196">
        <v>97</v>
      </c>
      <c r="O46" s="196">
        <v>410</v>
      </c>
      <c r="P46" s="196">
        <v>264</v>
      </c>
      <c r="Q46" s="196">
        <v>0</v>
      </c>
      <c r="R46" s="196">
        <v>2</v>
      </c>
      <c r="S46" s="196">
        <v>0</v>
      </c>
      <c r="T46" s="196">
        <v>0</v>
      </c>
      <c r="U46" s="196">
        <v>15</v>
      </c>
      <c r="V46" s="196">
        <v>12</v>
      </c>
      <c r="W46" s="196">
        <v>419</v>
      </c>
      <c r="X46" s="196">
        <v>310</v>
      </c>
      <c r="Y46" s="196">
        <v>0</v>
      </c>
      <c r="Z46" s="196">
        <v>0</v>
      </c>
      <c r="AA46" s="180"/>
      <c r="AB46" s="180"/>
      <c r="AC46" s="180"/>
      <c r="AD46" s="180"/>
    </row>
    <row r="47" spans="1:30" s="133" customFormat="1" ht="13.9" customHeight="1">
      <c r="A47" s="192" t="s">
        <v>1494</v>
      </c>
      <c r="B47" s="193"/>
      <c r="C47" s="193"/>
      <c r="D47" s="193"/>
      <c r="E47" s="194">
        <v>1699</v>
      </c>
      <c r="F47" s="195">
        <v>1.93</v>
      </c>
      <c r="G47" s="196">
        <v>1228</v>
      </c>
      <c r="H47" s="196"/>
      <c r="I47" s="196">
        <v>126</v>
      </c>
      <c r="J47" s="196"/>
      <c r="K47" s="196">
        <v>0</v>
      </c>
      <c r="L47" s="196"/>
      <c r="M47" s="196">
        <v>308</v>
      </c>
      <c r="N47" s="196"/>
      <c r="O47" s="196">
        <v>37</v>
      </c>
      <c r="P47" s="196"/>
      <c r="Q47" s="196">
        <v>0</v>
      </c>
      <c r="R47" s="196"/>
      <c r="S47" s="196">
        <v>0</v>
      </c>
      <c r="T47" s="196"/>
      <c r="U47" s="196">
        <v>0</v>
      </c>
      <c r="V47" s="196"/>
      <c r="W47" s="196">
        <v>0</v>
      </c>
      <c r="X47" s="196"/>
      <c r="Y47" s="196">
        <v>0</v>
      </c>
      <c r="Z47" s="196"/>
      <c r="AA47" s="180"/>
      <c r="AB47" s="180"/>
      <c r="AC47" s="180"/>
      <c r="AD47" s="180"/>
    </row>
    <row r="48" spans="1:30" s="133" customFormat="1" ht="13.9" customHeight="1">
      <c r="A48" s="197" t="s">
        <v>1495</v>
      </c>
      <c r="B48" s="198"/>
      <c r="C48" s="198"/>
      <c r="D48" s="198"/>
      <c r="E48" s="194">
        <v>649</v>
      </c>
      <c r="F48" s="194">
        <v>1050</v>
      </c>
      <c r="G48" s="196">
        <v>344</v>
      </c>
      <c r="H48" s="196">
        <v>884</v>
      </c>
      <c r="I48" s="196">
        <v>90</v>
      </c>
      <c r="J48" s="196">
        <v>36</v>
      </c>
      <c r="K48" s="196">
        <v>0</v>
      </c>
      <c r="L48" s="196">
        <v>0</v>
      </c>
      <c r="M48" s="196">
        <v>188</v>
      </c>
      <c r="N48" s="196">
        <v>120</v>
      </c>
      <c r="O48" s="196">
        <v>27</v>
      </c>
      <c r="P48" s="196">
        <v>10</v>
      </c>
      <c r="Q48" s="196">
        <v>0</v>
      </c>
      <c r="R48" s="196">
        <v>0</v>
      </c>
      <c r="S48" s="196">
        <v>0</v>
      </c>
      <c r="T48" s="196">
        <v>0</v>
      </c>
      <c r="U48" s="196">
        <v>0</v>
      </c>
      <c r="V48" s="196">
        <v>0</v>
      </c>
      <c r="W48" s="196">
        <v>0</v>
      </c>
      <c r="X48" s="196">
        <v>0</v>
      </c>
      <c r="Y48" s="196">
        <v>0</v>
      </c>
      <c r="Z48" s="196">
        <v>0</v>
      </c>
      <c r="AA48" s="180"/>
      <c r="AB48" s="180"/>
      <c r="AC48" s="180"/>
      <c r="AD48" s="180"/>
    </row>
    <row r="49" spans="1:30" s="133" customFormat="1" ht="13.9" customHeight="1">
      <c r="A49" s="192" t="s">
        <v>1496</v>
      </c>
      <c r="B49" s="193"/>
      <c r="C49" s="193"/>
      <c r="D49" s="193"/>
      <c r="E49" s="194">
        <v>55</v>
      </c>
      <c r="F49" s="195">
        <v>0.06</v>
      </c>
      <c r="G49" s="196">
        <v>10</v>
      </c>
      <c r="H49" s="196"/>
      <c r="I49" s="196">
        <v>0</v>
      </c>
      <c r="J49" s="196"/>
      <c r="K49" s="196">
        <v>0</v>
      </c>
      <c r="L49" s="196"/>
      <c r="M49" s="196">
        <v>0</v>
      </c>
      <c r="N49" s="196"/>
      <c r="O49" s="196">
        <v>39</v>
      </c>
      <c r="P49" s="196"/>
      <c r="Q49" s="196">
        <v>6</v>
      </c>
      <c r="R49" s="196"/>
      <c r="S49" s="196">
        <v>0</v>
      </c>
      <c r="T49" s="196"/>
      <c r="U49" s="196">
        <v>0</v>
      </c>
      <c r="V49" s="196"/>
      <c r="W49" s="196">
        <v>0</v>
      </c>
      <c r="X49" s="196"/>
      <c r="Y49" s="196">
        <v>0</v>
      </c>
      <c r="Z49" s="196"/>
      <c r="AA49" s="180"/>
      <c r="AB49" s="180"/>
      <c r="AC49" s="180"/>
      <c r="AD49" s="180"/>
    </row>
    <row r="50" spans="1:30" s="133" customFormat="1" ht="13.9" customHeight="1">
      <c r="A50" s="197" t="s">
        <v>1497</v>
      </c>
      <c r="B50" s="198"/>
      <c r="C50" s="198"/>
      <c r="D50" s="199"/>
      <c r="E50" s="194">
        <v>41</v>
      </c>
      <c r="F50" s="195">
        <v>14</v>
      </c>
      <c r="G50" s="196">
        <v>8</v>
      </c>
      <c r="H50" s="196">
        <v>2</v>
      </c>
      <c r="I50" s="196">
        <v>0</v>
      </c>
      <c r="J50" s="196">
        <v>0</v>
      </c>
      <c r="K50" s="196">
        <v>0</v>
      </c>
      <c r="L50" s="196">
        <v>0</v>
      </c>
      <c r="M50" s="196">
        <v>0</v>
      </c>
      <c r="N50" s="196">
        <v>0</v>
      </c>
      <c r="O50" s="196">
        <v>29</v>
      </c>
      <c r="P50" s="196">
        <v>10</v>
      </c>
      <c r="Q50" s="196">
        <v>4</v>
      </c>
      <c r="R50" s="196">
        <v>2</v>
      </c>
      <c r="S50" s="196">
        <v>0</v>
      </c>
      <c r="T50" s="196">
        <v>0</v>
      </c>
      <c r="U50" s="196">
        <v>0</v>
      </c>
      <c r="V50" s="196">
        <v>0</v>
      </c>
      <c r="W50" s="196">
        <v>0</v>
      </c>
      <c r="X50" s="196">
        <v>0</v>
      </c>
      <c r="Y50" s="196">
        <v>0</v>
      </c>
      <c r="Z50" s="196">
        <v>0</v>
      </c>
      <c r="AA50" s="180"/>
      <c r="AB50" s="180"/>
      <c r="AC50" s="180"/>
      <c r="AD50" s="180"/>
    </row>
    <row r="51" spans="1:30" s="133" customFormat="1" ht="13.9" customHeight="1">
      <c r="A51" s="200" t="s">
        <v>1498</v>
      </c>
      <c r="B51" s="185"/>
      <c r="C51" s="185"/>
      <c r="D51" s="185"/>
      <c r="E51" s="194">
        <v>1627</v>
      </c>
      <c r="F51" s="195">
        <v>1.85</v>
      </c>
      <c r="G51" s="196">
        <v>99</v>
      </c>
      <c r="H51" s="196"/>
      <c r="I51" s="196">
        <v>284</v>
      </c>
      <c r="J51" s="196"/>
      <c r="K51" s="196">
        <v>200</v>
      </c>
      <c r="L51" s="196"/>
      <c r="M51" s="196">
        <v>308</v>
      </c>
      <c r="N51" s="196"/>
      <c r="O51" s="196">
        <v>736</v>
      </c>
      <c r="P51" s="196"/>
      <c r="Q51" s="196">
        <v>0</v>
      </c>
      <c r="R51" s="196"/>
      <c r="S51" s="196">
        <v>0</v>
      </c>
      <c r="T51" s="196"/>
      <c r="U51" s="196">
        <v>0</v>
      </c>
      <c r="V51" s="196"/>
      <c r="W51" s="196">
        <v>0</v>
      </c>
      <c r="X51" s="196"/>
      <c r="Y51" s="196">
        <v>0</v>
      </c>
      <c r="Z51" s="196"/>
      <c r="AA51" s="180"/>
      <c r="AB51" s="180"/>
      <c r="AC51" s="180"/>
      <c r="AD51" s="180"/>
    </row>
    <row r="52" spans="1:30" s="133" customFormat="1" ht="13.9" customHeight="1">
      <c r="A52" s="197" t="s">
        <v>1499</v>
      </c>
      <c r="B52" s="198"/>
      <c r="C52" s="198"/>
      <c r="D52" s="199"/>
      <c r="E52" s="194">
        <v>938</v>
      </c>
      <c r="F52" s="195">
        <v>689</v>
      </c>
      <c r="G52" s="196">
        <v>62</v>
      </c>
      <c r="H52" s="196">
        <v>37</v>
      </c>
      <c r="I52" s="196">
        <v>131</v>
      </c>
      <c r="J52" s="196">
        <v>153</v>
      </c>
      <c r="K52" s="196">
        <v>97</v>
      </c>
      <c r="L52" s="196">
        <v>103</v>
      </c>
      <c r="M52" s="196">
        <v>158</v>
      </c>
      <c r="N52" s="196">
        <v>150</v>
      </c>
      <c r="O52" s="196">
        <v>490</v>
      </c>
      <c r="P52" s="196">
        <v>246</v>
      </c>
      <c r="Q52" s="196">
        <v>0</v>
      </c>
      <c r="R52" s="196">
        <v>0</v>
      </c>
      <c r="S52" s="196">
        <v>0</v>
      </c>
      <c r="T52" s="196">
        <v>0</v>
      </c>
      <c r="U52" s="196">
        <v>0</v>
      </c>
      <c r="V52" s="196">
        <v>0</v>
      </c>
      <c r="W52" s="196">
        <v>0</v>
      </c>
      <c r="X52" s="196">
        <v>0</v>
      </c>
      <c r="Y52" s="196">
        <v>0</v>
      </c>
      <c r="Z52" s="196">
        <v>0</v>
      </c>
      <c r="AA52" s="180"/>
      <c r="AB52" s="180"/>
      <c r="AC52" s="180"/>
      <c r="AD52" s="180"/>
    </row>
    <row r="53" spans="1:30" s="133" customFormat="1" ht="13.9" customHeight="1">
      <c r="A53" s="200" t="s">
        <v>1502</v>
      </c>
      <c r="B53" s="185"/>
      <c r="C53" s="185"/>
      <c r="D53" s="185"/>
      <c r="E53" s="194">
        <v>931</v>
      </c>
      <c r="F53" s="195">
        <v>1.06</v>
      </c>
      <c r="G53" s="196">
        <v>338</v>
      </c>
      <c r="H53" s="196"/>
      <c r="I53" s="196">
        <v>134</v>
      </c>
      <c r="J53" s="196"/>
      <c r="K53" s="196">
        <v>20</v>
      </c>
      <c r="L53" s="196"/>
      <c r="M53" s="196">
        <v>80</v>
      </c>
      <c r="N53" s="196"/>
      <c r="O53" s="196">
        <v>2</v>
      </c>
      <c r="P53" s="196"/>
      <c r="Q53" s="196">
        <v>88</v>
      </c>
      <c r="R53" s="196"/>
      <c r="S53" s="196">
        <v>215</v>
      </c>
      <c r="T53" s="196"/>
      <c r="U53" s="196">
        <v>54</v>
      </c>
      <c r="V53" s="196"/>
      <c r="W53" s="196">
        <v>0</v>
      </c>
      <c r="X53" s="196"/>
      <c r="Y53" s="196">
        <v>0</v>
      </c>
      <c r="Z53" s="196"/>
      <c r="AA53" s="180"/>
      <c r="AB53" s="180"/>
      <c r="AC53" s="180"/>
      <c r="AD53" s="180"/>
    </row>
    <row r="54" spans="1:30" s="133" customFormat="1" ht="13.9" customHeight="1">
      <c r="A54" s="197" t="s">
        <v>1503</v>
      </c>
      <c r="B54" s="198"/>
      <c r="C54" s="198"/>
      <c r="D54" s="199"/>
      <c r="E54" s="194">
        <v>525</v>
      </c>
      <c r="F54" s="195">
        <v>406</v>
      </c>
      <c r="G54" s="196">
        <v>249</v>
      </c>
      <c r="H54" s="196">
        <v>89</v>
      </c>
      <c r="I54" s="196">
        <v>68</v>
      </c>
      <c r="J54" s="196">
        <v>66</v>
      </c>
      <c r="K54" s="196">
        <v>7</v>
      </c>
      <c r="L54" s="196">
        <v>13</v>
      </c>
      <c r="M54" s="196">
        <v>53</v>
      </c>
      <c r="N54" s="196">
        <v>27</v>
      </c>
      <c r="O54" s="196">
        <v>0</v>
      </c>
      <c r="P54" s="196">
        <v>2</v>
      </c>
      <c r="Q54" s="196">
        <v>26</v>
      </c>
      <c r="R54" s="196">
        <v>62</v>
      </c>
      <c r="S54" s="196">
        <v>94</v>
      </c>
      <c r="T54" s="196">
        <v>121</v>
      </c>
      <c r="U54" s="196">
        <v>28</v>
      </c>
      <c r="V54" s="196">
        <v>26</v>
      </c>
      <c r="W54" s="196">
        <v>0</v>
      </c>
      <c r="X54" s="196">
        <v>0</v>
      </c>
      <c r="Y54" s="196">
        <v>0</v>
      </c>
      <c r="Z54" s="196">
        <v>0</v>
      </c>
      <c r="AA54" s="180"/>
      <c r="AB54" s="180"/>
      <c r="AC54" s="180"/>
      <c r="AD54" s="180"/>
    </row>
    <row r="55" spans="1:30" s="133" customFormat="1" ht="13.9" customHeight="1">
      <c r="A55" s="200" t="s">
        <v>1506</v>
      </c>
      <c r="B55" s="185"/>
      <c r="C55" s="185"/>
      <c r="D55" s="185"/>
      <c r="E55" s="194">
        <v>402</v>
      </c>
      <c r="F55" s="195">
        <v>0.46</v>
      </c>
      <c r="G55" s="196">
        <v>87</v>
      </c>
      <c r="H55" s="196"/>
      <c r="I55" s="196">
        <v>0</v>
      </c>
      <c r="J55" s="196"/>
      <c r="K55" s="196">
        <v>0</v>
      </c>
      <c r="L55" s="196"/>
      <c r="M55" s="196">
        <v>34</v>
      </c>
      <c r="N55" s="196"/>
      <c r="O55" s="196">
        <v>181</v>
      </c>
      <c r="P55" s="196"/>
      <c r="Q55" s="196">
        <v>53</v>
      </c>
      <c r="R55" s="196"/>
      <c r="S55" s="196">
        <v>0</v>
      </c>
      <c r="T55" s="196"/>
      <c r="U55" s="196">
        <v>0</v>
      </c>
      <c r="V55" s="196"/>
      <c r="W55" s="196">
        <v>0</v>
      </c>
      <c r="X55" s="196"/>
      <c r="Y55" s="196">
        <v>47</v>
      </c>
      <c r="Z55" s="196"/>
      <c r="AA55" s="180"/>
      <c r="AB55" s="180"/>
      <c r="AC55" s="180"/>
      <c r="AD55" s="180"/>
    </row>
    <row r="56" spans="1:30" s="133" customFormat="1" ht="13.9" customHeight="1">
      <c r="A56" s="197" t="s">
        <v>1507</v>
      </c>
      <c r="B56" s="198"/>
      <c r="C56" s="198"/>
      <c r="D56" s="199"/>
      <c r="E56" s="194">
        <v>314</v>
      </c>
      <c r="F56" s="195">
        <v>88</v>
      </c>
      <c r="G56" s="196">
        <v>77</v>
      </c>
      <c r="H56" s="196">
        <v>10</v>
      </c>
      <c r="I56" s="196">
        <v>0</v>
      </c>
      <c r="J56" s="196">
        <v>0</v>
      </c>
      <c r="K56" s="196">
        <v>0</v>
      </c>
      <c r="L56" s="196">
        <v>0</v>
      </c>
      <c r="M56" s="196">
        <v>21</v>
      </c>
      <c r="N56" s="196">
        <v>13</v>
      </c>
      <c r="O56" s="196">
        <v>142</v>
      </c>
      <c r="P56" s="196">
        <v>39</v>
      </c>
      <c r="Q56" s="196">
        <v>33</v>
      </c>
      <c r="R56" s="196">
        <v>20</v>
      </c>
      <c r="S56" s="196">
        <v>0</v>
      </c>
      <c r="T56" s="196">
        <v>0</v>
      </c>
      <c r="U56" s="196">
        <v>0</v>
      </c>
      <c r="V56" s="196">
        <v>0</v>
      </c>
      <c r="W56" s="196">
        <v>0</v>
      </c>
      <c r="X56" s="196">
        <v>0</v>
      </c>
      <c r="Y56" s="196">
        <v>41</v>
      </c>
      <c r="Z56" s="196">
        <v>6</v>
      </c>
      <c r="AA56" s="180"/>
      <c r="AB56" s="180"/>
      <c r="AC56" s="180"/>
      <c r="AD56" s="180"/>
    </row>
    <row r="57" spans="1:30" s="133" customFormat="1" ht="13.9" customHeight="1">
      <c r="A57" s="200" t="s">
        <v>1882</v>
      </c>
      <c r="B57" s="185"/>
      <c r="C57" s="185"/>
      <c r="D57" s="185"/>
      <c r="E57" s="194">
        <v>967</v>
      </c>
      <c r="F57" s="195">
        <v>1.1000000000000001</v>
      </c>
      <c r="G57" s="196">
        <v>51</v>
      </c>
      <c r="H57" s="196"/>
      <c r="I57" s="196">
        <v>0</v>
      </c>
      <c r="J57" s="196"/>
      <c r="K57" s="196">
        <v>0</v>
      </c>
      <c r="L57" s="196"/>
      <c r="M57" s="196">
        <v>0</v>
      </c>
      <c r="N57" s="196"/>
      <c r="O57" s="196">
        <v>0</v>
      </c>
      <c r="P57" s="196"/>
      <c r="Q57" s="196">
        <v>0</v>
      </c>
      <c r="R57" s="196"/>
      <c r="S57" s="196">
        <v>790</v>
      </c>
      <c r="T57" s="196"/>
      <c r="U57" s="196">
        <v>126</v>
      </c>
      <c r="V57" s="196"/>
      <c r="W57" s="196">
        <v>0</v>
      </c>
      <c r="X57" s="196"/>
      <c r="Y57" s="196">
        <v>0</v>
      </c>
      <c r="Z57" s="196"/>
      <c r="AA57" s="180"/>
      <c r="AB57" s="180"/>
      <c r="AC57" s="180"/>
      <c r="AD57" s="180"/>
    </row>
    <row r="58" spans="1:30" s="133" customFormat="1" ht="13.9" customHeight="1">
      <c r="A58" s="197" t="s">
        <v>1883</v>
      </c>
      <c r="B58" s="198"/>
      <c r="C58" s="198"/>
      <c r="D58" s="199"/>
      <c r="E58" s="194">
        <v>564</v>
      </c>
      <c r="F58" s="195">
        <v>403</v>
      </c>
      <c r="G58" s="196">
        <v>16</v>
      </c>
      <c r="H58" s="196">
        <v>35</v>
      </c>
      <c r="I58" s="196">
        <v>0</v>
      </c>
      <c r="J58" s="196">
        <v>0</v>
      </c>
      <c r="K58" s="196">
        <v>0</v>
      </c>
      <c r="L58" s="196">
        <v>0</v>
      </c>
      <c r="M58" s="196">
        <v>0</v>
      </c>
      <c r="N58" s="196">
        <v>0</v>
      </c>
      <c r="O58" s="196">
        <v>0</v>
      </c>
      <c r="P58" s="196">
        <v>0</v>
      </c>
      <c r="Q58" s="196">
        <v>0</v>
      </c>
      <c r="R58" s="196">
        <v>0</v>
      </c>
      <c r="S58" s="196">
        <v>481</v>
      </c>
      <c r="T58" s="196">
        <v>309</v>
      </c>
      <c r="U58" s="196">
        <v>67</v>
      </c>
      <c r="V58" s="196">
        <v>59</v>
      </c>
      <c r="W58" s="196">
        <v>0</v>
      </c>
      <c r="X58" s="196">
        <v>0</v>
      </c>
      <c r="Y58" s="196">
        <v>0</v>
      </c>
      <c r="Z58" s="196">
        <v>0</v>
      </c>
      <c r="AA58" s="180"/>
      <c r="AB58" s="180"/>
      <c r="AC58" s="180"/>
      <c r="AD58" s="180"/>
    </row>
    <row r="59" spans="1:30" s="133" customFormat="1" ht="13.9" customHeight="1">
      <c r="A59" s="200" t="s">
        <v>1508</v>
      </c>
      <c r="B59" s="185"/>
      <c r="C59" s="185"/>
      <c r="D59" s="185"/>
      <c r="E59" s="194">
        <v>1159</v>
      </c>
      <c r="F59" s="195">
        <v>1.32</v>
      </c>
      <c r="G59" s="196">
        <v>69</v>
      </c>
      <c r="H59" s="196"/>
      <c r="I59" s="196">
        <v>0</v>
      </c>
      <c r="J59" s="196"/>
      <c r="K59" s="196">
        <v>0</v>
      </c>
      <c r="L59" s="196"/>
      <c r="M59" s="196">
        <v>0</v>
      </c>
      <c r="N59" s="196"/>
      <c r="O59" s="196">
        <v>0</v>
      </c>
      <c r="P59" s="196"/>
      <c r="Q59" s="196">
        <v>0</v>
      </c>
      <c r="R59" s="196"/>
      <c r="S59" s="196">
        <v>356</v>
      </c>
      <c r="T59" s="196"/>
      <c r="U59" s="196">
        <v>734</v>
      </c>
      <c r="V59" s="196"/>
      <c r="W59" s="196">
        <v>0</v>
      </c>
      <c r="X59" s="196"/>
      <c r="Y59" s="196">
        <v>0</v>
      </c>
      <c r="Z59" s="196"/>
      <c r="AA59" s="180"/>
      <c r="AB59" s="180"/>
      <c r="AC59" s="180"/>
      <c r="AD59" s="180"/>
    </row>
    <row r="60" spans="1:30" s="133" customFormat="1" ht="13.9" customHeight="1">
      <c r="A60" s="197" t="s">
        <v>1509</v>
      </c>
      <c r="B60" s="198"/>
      <c r="C60" s="198"/>
      <c r="D60" s="199"/>
      <c r="E60" s="194">
        <v>598</v>
      </c>
      <c r="F60" s="195">
        <v>561</v>
      </c>
      <c r="G60" s="196">
        <v>40</v>
      </c>
      <c r="H60" s="196">
        <v>29</v>
      </c>
      <c r="I60" s="196">
        <v>0</v>
      </c>
      <c r="J60" s="196">
        <v>0</v>
      </c>
      <c r="K60" s="196">
        <v>0</v>
      </c>
      <c r="L60" s="196">
        <v>0</v>
      </c>
      <c r="M60" s="196">
        <v>0</v>
      </c>
      <c r="N60" s="196">
        <v>0</v>
      </c>
      <c r="O60" s="196">
        <v>0</v>
      </c>
      <c r="P60" s="196">
        <v>0</v>
      </c>
      <c r="Q60" s="196">
        <v>0</v>
      </c>
      <c r="R60" s="196">
        <v>0</v>
      </c>
      <c r="S60" s="196">
        <v>204</v>
      </c>
      <c r="T60" s="196">
        <v>152</v>
      </c>
      <c r="U60" s="196">
        <v>354</v>
      </c>
      <c r="V60" s="196">
        <v>380</v>
      </c>
      <c r="W60" s="196">
        <v>0</v>
      </c>
      <c r="X60" s="196">
        <v>0</v>
      </c>
      <c r="Y60" s="196">
        <v>0</v>
      </c>
      <c r="Z60" s="196">
        <v>0</v>
      </c>
      <c r="AA60" s="180"/>
      <c r="AB60" s="180"/>
      <c r="AC60" s="180"/>
      <c r="AD60" s="180"/>
    </row>
    <row r="61" spans="1:30" s="133" customFormat="1" ht="13.9" customHeight="1">
      <c r="A61" s="200" t="s">
        <v>1884</v>
      </c>
      <c r="B61" s="185"/>
      <c r="C61" s="185"/>
      <c r="D61" s="185"/>
      <c r="E61" s="194">
        <v>44</v>
      </c>
      <c r="F61" s="195">
        <v>0.05</v>
      </c>
      <c r="G61" s="196">
        <v>44</v>
      </c>
      <c r="H61" s="196"/>
      <c r="I61" s="196">
        <v>0</v>
      </c>
      <c r="J61" s="196"/>
      <c r="K61" s="196">
        <v>0</v>
      </c>
      <c r="L61" s="196"/>
      <c r="M61" s="196">
        <v>0</v>
      </c>
      <c r="N61" s="196"/>
      <c r="O61" s="196">
        <v>0</v>
      </c>
      <c r="P61" s="196"/>
      <c r="Q61" s="196">
        <v>0</v>
      </c>
      <c r="R61" s="196"/>
      <c r="S61" s="196">
        <v>0</v>
      </c>
      <c r="T61" s="196"/>
      <c r="U61" s="196">
        <v>0</v>
      </c>
      <c r="V61" s="196"/>
      <c r="W61" s="196">
        <v>0</v>
      </c>
      <c r="X61" s="196"/>
      <c r="Y61" s="196">
        <v>0</v>
      </c>
      <c r="Z61" s="196"/>
      <c r="AA61" s="180"/>
      <c r="AB61" s="180"/>
      <c r="AC61" s="180"/>
      <c r="AD61" s="180"/>
    </row>
    <row r="62" spans="1:30" s="133" customFormat="1" ht="13.9" customHeight="1">
      <c r="A62" s="197" t="s">
        <v>1885</v>
      </c>
      <c r="B62" s="198"/>
      <c r="C62" s="198"/>
      <c r="D62" s="199"/>
      <c r="E62" s="194">
        <v>22</v>
      </c>
      <c r="F62" s="195">
        <v>22</v>
      </c>
      <c r="G62" s="196">
        <v>22</v>
      </c>
      <c r="H62" s="196">
        <v>22</v>
      </c>
      <c r="I62" s="196">
        <v>0</v>
      </c>
      <c r="J62" s="196">
        <v>0</v>
      </c>
      <c r="K62" s="196">
        <v>0</v>
      </c>
      <c r="L62" s="196">
        <v>0</v>
      </c>
      <c r="M62" s="196">
        <v>0</v>
      </c>
      <c r="N62" s="196">
        <v>0</v>
      </c>
      <c r="O62" s="196">
        <v>0</v>
      </c>
      <c r="P62" s="196">
        <v>0</v>
      </c>
      <c r="Q62" s="196">
        <v>0</v>
      </c>
      <c r="R62" s="196">
        <v>0</v>
      </c>
      <c r="S62" s="196">
        <v>0</v>
      </c>
      <c r="T62" s="196">
        <v>0</v>
      </c>
      <c r="U62" s="196">
        <v>0</v>
      </c>
      <c r="V62" s="196">
        <v>0</v>
      </c>
      <c r="W62" s="196">
        <v>0</v>
      </c>
      <c r="X62" s="196">
        <v>0</v>
      </c>
      <c r="Y62" s="196">
        <v>0</v>
      </c>
      <c r="Z62" s="196">
        <v>0</v>
      </c>
      <c r="AA62" s="180"/>
      <c r="AB62" s="180"/>
      <c r="AC62" s="180"/>
      <c r="AD62" s="180"/>
    </row>
    <row r="63" spans="1:30" s="133" customFormat="1" ht="13.9" customHeight="1">
      <c r="A63" s="200" t="s">
        <v>1510</v>
      </c>
      <c r="B63" s="185"/>
      <c r="C63" s="185"/>
      <c r="D63" s="185"/>
      <c r="E63" s="194">
        <v>9</v>
      </c>
      <c r="F63" s="195">
        <v>0.01</v>
      </c>
      <c r="G63" s="196">
        <v>0</v>
      </c>
      <c r="H63" s="196"/>
      <c r="I63" s="196">
        <v>0</v>
      </c>
      <c r="J63" s="196"/>
      <c r="K63" s="196">
        <v>0</v>
      </c>
      <c r="L63" s="196"/>
      <c r="M63" s="196">
        <v>0</v>
      </c>
      <c r="N63" s="196"/>
      <c r="O63" s="196">
        <v>0</v>
      </c>
      <c r="P63" s="196"/>
      <c r="Q63" s="196">
        <v>0</v>
      </c>
      <c r="R63" s="196"/>
      <c r="S63" s="196">
        <v>0</v>
      </c>
      <c r="T63" s="196"/>
      <c r="U63" s="196">
        <v>9</v>
      </c>
      <c r="V63" s="196"/>
      <c r="W63" s="196">
        <v>0</v>
      </c>
      <c r="X63" s="196"/>
      <c r="Y63" s="196">
        <v>0</v>
      </c>
      <c r="Z63" s="196"/>
      <c r="AA63" s="180"/>
      <c r="AB63" s="180"/>
      <c r="AC63" s="180"/>
      <c r="AD63" s="180"/>
    </row>
    <row r="64" spans="1:30" s="133" customFormat="1" ht="13.9" customHeight="1">
      <c r="A64" s="197" t="s">
        <v>1511</v>
      </c>
      <c r="B64" s="198"/>
      <c r="C64" s="198"/>
      <c r="D64" s="199"/>
      <c r="E64" s="194">
        <v>2</v>
      </c>
      <c r="F64" s="195">
        <v>7</v>
      </c>
      <c r="G64" s="196">
        <v>0</v>
      </c>
      <c r="H64" s="196">
        <v>0</v>
      </c>
      <c r="I64" s="196">
        <v>0</v>
      </c>
      <c r="J64" s="196">
        <v>0</v>
      </c>
      <c r="K64" s="196">
        <v>0</v>
      </c>
      <c r="L64" s="196">
        <v>0</v>
      </c>
      <c r="M64" s="196">
        <v>0</v>
      </c>
      <c r="N64" s="196">
        <v>0</v>
      </c>
      <c r="O64" s="196">
        <v>0</v>
      </c>
      <c r="P64" s="196">
        <v>0</v>
      </c>
      <c r="Q64" s="196">
        <v>0</v>
      </c>
      <c r="R64" s="196">
        <v>0</v>
      </c>
      <c r="S64" s="196">
        <v>0</v>
      </c>
      <c r="T64" s="196">
        <v>0</v>
      </c>
      <c r="U64" s="196">
        <v>2</v>
      </c>
      <c r="V64" s="196">
        <v>7</v>
      </c>
      <c r="W64" s="196">
        <v>0</v>
      </c>
      <c r="X64" s="196">
        <v>0</v>
      </c>
      <c r="Y64" s="196">
        <v>0</v>
      </c>
      <c r="Z64" s="196">
        <v>0</v>
      </c>
      <c r="AA64" s="180"/>
      <c r="AB64" s="180"/>
      <c r="AC64" s="180"/>
      <c r="AD64" s="180"/>
    </row>
    <row r="65" spans="1:30" s="133" customFormat="1" ht="13.9" customHeight="1">
      <c r="A65" s="200" t="s">
        <v>1886</v>
      </c>
      <c r="B65" s="185"/>
      <c r="C65" s="185"/>
      <c r="D65" s="185"/>
      <c r="E65" s="194">
        <v>82</v>
      </c>
      <c r="F65" s="195">
        <v>0.09</v>
      </c>
      <c r="G65" s="196">
        <v>26</v>
      </c>
      <c r="H65" s="196"/>
      <c r="I65" s="196">
        <v>0</v>
      </c>
      <c r="J65" s="196"/>
      <c r="K65" s="196">
        <v>0</v>
      </c>
      <c r="L65" s="196"/>
      <c r="M65" s="196">
        <v>0</v>
      </c>
      <c r="N65" s="196"/>
      <c r="O65" s="196">
        <v>0</v>
      </c>
      <c r="P65" s="196"/>
      <c r="Q65" s="196">
        <v>56</v>
      </c>
      <c r="R65" s="196"/>
      <c r="S65" s="196">
        <v>0</v>
      </c>
      <c r="T65" s="196"/>
      <c r="U65" s="196">
        <v>0</v>
      </c>
      <c r="V65" s="196"/>
      <c r="W65" s="196">
        <v>0</v>
      </c>
      <c r="X65" s="196"/>
      <c r="Y65" s="196">
        <v>0</v>
      </c>
      <c r="Z65" s="196"/>
      <c r="AA65" s="180"/>
      <c r="AB65" s="180"/>
      <c r="AC65" s="180"/>
      <c r="AD65" s="180"/>
    </row>
    <row r="66" spans="1:30" s="133" customFormat="1" ht="13.9" customHeight="1">
      <c r="A66" s="197" t="s">
        <v>2104</v>
      </c>
      <c r="B66" s="198"/>
      <c r="C66" s="198"/>
      <c r="D66" s="199"/>
      <c r="E66" s="194">
        <v>23</v>
      </c>
      <c r="F66" s="195">
        <v>59</v>
      </c>
      <c r="G66" s="196">
        <v>2</v>
      </c>
      <c r="H66" s="196">
        <v>24</v>
      </c>
      <c r="I66" s="196">
        <v>0</v>
      </c>
      <c r="J66" s="196">
        <v>0</v>
      </c>
      <c r="K66" s="196">
        <v>0</v>
      </c>
      <c r="L66" s="196">
        <v>0</v>
      </c>
      <c r="M66" s="196">
        <v>0</v>
      </c>
      <c r="N66" s="196">
        <v>0</v>
      </c>
      <c r="O66" s="196">
        <v>0</v>
      </c>
      <c r="P66" s="196">
        <v>0</v>
      </c>
      <c r="Q66" s="196">
        <v>21</v>
      </c>
      <c r="R66" s="196">
        <v>35</v>
      </c>
      <c r="S66" s="196">
        <v>0</v>
      </c>
      <c r="T66" s="196">
        <v>0</v>
      </c>
      <c r="U66" s="196">
        <v>0</v>
      </c>
      <c r="V66" s="196">
        <v>0</v>
      </c>
      <c r="W66" s="196">
        <v>0</v>
      </c>
      <c r="X66" s="196">
        <v>0</v>
      </c>
      <c r="Y66" s="196">
        <v>0</v>
      </c>
      <c r="Z66" s="196">
        <v>0</v>
      </c>
      <c r="AA66" s="180"/>
      <c r="AB66" s="180"/>
      <c r="AC66" s="180"/>
      <c r="AD66" s="180"/>
    </row>
    <row r="67" spans="1:30" s="133" customFormat="1" ht="13.9" customHeight="1">
      <c r="A67" s="200" t="s">
        <v>1889</v>
      </c>
      <c r="B67" s="185"/>
      <c r="C67" s="185"/>
      <c r="D67" s="185"/>
      <c r="E67" s="194">
        <v>1638</v>
      </c>
      <c r="F67" s="195">
        <v>1.86</v>
      </c>
      <c r="G67" s="196">
        <v>1034</v>
      </c>
      <c r="H67" s="196"/>
      <c r="I67" s="196">
        <v>81</v>
      </c>
      <c r="J67" s="196"/>
      <c r="K67" s="196">
        <v>73</v>
      </c>
      <c r="L67" s="196"/>
      <c r="M67" s="196">
        <v>41</v>
      </c>
      <c r="N67" s="196"/>
      <c r="O67" s="196">
        <v>0</v>
      </c>
      <c r="P67" s="196"/>
      <c r="Q67" s="196">
        <v>102</v>
      </c>
      <c r="R67" s="196"/>
      <c r="S67" s="196">
        <v>175</v>
      </c>
      <c r="T67" s="196"/>
      <c r="U67" s="196">
        <v>8</v>
      </c>
      <c r="V67" s="196"/>
      <c r="W67" s="196">
        <v>124</v>
      </c>
      <c r="X67" s="196"/>
      <c r="Y67" s="196">
        <v>0</v>
      </c>
      <c r="Z67" s="196"/>
      <c r="AA67" s="180"/>
      <c r="AB67" s="180"/>
      <c r="AC67" s="180"/>
      <c r="AD67" s="180"/>
    </row>
    <row r="68" spans="1:30" s="133" customFormat="1" ht="13.9" customHeight="1">
      <c r="A68" s="197" t="s">
        <v>1515</v>
      </c>
      <c r="B68" s="198"/>
      <c r="C68" s="198"/>
      <c r="D68" s="199"/>
      <c r="E68" s="194">
        <v>896</v>
      </c>
      <c r="F68" s="195">
        <v>742</v>
      </c>
      <c r="G68" s="196">
        <v>550</v>
      </c>
      <c r="H68" s="196">
        <v>484</v>
      </c>
      <c r="I68" s="196">
        <v>34</v>
      </c>
      <c r="J68" s="196">
        <v>47</v>
      </c>
      <c r="K68" s="196">
        <v>36</v>
      </c>
      <c r="L68" s="196">
        <v>37</v>
      </c>
      <c r="M68" s="196">
        <v>18</v>
      </c>
      <c r="N68" s="196">
        <v>23</v>
      </c>
      <c r="O68" s="196">
        <v>0</v>
      </c>
      <c r="P68" s="196">
        <v>0</v>
      </c>
      <c r="Q68" s="196">
        <v>56</v>
      </c>
      <c r="R68" s="196">
        <v>46</v>
      </c>
      <c r="S68" s="196">
        <v>108</v>
      </c>
      <c r="T68" s="196">
        <v>67</v>
      </c>
      <c r="U68" s="196">
        <v>3</v>
      </c>
      <c r="V68" s="196">
        <v>5</v>
      </c>
      <c r="W68" s="196">
        <v>91</v>
      </c>
      <c r="X68" s="196">
        <v>33</v>
      </c>
      <c r="Y68" s="196">
        <v>0</v>
      </c>
      <c r="Z68" s="196">
        <v>0</v>
      </c>
      <c r="AA68" s="180"/>
      <c r="AB68" s="180"/>
      <c r="AC68" s="180"/>
      <c r="AD68" s="180"/>
    </row>
    <row r="69" spans="1:30" s="133" customFormat="1" ht="13.9" customHeight="1">
      <c r="A69" s="200" t="s">
        <v>1890</v>
      </c>
      <c r="B69" s="185"/>
      <c r="C69" s="185"/>
      <c r="D69" s="185"/>
      <c r="E69" s="194">
        <v>42</v>
      </c>
      <c r="F69" s="195">
        <v>0.05</v>
      </c>
      <c r="G69" s="196">
        <v>3</v>
      </c>
      <c r="H69" s="196"/>
      <c r="I69" s="196">
        <v>36</v>
      </c>
      <c r="J69" s="196"/>
      <c r="K69" s="196">
        <v>0</v>
      </c>
      <c r="L69" s="196"/>
      <c r="M69" s="196">
        <v>3</v>
      </c>
      <c r="N69" s="196"/>
      <c r="O69" s="196">
        <v>0</v>
      </c>
      <c r="P69" s="196"/>
      <c r="Q69" s="196">
        <v>0</v>
      </c>
      <c r="R69" s="196"/>
      <c r="S69" s="196">
        <v>0</v>
      </c>
      <c r="T69" s="196"/>
      <c r="U69" s="196">
        <v>0</v>
      </c>
      <c r="V69" s="196"/>
      <c r="W69" s="196">
        <v>0</v>
      </c>
      <c r="X69" s="196"/>
      <c r="Y69" s="196">
        <v>0</v>
      </c>
      <c r="Z69" s="196"/>
      <c r="AA69" s="180"/>
      <c r="AB69" s="180"/>
      <c r="AC69" s="180"/>
      <c r="AD69" s="180"/>
    </row>
    <row r="70" spans="1:30" s="133" customFormat="1" ht="13.9" customHeight="1">
      <c r="A70" s="197" t="s">
        <v>1517</v>
      </c>
      <c r="B70" s="198"/>
      <c r="C70" s="198"/>
      <c r="D70" s="199"/>
      <c r="E70" s="194">
        <v>12</v>
      </c>
      <c r="F70" s="195">
        <v>30</v>
      </c>
      <c r="G70" s="196">
        <v>1</v>
      </c>
      <c r="H70" s="196">
        <v>2</v>
      </c>
      <c r="I70" s="196">
        <v>11</v>
      </c>
      <c r="J70" s="196">
        <v>25</v>
      </c>
      <c r="K70" s="196">
        <v>0</v>
      </c>
      <c r="L70" s="196">
        <v>0</v>
      </c>
      <c r="M70" s="196">
        <v>0</v>
      </c>
      <c r="N70" s="196">
        <v>3</v>
      </c>
      <c r="O70" s="196">
        <v>0</v>
      </c>
      <c r="P70" s="196">
        <v>0</v>
      </c>
      <c r="Q70" s="196">
        <v>0</v>
      </c>
      <c r="R70" s="196">
        <v>0</v>
      </c>
      <c r="S70" s="196">
        <v>0</v>
      </c>
      <c r="T70" s="196">
        <v>0</v>
      </c>
      <c r="U70" s="196">
        <v>0</v>
      </c>
      <c r="V70" s="196">
        <v>0</v>
      </c>
      <c r="W70" s="196">
        <v>0</v>
      </c>
      <c r="X70" s="196">
        <v>0</v>
      </c>
      <c r="Y70" s="196">
        <v>0</v>
      </c>
      <c r="Z70" s="196">
        <v>0</v>
      </c>
      <c r="AA70" s="180"/>
      <c r="AB70" s="180"/>
      <c r="AC70" s="180"/>
      <c r="AD70" s="180"/>
    </row>
    <row r="71" spans="1:30" s="133" customFormat="1" ht="13.9" customHeight="1">
      <c r="A71" s="200"/>
      <c r="B71" s="185"/>
      <c r="C71" s="185"/>
      <c r="D71" s="185"/>
      <c r="E71" s="194"/>
      <c r="F71" s="195"/>
      <c r="G71" s="196"/>
      <c r="H71" s="196"/>
      <c r="I71" s="196"/>
      <c r="J71" s="196"/>
      <c r="K71" s="196"/>
      <c r="L71" s="196"/>
      <c r="M71" s="196"/>
      <c r="N71" s="196"/>
      <c r="O71" s="196"/>
      <c r="P71" s="196"/>
      <c r="Q71" s="196"/>
      <c r="R71" s="196"/>
      <c r="S71" s="196"/>
      <c r="T71" s="196"/>
      <c r="U71" s="196"/>
      <c r="V71" s="196"/>
      <c r="W71" s="196"/>
      <c r="X71" s="196"/>
      <c r="Y71" s="196"/>
      <c r="Z71" s="196"/>
      <c r="AA71" s="180"/>
      <c r="AB71" s="180"/>
      <c r="AC71" s="180"/>
      <c r="AD71" s="180"/>
    </row>
    <row r="72" spans="1:30" s="133" customFormat="1" ht="13.9" customHeight="1">
      <c r="A72" s="197"/>
      <c r="B72" s="198"/>
      <c r="C72" s="198"/>
      <c r="D72" s="199"/>
      <c r="E72" s="194"/>
      <c r="F72" s="195"/>
      <c r="G72" s="196"/>
      <c r="H72" s="196"/>
      <c r="I72" s="196"/>
      <c r="J72" s="196"/>
      <c r="K72" s="196"/>
      <c r="L72" s="196"/>
      <c r="M72" s="196"/>
      <c r="N72" s="196"/>
      <c r="O72" s="196"/>
      <c r="P72" s="196"/>
      <c r="Q72" s="196"/>
      <c r="R72" s="196"/>
      <c r="S72" s="196"/>
      <c r="T72" s="196"/>
      <c r="U72" s="196"/>
      <c r="V72" s="196"/>
      <c r="W72" s="196"/>
      <c r="X72" s="196"/>
      <c r="Y72" s="196"/>
      <c r="Z72" s="196"/>
      <c r="AA72" s="180"/>
      <c r="AB72" s="180"/>
      <c r="AC72" s="180"/>
      <c r="AD72" s="180"/>
    </row>
    <row r="73" spans="1:30" s="133" customFormat="1" ht="13.9" customHeight="1">
      <c r="A73" s="200"/>
      <c r="B73" s="185"/>
      <c r="C73" s="185"/>
      <c r="D73" s="185"/>
      <c r="E73" s="194"/>
      <c r="F73" s="195"/>
      <c r="G73" s="196"/>
      <c r="H73" s="196"/>
      <c r="I73" s="196"/>
      <c r="J73" s="196"/>
      <c r="K73" s="196"/>
      <c r="L73" s="196"/>
      <c r="M73" s="196"/>
      <c r="N73" s="196"/>
      <c r="O73" s="196"/>
      <c r="P73" s="196"/>
      <c r="Q73" s="196"/>
      <c r="R73" s="196"/>
      <c r="S73" s="196"/>
      <c r="T73" s="196"/>
      <c r="U73" s="196"/>
      <c r="V73" s="196"/>
      <c r="W73" s="196"/>
      <c r="X73" s="196"/>
      <c r="Y73" s="196"/>
      <c r="Z73" s="196"/>
      <c r="AA73" s="180"/>
      <c r="AB73" s="180"/>
      <c r="AC73" s="180"/>
      <c r="AD73" s="180"/>
    </row>
    <row r="74" spans="1:30" s="133" customFormat="1" ht="13.9" customHeight="1">
      <c r="A74" s="197"/>
      <c r="B74" s="198"/>
      <c r="C74" s="198"/>
      <c r="D74" s="198"/>
      <c r="E74" s="194"/>
      <c r="F74" s="194"/>
      <c r="G74" s="196"/>
      <c r="H74" s="196"/>
      <c r="I74" s="196"/>
      <c r="J74" s="196"/>
      <c r="K74" s="196"/>
      <c r="L74" s="196"/>
      <c r="M74" s="196"/>
      <c r="N74" s="196"/>
      <c r="O74" s="196"/>
      <c r="P74" s="196"/>
      <c r="Q74" s="196"/>
      <c r="R74" s="196"/>
      <c r="S74" s="196"/>
      <c r="T74" s="196"/>
      <c r="U74" s="196"/>
      <c r="V74" s="196"/>
      <c r="W74" s="196"/>
      <c r="X74" s="196"/>
      <c r="Y74" s="196"/>
      <c r="Z74" s="196"/>
      <c r="AA74" s="180"/>
      <c r="AB74" s="180"/>
      <c r="AC74" s="180"/>
      <c r="AD74" s="180"/>
    </row>
    <row r="75" spans="1:30" s="133" customFormat="1" ht="13.9" customHeight="1">
      <c r="A75" s="261" t="s">
        <v>2105</v>
      </c>
      <c r="B75" s="261"/>
      <c r="C75" s="261"/>
      <c r="D75" s="261"/>
      <c r="E75" s="261"/>
      <c r="F75" s="261"/>
      <c r="G75" s="261"/>
      <c r="H75" s="261"/>
      <c r="I75" s="261"/>
      <c r="J75" s="261"/>
      <c r="K75" s="261"/>
      <c r="L75" s="261"/>
      <c r="M75" s="261"/>
      <c r="N75" s="261"/>
      <c r="O75" s="261"/>
    </row>
    <row r="76" spans="1:30" s="133" customFormat="1" ht="13.9" customHeight="1">
      <c r="A76" s="261"/>
      <c r="B76" s="261"/>
      <c r="C76" s="261"/>
      <c r="D76" s="261"/>
      <c r="E76" s="261"/>
      <c r="F76" s="261"/>
      <c r="G76" s="261"/>
      <c r="H76" s="261"/>
      <c r="I76" s="261"/>
      <c r="J76" s="261"/>
      <c r="K76" s="261"/>
      <c r="L76" s="261"/>
      <c r="M76" s="261"/>
      <c r="N76" s="261"/>
      <c r="O76" s="261"/>
    </row>
    <row r="77" spans="1:30" s="133" customFormat="1" ht="13.9" customHeight="1">
      <c r="A77" s="261"/>
      <c r="B77" s="261"/>
      <c r="C77" s="261"/>
      <c r="D77" s="261"/>
      <c r="E77" s="261"/>
      <c r="F77" s="261"/>
      <c r="G77" s="261"/>
      <c r="H77" s="261"/>
      <c r="I77" s="261"/>
      <c r="J77" s="261"/>
      <c r="K77" s="261"/>
      <c r="L77" s="261"/>
      <c r="M77" s="261"/>
      <c r="N77" s="261"/>
      <c r="O77" s="261"/>
    </row>
    <row r="78" spans="1:30" s="133" customFormat="1" ht="13.9" customHeight="1">
      <c r="A78" s="261"/>
      <c r="B78" s="261"/>
      <c r="C78" s="261"/>
      <c r="D78" s="261"/>
      <c r="E78" s="261"/>
      <c r="F78" s="261"/>
      <c r="G78" s="261"/>
      <c r="H78" s="261"/>
      <c r="I78" s="261"/>
      <c r="J78" s="261"/>
      <c r="K78" s="261"/>
      <c r="L78" s="261"/>
      <c r="M78" s="261"/>
      <c r="N78" s="261"/>
      <c r="O78" s="261"/>
    </row>
    <row r="79" spans="1:30" s="133" customFormat="1" ht="13.9" customHeight="1">
      <c r="A79" s="261"/>
      <c r="B79" s="261"/>
      <c r="C79" s="261"/>
      <c r="D79" s="261"/>
      <c r="E79" s="261"/>
      <c r="F79" s="261"/>
      <c r="G79" s="261"/>
      <c r="H79" s="261"/>
      <c r="I79" s="261"/>
      <c r="J79" s="261"/>
      <c r="K79" s="261"/>
      <c r="L79" s="261"/>
      <c r="M79" s="261"/>
      <c r="N79" s="261"/>
      <c r="O79" s="261"/>
    </row>
    <row r="80" spans="1:30" s="133" customFormat="1" ht="13.9" customHeight="1">
      <c r="A80" s="261"/>
      <c r="B80" s="261"/>
      <c r="C80" s="261"/>
      <c r="D80" s="261"/>
      <c r="E80" s="261"/>
      <c r="F80" s="261"/>
      <c r="G80" s="261"/>
      <c r="H80" s="261"/>
      <c r="I80" s="261"/>
      <c r="J80" s="261"/>
      <c r="K80" s="261"/>
      <c r="L80" s="261"/>
      <c r="M80" s="261"/>
      <c r="N80" s="261"/>
      <c r="O80" s="261"/>
    </row>
    <row r="81" spans="1:15" s="133" customFormat="1" ht="13.9" customHeight="1">
      <c r="A81" s="261"/>
      <c r="B81" s="261"/>
      <c r="C81" s="261"/>
      <c r="D81" s="261"/>
      <c r="E81" s="261"/>
      <c r="F81" s="261"/>
      <c r="G81" s="261"/>
      <c r="H81" s="261"/>
      <c r="I81" s="261"/>
      <c r="J81" s="261"/>
      <c r="K81" s="261"/>
      <c r="L81" s="261"/>
      <c r="M81" s="261"/>
      <c r="N81" s="261"/>
      <c r="O81" s="261"/>
    </row>
    <row r="82" spans="1:15" s="133" customFormat="1" ht="13.9" customHeight="1">
      <c r="A82" s="261"/>
      <c r="B82" s="261"/>
      <c r="C82" s="261"/>
      <c r="D82" s="261"/>
      <c r="E82" s="261"/>
      <c r="F82" s="261"/>
      <c r="G82" s="261"/>
      <c r="H82" s="261"/>
      <c r="I82" s="261"/>
      <c r="J82" s="261"/>
      <c r="K82" s="261"/>
      <c r="L82" s="261"/>
      <c r="M82" s="261"/>
      <c r="N82" s="261"/>
      <c r="O82" s="261"/>
    </row>
    <row r="83" spans="1:15" s="133" customFormat="1" ht="13.9" customHeight="1">
      <c r="A83" s="261"/>
      <c r="B83" s="261"/>
      <c r="C83" s="261"/>
      <c r="D83" s="261"/>
      <c r="E83" s="261"/>
      <c r="F83" s="261"/>
      <c r="G83" s="261"/>
      <c r="H83" s="261"/>
      <c r="I83" s="261"/>
      <c r="J83" s="261"/>
      <c r="K83" s="261"/>
      <c r="L83" s="261"/>
      <c r="M83" s="261"/>
      <c r="N83" s="261"/>
      <c r="O83" s="261"/>
    </row>
    <row r="84" spans="1:15" s="133" customFormat="1" ht="13.9" customHeight="1">
      <c r="A84" s="261"/>
      <c r="B84" s="261"/>
      <c r="C84" s="261"/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1"/>
    </row>
    <row r="85" spans="1:15" s="133" customFormat="1" ht="13.9" customHeight="1"/>
    <row r="86" spans="1:15" s="133" customFormat="1" ht="13.9" customHeight="1"/>
    <row r="87" spans="1:15" s="133" customFormat="1" ht="13.9" customHeight="1"/>
    <row r="88" spans="1:15" s="133" customFormat="1" ht="13.9" customHeight="1"/>
    <row r="89" spans="1:15" s="133" customFormat="1" ht="13.9" customHeight="1"/>
    <row r="90" spans="1:15" s="133" customFormat="1" ht="13.9" customHeight="1"/>
    <row r="91" spans="1:15" s="133" customFormat="1" ht="13.9" customHeight="1"/>
    <row r="92" spans="1:15" s="133" customFormat="1" ht="13.9" customHeight="1"/>
    <row r="93" spans="1:15" s="133" customFormat="1" ht="13.9" customHeight="1"/>
    <row r="94" spans="1:15" s="133" customFormat="1" ht="13.9" customHeight="1"/>
    <row r="95" spans="1:15" s="133" customFormat="1" ht="13.9" customHeight="1"/>
    <row r="96" spans="1:15" s="133" customFormat="1" ht="13.9" customHeight="1"/>
    <row r="97" s="133" customFormat="1" ht="13.9" customHeight="1"/>
    <row r="98" s="133" customFormat="1" ht="13.9" customHeight="1"/>
    <row r="99" s="133" customFormat="1" ht="13.9" customHeight="1"/>
    <row r="100" s="133" customFormat="1" ht="13.9" customHeight="1"/>
    <row r="101" s="133" customFormat="1" ht="13.9" customHeight="1"/>
    <row r="102" s="133" customFormat="1" ht="13.9" customHeight="1"/>
    <row r="103" s="133" customFormat="1" ht="13.9" customHeight="1"/>
    <row r="104" s="133" customFormat="1" ht="13.9" customHeight="1"/>
    <row r="105" s="133" customFormat="1" ht="13.9" customHeight="1"/>
    <row r="106" s="133" customFormat="1" ht="13.9" customHeight="1"/>
    <row r="107" s="133" customFormat="1" ht="13.9" customHeight="1"/>
    <row r="108" s="133" customFormat="1" ht="13.9" customHeight="1"/>
    <row r="109" s="133" customFormat="1" ht="13.9" customHeight="1"/>
    <row r="110" s="133" customFormat="1" ht="13.9" customHeight="1"/>
    <row r="111" s="133" customFormat="1" ht="13.9" customHeight="1"/>
    <row r="112" s="133" customFormat="1" ht="13.9" customHeight="1"/>
    <row r="113" s="133" customFormat="1" ht="13.9" customHeight="1"/>
    <row r="114" s="133" customFormat="1" ht="13.9" customHeight="1"/>
    <row r="115" s="133" customFormat="1" ht="13.9" customHeight="1"/>
    <row r="116" s="133" customFormat="1" ht="13.9" customHeight="1"/>
    <row r="117" s="133" customFormat="1" ht="13.9" customHeight="1"/>
    <row r="118" s="133" customFormat="1" ht="13.9" customHeight="1"/>
    <row r="119" s="133" customFormat="1" ht="13.9" customHeight="1"/>
    <row r="120" s="133" customFormat="1" ht="13.9" customHeight="1"/>
    <row r="121" s="133" customFormat="1" ht="13.9" customHeight="1"/>
    <row r="122" s="133" customFormat="1" ht="13.9" customHeight="1"/>
    <row r="123" s="133" customFormat="1" ht="13.9" customHeight="1"/>
    <row r="124" s="133" customFormat="1" ht="13.9" customHeight="1"/>
  </sheetData>
  <sheetProtection selectLockedCells="1" selectUnlockedCells="1"/>
  <mergeCells count="4">
    <mergeCell ref="A5:D8"/>
    <mergeCell ref="E5:F5"/>
    <mergeCell ref="E6:F6"/>
    <mergeCell ref="A75:O84"/>
  </mergeCells>
  <phoneticPr fontId="6" type="noConversion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42B09-B37D-4BBA-A923-671D407C6E1B}">
  <dimension ref="A1:AD124"/>
  <sheetViews>
    <sheetView zoomScaleNormal="100" workbookViewId="0">
      <selection activeCell="E86" sqref="E86"/>
    </sheetView>
  </sheetViews>
  <sheetFormatPr defaultRowHeight="16.5"/>
  <cols>
    <col min="1" max="1" width="12" style="138" customWidth="1"/>
    <col min="2" max="2" width="6.375" style="138" customWidth="1"/>
    <col min="3" max="4" width="8.875" style="138" customWidth="1"/>
    <col min="5" max="5" width="10.25" style="138" customWidth="1"/>
    <col min="6" max="6" width="10.875" style="138" customWidth="1"/>
    <col min="7" max="7" width="9.875" style="138" customWidth="1"/>
    <col min="8" max="8" width="10.625" style="138" customWidth="1"/>
    <col min="9" max="9" width="9.5" style="138" customWidth="1"/>
    <col min="10" max="10" width="11.875" style="138" customWidth="1"/>
    <col min="11" max="11" width="10.875" style="138" customWidth="1"/>
    <col min="12" max="12" width="11.875" style="138" customWidth="1"/>
    <col min="13" max="13" width="9.75" style="138" customWidth="1"/>
    <col min="14" max="14" width="11.875" style="138" customWidth="1"/>
    <col min="15" max="15" width="10.25" style="138" customWidth="1"/>
    <col min="16" max="16" width="11.875" style="138" customWidth="1"/>
    <col min="17" max="17" width="10.875" style="138" customWidth="1"/>
    <col min="18" max="18" width="11.875" style="138" customWidth="1"/>
    <col min="19" max="19" width="10.875" style="138" customWidth="1"/>
    <col min="20" max="20" width="11.875" style="138" customWidth="1"/>
    <col min="21" max="21" width="10.875" style="138" customWidth="1"/>
    <col min="22" max="22" width="11.875" style="138" customWidth="1"/>
    <col min="23" max="23" width="10.875" style="138" customWidth="1"/>
    <col min="24" max="24" width="11.875" style="138" customWidth="1"/>
    <col min="25" max="25" width="10.875" style="138" customWidth="1"/>
    <col min="26" max="26" width="11.875" style="138" customWidth="1"/>
    <col min="27" max="27" width="10.875" style="138" customWidth="1"/>
    <col min="28" max="28" width="11.875" style="138" customWidth="1"/>
    <col min="29" max="29" width="10.875" style="138" customWidth="1"/>
    <col min="30" max="30" width="11.875" style="138" customWidth="1"/>
    <col min="31" max="1025" width="8.875" style="138" customWidth="1"/>
    <col min="1026" max="16384" width="9" style="138"/>
  </cols>
  <sheetData>
    <row r="1" spans="1:30" s="133" customFormat="1" ht="13.9" customHeight="1"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 t="s">
        <v>1729</v>
      </c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</row>
    <row r="2" spans="1:30" s="133" customFormat="1" ht="13.9" customHeight="1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 t="s">
        <v>1730</v>
      </c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</row>
    <row r="3" spans="1:30" s="133" customFormat="1" ht="13.9" customHeight="1">
      <c r="A3" s="133" t="s">
        <v>2108</v>
      </c>
      <c r="B3" s="134" t="s">
        <v>2249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 t="s">
        <v>2250</v>
      </c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 t="s">
        <v>1177</v>
      </c>
      <c r="AA3" s="134"/>
      <c r="AB3" s="134"/>
      <c r="AC3" s="134"/>
      <c r="AD3" s="134"/>
    </row>
    <row r="4" spans="1:30" s="133" customFormat="1" ht="13.9" customHeight="1">
      <c r="A4" s="133" t="s">
        <v>2110</v>
      </c>
      <c r="B4" s="134" t="s">
        <v>2251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 t="s">
        <v>2252</v>
      </c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 t="s">
        <v>2128</v>
      </c>
      <c r="AA4" s="134"/>
      <c r="AB4" s="134"/>
      <c r="AC4" s="134"/>
      <c r="AD4" s="134"/>
    </row>
    <row r="5" spans="1:30" ht="16.149999999999999" customHeight="1">
      <c r="A5" s="258" t="s">
        <v>1894</v>
      </c>
      <c r="B5" s="258"/>
      <c r="C5" s="258"/>
      <c r="D5" s="258"/>
      <c r="E5" s="259" t="s">
        <v>2102</v>
      </c>
      <c r="F5" s="259"/>
      <c r="G5" s="135" t="s">
        <v>1853</v>
      </c>
      <c r="H5" s="136"/>
      <c r="I5" s="135" t="s">
        <v>2145</v>
      </c>
      <c r="J5" s="136"/>
      <c r="K5" s="135" t="s">
        <v>2146</v>
      </c>
      <c r="L5" s="136"/>
      <c r="M5" s="135" t="s">
        <v>2147</v>
      </c>
      <c r="N5" s="136"/>
      <c r="O5" s="135" t="s">
        <v>1861</v>
      </c>
      <c r="P5" s="136"/>
      <c r="Q5" s="135" t="s">
        <v>1863</v>
      </c>
      <c r="R5" s="136"/>
      <c r="S5" s="135" t="s">
        <v>1865</v>
      </c>
      <c r="T5" s="136"/>
      <c r="U5" s="135" t="s">
        <v>1867</v>
      </c>
      <c r="V5" s="136"/>
      <c r="W5" s="135" t="s">
        <v>2148</v>
      </c>
      <c r="X5" s="136"/>
      <c r="Y5" s="135" t="s">
        <v>1871</v>
      </c>
      <c r="Z5" s="136"/>
      <c r="AA5" s="134"/>
      <c r="AB5" s="134"/>
      <c r="AC5" s="134"/>
      <c r="AD5" s="134"/>
    </row>
    <row r="6" spans="1:30" ht="16.149999999999999" customHeight="1">
      <c r="A6" s="258"/>
      <c r="B6" s="258"/>
      <c r="C6" s="258"/>
      <c r="D6" s="258"/>
      <c r="E6" s="283" t="s">
        <v>1852</v>
      </c>
      <c r="F6" s="283"/>
      <c r="G6" s="139" t="s">
        <v>2149</v>
      </c>
      <c r="H6" s="140"/>
      <c r="I6" s="139" t="s">
        <v>2150</v>
      </c>
      <c r="J6" s="140"/>
      <c r="K6" s="139" t="s">
        <v>2151</v>
      </c>
      <c r="L6" s="140"/>
      <c r="M6" s="139" t="s">
        <v>2152</v>
      </c>
      <c r="N6" s="140"/>
      <c r="O6" s="139" t="s">
        <v>2153</v>
      </c>
      <c r="P6" s="140"/>
      <c r="Q6" s="139" t="s">
        <v>2154</v>
      </c>
      <c r="R6" s="140"/>
      <c r="S6" s="139" t="s">
        <v>1866</v>
      </c>
      <c r="T6" s="140"/>
      <c r="U6" s="139" t="s">
        <v>1868</v>
      </c>
      <c r="V6" s="140"/>
      <c r="W6" s="139" t="s">
        <v>2155</v>
      </c>
      <c r="X6" s="140"/>
      <c r="Y6" s="139" t="s">
        <v>2156</v>
      </c>
      <c r="Z6" s="140"/>
      <c r="AA6" s="134"/>
      <c r="AB6" s="134"/>
      <c r="AC6" s="134"/>
      <c r="AD6" s="134"/>
    </row>
    <row r="7" spans="1:30" ht="16.149999999999999" customHeight="1">
      <c r="A7" s="258"/>
      <c r="B7" s="258"/>
      <c r="C7" s="258"/>
      <c r="D7" s="258"/>
      <c r="E7" s="141" t="s">
        <v>2103</v>
      </c>
      <c r="F7" s="141" t="s">
        <v>1350</v>
      </c>
      <c r="G7" s="142" t="s">
        <v>2103</v>
      </c>
      <c r="H7" s="142"/>
      <c r="I7" s="142" t="s">
        <v>2103</v>
      </c>
      <c r="J7" s="142"/>
      <c r="K7" s="142" t="s">
        <v>2103</v>
      </c>
      <c r="L7" s="142"/>
      <c r="M7" s="142" t="s">
        <v>2103</v>
      </c>
      <c r="N7" s="142"/>
      <c r="O7" s="142" t="s">
        <v>2103</v>
      </c>
      <c r="P7" s="142"/>
      <c r="Q7" s="142" t="s">
        <v>2103</v>
      </c>
      <c r="R7" s="142"/>
      <c r="S7" s="142" t="s">
        <v>2103</v>
      </c>
      <c r="T7" s="142"/>
      <c r="U7" s="142" t="s">
        <v>2103</v>
      </c>
      <c r="V7" s="142"/>
      <c r="W7" s="142" t="s">
        <v>2103</v>
      </c>
      <c r="X7" s="142"/>
      <c r="Y7" s="142" t="s">
        <v>2103</v>
      </c>
      <c r="Z7" s="142"/>
      <c r="AA7" s="177"/>
      <c r="AB7" s="177"/>
      <c r="AC7" s="177"/>
      <c r="AD7" s="177"/>
    </row>
    <row r="8" spans="1:30" ht="16.149999999999999" customHeight="1">
      <c r="A8" s="258"/>
      <c r="B8" s="258"/>
      <c r="C8" s="258"/>
      <c r="D8" s="258"/>
      <c r="E8" s="141" t="s">
        <v>1847</v>
      </c>
      <c r="F8" s="141" t="s">
        <v>1848</v>
      </c>
      <c r="G8" s="142" t="s">
        <v>1847</v>
      </c>
      <c r="H8" s="142" t="s">
        <v>1848</v>
      </c>
      <c r="I8" s="142" t="s">
        <v>1847</v>
      </c>
      <c r="J8" s="142" t="s">
        <v>1848</v>
      </c>
      <c r="K8" s="142" t="s">
        <v>1847</v>
      </c>
      <c r="L8" s="142" t="s">
        <v>1848</v>
      </c>
      <c r="M8" s="142" t="s">
        <v>1847</v>
      </c>
      <c r="N8" s="142" t="s">
        <v>1848</v>
      </c>
      <c r="O8" s="142" t="s">
        <v>1847</v>
      </c>
      <c r="P8" s="142" t="s">
        <v>1848</v>
      </c>
      <c r="Q8" s="142" t="s">
        <v>1847</v>
      </c>
      <c r="R8" s="142" t="s">
        <v>1848</v>
      </c>
      <c r="S8" s="142" t="s">
        <v>1847</v>
      </c>
      <c r="T8" s="142" t="s">
        <v>1848</v>
      </c>
      <c r="U8" s="142" t="s">
        <v>1847</v>
      </c>
      <c r="V8" s="142" t="s">
        <v>1848</v>
      </c>
      <c r="W8" s="142" t="s">
        <v>1847</v>
      </c>
      <c r="X8" s="142" t="s">
        <v>1848</v>
      </c>
      <c r="Y8" s="142" t="s">
        <v>1847</v>
      </c>
      <c r="Z8" s="142" t="s">
        <v>1848</v>
      </c>
      <c r="AA8" s="177"/>
      <c r="AB8" s="177"/>
      <c r="AC8" s="177"/>
      <c r="AD8" s="177"/>
    </row>
    <row r="9" spans="1:30" ht="16.149999999999999" customHeight="1">
      <c r="A9" s="178" t="s">
        <v>1456</v>
      </c>
      <c r="B9" s="179"/>
      <c r="C9" s="179"/>
      <c r="D9" s="179"/>
      <c r="E9" s="146">
        <v>88721</v>
      </c>
      <c r="F9" s="147">
        <v>100</v>
      </c>
      <c r="G9" s="148">
        <v>47040</v>
      </c>
      <c r="H9" s="148"/>
      <c r="I9" s="148">
        <v>15879</v>
      </c>
      <c r="J9" s="148"/>
      <c r="K9" s="148">
        <v>8793</v>
      </c>
      <c r="L9" s="148"/>
      <c r="M9" s="148">
        <v>7375</v>
      </c>
      <c r="N9" s="148"/>
      <c r="O9" s="148">
        <v>3984</v>
      </c>
      <c r="P9" s="148"/>
      <c r="Q9" s="148">
        <v>2127</v>
      </c>
      <c r="R9" s="148"/>
      <c r="S9" s="148">
        <v>1762</v>
      </c>
      <c r="T9" s="148"/>
      <c r="U9" s="148">
        <v>970</v>
      </c>
      <c r="V9" s="148"/>
      <c r="W9" s="148">
        <v>744</v>
      </c>
      <c r="X9" s="148"/>
      <c r="Y9" s="148">
        <v>47</v>
      </c>
      <c r="Z9" s="148"/>
      <c r="AA9" s="180"/>
      <c r="AB9" s="180"/>
      <c r="AC9" s="180"/>
      <c r="AD9" s="180"/>
    </row>
    <row r="10" spans="1:30" ht="16.149999999999999" customHeight="1">
      <c r="A10" s="181" t="s">
        <v>1852</v>
      </c>
      <c r="B10" s="182"/>
      <c r="C10" s="182"/>
      <c r="D10" s="182"/>
      <c r="E10" s="146">
        <v>43372</v>
      </c>
      <c r="F10" s="146">
        <v>45349</v>
      </c>
      <c r="G10" s="148">
        <v>23052</v>
      </c>
      <c r="H10" s="148">
        <v>23988</v>
      </c>
      <c r="I10" s="148">
        <v>7298</v>
      </c>
      <c r="J10" s="148">
        <v>8581</v>
      </c>
      <c r="K10" s="148">
        <v>3199</v>
      </c>
      <c r="L10" s="148">
        <v>5594</v>
      </c>
      <c r="M10" s="148">
        <v>4639</v>
      </c>
      <c r="N10" s="148">
        <v>2736</v>
      </c>
      <c r="O10" s="148">
        <v>2308</v>
      </c>
      <c r="P10" s="148">
        <v>1676</v>
      </c>
      <c r="Q10" s="148">
        <v>875</v>
      </c>
      <c r="R10" s="148">
        <v>1252</v>
      </c>
      <c r="S10" s="148">
        <v>1034</v>
      </c>
      <c r="T10" s="148">
        <v>728</v>
      </c>
      <c r="U10" s="148">
        <v>482</v>
      </c>
      <c r="V10" s="148">
        <v>488</v>
      </c>
      <c r="W10" s="148">
        <v>444</v>
      </c>
      <c r="X10" s="148">
        <v>300</v>
      </c>
      <c r="Y10" s="148">
        <v>41</v>
      </c>
      <c r="Z10" s="148">
        <v>6</v>
      </c>
      <c r="AA10" s="180"/>
      <c r="AB10" s="180"/>
      <c r="AC10" s="180"/>
      <c r="AD10" s="180"/>
    </row>
    <row r="11" spans="1:30" s="133" customFormat="1" ht="13.9" customHeight="1">
      <c r="A11" s="178" t="s">
        <v>1458</v>
      </c>
      <c r="B11" s="179"/>
      <c r="C11" s="179"/>
      <c r="D11" s="179"/>
      <c r="E11" s="146">
        <v>491</v>
      </c>
      <c r="F11" s="147">
        <v>0.55000000000000004</v>
      </c>
      <c r="G11" s="148">
        <v>0</v>
      </c>
      <c r="H11" s="148"/>
      <c r="I11" s="148">
        <v>21</v>
      </c>
      <c r="J11" s="148"/>
      <c r="K11" s="148">
        <v>45</v>
      </c>
      <c r="L11" s="148"/>
      <c r="M11" s="148">
        <v>158</v>
      </c>
      <c r="N11" s="148"/>
      <c r="O11" s="148">
        <v>121</v>
      </c>
      <c r="P11" s="148"/>
      <c r="Q11" s="148">
        <v>98</v>
      </c>
      <c r="R11" s="148"/>
      <c r="S11" s="148">
        <v>48</v>
      </c>
      <c r="T11" s="148"/>
      <c r="U11" s="148">
        <v>0</v>
      </c>
      <c r="V11" s="148"/>
      <c r="W11" s="148">
        <v>0</v>
      </c>
      <c r="X11" s="148"/>
      <c r="Y11" s="148">
        <v>0</v>
      </c>
      <c r="Z11" s="148"/>
      <c r="AA11" s="180"/>
      <c r="AB11" s="180"/>
      <c r="AC11" s="180"/>
      <c r="AD11" s="180"/>
    </row>
    <row r="12" spans="1:30" s="133" customFormat="1" ht="13.9" customHeight="1">
      <c r="A12" s="181" t="s">
        <v>1459</v>
      </c>
      <c r="B12" s="182"/>
      <c r="C12" s="182"/>
      <c r="D12" s="182"/>
      <c r="E12" s="146">
        <v>212</v>
      </c>
      <c r="F12" s="146">
        <v>279</v>
      </c>
      <c r="G12" s="148">
        <v>0</v>
      </c>
      <c r="H12" s="148">
        <v>0</v>
      </c>
      <c r="I12" s="148">
        <v>9</v>
      </c>
      <c r="J12" s="148">
        <v>12</v>
      </c>
      <c r="K12" s="148">
        <v>15</v>
      </c>
      <c r="L12" s="148">
        <v>30</v>
      </c>
      <c r="M12" s="148">
        <v>85</v>
      </c>
      <c r="N12" s="148">
        <v>73</v>
      </c>
      <c r="O12" s="148">
        <v>48</v>
      </c>
      <c r="P12" s="148">
        <v>73</v>
      </c>
      <c r="Q12" s="148">
        <v>28</v>
      </c>
      <c r="R12" s="148">
        <v>70</v>
      </c>
      <c r="S12" s="148">
        <v>27</v>
      </c>
      <c r="T12" s="148">
        <v>21</v>
      </c>
      <c r="U12" s="148">
        <v>0</v>
      </c>
      <c r="V12" s="148">
        <v>0</v>
      </c>
      <c r="W12" s="148">
        <v>0</v>
      </c>
      <c r="X12" s="148">
        <v>0</v>
      </c>
      <c r="Y12" s="148">
        <v>0</v>
      </c>
      <c r="Z12" s="148">
        <v>0</v>
      </c>
      <c r="AA12" s="180"/>
      <c r="AB12" s="180"/>
      <c r="AC12" s="180"/>
      <c r="AD12" s="180"/>
    </row>
    <row r="13" spans="1:30" s="133" customFormat="1" ht="13.9" customHeight="1">
      <c r="A13" s="178" t="s">
        <v>1460</v>
      </c>
      <c r="B13" s="179"/>
      <c r="C13" s="179"/>
      <c r="D13" s="179"/>
      <c r="E13" s="146">
        <v>517</v>
      </c>
      <c r="F13" s="147">
        <v>0.57999999999999996</v>
      </c>
      <c r="G13" s="148">
        <v>0</v>
      </c>
      <c r="H13" s="148"/>
      <c r="I13" s="148">
        <v>0</v>
      </c>
      <c r="J13" s="148"/>
      <c r="K13" s="148">
        <v>0</v>
      </c>
      <c r="L13" s="148"/>
      <c r="M13" s="148">
        <v>517</v>
      </c>
      <c r="N13" s="148"/>
      <c r="O13" s="148">
        <v>0</v>
      </c>
      <c r="P13" s="148"/>
      <c r="Q13" s="148">
        <v>0</v>
      </c>
      <c r="R13" s="148"/>
      <c r="S13" s="148">
        <v>0</v>
      </c>
      <c r="T13" s="148"/>
      <c r="U13" s="148">
        <v>0</v>
      </c>
      <c r="V13" s="148"/>
      <c r="W13" s="148">
        <v>0</v>
      </c>
      <c r="X13" s="148"/>
      <c r="Y13" s="148">
        <v>0</v>
      </c>
      <c r="Z13" s="148"/>
      <c r="AA13" s="180"/>
      <c r="AB13" s="180"/>
      <c r="AC13" s="180"/>
      <c r="AD13" s="180"/>
    </row>
    <row r="14" spans="1:30" s="133" customFormat="1" ht="13.9" customHeight="1">
      <c r="A14" s="181" t="s">
        <v>1461</v>
      </c>
      <c r="B14" s="182"/>
      <c r="C14" s="182"/>
      <c r="D14" s="182"/>
      <c r="E14" s="146">
        <v>395</v>
      </c>
      <c r="F14" s="146">
        <v>122</v>
      </c>
      <c r="G14" s="148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8">
        <v>395</v>
      </c>
      <c r="N14" s="148">
        <v>122</v>
      </c>
      <c r="O14" s="148">
        <v>0</v>
      </c>
      <c r="P14" s="148">
        <v>0</v>
      </c>
      <c r="Q14" s="148">
        <v>0</v>
      </c>
      <c r="R14" s="148">
        <v>0</v>
      </c>
      <c r="S14" s="148">
        <v>0</v>
      </c>
      <c r="T14" s="148">
        <v>0</v>
      </c>
      <c r="U14" s="148">
        <v>0</v>
      </c>
      <c r="V14" s="148">
        <v>0</v>
      </c>
      <c r="W14" s="148">
        <v>0</v>
      </c>
      <c r="X14" s="148">
        <v>0</v>
      </c>
      <c r="Y14" s="148">
        <v>0</v>
      </c>
      <c r="Z14" s="148">
        <v>0</v>
      </c>
      <c r="AA14" s="180"/>
      <c r="AB14" s="180"/>
      <c r="AC14" s="180"/>
      <c r="AD14" s="180"/>
    </row>
    <row r="15" spans="1:30" s="133" customFormat="1" ht="13.9" customHeight="1">
      <c r="A15" s="178" t="s">
        <v>1873</v>
      </c>
      <c r="B15" s="179"/>
      <c r="C15" s="179"/>
      <c r="D15" s="179"/>
      <c r="E15" s="146">
        <v>221</v>
      </c>
      <c r="F15" s="147">
        <v>0.25</v>
      </c>
      <c r="G15" s="148">
        <v>0</v>
      </c>
      <c r="H15" s="148"/>
      <c r="I15" s="148">
        <v>9</v>
      </c>
      <c r="J15" s="148"/>
      <c r="K15" s="148">
        <v>0</v>
      </c>
      <c r="L15" s="148"/>
      <c r="M15" s="148">
        <v>212</v>
      </c>
      <c r="N15" s="148"/>
      <c r="O15" s="148">
        <v>0</v>
      </c>
      <c r="P15" s="148"/>
      <c r="Q15" s="148">
        <v>0</v>
      </c>
      <c r="R15" s="148"/>
      <c r="S15" s="148">
        <v>0</v>
      </c>
      <c r="T15" s="148"/>
      <c r="U15" s="148">
        <v>0</v>
      </c>
      <c r="V15" s="148"/>
      <c r="W15" s="148">
        <v>0</v>
      </c>
      <c r="X15" s="148"/>
      <c r="Y15" s="148">
        <v>0</v>
      </c>
      <c r="Z15" s="148"/>
      <c r="AA15" s="180"/>
      <c r="AB15" s="180"/>
      <c r="AC15" s="180"/>
      <c r="AD15" s="180"/>
    </row>
    <row r="16" spans="1:30" s="133" customFormat="1" ht="13.9" customHeight="1">
      <c r="A16" s="181" t="s">
        <v>1874</v>
      </c>
      <c r="B16" s="182"/>
      <c r="C16" s="182"/>
      <c r="D16" s="182"/>
      <c r="E16" s="146">
        <v>132</v>
      </c>
      <c r="F16" s="146">
        <v>89</v>
      </c>
      <c r="G16" s="148">
        <v>0</v>
      </c>
      <c r="H16" s="148">
        <v>0</v>
      </c>
      <c r="I16" s="148">
        <v>2</v>
      </c>
      <c r="J16" s="148">
        <v>7</v>
      </c>
      <c r="K16" s="148">
        <v>0</v>
      </c>
      <c r="L16" s="148">
        <v>0</v>
      </c>
      <c r="M16" s="148">
        <v>130</v>
      </c>
      <c r="N16" s="148">
        <v>82</v>
      </c>
      <c r="O16" s="148">
        <v>0</v>
      </c>
      <c r="P16" s="148">
        <v>0</v>
      </c>
      <c r="Q16" s="148">
        <v>0</v>
      </c>
      <c r="R16" s="148">
        <v>0</v>
      </c>
      <c r="S16" s="148">
        <v>0</v>
      </c>
      <c r="T16" s="148">
        <v>0</v>
      </c>
      <c r="U16" s="148">
        <v>0</v>
      </c>
      <c r="V16" s="148">
        <v>0</v>
      </c>
      <c r="W16" s="148">
        <v>0</v>
      </c>
      <c r="X16" s="148">
        <v>0</v>
      </c>
      <c r="Y16" s="148">
        <v>0</v>
      </c>
      <c r="Z16" s="148">
        <v>0</v>
      </c>
      <c r="AA16" s="180"/>
      <c r="AB16" s="180"/>
      <c r="AC16" s="180"/>
      <c r="AD16" s="180"/>
    </row>
    <row r="17" spans="1:30" s="133" customFormat="1" ht="13.9" customHeight="1">
      <c r="A17" s="178" t="s">
        <v>1462</v>
      </c>
      <c r="B17" s="179"/>
      <c r="C17" s="179"/>
      <c r="D17" s="179"/>
      <c r="E17" s="146">
        <v>105</v>
      </c>
      <c r="F17" s="147">
        <v>0.12</v>
      </c>
      <c r="G17" s="148">
        <v>50</v>
      </c>
      <c r="H17" s="148"/>
      <c r="I17" s="148">
        <v>36</v>
      </c>
      <c r="J17" s="148"/>
      <c r="K17" s="148">
        <v>0</v>
      </c>
      <c r="L17" s="148"/>
      <c r="M17" s="148">
        <v>19</v>
      </c>
      <c r="N17" s="148"/>
      <c r="O17" s="148">
        <v>0</v>
      </c>
      <c r="P17" s="148"/>
      <c r="Q17" s="148">
        <v>0</v>
      </c>
      <c r="R17" s="148"/>
      <c r="S17" s="148">
        <v>0</v>
      </c>
      <c r="T17" s="148"/>
      <c r="U17" s="148">
        <v>0</v>
      </c>
      <c r="V17" s="148"/>
      <c r="W17" s="148">
        <v>0</v>
      </c>
      <c r="X17" s="148"/>
      <c r="Y17" s="148">
        <v>0</v>
      </c>
      <c r="Z17" s="148"/>
      <c r="AA17" s="180"/>
      <c r="AB17" s="180"/>
      <c r="AC17" s="180"/>
      <c r="AD17" s="180"/>
    </row>
    <row r="18" spans="1:30" s="133" customFormat="1" ht="13.9" customHeight="1">
      <c r="A18" s="181" t="s">
        <v>1463</v>
      </c>
      <c r="B18" s="182"/>
      <c r="C18" s="182"/>
      <c r="D18" s="182"/>
      <c r="E18" s="146">
        <v>17</v>
      </c>
      <c r="F18" s="146">
        <v>88</v>
      </c>
      <c r="G18" s="148">
        <v>4</v>
      </c>
      <c r="H18" s="148">
        <v>46</v>
      </c>
      <c r="I18" s="148">
        <v>1</v>
      </c>
      <c r="J18" s="148">
        <v>35</v>
      </c>
      <c r="K18" s="148">
        <v>0</v>
      </c>
      <c r="L18" s="148">
        <v>0</v>
      </c>
      <c r="M18" s="148">
        <v>12</v>
      </c>
      <c r="N18" s="148">
        <v>7</v>
      </c>
      <c r="O18" s="148">
        <v>0</v>
      </c>
      <c r="P18" s="148">
        <v>0</v>
      </c>
      <c r="Q18" s="148">
        <v>0</v>
      </c>
      <c r="R18" s="148">
        <v>0</v>
      </c>
      <c r="S18" s="148">
        <v>0</v>
      </c>
      <c r="T18" s="148">
        <v>0</v>
      </c>
      <c r="U18" s="148">
        <v>0</v>
      </c>
      <c r="V18" s="148">
        <v>0</v>
      </c>
      <c r="W18" s="148">
        <v>0</v>
      </c>
      <c r="X18" s="148">
        <v>0</v>
      </c>
      <c r="Y18" s="148">
        <v>0</v>
      </c>
      <c r="Z18" s="148">
        <v>0</v>
      </c>
      <c r="AA18" s="180"/>
      <c r="AB18" s="180"/>
      <c r="AC18" s="180"/>
      <c r="AD18" s="180"/>
    </row>
    <row r="19" spans="1:30" s="133" customFormat="1" ht="13.9" customHeight="1">
      <c r="A19" s="178" t="s">
        <v>1464</v>
      </c>
      <c r="B19" s="179"/>
      <c r="C19" s="179"/>
      <c r="D19" s="179"/>
      <c r="E19" s="146">
        <v>296</v>
      </c>
      <c r="F19" s="147">
        <v>0.33</v>
      </c>
      <c r="G19" s="148">
        <v>0</v>
      </c>
      <c r="H19" s="148"/>
      <c r="I19" s="148">
        <v>45</v>
      </c>
      <c r="J19" s="148"/>
      <c r="K19" s="148">
        <v>0</v>
      </c>
      <c r="L19" s="148"/>
      <c r="M19" s="148">
        <v>202</v>
      </c>
      <c r="N19" s="148"/>
      <c r="O19" s="148">
        <v>49</v>
      </c>
      <c r="P19" s="148"/>
      <c r="Q19" s="148">
        <v>0</v>
      </c>
      <c r="R19" s="148"/>
      <c r="S19" s="148">
        <v>0</v>
      </c>
      <c r="T19" s="148"/>
      <c r="U19" s="148">
        <v>0</v>
      </c>
      <c r="V19" s="148"/>
      <c r="W19" s="148">
        <v>0</v>
      </c>
      <c r="X19" s="148"/>
      <c r="Y19" s="148">
        <v>0</v>
      </c>
      <c r="Z19" s="148"/>
      <c r="AA19" s="180"/>
      <c r="AB19" s="180"/>
      <c r="AC19" s="180"/>
      <c r="AD19" s="180"/>
    </row>
    <row r="20" spans="1:30" s="133" customFormat="1" ht="13.9" customHeight="1">
      <c r="A20" s="181" t="s">
        <v>1465</v>
      </c>
      <c r="B20" s="182"/>
      <c r="C20" s="182"/>
      <c r="D20" s="182"/>
      <c r="E20" s="146">
        <v>214</v>
      </c>
      <c r="F20" s="146">
        <v>82</v>
      </c>
      <c r="G20" s="148">
        <v>0</v>
      </c>
      <c r="H20" s="148">
        <v>0</v>
      </c>
      <c r="I20" s="148">
        <v>37</v>
      </c>
      <c r="J20" s="148">
        <v>8</v>
      </c>
      <c r="K20" s="148">
        <v>0</v>
      </c>
      <c r="L20" s="148">
        <v>0</v>
      </c>
      <c r="M20" s="148">
        <v>147</v>
      </c>
      <c r="N20" s="148">
        <v>55</v>
      </c>
      <c r="O20" s="148">
        <v>30</v>
      </c>
      <c r="P20" s="148">
        <v>19</v>
      </c>
      <c r="Q20" s="148">
        <v>0</v>
      </c>
      <c r="R20" s="148">
        <v>0</v>
      </c>
      <c r="S20" s="148">
        <v>0</v>
      </c>
      <c r="T20" s="148">
        <v>0</v>
      </c>
      <c r="U20" s="148">
        <v>0</v>
      </c>
      <c r="V20" s="148">
        <v>0</v>
      </c>
      <c r="W20" s="148">
        <v>0</v>
      </c>
      <c r="X20" s="148">
        <v>0</v>
      </c>
      <c r="Y20" s="148">
        <v>0</v>
      </c>
      <c r="Z20" s="148">
        <v>0</v>
      </c>
      <c r="AA20" s="180"/>
      <c r="AB20" s="180"/>
      <c r="AC20" s="180"/>
      <c r="AD20" s="180"/>
    </row>
    <row r="21" spans="1:30" s="133" customFormat="1" ht="13.9" customHeight="1">
      <c r="A21" s="178" t="s">
        <v>1466</v>
      </c>
      <c r="B21" s="179"/>
      <c r="C21" s="179"/>
      <c r="D21" s="179"/>
      <c r="E21" s="146">
        <v>14</v>
      </c>
      <c r="F21" s="147">
        <v>0.02</v>
      </c>
      <c r="G21" s="148">
        <v>0</v>
      </c>
      <c r="H21" s="148"/>
      <c r="I21" s="148">
        <v>0</v>
      </c>
      <c r="J21" s="148"/>
      <c r="K21" s="148">
        <v>0</v>
      </c>
      <c r="L21" s="148"/>
      <c r="M21" s="148">
        <v>0</v>
      </c>
      <c r="N21" s="148"/>
      <c r="O21" s="148">
        <v>14</v>
      </c>
      <c r="P21" s="148"/>
      <c r="Q21" s="148">
        <v>0</v>
      </c>
      <c r="R21" s="148"/>
      <c r="S21" s="148">
        <v>0</v>
      </c>
      <c r="T21" s="148"/>
      <c r="U21" s="148">
        <v>0</v>
      </c>
      <c r="V21" s="148"/>
      <c r="W21" s="148">
        <v>0</v>
      </c>
      <c r="X21" s="148"/>
      <c r="Y21" s="148">
        <v>0</v>
      </c>
      <c r="Z21" s="148"/>
      <c r="AA21" s="180"/>
      <c r="AB21" s="180"/>
      <c r="AC21" s="180"/>
      <c r="AD21" s="180"/>
    </row>
    <row r="22" spans="1:30" s="133" customFormat="1" ht="13.9" customHeight="1">
      <c r="A22" s="181" t="s">
        <v>1467</v>
      </c>
      <c r="B22" s="182"/>
      <c r="C22" s="182"/>
      <c r="D22" s="182"/>
      <c r="E22" s="146">
        <v>4</v>
      </c>
      <c r="F22" s="146">
        <v>10</v>
      </c>
      <c r="G22" s="148">
        <v>0</v>
      </c>
      <c r="H22" s="148">
        <v>0</v>
      </c>
      <c r="I22" s="148">
        <v>0</v>
      </c>
      <c r="J22" s="148">
        <v>0</v>
      </c>
      <c r="K22" s="148">
        <v>0</v>
      </c>
      <c r="L22" s="148">
        <v>0</v>
      </c>
      <c r="M22" s="148">
        <v>0</v>
      </c>
      <c r="N22" s="148">
        <v>0</v>
      </c>
      <c r="O22" s="148">
        <v>4</v>
      </c>
      <c r="P22" s="148">
        <v>10</v>
      </c>
      <c r="Q22" s="148">
        <v>0</v>
      </c>
      <c r="R22" s="148">
        <v>0</v>
      </c>
      <c r="S22" s="148">
        <v>0</v>
      </c>
      <c r="T22" s="148">
        <v>0</v>
      </c>
      <c r="U22" s="148">
        <v>0</v>
      </c>
      <c r="V22" s="148">
        <v>0</v>
      </c>
      <c r="W22" s="148">
        <v>0</v>
      </c>
      <c r="X22" s="148">
        <v>0</v>
      </c>
      <c r="Y22" s="148">
        <v>0</v>
      </c>
      <c r="Z22" s="148">
        <v>0</v>
      </c>
      <c r="AA22" s="180"/>
      <c r="AB22" s="180"/>
      <c r="AC22" s="180"/>
      <c r="AD22" s="180"/>
    </row>
    <row r="23" spans="1:30" s="133" customFormat="1" ht="13.9" customHeight="1">
      <c r="A23" s="178" t="s">
        <v>1468</v>
      </c>
      <c r="B23" s="179"/>
      <c r="C23" s="179"/>
      <c r="D23" s="179"/>
      <c r="E23" s="146">
        <v>303</v>
      </c>
      <c r="F23" s="147">
        <v>0.34</v>
      </c>
      <c r="G23" s="148">
        <v>15</v>
      </c>
      <c r="H23" s="148"/>
      <c r="I23" s="148">
        <v>0</v>
      </c>
      <c r="J23" s="148"/>
      <c r="K23" s="148">
        <v>0</v>
      </c>
      <c r="L23" s="148"/>
      <c r="M23" s="148">
        <v>288</v>
      </c>
      <c r="N23" s="148"/>
      <c r="O23" s="148">
        <v>0</v>
      </c>
      <c r="P23" s="148"/>
      <c r="Q23" s="148">
        <v>0</v>
      </c>
      <c r="R23" s="148"/>
      <c r="S23" s="148">
        <v>0</v>
      </c>
      <c r="T23" s="148"/>
      <c r="U23" s="148">
        <v>0</v>
      </c>
      <c r="V23" s="148"/>
      <c r="W23" s="148">
        <v>0</v>
      </c>
      <c r="X23" s="148"/>
      <c r="Y23" s="148">
        <v>0</v>
      </c>
      <c r="Z23" s="148"/>
      <c r="AA23" s="180"/>
      <c r="AB23" s="180"/>
      <c r="AC23" s="180"/>
      <c r="AD23" s="180"/>
    </row>
    <row r="24" spans="1:30" s="133" customFormat="1" ht="13.9" customHeight="1">
      <c r="A24" s="181" t="s">
        <v>1469</v>
      </c>
      <c r="B24" s="182"/>
      <c r="C24" s="182"/>
      <c r="D24" s="182"/>
      <c r="E24" s="146">
        <v>197</v>
      </c>
      <c r="F24" s="146">
        <v>106</v>
      </c>
      <c r="G24" s="148">
        <v>5</v>
      </c>
      <c r="H24" s="148">
        <v>10</v>
      </c>
      <c r="I24" s="148">
        <v>0</v>
      </c>
      <c r="J24" s="148">
        <v>0</v>
      </c>
      <c r="K24" s="148">
        <v>0</v>
      </c>
      <c r="L24" s="148">
        <v>0</v>
      </c>
      <c r="M24" s="148">
        <v>192</v>
      </c>
      <c r="N24" s="148">
        <v>96</v>
      </c>
      <c r="O24" s="148">
        <v>0</v>
      </c>
      <c r="P24" s="148">
        <v>0</v>
      </c>
      <c r="Q24" s="148">
        <v>0</v>
      </c>
      <c r="R24" s="148">
        <v>0</v>
      </c>
      <c r="S24" s="148">
        <v>0</v>
      </c>
      <c r="T24" s="148">
        <v>0</v>
      </c>
      <c r="U24" s="148">
        <v>0</v>
      </c>
      <c r="V24" s="148">
        <v>0</v>
      </c>
      <c r="W24" s="148">
        <v>0</v>
      </c>
      <c r="X24" s="148">
        <v>0</v>
      </c>
      <c r="Y24" s="148">
        <v>0</v>
      </c>
      <c r="Z24" s="148">
        <v>0</v>
      </c>
      <c r="AA24" s="180"/>
      <c r="AB24" s="180"/>
      <c r="AC24" s="180"/>
      <c r="AD24" s="180"/>
    </row>
    <row r="25" spans="1:30" s="133" customFormat="1" ht="13.9" customHeight="1">
      <c r="A25" s="178" t="s">
        <v>1470</v>
      </c>
      <c r="B25" s="179"/>
      <c r="C25" s="179"/>
      <c r="D25" s="179"/>
      <c r="E25" s="146">
        <v>558</v>
      </c>
      <c r="F25" s="147">
        <v>0.63</v>
      </c>
      <c r="G25" s="148">
        <v>114</v>
      </c>
      <c r="H25" s="148"/>
      <c r="I25" s="148">
        <v>13</v>
      </c>
      <c r="J25" s="148"/>
      <c r="K25" s="148">
        <v>0</v>
      </c>
      <c r="L25" s="148"/>
      <c r="M25" s="148">
        <v>336</v>
      </c>
      <c r="N25" s="148"/>
      <c r="O25" s="148">
        <v>95</v>
      </c>
      <c r="P25" s="148"/>
      <c r="Q25" s="148">
        <v>0</v>
      </c>
      <c r="R25" s="148"/>
      <c r="S25" s="148">
        <v>0</v>
      </c>
      <c r="T25" s="148"/>
      <c r="U25" s="148">
        <v>0</v>
      </c>
      <c r="V25" s="148"/>
      <c r="W25" s="148">
        <v>0</v>
      </c>
      <c r="X25" s="148"/>
      <c r="Y25" s="148">
        <v>0</v>
      </c>
      <c r="Z25" s="148"/>
      <c r="AA25" s="180"/>
      <c r="AB25" s="180"/>
      <c r="AC25" s="180"/>
      <c r="AD25" s="180"/>
    </row>
    <row r="26" spans="1:30" s="133" customFormat="1" ht="13.9" customHeight="1">
      <c r="A26" s="181" t="s">
        <v>1471</v>
      </c>
      <c r="B26" s="182"/>
      <c r="C26" s="182"/>
      <c r="D26" s="182"/>
      <c r="E26" s="146">
        <v>447</v>
      </c>
      <c r="F26" s="146">
        <v>111</v>
      </c>
      <c r="G26" s="148">
        <v>80</v>
      </c>
      <c r="H26" s="148">
        <v>34</v>
      </c>
      <c r="I26" s="148">
        <v>12</v>
      </c>
      <c r="J26" s="148">
        <v>1</v>
      </c>
      <c r="K26" s="148">
        <v>0</v>
      </c>
      <c r="L26" s="148">
        <v>0</v>
      </c>
      <c r="M26" s="148">
        <v>282</v>
      </c>
      <c r="N26" s="148">
        <v>54</v>
      </c>
      <c r="O26" s="148">
        <v>73</v>
      </c>
      <c r="P26" s="148">
        <v>22</v>
      </c>
      <c r="Q26" s="148">
        <v>0</v>
      </c>
      <c r="R26" s="148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80"/>
      <c r="AB26" s="180"/>
      <c r="AC26" s="180"/>
      <c r="AD26" s="180"/>
    </row>
    <row r="27" spans="1:30" s="133" customFormat="1" ht="13.9" customHeight="1">
      <c r="A27" s="178" t="s">
        <v>1472</v>
      </c>
      <c r="B27" s="179"/>
      <c r="C27" s="179"/>
      <c r="D27" s="179"/>
      <c r="E27" s="146">
        <v>483</v>
      </c>
      <c r="F27" s="147">
        <v>0.54</v>
      </c>
      <c r="G27" s="148">
        <v>255</v>
      </c>
      <c r="H27" s="148"/>
      <c r="I27" s="148">
        <v>52</v>
      </c>
      <c r="J27" s="148"/>
      <c r="K27" s="148">
        <v>0</v>
      </c>
      <c r="L27" s="148"/>
      <c r="M27" s="148">
        <v>127</v>
      </c>
      <c r="N27" s="148"/>
      <c r="O27" s="148">
        <v>38</v>
      </c>
      <c r="P27" s="148"/>
      <c r="Q27" s="148">
        <v>11</v>
      </c>
      <c r="R27" s="148"/>
      <c r="S27" s="148">
        <v>0</v>
      </c>
      <c r="T27" s="148"/>
      <c r="U27" s="148">
        <v>0</v>
      </c>
      <c r="V27" s="148"/>
      <c r="W27" s="148">
        <v>0</v>
      </c>
      <c r="X27" s="148"/>
      <c r="Y27" s="148">
        <v>0</v>
      </c>
      <c r="Z27" s="148"/>
      <c r="AA27" s="180"/>
      <c r="AB27" s="180"/>
      <c r="AC27" s="180"/>
      <c r="AD27" s="180"/>
    </row>
    <row r="28" spans="1:30" s="133" customFormat="1" ht="13.9" customHeight="1">
      <c r="A28" s="181" t="s">
        <v>1473</v>
      </c>
      <c r="B28" s="182"/>
      <c r="C28" s="182"/>
      <c r="D28" s="182"/>
      <c r="E28" s="146">
        <v>368</v>
      </c>
      <c r="F28" s="146">
        <v>115</v>
      </c>
      <c r="G28" s="148">
        <v>192</v>
      </c>
      <c r="H28" s="148">
        <v>63</v>
      </c>
      <c r="I28" s="148">
        <v>36</v>
      </c>
      <c r="J28" s="148">
        <v>16</v>
      </c>
      <c r="K28" s="148">
        <v>0</v>
      </c>
      <c r="L28" s="148">
        <v>0</v>
      </c>
      <c r="M28" s="148">
        <v>103</v>
      </c>
      <c r="N28" s="148">
        <v>24</v>
      </c>
      <c r="O28" s="148">
        <v>31</v>
      </c>
      <c r="P28" s="148">
        <v>7</v>
      </c>
      <c r="Q28" s="148">
        <v>6</v>
      </c>
      <c r="R28" s="148">
        <v>5</v>
      </c>
      <c r="S28" s="148">
        <v>0</v>
      </c>
      <c r="T28" s="148">
        <v>0</v>
      </c>
      <c r="U28" s="148">
        <v>0</v>
      </c>
      <c r="V28" s="148">
        <v>0</v>
      </c>
      <c r="W28" s="148">
        <v>0</v>
      </c>
      <c r="X28" s="148">
        <v>0</v>
      </c>
      <c r="Y28" s="148">
        <v>0</v>
      </c>
      <c r="Z28" s="148">
        <v>0</v>
      </c>
      <c r="AA28" s="180"/>
      <c r="AB28" s="180"/>
      <c r="AC28" s="180"/>
      <c r="AD28" s="180"/>
    </row>
    <row r="29" spans="1:30" s="133" customFormat="1" ht="13.9" customHeight="1">
      <c r="A29" s="178" t="s">
        <v>1474</v>
      </c>
      <c r="B29" s="179"/>
      <c r="C29" s="179"/>
      <c r="D29" s="179"/>
      <c r="E29" s="146">
        <v>155</v>
      </c>
      <c r="F29" s="147">
        <v>0.17</v>
      </c>
      <c r="G29" s="148">
        <v>7</v>
      </c>
      <c r="H29" s="148"/>
      <c r="I29" s="148">
        <v>102</v>
      </c>
      <c r="J29" s="148"/>
      <c r="K29" s="148">
        <v>0</v>
      </c>
      <c r="L29" s="148"/>
      <c r="M29" s="148">
        <v>36</v>
      </c>
      <c r="N29" s="148"/>
      <c r="O29" s="148">
        <v>0</v>
      </c>
      <c r="P29" s="148"/>
      <c r="Q29" s="148">
        <v>0</v>
      </c>
      <c r="R29" s="148"/>
      <c r="S29" s="148">
        <v>10</v>
      </c>
      <c r="T29" s="148"/>
      <c r="U29" s="148">
        <v>0</v>
      </c>
      <c r="V29" s="148"/>
      <c r="W29" s="148">
        <v>0</v>
      </c>
      <c r="X29" s="148"/>
      <c r="Y29" s="148">
        <v>0</v>
      </c>
      <c r="Z29" s="148"/>
      <c r="AA29" s="180"/>
      <c r="AB29" s="180"/>
      <c r="AC29" s="180"/>
      <c r="AD29" s="180"/>
    </row>
    <row r="30" spans="1:30" s="133" customFormat="1" ht="13.9" customHeight="1">
      <c r="A30" s="181" t="s">
        <v>1475</v>
      </c>
      <c r="B30" s="182"/>
      <c r="C30" s="182"/>
      <c r="D30" s="182"/>
      <c r="E30" s="146">
        <v>56</v>
      </c>
      <c r="F30" s="146">
        <v>99</v>
      </c>
      <c r="G30" s="148">
        <v>1</v>
      </c>
      <c r="H30" s="148">
        <v>6</v>
      </c>
      <c r="I30" s="148">
        <v>45</v>
      </c>
      <c r="J30" s="148">
        <v>57</v>
      </c>
      <c r="K30" s="148">
        <v>0</v>
      </c>
      <c r="L30" s="148">
        <v>0</v>
      </c>
      <c r="M30" s="148">
        <v>6</v>
      </c>
      <c r="N30" s="148">
        <v>30</v>
      </c>
      <c r="O30" s="148">
        <v>0</v>
      </c>
      <c r="P30" s="148">
        <v>0</v>
      </c>
      <c r="Q30" s="148">
        <v>0</v>
      </c>
      <c r="R30" s="148">
        <v>0</v>
      </c>
      <c r="S30" s="148">
        <v>4</v>
      </c>
      <c r="T30" s="148">
        <v>6</v>
      </c>
      <c r="U30" s="148">
        <v>0</v>
      </c>
      <c r="V30" s="148">
        <v>0</v>
      </c>
      <c r="W30" s="148">
        <v>0</v>
      </c>
      <c r="X30" s="148">
        <v>0</v>
      </c>
      <c r="Y30" s="148">
        <v>0</v>
      </c>
      <c r="Z30" s="148">
        <v>0</v>
      </c>
      <c r="AA30" s="180"/>
      <c r="AB30" s="180"/>
      <c r="AC30" s="180"/>
      <c r="AD30" s="180"/>
    </row>
    <row r="31" spans="1:30" s="133" customFormat="1" ht="13.9" customHeight="1">
      <c r="A31" s="178" t="s">
        <v>1476</v>
      </c>
      <c r="B31" s="179"/>
      <c r="C31" s="179"/>
      <c r="D31" s="179"/>
      <c r="E31" s="146">
        <v>117</v>
      </c>
      <c r="F31" s="147">
        <v>0.13</v>
      </c>
      <c r="G31" s="148">
        <v>53</v>
      </c>
      <c r="H31" s="148"/>
      <c r="I31" s="148">
        <v>0</v>
      </c>
      <c r="J31" s="148"/>
      <c r="K31" s="148">
        <v>0</v>
      </c>
      <c r="L31" s="148"/>
      <c r="M31" s="148">
        <v>26</v>
      </c>
      <c r="N31" s="148"/>
      <c r="O31" s="148">
        <v>38</v>
      </c>
      <c r="P31" s="148"/>
      <c r="Q31" s="148">
        <v>0</v>
      </c>
      <c r="R31" s="148"/>
      <c r="S31" s="148">
        <v>0</v>
      </c>
      <c r="T31" s="148"/>
      <c r="U31" s="148">
        <v>0</v>
      </c>
      <c r="V31" s="148"/>
      <c r="W31" s="148">
        <v>0</v>
      </c>
      <c r="X31" s="148"/>
      <c r="Y31" s="148">
        <v>0</v>
      </c>
      <c r="Z31" s="148"/>
      <c r="AA31" s="180"/>
      <c r="AB31" s="180"/>
      <c r="AC31" s="180"/>
      <c r="AD31" s="180"/>
    </row>
    <row r="32" spans="1:30" s="133" customFormat="1" ht="13.9" customHeight="1">
      <c r="A32" s="181" t="s">
        <v>1877</v>
      </c>
      <c r="B32" s="182"/>
      <c r="C32" s="182"/>
      <c r="D32" s="182"/>
      <c r="E32" s="146">
        <v>70</v>
      </c>
      <c r="F32" s="146">
        <v>47</v>
      </c>
      <c r="G32" s="148">
        <v>26</v>
      </c>
      <c r="H32" s="148">
        <v>27</v>
      </c>
      <c r="I32" s="148">
        <v>0</v>
      </c>
      <c r="J32" s="148">
        <v>0</v>
      </c>
      <c r="K32" s="148">
        <v>0</v>
      </c>
      <c r="L32" s="148">
        <v>0</v>
      </c>
      <c r="M32" s="148">
        <v>22</v>
      </c>
      <c r="N32" s="148">
        <v>4</v>
      </c>
      <c r="O32" s="148">
        <v>22</v>
      </c>
      <c r="P32" s="148">
        <v>16</v>
      </c>
      <c r="Q32" s="148">
        <v>0</v>
      </c>
      <c r="R32" s="148">
        <v>0</v>
      </c>
      <c r="S32" s="148">
        <v>0</v>
      </c>
      <c r="T32" s="148">
        <v>0</v>
      </c>
      <c r="U32" s="148">
        <v>0</v>
      </c>
      <c r="V32" s="148">
        <v>0</v>
      </c>
      <c r="W32" s="148">
        <v>0</v>
      </c>
      <c r="X32" s="148">
        <v>0</v>
      </c>
      <c r="Y32" s="148">
        <v>0</v>
      </c>
      <c r="Z32" s="148">
        <v>0</v>
      </c>
      <c r="AA32" s="180"/>
      <c r="AB32" s="180"/>
      <c r="AC32" s="180"/>
      <c r="AD32" s="180"/>
    </row>
    <row r="33" spans="1:30" s="133" customFormat="1" ht="13.9" customHeight="1">
      <c r="A33" s="178" t="s">
        <v>1478</v>
      </c>
      <c r="B33" s="179"/>
      <c r="C33" s="179"/>
      <c r="D33" s="179"/>
      <c r="E33" s="146">
        <v>2466</v>
      </c>
      <c r="F33" s="147">
        <v>2.78</v>
      </c>
      <c r="G33" s="148">
        <v>228</v>
      </c>
      <c r="H33" s="148"/>
      <c r="I33" s="148">
        <v>397</v>
      </c>
      <c r="J33" s="148"/>
      <c r="K33" s="148">
        <v>0</v>
      </c>
      <c r="L33" s="148"/>
      <c r="M33" s="148">
        <v>692</v>
      </c>
      <c r="N33" s="148"/>
      <c r="O33" s="148">
        <v>1149</v>
      </c>
      <c r="P33" s="148"/>
      <c r="Q33" s="148">
        <v>0</v>
      </c>
      <c r="R33" s="148"/>
      <c r="S33" s="148">
        <v>0</v>
      </c>
      <c r="T33" s="148"/>
      <c r="U33" s="148">
        <v>0</v>
      </c>
      <c r="V33" s="148"/>
      <c r="W33" s="148">
        <v>0</v>
      </c>
      <c r="X33" s="148"/>
      <c r="Y33" s="148">
        <v>0</v>
      </c>
      <c r="Z33" s="148"/>
      <c r="AA33" s="180"/>
      <c r="AB33" s="180"/>
      <c r="AC33" s="180"/>
      <c r="AD33" s="180"/>
    </row>
    <row r="34" spans="1:30" s="133" customFormat="1" ht="13.9" customHeight="1">
      <c r="A34" s="181" t="s">
        <v>1479</v>
      </c>
      <c r="B34" s="182"/>
      <c r="C34" s="182"/>
      <c r="D34" s="182"/>
      <c r="E34" s="146">
        <v>1375</v>
      </c>
      <c r="F34" s="146">
        <v>1091</v>
      </c>
      <c r="G34" s="148">
        <v>63</v>
      </c>
      <c r="H34" s="148">
        <v>165</v>
      </c>
      <c r="I34" s="148">
        <v>290</v>
      </c>
      <c r="J34" s="148">
        <v>107</v>
      </c>
      <c r="K34" s="148">
        <v>0</v>
      </c>
      <c r="L34" s="148">
        <v>0</v>
      </c>
      <c r="M34" s="148">
        <v>428</v>
      </c>
      <c r="N34" s="148">
        <v>264</v>
      </c>
      <c r="O34" s="148">
        <v>594</v>
      </c>
      <c r="P34" s="148">
        <v>555</v>
      </c>
      <c r="Q34" s="148">
        <v>0</v>
      </c>
      <c r="R34" s="148">
        <v>0</v>
      </c>
      <c r="S34" s="148">
        <v>0</v>
      </c>
      <c r="T34" s="148">
        <v>0</v>
      </c>
      <c r="U34" s="148">
        <v>0</v>
      </c>
      <c r="V34" s="148">
        <v>0</v>
      </c>
      <c r="W34" s="148">
        <v>0</v>
      </c>
      <c r="X34" s="148">
        <v>0</v>
      </c>
      <c r="Y34" s="148">
        <v>0</v>
      </c>
      <c r="Z34" s="148">
        <v>0</v>
      </c>
      <c r="AA34" s="180"/>
      <c r="AB34" s="180"/>
      <c r="AC34" s="180"/>
      <c r="AD34" s="180"/>
    </row>
    <row r="35" spans="1:30" s="133" customFormat="1" ht="13.9" customHeight="1">
      <c r="A35" s="178" t="s">
        <v>1480</v>
      </c>
      <c r="B35" s="179"/>
      <c r="C35" s="179"/>
      <c r="D35" s="179"/>
      <c r="E35" s="146">
        <v>241</v>
      </c>
      <c r="F35" s="147">
        <v>0.27</v>
      </c>
      <c r="G35" s="148">
        <v>69</v>
      </c>
      <c r="H35" s="148"/>
      <c r="I35" s="148">
        <v>5</v>
      </c>
      <c r="J35" s="148"/>
      <c r="K35" s="148">
        <v>0</v>
      </c>
      <c r="L35" s="148"/>
      <c r="M35" s="148">
        <v>160</v>
      </c>
      <c r="N35" s="148"/>
      <c r="O35" s="148">
        <v>0</v>
      </c>
      <c r="P35" s="148"/>
      <c r="Q35" s="148">
        <v>7</v>
      </c>
      <c r="R35" s="148"/>
      <c r="S35" s="148">
        <v>0</v>
      </c>
      <c r="T35" s="148"/>
      <c r="U35" s="148">
        <v>0</v>
      </c>
      <c r="V35" s="148"/>
      <c r="W35" s="148">
        <v>0</v>
      </c>
      <c r="X35" s="148"/>
      <c r="Y35" s="148">
        <v>0</v>
      </c>
      <c r="Z35" s="148"/>
      <c r="AA35" s="180"/>
      <c r="AB35" s="180"/>
      <c r="AC35" s="180"/>
      <c r="AD35" s="180"/>
    </row>
    <row r="36" spans="1:30" s="133" customFormat="1" ht="13.9" customHeight="1">
      <c r="A36" s="181" t="s">
        <v>1481</v>
      </c>
      <c r="B36" s="182"/>
      <c r="C36" s="182"/>
      <c r="D36" s="182"/>
      <c r="E36" s="146">
        <v>148</v>
      </c>
      <c r="F36" s="146">
        <v>93</v>
      </c>
      <c r="G36" s="148">
        <v>37</v>
      </c>
      <c r="H36" s="148">
        <v>32</v>
      </c>
      <c r="I36" s="148">
        <v>3</v>
      </c>
      <c r="J36" s="148">
        <v>2</v>
      </c>
      <c r="K36" s="148">
        <v>0</v>
      </c>
      <c r="L36" s="148">
        <v>0</v>
      </c>
      <c r="M36" s="148">
        <v>106</v>
      </c>
      <c r="N36" s="148">
        <v>54</v>
      </c>
      <c r="O36" s="148">
        <v>0</v>
      </c>
      <c r="P36" s="148">
        <v>0</v>
      </c>
      <c r="Q36" s="148">
        <v>2</v>
      </c>
      <c r="R36" s="148">
        <v>5</v>
      </c>
      <c r="S36" s="148">
        <v>0</v>
      </c>
      <c r="T36" s="148">
        <v>0</v>
      </c>
      <c r="U36" s="148">
        <v>0</v>
      </c>
      <c r="V36" s="148">
        <v>0</v>
      </c>
      <c r="W36" s="148">
        <v>0</v>
      </c>
      <c r="X36" s="148">
        <v>0</v>
      </c>
      <c r="Y36" s="148">
        <v>0</v>
      </c>
      <c r="Z36" s="148">
        <v>0</v>
      </c>
      <c r="AA36" s="180"/>
      <c r="AB36" s="180"/>
      <c r="AC36" s="180"/>
      <c r="AD36" s="180"/>
    </row>
    <row r="37" spans="1:30" s="133" customFormat="1" ht="13.9" customHeight="1">
      <c r="A37" s="178" t="s">
        <v>1484</v>
      </c>
      <c r="B37" s="179"/>
      <c r="C37" s="179"/>
      <c r="D37" s="179"/>
      <c r="E37" s="146">
        <v>2210</v>
      </c>
      <c r="F37" s="147">
        <v>2.4900000000000002</v>
      </c>
      <c r="G37" s="148">
        <v>427</v>
      </c>
      <c r="H37" s="148"/>
      <c r="I37" s="148">
        <v>264</v>
      </c>
      <c r="J37" s="148"/>
      <c r="K37" s="148">
        <v>161</v>
      </c>
      <c r="L37" s="148"/>
      <c r="M37" s="148">
        <v>840</v>
      </c>
      <c r="N37" s="148"/>
      <c r="O37" s="148">
        <v>457</v>
      </c>
      <c r="P37" s="148"/>
      <c r="Q37" s="148">
        <v>61</v>
      </c>
      <c r="R37" s="148"/>
      <c r="S37" s="148">
        <v>0</v>
      </c>
      <c r="T37" s="148"/>
      <c r="U37" s="148">
        <v>0</v>
      </c>
      <c r="V37" s="148"/>
      <c r="W37" s="148">
        <v>0</v>
      </c>
      <c r="X37" s="148"/>
      <c r="Y37" s="148">
        <v>0</v>
      </c>
      <c r="Z37" s="148"/>
      <c r="AA37" s="180"/>
      <c r="AB37" s="180"/>
      <c r="AC37" s="180"/>
      <c r="AD37" s="180"/>
    </row>
    <row r="38" spans="1:30" s="133" customFormat="1" ht="13.9" customHeight="1">
      <c r="A38" s="181" t="s">
        <v>1878</v>
      </c>
      <c r="B38" s="182"/>
      <c r="C38" s="182"/>
      <c r="D38" s="182"/>
      <c r="E38" s="146">
        <v>1400</v>
      </c>
      <c r="F38" s="146">
        <v>810</v>
      </c>
      <c r="G38" s="148">
        <v>270</v>
      </c>
      <c r="H38" s="148">
        <v>157</v>
      </c>
      <c r="I38" s="148">
        <v>141</v>
      </c>
      <c r="J38" s="148">
        <v>123</v>
      </c>
      <c r="K38" s="148">
        <v>69</v>
      </c>
      <c r="L38" s="148">
        <v>92</v>
      </c>
      <c r="M38" s="148">
        <v>616</v>
      </c>
      <c r="N38" s="148">
        <v>224</v>
      </c>
      <c r="O38" s="148">
        <v>276</v>
      </c>
      <c r="P38" s="148">
        <v>181</v>
      </c>
      <c r="Q38" s="148">
        <v>28</v>
      </c>
      <c r="R38" s="148">
        <v>33</v>
      </c>
      <c r="S38" s="148">
        <v>0</v>
      </c>
      <c r="T38" s="148">
        <v>0</v>
      </c>
      <c r="U38" s="148">
        <v>0</v>
      </c>
      <c r="V38" s="148">
        <v>0</v>
      </c>
      <c r="W38" s="148">
        <v>0</v>
      </c>
      <c r="X38" s="148">
        <v>0</v>
      </c>
      <c r="Y38" s="148">
        <v>0</v>
      </c>
      <c r="Z38" s="148">
        <v>0</v>
      </c>
      <c r="AA38" s="180"/>
      <c r="AB38" s="180"/>
      <c r="AC38" s="180"/>
      <c r="AD38" s="180"/>
    </row>
    <row r="39" spans="1:30" s="133" customFormat="1" ht="13.9" customHeight="1">
      <c r="A39" s="178" t="s">
        <v>1486</v>
      </c>
      <c r="B39" s="179"/>
      <c r="C39" s="179"/>
      <c r="D39" s="179"/>
      <c r="E39" s="146">
        <v>59417</v>
      </c>
      <c r="F39" s="147">
        <v>66.97</v>
      </c>
      <c r="G39" s="148">
        <v>41434</v>
      </c>
      <c r="H39" s="148"/>
      <c r="I39" s="148">
        <v>11737</v>
      </c>
      <c r="J39" s="148"/>
      <c r="K39" s="148">
        <v>3633</v>
      </c>
      <c r="L39" s="148"/>
      <c r="M39" s="148">
        <v>1370</v>
      </c>
      <c r="N39" s="148"/>
      <c r="O39" s="148">
        <v>279</v>
      </c>
      <c r="P39" s="148"/>
      <c r="Q39" s="148">
        <v>886</v>
      </c>
      <c r="R39" s="148"/>
      <c r="S39" s="148">
        <v>78</v>
      </c>
      <c r="T39" s="148"/>
      <c r="U39" s="148">
        <v>0</v>
      </c>
      <c r="V39" s="148"/>
      <c r="W39" s="148">
        <v>0</v>
      </c>
      <c r="X39" s="148"/>
      <c r="Y39" s="148">
        <v>0</v>
      </c>
      <c r="Z39" s="148"/>
      <c r="AA39" s="180"/>
      <c r="AB39" s="180"/>
      <c r="AC39" s="180"/>
      <c r="AD39" s="180"/>
    </row>
    <row r="40" spans="1:30" s="133" customFormat="1" ht="13.9" customHeight="1">
      <c r="A40" s="181" t="s">
        <v>1487</v>
      </c>
      <c r="B40" s="182"/>
      <c r="C40" s="182"/>
      <c r="D40" s="182"/>
      <c r="E40" s="146">
        <v>28829</v>
      </c>
      <c r="F40" s="146">
        <v>30588</v>
      </c>
      <c r="G40" s="148">
        <v>20388</v>
      </c>
      <c r="H40" s="148">
        <v>21046</v>
      </c>
      <c r="I40" s="148">
        <v>5591</v>
      </c>
      <c r="J40" s="148">
        <v>6146</v>
      </c>
      <c r="K40" s="148">
        <v>1392</v>
      </c>
      <c r="L40" s="148">
        <v>2241</v>
      </c>
      <c r="M40" s="148">
        <v>875</v>
      </c>
      <c r="N40" s="148">
        <v>495</v>
      </c>
      <c r="O40" s="148">
        <v>90</v>
      </c>
      <c r="P40" s="148">
        <v>189</v>
      </c>
      <c r="Q40" s="148">
        <v>437</v>
      </c>
      <c r="R40" s="148">
        <v>449</v>
      </c>
      <c r="S40" s="148">
        <v>56</v>
      </c>
      <c r="T40" s="148">
        <v>22</v>
      </c>
      <c r="U40" s="148">
        <v>0</v>
      </c>
      <c r="V40" s="148">
        <v>0</v>
      </c>
      <c r="W40" s="148">
        <v>0</v>
      </c>
      <c r="X40" s="148">
        <v>0</v>
      </c>
      <c r="Y40" s="148">
        <v>0</v>
      </c>
      <c r="Z40" s="148">
        <v>0</v>
      </c>
      <c r="AA40" s="180"/>
      <c r="AB40" s="180"/>
      <c r="AC40" s="180"/>
      <c r="AD40" s="180"/>
    </row>
    <row r="41" spans="1:30" s="133" customFormat="1" ht="13.9" customHeight="1">
      <c r="A41" s="178" t="s">
        <v>1879</v>
      </c>
      <c r="B41" s="179"/>
      <c r="C41" s="179"/>
      <c r="D41" s="179"/>
      <c r="E41" s="146">
        <v>8617</v>
      </c>
      <c r="F41" s="147">
        <v>9.7100000000000009</v>
      </c>
      <c r="G41" s="148">
        <v>566</v>
      </c>
      <c r="H41" s="148"/>
      <c r="I41" s="148">
        <v>1660</v>
      </c>
      <c r="J41" s="148"/>
      <c r="K41" s="148">
        <v>4483</v>
      </c>
      <c r="L41" s="148"/>
      <c r="M41" s="148">
        <v>1257</v>
      </c>
      <c r="N41" s="148"/>
      <c r="O41" s="148">
        <v>0</v>
      </c>
      <c r="P41" s="148"/>
      <c r="Q41" s="148">
        <v>636</v>
      </c>
      <c r="R41" s="148"/>
      <c r="S41" s="148">
        <v>12</v>
      </c>
      <c r="T41" s="148"/>
      <c r="U41" s="148">
        <v>3</v>
      </c>
      <c r="V41" s="148"/>
      <c r="W41" s="148">
        <v>0</v>
      </c>
      <c r="X41" s="148"/>
      <c r="Y41" s="148">
        <v>0</v>
      </c>
      <c r="Z41" s="148"/>
      <c r="AA41" s="180"/>
      <c r="AB41" s="180"/>
      <c r="AC41" s="180"/>
      <c r="AD41" s="180"/>
    </row>
    <row r="42" spans="1:30" s="133" customFormat="1" ht="13.9" customHeight="1">
      <c r="A42" s="181" t="s">
        <v>1489</v>
      </c>
      <c r="B42" s="182"/>
      <c r="C42" s="182"/>
      <c r="D42" s="182"/>
      <c r="E42" s="146">
        <v>3029</v>
      </c>
      <c r="F42" s="146">
        <v>5588</v>
      </c>
      <c r="G42" s="148">
        <v>299</v>
      </c>
      <c r="H42" s="148">
        <v>267</v>
      </c>
      <c r="I42" s="148">
        <v>472</v>
      </c>
      <c r="J42" s="148">
        <v>1188</v>
      </c>
      <c r="K42" s="148">
        <v>1536</v>
      </c>
      <c r="L42" s="148">
        <v>2947</v>
      </c>
      <c r="M42" s="148">
        <v>529</v>
      </c>
      <c r="N42" s="148">
        <v>728</v>
      </c>
      <c r="O42" s="148">
        <v>0</v>
      </c>
      <c r="P42" s="148">
        <v>0</v>
      </c>
      <c r="Q42" s="148">
        <v>189</v>
      </c>
      <c r="R42" s="148">
        <v>447</v>
      </c>
      <c r="S42" s="148">
        <v>2</v>
      </c>
      <c r="T42" s="148">
        <v>10</v>
      </c>
      <c r="U42" s="148">
        <v>2</v>
      </c>
      <c r="V42" s="148">
        <v>1</v>
      </c>
      <c r="W42" s="148">
        <v>0</v>
      </c>
      <c r="X42" s="148">
        <v>0</v>
      </c>
      <c r="Y42" s="148">
        <v>0</v>
      </c>
      <c r="Z42" s="148">
        <v>0</v>
      </c>
      <c r="AA42" s="180"/>
      <c r="AB42" s="180"/>
      <c r="AC42" s="180"/>
      <c r="AD42" s="180"/>
    </row>
    <row r="43" spans="1:30" s="133" customFormat="1" ht="13.9" customHeight="1">
      <c r="A43" s="178" t="s">
        <v>1490</v>
      </c>
      <c r="B43" s="179"/>
      <c r="C43" s="179"/>
      <c r="D43" s="179"/>
      <c r="E43" s="146">
        <v>1255</v>
      </c>
      <c r="F43" s="147">
        <v>1.41</v>
      </c>
      <c r="G43" s="148">
        <v>90</v>
      </c>
      <c r="H43" s="148"/>
      <c r="I43" s="148">
        <v>853</v>
      </c>
      <c r="J43" s="148"/>
      <c r="K43" s="148">
        <v>0</v>
      </c>
      <c r="L43" s="148"/>
      <c r="M43" s="148">
        <v>0</v>
      </c>
      <c r="N43" s="148"/>
      <c r="O43" s="148">
        <v>107</v>
      </c>
      <c r="P43" s="148"/>
      <c r="Q43" s="148">
        <v>117</v>
      </c>
      <c r="R43" s="148"/>
      <c r="S43" s="148">
        <v>79</v>
      </c>
      <c r="T43" s="148"/>
      <c r="U43" s="148">
        <v>9</v>
      </c>
      <c r="V43" s="148"/>
      <c r="W43" s="148">
        <v>0</v>
      </c>
      <c r="X43" s="148"/>
      <c r="Y43" s="148">
        <v>0</v>
      </c>
      <c r="Z43" s="148"/>
      <c r="AA43" s="180"/>
      <c r="AB43" s="180"/>
      <c r="AC43" s="180"/>
      <c r="AD43" s="180"/>
    </row>
    <row r="44" spans="1:30" s="133" customFormat="1" ht="13.9" customHeight="1">
      <c r="A44" s="181" t="s">
        <v>1491</v>
      </c>
      <c r="B44" s="182"/>
      <c r="C44" s="182"/>
      <c r="D44" s="182"/>
      <c r="E44" s="146">
        <v>494</v>
      </c>
      <c r="F44" s="146">
        <v>761</v>
      </c>
      <c r="G44" s="148">
        <v>20</v>
      </c>
      <c r="H44" s="148">
        <v>70</v>
      </c>
      <c r="I44" s="148">
        <v>310</v>
      </c>
      <c r="J44" s="148">
        <v>543</v>
      </c>
      <c r="K44" s="148">
        <v>0</v>
      </c>
      <c r="L44" s="148">
        <v>0</v>
      </c>
      <c r="M44" s="148">
        <v>0</v>
      </c>
      <c r="N44" s="148">
        <v>0</v>
      </c>
      <c r="O44" s="148">
        <v>56</v>
      </c>
      <c r="P44" s="148">
        <v>51</v>
      </c>
      <c r="Q44" s="148">
        <v>43</v>
      </c>
      <c r="R44" s="148">
        <v>74</v>
      </c>
      <c r="S44" s="148">
        <v>58</v>
      </c>
      <c r="T44" s="148">
        <v>21</v>
      </c>
      <c r="U44" s="148">
        <v>7</v>
      </c>
      <c r="V44" s="148">
        <v>2</v>
      </c>
      <c r="W44" s="148">
        <v>0</v>
      </c>
      <c r="X44" s="148">
        <v>0</v>
      </c>
      <c r="Y44" s="148">
        <v>0</v>
      </c>
      <c r="Z44" s="148">
        <v>0</v>
      </c>
      <c r="AA44" s="180"/>
      <c r="AB44" s="180"/>
      <c r="AC44" s="180"/>
      <c r="AD44" s="180"/>
    </row>
    <row r="45" spans="1:30" s="133" customFormat="1" ht="13.9" customHeight="1">
      <c r="A45" s="178" t="s">
        <v>1492</v>
      </c>
      <c r="B45" s="179"/>
      <c r="C45" s="179"/>
      <c r="D45" s="179"/>
      <c r="E45" s="146">
        <v>2606</v>
      </c>
      <c r="F45" s="147">
        <v>2.94</v>
      </c>
      <c r="G45" s="148">
        <v>688</v>
      </c>
      <c r="H45" s="148"/>
      <c r="I45" s="148">
        <v>22</v>
      </c>
      <c r="J45" s="148"/>
      <c r="K45" s="148">
        <v>181</v>
      </c>
      <c r="L45" s="148"/>
      <c r="M45" s="148">
        <v>392</v>
      </c>
      <c r="N45" s="148"/>
      <c r="O45" s="148">
        <v>674</v>
      </c>
      <c r="P45" s="148"/>
      <c r="Q45" s="148">
        <v>2</v>
      </c>
      <c r="R45" s="148"/>
      <c r="S45" s="148">
        <v>0</v>
      </c>
      <c r="T45" s="148"/>
      <c r="U45" s="148">
        <v>27</v>
      </c>
      <c r="V45" s="148"/>
      <c r="W45" s="148">
        <v>620</v>
      </c>
      <c r="X45" s="148"/>
      <c r="Y45" s="148">
        <v>0</v>
      </c>
      <c r="Z45" s="148"/>
      <c r="AA45" s="180"/>
      <c r="AB45" s="180"/>
      <c r="AC45" s="180"/>
      <c r="AD45" s="180"/>
    </row>
    <row r="46" spans="1:30" s="133" customFormat="1" ht="13.9" customHeight="1">
      <c r="A46" s="181" t="s">
        <v>1881</v>
      </c>
      <c r="B46" s="182"/>
      <c r="C46" s="182"/>
      <c r="D46" s="182"/>
      <c r="E46" s="146">
        <v>1408</v>
      </c>
      <c r="F46" s="146">
        <v>1198</v>
      </c>
      <c r="G46" s="148">
        <v>273</v>
      </c>
      <c r="H46" s="148">
        <v>415</v>
      </c>
      <c r="I46" s="148">
        <v>14</v>
      </c>
      <c r="J46" s="148">
        <v>8</v>
      </c>
      <c r="K46" s="148">
        <v>48</v>
      </c>
      <c r="L46" s="148">
        <v>133</v>
      </c>
      <c r="M46" s="148">
        <v>295</v>
      </c>
      <c r="N46" s="148">
        <v>97</v>
      </c>
      <c r="O46" s="148">
        <v>410</v>
      </c>
      <c r="P46" s="148">
        <v>264</v>
      </c>
      <c r="Q46" s="148">
        <v>0</v>
      </c>
      <c r="R46" s="148">
        <v>2</v>
      </c>
      <c r="S46" s="148">
        <v>0</v>
      </c>
      <c r="T46" s="148">
        <v>0</v>
      </c>
      <c r="U46" s="148">
        <v>15</v>
      </c>
      <c r="V46" s="148">
        <v>12</v>
      </c>
      <c r="W46" s="148">
        <v>353</v>
      </c>
      <c r="X46" s="148">
        <v>267</v>
      </c>
      <c r="Y46" s="148">
        <v>0</v>
      </c>
      <c r="Z46" s="148">
        <v>0</v>
      </c>
      <c r="AA46" s="180"/>
      <c r="AB46" s="180"/>
      <c r="AC46" s="180"/>
      <c r="AD46" s="180"/>
    </row>
    <row r="47" spans="1:30" s="133" customFormat="1" ht="13.9" customHeight="1">
      <c r="A47" s="178" t="s">
        <v>1494</v>
      </c>
      <c r="B47" s="179"/>
      <c r="C47" s="179"/>
      <c r="D47" s="179"/>
      <c r="E47" s="146">
        <v>1730</v>
      </c>
      <c r="F47" s="147">
        <v>1.95</v>
      </c>
      <c r="G47" s="148">
        <v>1272</v>
      </c>
      <c r="H47" s="148"/>
      <c r="I47" s="148">
        <v>126</v>
      </c>
      <c r="J47" s="148"/>
      <c r="K47" s="148">
        <v>0</v>
      </c>
      <c r="L47" s="148"/>
      <c r="M47" s="148">
        <v>295</v>
      </c>
      <c r="N47" s="148"/>
      <c r="O47" s="148">
        <v>37</v>
      </c>
      <c r="P47" s="148"/>
      <c r="Q47" s="148">
        <v>0</v>
      </c>
      <c r="R47" s="148"/>
      <c r="S47" s="148">
        <v>0</v>
      </c>
      <c r="T47" s="148"/>
      <c r="U47" s="148">
        <v>0</v>
      </c>
      <c r="V47" s="148"/>
      <c r="W47" s="148">
        <v>0</v>
      </c>
      <c r="X47" s="148"/>
      <c r="Y47" s="148">
        <v>0</v>
      </c>
      <c r="Z47" s="148"/>
      <c r="AA47" s="180"/>
      <c r="AB47" s="180"/>
      <c r="AC47" s="180"/>
      <c r="AD47" s="180"/>
    </row>
    <row r="48" spans="1:30" s="133" customFormat="1" ht="13.9" customHeight="1">
      <c r="A48" s="181" t="s">
        <v>1495</v>
      </c>
      <c r="B48" s="182"/>
      <c r="C48" s="182"/>
      <c r="D48" s="182"/>
      <c r="E48" s="146">
        <v>653</v>
      </c>
      <c r="F48" s="146">
        <v>1077</v>
      </c>
      <c r="G48" s="148">
        <v>360</v>
      </c>
      <c r="H48" s="148">
        <v>912</v>
      </c>
      <c r="I48" s="148">
        <v>90</v>
      </c>
      <c r="J48" s="148">
        <v>36</v>
      </c>
      <c r="K48" s="148">
        <v>0</v>
      </c>
      <c r="L48" s="148">
        <v>0</v>
      </c>
      <c r="M48" s="148">
        <v>176</v>
      </c>
      <c r="N48" s="148">
        <v>119</v>
      </c>
      <c r="O48" s="148">
        <v>27</v>
      </c>
      <c r="P48" s="148">
        <v>10</v>
      </c>
      <c r="Q48" s="148">
        <v>0</v>
      </c>
      <c r="R48" s="148">
        <v>0</v>
      </c>
      <c r="S48" s="148">
        <v>0</v>
      </c>
      <c r="T48" s="148">
        <v>0</v>
      </c>
      <c r="U48" s="148">
        <v>0</v>
      </c>
      <c r="V48" s="148">
        <v>0</v>
      </c>
      <c r="W48" s="148">
        <v>0</v>
      </c>
      <c r="X48" s="148">
        <v>0</v>
      </c>
      <c r="Y48" s="148">
        <v>0</v>
      </c>
      <c r="Z48" s="148">
        <v>0</v>
      </c>
      <c r="AA48" s="180"/>
      <c r="AB48" s="180"/>
      <c r="AC48" s="180"/>
      <c r="AD48" s="180"/>
    </row>
    <row r="49" spans="1:30" s="133" customFormat="1" ht="13.9" customHeight="1">
      <c r="A49" s="178" t="s">
        <v>1496</v>
      </c>
      <c r="B49" s="179"/>
      <c r="C49" s="179"/>
      <c r="D49" s="179"/>
      <c r="E49" s="146">
        <v>55</v>
      </c>
      <c r="F49" s="147">
        <v>0.06</v>
      </c>
      <c r="G49" s="148">
        <v>10</v>
      </c>
      <c r="H49" s="148"/>
      <c r="I49" s="148">
        <v>0</v>
      </c>
      <c r="J49" s="148"/>
      <c r="K49" s="148">
        <v>0</v>
      </c>
      <c r="L49" s="148"/>
      <c r="M49" s="148">
        <v>0</v>
      </c>
      <c r="N49" s="148"/>
      <c r="O49" s="148">
        <v>39</v>
      </c>
      <c r="P49" s="148"/>
      <c r="Q49" s="148">
        <v>6</v>
      </c>
      <c r="R49" s="148"/>
      <c r="S49" s="148">
        <v>0</v>
      </c>
      <c r="T49" s="148"/>
      <c r="U49" s="148">
        <v>0</v>
      </c>
      <c r="V49" s="148"/>
      <c r="W49" s="148">
        <v>0</v>
      </c>
      <c r="X49" s="148"/>
      <c r="Y49" s="148">
        <v>0</v>
      </c>
      <c r="Z49" s="148"/>
      <c r="AA49" s="180"/>
      <c r="AB49" s="180"/>
      <c r="AC49" s="180"/>
      <c r="AD49" s="180"/>
    </row>
    <row r="50" spans="1:30" s="133" customFormat="1" ht="13.9" customHeight="1">
      <c r="A50" s="181" t="s">
        <v>1497</v>
      </c>
      <c r="B50" s="182"/>
      <c r="C50" s="182"/>
      <c r="D50" s="183"/>
      <c r="E50" s="146">
        <v>41</v>
      </c>
      <c r="F50" s="147">
        <v>14</v>
      </c>
      <c r="G50" s="148">
        <v>8</v>
      </c>
      <c r="H50" s="148">
        <v>2</v>
      </c>
      <c r="I50" s="148">
        <v>0</v>
      </c>
      <c r="J50" s="148">
        <v>0</v>
      </c>
      <c r="K50" s="148">
        <v>0</v>
      </c>
      <c r="L50" s="148">
        <v>0</v>
      </c>
      <c r="M50" s="148">
        <v>0</v>
      </c>
      <c r="N50" s="148">
        <v>0</v>
      </c>
      <c r="O50" s="148">
        <v>29</v>
      </c>
      <c r="P50" s="148">
        <v>10</v>
      </c>
      <c r="Q50" s="148">
        <v>4</v>
      </c>
      <c r="R50" s="148">
        <v>2</v>
      </c>
      <c r="S50" s="148">
        <v>0</v>
      </c>
      <c r="T50" s="148">
        <v>0</v>
      </c>
      <c r="U50" s="148">
        <v>0</v>
      </c>
      <c r="V50" s="148">
        <v>0</v>
      </c>
      <c r="W50" s="148">
        <v>0</v>
      </c>
      <c r="X50" s="148">
        <v>0</v>
      </c>
      <c r="Y50" s="148">
        <v>0</v>
      </c>
      <c r="Z50" s="148">
        <v>0</v>
      </c>
      <c r="AA50" s="180"/>
      <c r="AB50" s="180"/>
      <c r="AC50" s="180"/>
      <c r="AD50" s="180"/>
    </row>
    <row r="51" spans="1:30" s="133" customFormat="1" ht="13.9" customHeight="1">
      <c r="A51" s="184" t="s">
        <v>1498</v>
      </c>
      <c r="B51" s="185"/>
      <c r="C51" s="185"/>
      <c r="D51" s="185"/>
      <c r="E51" s="146">
        <v>1569</v>
      </c>
      <c r="F51" s="147">
        <v>1.77</v>
      </c>
      <c r="G51" s="148">
        <v>99</v>
      </c>
      <c r="H51" s="148"/>
      <c r="I51" s="148">
        <v>285</v>
      </c>
      <c r="J51" s="148"/>
      <c r="K51" s="148">
        <v>197</v>
      </c>
      <c r="L51" s="148"/>
      <c r="M51" s="148">
        <v>291</v>
      </c>
      <c r="N51" s="148"/>
      <c r="O51" s="148">
        <v>697</v>
      </c>
      <c r="P51" s="148"/>
      <c r="Q51" s="148">
        <v>0</v>
      </c>
      <c r="R51" s="148"/>
      <c r="S51" s="148">
        <v>0</v>
      </c>
      <c r="T51" s="148"/>
      <c r="U51" s="148">
        <v>0</v>
      </c>
      <c r="V51" s="148"/>
      <c r="W51" s="148">
        <v>0</v>
      </c>
      <c r="X51" s="148"/>
      <c r="Y51" s="148">
        <v>0</v>
      </c>
      <c r="Z51" s="148"/>
      <c r="AA51" s="180"/>
      <c r="AB51" s="180"/>
      <c r="AC51" s="180"/>
      <c r="AD51" s="180"/>
    </row>
    <row r="52" spans="1:30" s="133" customFormat="1" ht="13.9" customHeight="1">
      <c r="A52" s="181" t="s">
        <v>1499</v>
      </c>
      <c r="B52" s="182"/>
      <c r="C52" s="182"/>
      <c r="D52" s="183"/>
      <c r="E52" s="146">
        <v>909</v>
      </c>
      <c r="F52" s="147">
        <v>660</v>
      </c>
      <c r="G52" s="148">
        <v>62</v>
      </c>
      <c r="H52" s="148">
        <v>37</v>
      </c>
      <c r="I52" s="148">
        <v>132</v>
      </c>
      <c r="J52" s="148">
        <v>153</v>
      </c>
      <c r="K52" s="148">
        <v>96</v>
      </c>
      <c r="L52" s="148">
        <v>101</v>
      </c>
      <c r="M52" s="148">
        <v>149</v>
      </c>
      <c r="N52" s="148">
        <v>142</v>
      </c>
      <c r="O52" s="148">
        <v>470</v>
      </c>
      <c r="P52" s="148">
        <v>227</v>
      </c>
      <c r="Q52" s="148">
        <v>0</v>
      </c>
      <c r="R52" s="148">
        <v>0</v>
      </c>
      <c r="S52" s="148">
        <v>0</v>
      </c>
      <c r="T52" s="148">
        <v>0</v>
      </c>
      <c r="U52" s="148">
        <v>0</v>
      </c>
      <c r="V52" s="148">
        <v>0</v>
      </c>
      <c r="W52" s="148">
        <v>0</v>
      </c>
      <c r="X52" s="148">
        <v>0</v>
      </c>
      <c r="Y52" s="148">
        <v>0</v>
      </c>
      <c r="Z52" s="148">
        <v>0</v>
      </c>
      <c r="AA52" s="180"/>
      <c r="AB52" s="180"/>
      <c r="AC52" s="180"/>
      <c r="AD52" s="180"/>
    </row>
    <row r="53" spans="1:30" s="133" customFormat="1" ht="13.9" customHeight="1">
      <c r="A53" s="184" t="s">
        <v>1502</v>
      </c>
      <c r="B53" s="185"/>
      <c r="C53" s="185"/>
      <c r="D53" s="185"/>
      <c r="E53" s="146">
        <v>933</v>
      </c>
      <c r="F53" s="147">
        <v>1.05</v>
      </c>
      <c r="G53" s="148">
        <v>339</v>
      </c>
      <c r="H53" s="148"/>
      <c r="I53" s="148">
        <v>135</v>
      </c>
      <c r="J53" s="148"/>
      <c r="K53" s="148">
        <v>20</v>
      </c>
      <c r="L53" s="148"/>
      <c r="M53" s="148">
        <v>79</v>
      </c>
      <c r="N53" s="148"/>
      <c r="O53" s="148">
        <v>2</v>
      </c>
      <c r="P53" s="148"/>
      <c r="Q53" s="148">
        <v>90</v>
      </c>
      <c r="R53" s="148"/>
      <c r="S53" s="148">
        <v>214</v>
      </c>
      <c r="T53" s="148"/>
      <c r="U53" s="148">
        <v>54</v>
      </c>
      <c r="V53" s="148"/>
      <c r="W53" s="148">
        <v>0</v>
      </c>
      <c r="X53" s="148"/>
      <c r="Y53" s="148">
        <v>0</v>
      </c>
      <c r="Z53" s="148"/>
      <c r="AA53" s="180"/>
      <c r="AB53" s="180"/>
      <c r="AC53" s="180"/>
      <c r="AD53" s="180"/>
    </row>
    <row r="54" spans="1:30" s="133" customFormat="1" ht="13.9" customHeight="1">
      <c r="A54" s="181" t="s">
        <v>1503</v>
      </c>
      <c r="B54" s="182"/>
      <c r="C54" s="182"/>
      <c r="D54" s="183"/>
      <c r="E54" s="146">
        <v>527</v>
      </c>
      <c r="F54" s="147">
        <v>406</v>
      </c>
      <c r="G54" s="148">
        <v>250</v>
      </c>
      <c r="H54" s="148">
        <v>89</v>
      </c>
      <c r="I54" s="148">
        <v>68</v>
      </c>
      <c r="J54" s="148">
        <v>67</v>
      </c>
      <c r="K54" s="148">
        <v>7</v>
      </c>
      <c r="L54" s="148">
        <v>13</v>
      </c>
      <c r="M54" s="148">
        <v>53</v>
      </c>
      <c r="N54" s="148">
        <v>26</v>
      </c>
      <c r="O54" s="148">
        <v>0</v>
      </c>
      <c r="P54" s="148">
        <v>2</v>
      </c>
      <c r="Q54" s="148">
        <v>26</v>
      </c>
      <c r="R54" s="148">
        <v>64</v>
      </c>
      <c r="S54" s="148">
        <v>94</v>
      </c>
      <c r="T54" s="148">
        <v>120</v>
      </c>
      <c r="U54" s="148">
        <v>29</v>
      </c>
      <c r="V54" s="148">
        <v>25</v>
      </c>
      <c r="W54" s="148">
        <v>0</v>
      </c>
      <c r="X54" s="148">
        <v>0</v>
      </c>
      <c r="Y54" s="148">
        <v>0</v>
      </c>
      <c r="Z54" s="148">
        <v>0</v>
      </c>
      <c r="AA54" s="180"/>
      <c r="AB54" s="180"/>
      <c r="AC54" s="180"/>
      <c r="AD54" s="180"/>
    </row>
    <row r="55" spans="1:30" s="133" customFormat="1" ht="13.9" customHeight="1">
      <c r="A55" s="184" t="s">
        <v>1506</v>
      </c>
      <c r="B55" s="185"/>
      <c r="C55" s="185"/>
      <c r="D55" s="185"/>
      <c r="E55" s="146">
        <v>406</v>
      </c>
      <c r="F55" s="147">
        <v>0.46</v>
      </c>
      <c r="G55" s="148">
        <v>85</v>
      </c>
      <c r="H55" s="148"/>
      <c r="I55" s="148">
        <v>0</v>
      </c>
      <c r="J55" s="148"/>
      <c r="K55" s="148">
        <v>0</v>
      </c>
      <c r="L55" s="148"/>
      <c r="M55" s="148">
        <v>33</v>
      </c>
      <c r="N55" s="148"/>
      <c r="O55" s="148">
        <v>188</v>
      </c>
      <c r="P55" s="148"/>
      <c r="Q55" s="148">
        <v>53</v>
      </c>
      <c r="R55" s="148"/>
      <c r="S55" s="148">
        <v>0</v>
      </c>
      <c r="T55" s="148"/>
      <c r="U55" s="148">
        <v>0</v>
      </c>
      <c r="V55" s="148"/>
      <c r="W55" s="148">
        <v>0</v>
      </c>
      <c r="X55" s="148"/>
      <c r="Y55" s="148">
        <v>47</v>
      </c>
      <c r="Z55" s="148"/>
      <c r="AA55" s="180"/>
      <c r="AB55" s="180"/>
      <c r="AC55" s="180"/>
      <c r="AD55" s="180"/>
    </row>
    <row r="56" spans="1:30" s="133" customFormat="1" ht="13.9" customHeight="1">
      <c r="A56" s="181" t="s">
        <v>1507</v>
      </c>
      <c r="B56" s="182"/>
      <c r="C56" s="182"/>
      <c r="D56" s="183"/>
      <c r="E56" s="146">
        <v>318</v>
      </c>
      <c r="F56" s="147">
        <v>88</v>
      </c>
      <c r="G56" s="148">
        <v>76</v>
      </c>
      <c r="H56" s="148">
        <v>9</v>
      </c>
      <c r="I56" s="148">
        <v>0</v>
      </c>
      <c r="J56" s="148">
        <v>0</v>
      </c>
      <c r="K56" s="148">
        <v>0</v>
      </c>
      <c r="L56" s="148">
        <v>0</v>
      </c>
      <c r="M56" s="148">
        <v>20</v>
      </c>
      <c r="N56" s="148">
        <v>13</v>
      </c>
      <c r="O56" s="148">
        <v>148</v>
      </c>
      <c r="P56" s="148">
        <v>40</v>
      </c>
      <c r="Q56" s="148">
        <v>33</v>
      </c>
      <c r="R56" s="148">
        <v>20</v>
      </c>
      <c r="S56" s="148">
        <v>0</v>
      </c>
      <c r="T56" s="148">
        <v>0</v>
      </c>
      <c r="U56" s="148">
        <v>0</v>
      </c>
      <c r="V56" s="148">
        <v>0</v>
      </c>
      <c r="W56" s="148">
        <v>0</v>
      </c>
      <c r="X56" s="148">
        <v>0</v>
      </c>
      <c r="Y56" s="148">
        <v>41</v>
      </c>
      <c r="Z56" s="148">
        <v>6</v>
      </c>
      <c r="AA56" s="180"/>
      <c r="AB56" s="180"/>
      <c r="AC56" s="180"/>
      <c r="AD56" s="180"/>
    </row>
    <row r="57" spans="1:30" s="133" customFormat="1" ht="13.9" customHeight="1">
      <c r="A57" s="184" t="s">
        <v>1882</v>
      </c>
      <c r="B57" s="185"/>
      <c r="C57" s="185"/>
      <c r="D57" s="185"/>
      <c r="E57" s="146">
        <v>967</v>
      </c>
      <c r="F57" s="147">
        <v>1.0900000000000001</v>
      </c>
      <c r="G57" s="148">
        <v>52</v>
      </c>
      <c r="H57" s="148"/>
      <c r="I57" s="148">
        <v>0</v>
      </c>
      <c r="J57" s="148"/>
      <c r="K57" s="148">
        <v>0</v>
      </c>
      <c r="L57" s="148"/>
      <c r="M57" s="148">
        <v>0</v>
      </c>
      <c r="N57" s="148"/>
      <c r="O57" s="148">
        <v>0</v>
      </c>
      <c r="P57" s="148"/>
      <c r="Q57" s="148">
        <v>0</v>
      </c>
      <c r="R57" s="148"/>
      <c r="S57" s="148">
        <v>789</v>
      </c>
      <c r="T57" s="148"/>
      <c r="U57" s="148">
        <v>126</v>
      </c>
      <c r="V57" s="148"/>
      <c r="W57" s="148">
        <v>0</v>
      </c>
      <c r="X57" s="148"/>
      <c r="Y57" s="148">
        <v>0</v>
      </c>
      <c r="Z57" s="148"/>
      <c r="AA57" s="180"/>
      <c r="AB57" s="180"/>
      <c r="AC57" s="180"/>
      <c r="AD57" s="180"/>
    </row>
    <row r="58" spans="1:30" s="133" customFormat="1" ht="13.9" customHeight="1">
      <c r="A58" s="181" t="s">
        <v>1883</v>
      </c>
      <c r="B58" s="182"/>
      <c r="C58" s="182"/>
      <c r="D58" s="183"/>
      <c r="E58" s="146">
        <v>564</v>
      </c>
      <c r="F58" s="147">
        <v>403</v>
      </c>
      <c r="G58" s="148">
        <v>17</v>
      </c>
      <c r="H58" s="148">
        <v>35</v>
      </c>
      <c r="I58" s="148">
        <v>0</v>
      </c>
      <c r="J58" s="148">
        <v>0</v>
      </c>
      <c r="K58" s="148">
        <v>0</v>
      </c>
      <c r="L58" s="148">
        <v>0</v>
      </c>
      <c r="M58" s="148">
        <v>0</v>
      </c>
      <c r="N58" s="148">
        <v>0</v>
      </c>
      <c r="O58" s="148">
        <v>0</v>
      </c>
      <c r="P58" s="148">
        <v>0</v>
      </c>
      <c r="Q58" s="148">
        <v>0</v>
      </c>
      <c r="R58" s="148">
        <v>0</v>
      </c>
      <c r="S58" s="148">
        <v>480</v>
      </c>
      <c r="T58" s="148">
        <v>309</v>
      </c>
      <c r="U58" s="148">
        <v>67</v>
      </c>
      <c r="V58" s="148">
        <v>59</v>
      </c>
      <c r="W58" s="148">
        <v>0</v>
      </c>
      <c r="X58" s="148">
        <v>0</v>
      </c>
      <c r="Y58" s="148">
        <v>0</v>
      </c>
      <c r="Z58" s="148">
        <v>0</v>
      </c>
      <c r="AA58" s="180"/>
      <c r="AB58" s="180"/>
      <c r="AC58" s="180"/>
      <c r="AD58" s="180"/>
    </row>
    <row r="59" spans="1:30" s="133" customFormat="1" ht="13.9" customHeight="1">
      <c r="A59" s="184" t="s">
        <v>1508</v>
      </c>
      <c r="B59" s="185"/>
      <c r="C59" s="185"/>
      <c r="D59" s="185"/>
      <c r="E59" s="146">
        <v>1163</v>
      </c>
      <c r="F59" s="147">
        <v>1.31</v>
      </c>
      <c r="G59" s="148">
        <v>71</v>
      </c>
      <c r="H59" s="148"/>
      <c r="I59" s="148">
        <v>0</v>
      </c>
      <c r="J59" s="148"/>
      <c r="K59" s="148">
        <v>0</v>
      </c>
      <c r="L59" s="148"/>
      <c r="M59" s="148">
        <v>0</v>
      </c>
      <c r="N59" s="148"/>
      <c r="O59" s="148">
        <v>0</v>
      </c>
      <c r="P59" s="148"/>
      <c r="Q59" s="148">
        <v>0</v>
      </c>
      <c r="R59" s="148"/>
      <c r="S59" s="148">
        <v>358</v>
      </c>
      <c r="T59" s="148"/>
      <c r="U59" s="148">
        <v>734</v>
      </c>
      <c r="V59" s="148"/>
      <c r="W59" s="148">
        <v>0</v>
      </c>
      <c r="X59" s="148"/>
      <c r="Y59" s="148">
        <v>0</v>
      </c>
      <c r="Z59" s="148"/>
      <c r="AA59" s="180"/>
      <c r="AB59" s="180"/>
      <c r="AC59" s="180"/>
      <c r="AD59" s="180"/>
    </row>
    <row r="60" spans="1:30" s="133" customFormat="1" ht="13.9" customHeight="1">
      <c r="A60" s="181" t="s">
        <v>1509</v>
      </c>
      <c r="B60" s="182"/>
      <c r="C60" s="182"/>
      <c r="D60" s="183"/>
      <c r="E60" s="146">
        <v>604</v>
      </c>
      <c r="F60" s="147">
        <v>559</v>
      </c>
      <c r="G60" s="148">
        <v>42</v>
      </c>
      <c r="H60" s="148">
        <v>29</v>
      </c>
      <c r="I60" s="148">
        <v>0</v>
      </c>
      <c r="J60" s="148">
        <v>0</v>
      </c>
      <c r="K60" s="148">
        <v>0</v>
      </c>
      <c r="L60" s="148">
        <v>0</v>
      </c>
      <c r="M60" s="148">
        <v>0</v>
      </c>
      <c r="N60" s="148">
        <v>0</v>
      </c>
      <c r="O60" s="148">
        <v>0</v>
      </c>
      <c r="P60" s="148">
        <v>0</v>
      </c>
      <c r="Q60" s="148">
        <v>0</v>
      </c>
      <c r="R60" s="148">
        <v>0</v>
      </c>
      <c r="S60" s="148">
        <v>205</v>
      </c>
      <c r="T60" s="148">
        <v>153</v>
      </c>
      <c r="U60" s="148">
        <v>357</v>
      </c>
      <c r="V60" s="148">
        <v>377</v>
      </c>
      <c r="W60" s="148">
        <v>0</v>
      </c>
      <c r="X60" s="148">
        <v>0</v>
      </c>
      <c r="Y60" s="148">
        <v>0</v>
      </c>
      <c r="Z60" s="148">
        <v>0</v>
      </c>
      <c r="AA60" s="180"/>
      <c r="AB60" s="180"/>
      <c r="AC60" s="180"/>
      <c r="AD60" s="180"/>
    </row>
    <row r="61" spans="1:30" s="133" customFormat="1" ht="13.9" customHeight="1">
      <c r="A61" s="184" t="s">
        <v>1884</v>
      </c>
      <c r="B61" s="185"/>
      <c r="C61" s="185"/>
      <c r="D61" s="185"/>
      <c r="E61" s="146">
        <v>44</v>
      </c>
      <c r="F61" s="147">
        <v>0.05</v>
      </c>
      <c r="G61" s="148">
        <v>44</v>
      </c>
      <c r="H61" s="148"/>
      <c r="I61" s="148">
        <v>0</v>
      </c>
      <c r="J61" s="148"/>
      <c r="K61" s="148">
        <v>0</v>
      </c>
      <c r="L61" s="148"/>
      <c r="M61" s="148">
        <v>0</v>
      </c>
      <c r="N61" s="148"/>
      <c r="O61" s="148">
        <v>0</v>
      </c>
      <c r="P61" s="148"/>
      <c r="Q61" s="148">
        <v>0</v>
      </c>
      <c r="R61" s="148"/>
      <c r="S61" s="148">
        <v>0</v>
      </c>
      <c r="T61" s="148"/>
      <c r="U61" s="148">
        <v>0</v>
      </c>
      <c r="V61" s="148"/>
      <c r="W61" s="148">
        <v>0</v>
      </c>
      <c r="X61" s="148"/>
      <c r="Y61" s="148">
        <v>0</v>
      </c>
      <c r="Z61" s="148"/>
      <c r="AA61" s="180"/>
      <c r="AB61" s="180"/>
      <c r="AC61" s="180"/>
      <c r="AD61" s="180"/>
    </row>
    <row r="62" spans="1:30" s="133" customFormat="1" ht="13.9" customHeight="1">
      <c r="A62" s="181" t="s">
        <v>1885</v>
      </c>
      <c r="B62" s="182"/>
      <c r="C62" s="182"/>
      <c r="D62" s="183"/>
      <c r="E62" s="146">
        <v>22</v>
      </c>
      <c r="F62" s="147">
        <v>22</v>
      </c>
      <c r="G62" s="148">
        <v>22</v>
      </c>
      <c r="H62" s="148">
        <v>22</v>
      </c>
      <c r="I62" s="148">
        <v>0</v>
      </c>
      <c r="J62" s="148">
        <v>0</v>
      </c>
      <c r="K62" s="148">
        <v>0</v>
      </c>
      <c r="L62" s="148">
        <v>0</v>
      </c>
      <c r="M62" s="148">
        <v>0</v>
      </c>
      <c r="N62" s="148">
        <v>0</v>
      </c>
      <c r="O62" s="148">
        <v>0</v>
      </c>
      <c r="P62" s="148">
        <v>0</v>
      </c>
      <c r="Q62" s="148">
        <v>0</v>
      </c>
      <c r="R62" s="148">
        <v>0</v>
      </c>
      <c r="S62" s="148">
        <v>0</v>
      </c>
      <c r="T62" s="148">
        <v>0</v>
      </c>
      <c r="U62" s="148">
        <v>0</v>
      </c>
      <c r="V62" s="148">
        <v>0</v>
      </c>
      <c r="W62" s="148">
        <v>0</v>
      </c>
      <c r="X62" s="148">
        <v>0</v>
      </c>
      <c r="Y62" s="148">
        <v>0</v>
      </c>
      <c r="Z62" s="148">
        <v>0</v>
      </c>
      <c r="AA62" s="180"/>
      <c r="AB62" s="180"/>
      <c r="AC62" s="180"/>
      <c r="AD62" s="180"/>
    </row>
    <row r="63" spans="1:30" s="133" customFormat="1" ht="13.9" customHeight="1">
      <c r="A63" s="184" t="s">
        <v>1510</v>
      </c>
      <c r="B63" s="185"/>
      <c r="C63" s="185"/>
      <c r="D63" s="185"/>
      <c r="E63" s="146">
        <v>9</v>
      </c>
      <c r="F63" s="147">
        <v>0.01</v>
      </c>
      <c r="G63" s="148">
        <v>0</v>
      </c>
      <c r="H63" s="148"/>
      <c r="I63" s="148">
        <v>0</v>
      </c>
      <c r="J63" s="148"/>
      <c r="K63" s="148">
        <v>0</v>
      </c>
      <c r="L63" s="148"/>
      <c r="M63" s="148">
        <v>0</v>
      </c>
      <c r="N63" s="148"/>
      <c r="O63" s="148">
        <v>0</v>
      </c>
      <c r="P63" s="148"/>
      <c r="Q63" s="148">
        <v>0</v>
      </c>
      <c r="R63" s="148"/>
      <c r="S63" s="148">
        <v>0</v>
      </c>
      <c r="T63" s="148"/>
      <c r="U63" s="148">
        <v>9</v>
      </c>
      <c r="V63" s="148"/>
      <c r="W63" s="148">
        <v>0</v>
      </c>
      <c r="X63" s="148"/>
      <c r="Y63" s="148">
        <v>0</v>
      </c>
      <c r="Z63" s="148"/>
      <c r="AA63" s="180"/>
      <c r="AB63" s="180"/>
      <c r="AC63" s="180"/>
      <c r="AD63" s="180"/>
    </row>
    <row r="64" spans="1:30" s="133" customFormat="1" ht="13.9" customHeight="1">
      <c r="A64" s="181" t="s">
        <v>1511</v>
      </c>
      <c r="B64" s="182"/>
      <c r="C64" s="182"/>
      <c r="D64" s="183"/>
      <c r="E64" s="146">
        <v>2</v>
      </c>
      <c r="F64" s="147">
        <v>7</v>
      </c>
      <c r="G64" s="148">
        <v>0</v>
      </c>
      <c r="H64" s="148">
        <v>0</v>
      </c>
      <c r="I64" s="148">
        <v>0</v>
      </c>
      <c r="J64" s="148">
        <v>0</v>
      </c>
      <c r="K64" s="148">
        <v>0</v>
      </c>
      <c r="L64" s="148">
        <v>0</v>
      </c>
      <c r="M64" s="148">
        <v>0</v>
      </c>
      <c r="N64" s="148">
        <v>0</v>
      </c>
      <c r="O64" s="148">
        <v>0</v>
      </c>
      <c r="P64" s="148">
        <v>0</v>
      </c>
      <c r="Q64" s="148">
        <v>0</v>
      </c>
      <c r="R64" s="148">
        <v>0</v>
      </c>
      <c r="S64" s="148">
        <v>0</v>
      </c>
      <c r="T64" s="148">
        <v>0</v>
      </c>
      <c r="U64" s="148">
        <v>2</v>
      </c>
      <c r="V64" s="148">
        <v>7</v>
      </c>
      <c r="W64" s="148">
        <v>0</v>
      </c>
      <c r="X64" s="148">
        <v>0</v>
      </c>
      <c r="Y64" s="148">
        <v>0</v>
      </c>
      <c r="Z64" s="148">
        <v>0</v>
      </c>
      <c r="AA64" s="180"/>
      <c r="AB64" s="180"/>
      <c r="AC64" s="180"/>
      <c r="AD64" s="180"/>
    </row>
    <row r="65" spans="1:30" s="133" customFormat="1" ht="13.9" customHeight="1">
      <c r="A65" s="184" t="s">
        <v>1886</v>
      </c>
      <c r="B65" s="185"/>
      <c r="C65" s="185"/>
      <c r="D65" s="185"/>
      <c r="E65" s="146">
        <v>88</v>
      </c>
      <c r="F65" s="147">
        <v>0.1</v>
      </c>
      <c r="G65" s="148">
        <v>30</v>
      </c>
      <c r="H65" s="148"/>
      <c r="I65" s="148">
        <v>0</v>
      </c>
      <c r="J65" s="148"/>
      <c r="K65" s="148">
        <v>0</v>
      </c>
      <c r="L65" s="148"/>
      <c r="M65" s="148">
        <v>0</v>
      </c>
      <c r="N65" s="148"/>
      <c r="O65" s="148">
        <v>0</v>
      </c>
      <c r="P65" s="148"/>
      <c r="Q65" s="148">
        <v>58</v>
      </c>
      <c r="R65" s="148"/>
      <c r="S65" s="148">
        <v>0</v>
      </c>
      <c r="T65" s="148"/>
      <c r="U65" s="148">
        <v>0</v>
      </c>
      <c r="V65" s="148"/>
      <c r="W65" s="148">
        <v>0</v>
      </c>
      <c r="X65" s="148"/>
      <c r="Y65" s="148">
        <v>0</v>
      </c>
      <c r="Z65" s="148"/>
      <c r="AA65" s="180"/>
      <c r="AB65" s="180"/>
      <c r="AC65" s="180"/>
      <c r="AD65" s="180"/>
    </row>
    <row r="66" spans="1:30" s="133" customFormat="1" ht="13.9" customHeight="1">
      <c r="A66" s="181" t="s">
        <v>2104</v>
      </c>
      <c r="B66" s="182"/>
      <c r="C66" s="182"/>
      <c r="D66" s="183"/>
      <c r="E66" s="146">
        <v>25</v>
      </c>
      <c r="F66" s="147">
        <v>63</v>
      </c>
      <c r="G66" s="148">
        <v>2</v>
      </c>
      <c r="H66" s="148">
        <v>28</v>
      </c>
      <c r="I66" s="148">
        <v>0</v>
      </c>
      <c r="J66" s="148">
        <v>0</v>
      </c>
      <c r="K66" s="148">
        <v>0</v>
      </c>
      <c r="L66" s="148">
        <v>0</v>
      </c>
      <c r="M66" s="148">
        <v>0</v>
      </c>
      <c r="N66" s="148">
        <v>0</v>
      </c>
      <c r="O66" s="148">
        <v>0</v>
      </c>
      <c r="P66" s="148">
        <v>0</v>
      </c>
      <c r="Q66" s="148">
        <v>23</v>
      </c>
      <c r="R66" s="148">
        <v>35</v>
      </c>
      <c r="S66" s="148">
        <v>0</v>
      </c>
      <c r="T66" s="148">
        <v>0</v>
      </c>
      <c r="U66" s="148">
        <v>0</v>
      </c>
      <c r="V66" s="148">
        <v>0</v>
      </c>
      <c r="W66" s="148">
        <v>0</v>
      </c>
      <c r="X66" s="148">
        <v>0</v>
      </c>
      <c r="Y66" s="148">
        <v>0</v>
      </c>
      <c r="Z66" s="148">
        <v>0</v>
      </c>
      <c r="AA66" s="180"/>
      <c r="AB66" s="180"/>
      <c r="AC66" s="180"/>
      <c r="AD66" s="180"/>
    </row>
    <row r="67" spans="1:30" s="133" customFormat="1" ht="13.9" customHeight="1">
      <c r="A67" s="184" t="s">
        <v>1889</v>
      </c>
      <c r="B67" s="185"/>
      <c r="C67" s="185"/>
      <c r="D67" s="185"/>
      <c r="E67" s="146">
        <v>1643</v>
      </c>
      <c r="F67" s="147">
        <v>1.85</v>
      </c>
      <c r="G67" s="148">
        <v>1039</v>
      </c>
      <c r="H67" s="148"/>
      <c r="I67" s="148">
        <v>81</v>
      </c>
      <c r="J67" s="148"/>
      <c r="K67" s="148">
        <v>73</v>
      </c>
      <c r="L67" s="148"/>
      <c r="M67" s="148">
        <v>42</v>
      </c>
      <c r="N67" s="148"/>
      <c r="O67" s="148">
        <v>0</v>
      </c>
      <c r="P67" s="148"/>
      <c r="Q67" s="148">
        <v>102</v>
      </c>
      <c r="R67" s="148"/>
      <c r="S67" s="148">
        <v>174</v>
      </c>
      <c r="T67" s="148"/>
      <c r="U67" s="148">
        <v>8</v>
      </c>
      <c r="V67" s="148"/>
      <c r="W67" s="148">
        <v>124</v>
      </c>
      <c r="X67" s="148"/>
      <c r="Y67" s="148">
        <v>0</v>
      </c>
      <c r="Z67" s="148"/>
      <c r="AA67" s="180"/>
      <c r="AB67" s="180"/>
      <c r="AC67" s="180"/>
      <c r="AD67" s="180"/>
    </row>
    <row r="68" spans="1:30" s="133" customFormat="1" ht="13.9" customHeight="1">
      <c r="A68" s="181" t="s">
        <v>1515</v>
      </c>
      <c r="B68" s="182"/>
      <c r="C68" s="182"/>
      <c r="D68" s="183"/>
      <c r="E68" s="146">
        <v>900</v>
      </c>
      <c r="F68" s="147">
        <v>743</v>
      </c>
      <c r="G68" s="148">
        <v>554</v>
      </c>
      <c r="H68" s="148">
        <v>485</v>
      </c>
      <c r="I68" s="148">
        <v>34</v>
      </c>
      <c r="J68" s="148">
        <v>47</v>
      </c>
      <c r="K68" s="148">
        <v>36</v>
      </c>
      <c r="L68" s="148">
        <v>37</v>
      </c>
      <c r="M68" s="148">
        <v>18</v>
      </c>
      <c r="N68" s="148">
        <v>24</v>
      </c>
      <c r="O68" s="148">
        <v>0</v>
      </c>
      <c r="P68" s="148">
        <v>0</v>
      </c>
      <c r="Q68" s="148">
        <v>56</v>
      </c>
      <c r="R68" s="148">
        <v>46</v>
      </c>
      <c r="S68" s="148">
        <v>108</v>
      </c>
      <c r="T68" s="148">
        <v>66</v>
      </c>
      <c r="U68" s="148">
        <v>3</v>
      </c>
      <c r="V68" s="148">
        <v>5</v>
      </c>
      <c r="W68" s="148">
        <v>91</v>
      </c>
      <c r="X68" s="148">
        <v>33</v>
      </c>
      <c r="Y68" s="148">
        <v>0</v>
      </c>
      <c r="Z68" s="148">
        <v>0</v>
      </c>
      <c r="AA68" s="180"/>
      <c r="AB68" s="180"/>
      <c r="AC68" s="180"/>
      <c r="AD68" s="180"/>
    </row>
    <row r="69" spans="1:30" s="133" customFormat="1" ht="13.9" customHeight="1">
      <c r="A69" s="184" t="s">
        <v>1890</v>
      </c>
      <c r="B69" s="185"/>
      <c r="C69" s="185"/>
      <c r="D69" s="185"/>
      <c r="E69" s="146">
        <v>42</v>
      </c>
      <c r="F69" s="147">
        <v>0.05</v>
      </c>
      <c r="G69" s="148">
        <v>3</v>
      </c>
      <c r="H69" s="148"/>
      <c r="I69" s="148">
        <v>36</v>
      </c>
      <c r="J69" s="148"/>
      <c r="K69" s="148">
        <v>0</v>
      </c>
      <c r="L69" s="148"/>
      <c r="M69" s="148">
        <v>3</v>
      </c>
      <c r="N69" s="148"/>
      <c r="O69" s="148">
        <v>0</v>
      </c>
      <c r="P69" s="148"/>
      <c r="Q69" s="148">
        <v>0</v>
      </c>
      <c r="R69" s="148"/>
      <c r="S69" s="148">
        <v>0</v>
      </c>
      <c r="T69" s="148"/>
      <c r="U69" s="148">
        <v>0</v>
      </c>
      <c r="V69" s="148"/>
      <c r="W69" s="148">
        <v>0</v>
      </c>
      <c r="X69" s="148"/>
      <c r="Y69" s="148">
        <v>0</v>
      </c>
      <c r="Z69" s="148"/>
      <c r="AA69" s="180"/>
      <c r="AB69" s="180"/>
      <c r="AC69" s="180"/>
      <c r="AD69" s="180"/>
    </row>
    <row r="70" spans="1:30" s="133" customFormat="1" ht="13.9" customHeight="1">
      <c r="A70" s="181" t="s">
        <v>1517</v>
      </c>
      <c r="B70" s="182"/>
      <c r="C70" s="182"/>
      <c r="D70" s="183"/>
      <c r="E70" s="146">
        <v>12</v>
      </c>
      <c r="F70" s="147">
        <v>30</v>
      </c>
      <c r="G70" s="148">
        <v>1</v>
      </c>
      <c r="H70" s="148">
        <v>2</v>
      </c>
      <c r="I70" s="148">
        <v>11</v>
      </c>
      <c r="J70" s="148">
        <v>25</v>
      </c>
      <c r="K70" s="148">
        <v>0</v>
      </c>
      <c r="L70" s="148">
        <v>0</v>
      </c>
      <c r="M70" s="148">
        <v>0</v>
      </c>
      <c r="N70" s="148">
        <v>3</v>
      </c>
      <c r="O70" s="148">
        <v>0</v>
      </c>
      <c r="P70" s="148">
        <v>0</v>
      </c>
      <c r="Q70" s="148">
        <v>0</v>
      </c>
      <c r="R70" s="148">
        <v>0</v>
      </c>
      <c r="S70" s="148">
        <v>0</v>
      </c>
      <c r="T70" s="148">
        <v>0</v>
      </c>
      <c r="U70" s="148">
        <v>0</v>
      </c>
      <c r="V70" s="148">
        <v>0</v>
      </c>
      <c r="W70" s="148">
        <v>0</v>
      </c>
      <c r="X70" s="148">
        <v>0</v>
      </c>
      <c r="Y70" s="148">
        <v>0</v>
      </c>
      <c r="Z70" s="148">
        <v>0</v>
      </c>
      <c r="AA70" s="180"/>
      <c r="AB70" s="180"/>
      <c r="AC70" s="180"/>
      <c r="AD70" s="180"/>
    </row>
    <row r="71" spans="1:30" s="133" customFormat="1" ht="13.9" customHeight="1">
      <c r="A71" s="184"/>
      <c r="B71" s="185"/>
      <c r="C71" s="185"/>
      <c r="D71" s="185"/>
      <c r="E71" s="146"/>
      <c r="F71" s="147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80"/>
      <c r="AB71" s="180"/>
      <c r="AC71" s="180"/>
      <c r="AD71" s="180"/>
    </row>
    <row r="72" spans="1:30" s="133" customFormat="1" ht="13.9" customHeight="1">
      <c r="A72" s="181"/>
      <c r="B72" s="182"/>
      <c r="C72" s="182"/>
      <c r="D72" s="183"/>
      <c r="E72" s="146"/>
      <c r="F72" s="147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80"/>
      <c r="AB72" s="180"/>
      <c r="AC72" s="180"/>
      <c r="AD72" s="180"/>
    </row>
    <row r="73" spans="1:30" s="133" customFormat="1" ht="13.9" customHeight="1">
      <c r="A73" s="184"/>
      <c r="B73" s="185"/>
      <c r="C73" s="185"/>
      <c r="D73" s="185"/>
      <c r="E73" s="146"/>
      <c r="F73" s="147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80"/>
      <c r="AB73" s="180"/>
      <c r="AC73" s="180"/>
      <c r="AD73" s="180"/>
    </row>
    <row r="74" spans="1:30" s="133" customFormat="1" ht="13.9" customHeight="1">
      <c r="A74" s="181"/>
      <c r="B74" s="182"/>
      <c r="C74" s="182"/>
      <c r="D74" s="182"/>
      <c r="E74" s="146"/>
      <c r="F74" s="146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80"/>
      <c r="AB74" s="180"/>
      <c r="AC74" s="180"/>
      <c r="AD74" s="180"/>
    </row>
    <row r="75" spans="1:30" s="133" customFormat="1" ht="13.9" customHeight="1">
      <c r="A75" s="261" t="s">
        <v>2105</v>
      </c>
      <c r="B75" s="261"/>
      <c r="C75" s="261"/>
      <c r="D75" s="261"/>
      <c r="E75" s="261"/>
      <c r="F75" s="261"/>
      <c r="G75" s="261"/>
      <c r="H75" s="261"/>
      <c r="I75" s="261"/>
      <c r="J75" s="261"/>
      <c r="K75" s="261"/>
      <c r="L75" s="261"/>
      <c r="M75" s="261"/>
      <c r="N75" s="261"/>
      <c r="O75" s="261"/>
    </row>
    <row r="76" spans="1:30" s="133" customFormat="1" ht="13.9" customHeight="1">
      <c r="A76" s="261"/>
      <c r="B76" s="261"/>
      <c r="C76" s="261"/>
      <c r="D76" s="261"/>
      <c r="E76" s="261"/>
      <c r="F76" s="261"/>
      <c r="G76" s="261"/>
      <c r="H76" s="261"/>
      <c r="I76" s="261"/>
      <c r="J76" s="261"/>
      <c r="K76" s="261"/>
      <c r="L76" s="261"/>
      <c r="M76" s="261"/>
      <c r="N76" s="261"/>
      <c r="O76" s="261"/>
    </row>
    <row r="77" spans="1:30" s="133" customFormat="1" ht="13.9" customHeight="1">
      <c r="A77" s="261"/>
      <c r="B77" s="261"/>
      <c r="C77" s="261"/>
      <c r="D77" s="261"/>
      <c r="E77" s="261"/>
      <c r="F77" s="261"/>
      <c r="G77" s="261"/>
      <c r="H77" s="261"/>
      <c r="I77" s="261"/>
      <c r="J77" s="261"/>
      <c r="K77" s="261"/>
      <c r="L77" s="261"/>
      <c r="M77" s="261"/>
      <c r="N77" s="261"/>
      <c r="O77" s="261"/>
    </row>
    <row r="78" spans="1:30" s="133" customFormat="1" ht="13.9" customHeight="1">
      <c r="A78" s="261"/>
      <c r="B78" s="261"/>
      <c r="C78" s="261"/>
      <c r="D78" s="261"/>
      <c r="E78" s="261"/>
      <c r="F78" s="261"/>
      <c r="G78" s="261"/>
      <c r="H78" s="261"/>
      <c r="I78" s="261"/>
      <c r="J78" s="261"/>
      <c r="K78" s="261"/>
      <c r="L78" s="261"/>
      <c r="M78" s="261"/>
      <c r="N78" s="261"/>
      <c r="O78" s="261"/>
    </row>
    <row r="79" spans="1:30" s="133" customFormat="1" ht="13.9" customHeight="1">
      <c r="A79" s="261"/>
      <c r="B79" s="261"/>
      <c r="C79" s="261"/>
      <c r="D79" s="261"/>
      <c r="E79" s="261"/>
      <c r="F79" s="261"/>
      <c r="G79" s="261"/>
      <c r="H79" s="261"/>
      <c r="I79" s="261"/>
      <c r="J79" s="261"/>
      <c r="K79" s="261"/>
      <c r="L79" s="261"/>
      <c r="M79" s="261"/>
      <c r="N79" s="261"/>
      <c r="O79" s="261"/>
    </row>
    <row r="80" spans="1:30" s="133" customFormat="1" ht="13.9" customHeight="1">
      <c r="A80" s="261"/>
      <c r="B80" s="261"/>
      <c r="C80" s="261"/>
      <c r="D80" s="261"/>
      <c r="E80" s="261"/>
      <c r="F80" s="261"/>
      <c r="G80" s="261"/>
      <c r="H80" s="261"/>
      <c r="I80" s="261"/>
      <c r="J80" s="261"/>
      <c r="K80" s="261"/>
      <c r="L80" s="261"/>
      <c r="M80" s="261"/>
      <c r="N80" s="261"/>
      <c r="O80" s="261"/>
    </row>
    <row r="81" spans="1:15" s="133" customFormat="1" ht="13.9" customHeight="1">
      <c r="A81" s="261"/>
      <c r="B81" s="261"/>
      <c r="C81" s="261"/>
      <c r="D81" s="261"/>
      <c r="E81" s="261"/>
      <c r="F81" s="261"/>
      <c r="G81" s="261"/>
      <c r="H81" s="261"/>
      <c r="I81" s="261"/>
      <c r="J81" s="261"/>
      <c r="K81" s="261"/>
      <c r="L81" s="261"/>
      <c r="M81" s="261"/>
      <c r="N81" s="261"/>
      <c r="O81" s="261"/>
    </row>
    <row r="82" spans="1:15" s="133" customFormat="1" ht="13.9" customHeight="1">
      <c r="A82" s="261"/>
      <c r="B82" s="261"/>
      <c r="C82" s="261"/>
      <c r="D82" s="261"/>
      <c r="E82" s="261"/>
      <c r="F82" s="261"/>
      <c r="G82" s="261"/>
      <c r="H82" s="261"/>
      <c r="I82" s="261"/>
      <c r="J82" s="261"/>
      <c r="K82" s="261"/>
      <c r="L82" s="261"/>
      <c r="M82" s="261"/>
      <c r="N82" s="261"/>
      <c r="O82" s="261"/>
    </row>
    <row r="83" spans="1:15" s="133" customFormat="1" ht="13.9" customHeight="1">
      <c r="A83" s="261"/>
      <c r="B83" s="261"/>
      <c r="C83" s="261"/>
      <c r="D83" s="261"/>
      <c r="E83" s="261"/>
      <c r="F83" s="261"/>
      <c r="G83" s="261"/>
      <c r="H83" s="261"/>
      <c r="I83" s="261"/>
      <c r="J83" s="261"/>
      <c r="K83" s="261"/>
      <c r="L83" s="261"/>
      <c r="M83" s="261"/>
      <c r="N83" s="261"/>
      <c r="O83" s="261"/>
    </row>
    <row r="84" spans="1:15" s="133" customFormat="1" ht="13.9" customHeight="1">
      <c r="A84" s="261"/>
      <c r="B84" s="261"/>
      <c r="C84" s="261"/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1"/>
    </row>
    <row r="85" spans="1:15" s="133" customFormat="1" ht="13.9" customHeight="1"/>
    <row r="86" spans="1:15" s="133" customFormat="1" ht="13.9" customHeight="1"/>
    <row r="87" spans="1:15" s="133" customFormat="1" ht="13.9" customHeight="1"/>
    <row r="88" spans="1:15" s="133" customFormat="1" ht="13.9" customHeight="1"/>
    <row r="89" spans="1:15" s="133" customFormat="1" ht="13.9" customHeight="1"/>
    <row r="90" spans="1:15" s="133" customFormat="1" ht="13.9" customHeight="1"/>
    <row r="91" spans="1:15" s="133" customFormat="1" ht="13.9" customHeight="1"/>
    <row r="92" spans="1:15" s="133" customFormat="1" ht="13.9" customHeight="1"/>
    <row r="93" spans="1:15" s="133" customFormat="1" ht="13.9" customHeight="1"/>
    <row r="94" spans="1:15" s="133" customFormat="1" ht="13.9" customHeight="1"/>
    <row r="95" spans="1:15" s="133" customFormat="1" ht="13.9" customHeight="1"/>
    <row r="96" spans="1:15" s="133" customFormat="1" ht="13.9" customHeight="1"/>
    <row r="97" s="133" customFormat="1" ht="13.9" customHeight="1"/>
    <row r="98" s="133" customFormat="1" ht="13.9" customHeight="1"/>
    <row r="99" s="133" customFormat="1" ht="13.9" customHeight="1"/>
    <row r="100" s="133" customFormat="1" ht="13.9" customHeight="1"/>
    <row r="101" s="133" customFormat="1" ht="13.9" customHeight="1"/>
    <row r="102" s="133" customFormat="1" ht="13.9" customHeight="1"/>
    <row r="103" s="133" customFormat="1" ht="13.9" customHeight="1"/>
    <row r="104" s="133" customFormat="1" ht="13.9" customHeight="1"/>
    <row r="105" s="133" customFormat="1" ht="13.9" customHeight="1"/>
    <row r="106" s="133" customFormat="1" ht="13.9" customHeight="1"/>
    <row r="107" s="133" customFormat="1" ht="13.9" customHeight="1"/>
    <row r="108" s="133" customFormat="1" ht="13.9" customHeight="1"/>
    <row r="109" s="133" customFormat="1" ht="13.9" customHeight="1"/>
    <row r="110" s="133" customFormat="1" ht="13.9" customHeight="1"/>
    <row r="111" s="133" customFormat="1" ht="13.9" customHeight="1"/>
    <row r="112" s="133" customFormat="1" ht="13.9" customHeight="1"/>
    <row r="113" s="133" customFormat="1" ht="13.9" customHeight="1"/>
    <row r="114" s="133" customFormat="1" ht="13.9" customHeight="1"/>
    <row r="115" s="133" customFormat="1" ht="13.9" customHeight="1"/>
    <row r="116" s="133" customFormat="1" ht="13.9" customHeight="1"/>
    <row r="117" s="133" customFormat="1" ht="13.9" customHeight="1"/>
    <row r="118" s="133" customFormat="1" ht="13.9" customHeight="1"/>
    <row r="119" s="133" customFormat="1" ht="13.9" customHeight="1"/>
    <row r="120" s="133" customFormat="1" ht="13.9" customHeight="1"/>
    <row r="121" s="133" customFormat="1" ht="13.9" customHeight="1"/>
    <row r="122" s="133" customFormat="1" ht="13.9" customHeight="1"/>
    <row r="123" s="133" customFormat="1" ht="13.9" customHeight="1"/>
    <row r="124" s="133" customFormat="1" ht="13.9" customHeight="1"/>
  </sheetData>
  <mergeCells count="4">
    <mergeCell ref="A5:D8"/>
    <mergeCell ref="E5:F5"/>
    <mergeCell ref="E6:F6"/>
    <mergeCell ref="A75:O84"/>
  </mergeCells>
  <phoneticPr fontId="6" type="noConversion"/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4"/>
  <sheetViews>
    <sheetView zoomScaleNormal="100" workbookViewId="0">
      <selection activeCell="N3" sqref="N3"/>
    </sheetView>
  </sheetViews>
  <sheetFormatPr defaultRowHeight="16.5"/>
  <cols>
    <col min="1" max="1" width="12" style="138" customWidth="1"/>
    <col min="2" max="2" width="6.375" style="138" customWidth="1"/>
    <col min="3" max="4" width="8.875" style="138" customWidth="1"/>
    <col min="5" max="5" width="10.25" style="138" customWidth="1"/>
    <col min="6" max="6" width="10.875" style="138" customWidth="1"/>
    <col min="7" max="7" width="9.875" style="138" customWidth="1"/>
    <col min="8" max="8" width="10.625" style="138" customWidth="1"/>
    <col min="9" max="9" width="9.5" style="138" customWidth="1"/>
    <col min="10" max="10" width="11.875" style="138" customWidth="1"/>
    <col min="11" max="11" width="10.875" style="138" customWidth="1"/>
    <col min="12" max="12" width="11.875" style="138" customWidth="1"/>
    <col min="13" max="13" width="9.75" style="138" customWidth="1"/>
    <col min="14" max="14" width="11.875" style="138" customWidth="1"/>
    <col min="15" max="15" width="10.25" style="138" customWidth="1"/>
    <col min="16" max="16" width="11.875" style="138" customWidth="1"/>
    <col min="17" max="17" width="10.875" style="138" customWidth="1"/>
    <col min="18" max="18" width="11.875" style="138" customWidth="1"/>
    <col min="19" max="19" width="10.875" style="138" customWidth="1"/>
    <col min="20" max="20" width="11.875" style="138" customWidth="1"/>
    <col min="21" max="21" width="10.875" style="138" customWidth="1"/>
    <col min="22" max="22" width="11.875" style="138" customWidth="1"/>
    <col min="23" max="23" width="10.875" style="138" customWidth="1"/>
    <col min="24" max="24" width="11.875" style="138" customWidth="1"/>
    <col min="25" max="25" width="10.875" style="138" customWidth="1"/>
    <col min="26" max="26" width="11.875" style="138" customWidth="1"/>
    <col min="27" max="27" width="10.875" style="138" customWidth="1"/>
    <col min="28" max="28" width="11.875" style="138" customWidth="1"/>
    <col min="29" max="29" width="10.875" style="138" customWidth="1"/>
    <col min="30" max="30" width="11.875" style="138" customWidth="1"/>
    <col min="31" max="1025" width="8.875" style="138" customWidth="1"/>
    <col min="1026" max="16384" width="9" style="138"/>
  </cols>
  <sheetData>
    <row r="1" spans="1:30" s="133" customFormat="1" ht="14.25" customHeight="1"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 t="s">
        <v>2157</v>
      </c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</row>
    <row r="2" spans="1:30" s="133" customFormat="1" ht="14.25" customHeight="1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 t="s">
        <v>1730</v>
      </c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</row>
    <row r="3" spans="1:30" s="133" customFormat="1" ht="14.25" customHeight="1">
      <c r="A3" s="133" t="s">
        <v>2108</v>
      </c>
      <c r="B3" s="134" t="s">
        <v>2245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 t="s">
        <v>2246</v>
      </c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 t="s">
        <v>1177</v>
      </c>
      <c r="AA3" s="134"/>
      <c r="AB3" s="134"/>
      <c r="AC3" s="134"/>
      <c r="AD3" s="134"/>
    </row>
    <row r="4" spans="1:30" s="133" customFormat="1" ht="14.25" customHeight="1">
      <c r="A4" s="133" t="s">
        <v>2110</v>
      </c>
      <c r="B4" s="134" t="s">
        <v>2247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 t="s">
        <v>2248</v>
      </c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 t="s">
        <v>2128</v>
      </c>
      <c r="AA4" s="134"/>
      <c r="AB4" s="134"/>
      <c r="AC4" s="134"/>
      <c r="AD4" s="134"/>
    </row>
    <row r="5" spans="1:30" ht="16.5" customHeight="1">
      <c r="A5" s="258" t="s">
        <v>1894</v>
      </c>
      <c r="B5" s="258"/>
      <c r="C5" s="258"/>
      <c r="D5" s="258"/>
      <c r="E5" s="259" t="s">
        <v>2102</v>
      </c>
      <c r="F5" s="259"/>
      <c r="G5" s="135" t="s">
        <v>1853</v>
      </c>
      <c r="H5" s="136"/>
      <c r="I5" s="135" t="s">
        <v>2145</v>
      </c>
      <c r="J5" s="136"/>
      <c r="K5" s="135" t="s">
        <v>2146</v>
      </c>
      <c r="L5" s="136"/>
      <c r="M5" s="135" t="s">
        <v>2147</v>
      </c>
      <c r="N5" s="136"/>
      <c r="O5" s="135" t="s">
        <v>1861</v>
      </c>
      <c r="P5" s="136"/>
      <c r="Q5" s="135" t="s">
        <v>1863</v>
      </c>
      <c r="R5" s="136"/>
      <c r="S5" s="135" t="s">
        <v>1865</v>
      </c>
      <c r="T5" s="136"/>
      <c r="U5" s="135" t="s">
        <v>1867</v>
      </c>
      <c r="V5" s="136"/>
      <c r="W5" s="135" t="s">
        <v>2148</v>
      </c>
      <c r="X5" s="136"/>
      <c r="Y5" s="135" t="s">
        <v>1871</v>
      </c>
      <c r="Z5" s="136"/>
      <c r="AA5" s="137"/>
      <c r="AB5" s="137"/>
      <c r="AC5" s="137"/>
      <c r="AD5" s="137"/>
    </row>
    <row r="6" spans="1:30" ht="16.5" customHeight="1">
      <c r="A6" s="258"/>
      <c r="B6" s="258"/>
      <c r="C6" s="258"/>
      <c r="D6" s="258"/>
      <c r="E6" s="283" t="s">
        <v>1852</v>
      </c>
      <c r="F6" s="283"/>
      <c r="G6" s="139" t="s">
        <v>2149</v>
      </c>
      <c r="H6" s="140"/>
      <c r="I6" s="139" t="s">
        <v>2150</v>
      </c>
      <c r="J6" s="140"/>
      <c r="K6" s="139" t="s">
        <v>2151</v>
      </c>
      <c r="L6" s="140"/>
      <c r="M6" s="139" t="s">
        <v>2152</v>
      </c>
      <c r="N6" s="140"/>
      <c r="O6" s="139" t="s">
        <v>2153</v>
      </c>
      <c r="P6" s="140"/>
      <c r="Q6" s="139" t="s">
        <v>2154</v>
      </c>
      <c r="R6" s="140"/>
      <c r="S6" s="139" t="s">
        <v>1866</v>
      </c>
      <c r="T6" s="140"/>
      <c r="U6" s="139" t="s">
        <v>1868</v>
      </c>
      <c r="V6" s="140"/>
      <c r="W6" s="139" t="s">
        <v>2155</v>
      </c>
      <c r="X6" s="140"/>
      <c r="Y6" s="139" t="s">
        <v>2156</v>
      </c>
      <c r="Z6" s="140"/>
      <c r="AA6" s="137"/>
      <c r="AB6" s="137"/>
      <c r="AC6" s="137"/>
      <c r="AD6" s="137"/>
    </row>
    <row r="7" spans="1:30" ht="16.5" customHeight="1">
      <c r="A7" s="258"/>
      <c r="B7" s="258"/>
      <c r="C7" s="258"/>
      <c r="D7" s="258"/>
      <c r="E7" s="141" t="s">
        <v>2103</v>
      </c>
      <c r="F7" s="141" t="s">
        <v>1350</v>
      </c>
      <c r="G7" s="142" t="s">
        <v>2103</v>
      </c>
      <c r="H7" s="142"/>
      <c r="I7" s="142" t="s">
        <v>2103</v>
      </c>
      <c r="J7" s="142"/>
      <c r="K7" s="142" t="s">
        <v>2103</v>
      </c>
      <c r="L7" s="142"/>
      <c r="M7" s="142" t="s">
        <v>2103</v>
      </c>
      <c r="N7" s="142"/>
      <c r="O7" s="142" t="s">
        <v>2103</v>
      </c>
      <c r="P7" s="142"/>
      <c r="Q7" s="142" t="s">
        <v>2103</v>
      </c>
      <c r="R7" s="142"/>
      <c r="S7" s="142" t="s">
        <v>2103</v>
      </c>
      <c r="T7" s="142"/>
      <c r="U7" s="142" t="s">
        <v>2103</v>
      </c>
      <c r="V7" s="142"/>
      <c r="W7" s="142" t="s">
        <v>2103</v>
      </c>
      <c r="X7" s="142"/>
      <c r="Y7" s="142" t="s">
        <v>2103</v>
      </c>
      <c r="Z7" s="142"/>
      <c r="AA7" s="143"/>
      <c r="AB7" s="143"/>
      <c r="AC7" s="143"/>
      <c r="AD7" s="143"/>
    </row>
    <row r="8" spans="1:30" ht="16.5" customHeight="1">
      <c r="A8" s="258"/>
      <c r="B8" s="258"/>
      <c r="C8" s="258"/>
      <c r="D8" s="258"/>
      <c r="E8" s="141" t="s">
        <v>1847</v>
      </c>
      <c r="F8" s="141" t="s">
        <v>1848</v>
      </c>
      <c r="G8" s="142" t="s">
        <v>1847</v>
      </c>
      <c r="H8" s="142" t="s">
        <v>1848</v>
      </c>
      <c r="I8" s="142" t="s">
        <v>1847</v>
      </c>
      <c r="J8" s="142" t="s">
        <v>1848</v>
      </c>
      <c r="K8" s="142" t="s">
        <v>1847</v>
      </c>
      <c r="L8" s="142" t="s">
        <v>1848</v>
      </c>
      <c r="M8" s="142" t="s">
        <v>1847</v>
      </c>
      <c r="N8" s="142" t="s">
        <v>1848</v>
      </c>
      <c r="O8" s="142" t="s">
        <v>1847</v>
      </c>
      <c r="P8" s="142" t="s">
        <v>1848</v>
      </c>
      <c r="Q8" s="142" t="s">
        <v>1847</v>
      </c>
      <c r="R8" s="142" t="s">
        <v>1848</v>
      </c>
      <c r="S8" s="142" t="s">
        <v>1847</v>
      </c>
      <c r="T8" s="142" t="s">
        <v>1848</v>
      </c>
      <c r="U8" s="142" t="s">
        <v>1847</v>
      </c>
      <c r="V8" s="142" t="s">
        <v>1848</v>
      </c>
      <c r="W8" s="142" t="s">
        <v>1847</v>
      </c>
      <c r="X8" s="142" t="s">
        <v>1848</v>
      </c>
      <c r="Y8" s="142" t="s">
        <v>1847</v>
      </c>
      <c r="Z8" s="142" t="s">
        <v>1848</v>
      </c>
      <c r="AA8" s="143"/>
      <c r="AB8" s="143"/>
      <c r="AC8" s="143"/>
      <c r="AD8" s="143"/>
    </row>
    <row r="9" spans="1:30" ht="16.5" customHeight="1">
      <c r="A9" s="144" t="s">
        <v>1456</v>
      </c>
      <c r="B9" s="145"/>
      <c r="C9" s="145"/>
      <c r="D9" s="145"/>
      <c r="E9" s="146">
        <v>89340</v>
      </c>
      <c r="F9" s="147">
        <v>100</v>
      </c>
      <c r="G9" s="148">
        <v>47481</v>
      </c>
      <c r="H9" s="148"/>
      <c r="I9" s="148">
        <v>16033</v>
      </c>
      <c r="J9" s="148"/>
      <c r="K9" s="148">
        <v>8826</v>
      </c>
      <c r="L9" s="148"/>
      <c r="M9" s="148">
        <v>7427</v>
      </c>
      <c r="N9" s="148"/>
      <c r="O9" s="148">
        <v>3985</v>
      </c>
      <c r="P9" s="148"/>
      <c r="Q9" s="148">
        <v>2133</v>
      </c>
      <c r="R9" s="148"/>
      <c r="S9" s="148">
        <v>1749</v>
      </c>
      <c r="T9" s="148"/>
      <c r="U9" s="148">
        <v>915</v>
      </c>
      <c r="V9" s="148"/>
      <c r="W9" s="148">
        <v>744</v>
      </c>
      <c r="X9" s="148"/>
      <c r="Y9" s="148">
        <v>47</v>
      </c>
      <c r="Z9" s="148"/>
      <c r="AA9" s="149"/>
      <c r="AB9" s="149"/>
      <c r="AC9" s="149"/>
      <c r="AD9" s="149"/>
    </row>
    <row r="10" spans="1:30" ht="16.149999999999999" customHeight="1">
      <c r="A10" s="150" t="s">
        <v>1852</v>
      </c>
      <c r="B10" s="151"/>
      <c r="C10" s="151"/>
      <c r="D10" s="151"/>
      <c r="E10" s="146">
        <v>43696</v>
      </c>
      <c r="F10" s="146">
        <v>45644</v>
      </c>
      <c r="G10" s="148">
        <v>23279</v>
      </c>
      <c r="H10" s="148">
        <v>24202</v>
      </c>
      <c r="I10" s="148">
        <v>7384</v>
      </c>
      <c r="J10" s="148">
        <v>8649</v>
      </c>
      <c r="K10" s="148">
        <v>3214</v>
      </c>
      <c r="L10" s="148">
        <v>5612</v>
      </c>
      <c r="M10" s="148">
        <v>4675</v>
      </c>
      <c r="N10" s="148">
        <v>2752</v>
      </c>
      <c r="O10" s="148">
        <v>2306</v>
      </c>
      <c r="P10" s="148">
        <v>1679</v>
      </c>
      <c r="Q10" s="148">
        <v>878</v>
      </c>
      <c r="R10" s="148">
        <v>1255</v>
      </c>
      <c r="S10" s="148">
        <v>1024</v>
      </c>
      <c r="T10" s="148">
        <v>725</v>
      </c>
      <c r="U10" s="148">
        <v>451</v>
      </c>
      <c r="V10" s="148">
        <v>464</v>
      </c>
      <c r="W10" s="148">
        <v>444</v>
      </c>
      <c r="X10" s="148">
        <v>300</v>
      </c>
      <c r="Y10" s="148">
        <v>41</v>
      </c>
      <c r="Z10" s="148">
        <v>6</v>
      </c>
      <c r="AA10" s="149"/>
      <c r="AB10" s="149"/>
      <c r="AC10" s="149"/>
      <c r="AD10" s="149"/>
    </row>
    <row r="11" spans="1:30" s="133" customFormat="1" ht="14.25" customHeight="1">
      <c r="A11" s="144" t="s">
        <v>1458</v>
      </c>
      <c r="B11" s="145"/>
      <c r="C11" s="145"/>
      <c r="D11" s="145"/>
      <c r="E11" s="146">
        <v>493</v>
      </c>
      <c r="F11" s="147">
        <v>0.55000000000000004</v>
      </c>
      <c r="G11" s="148">
        <v>0</v>
      </c>
      <c r="H11" s="148"/>
      <c r="I11" s="148">
        <v>21</v>
      </c>
      <c r="J11" s="148"/>
      <c r="K11" s="148">
        <v>45</v>
      </c>
      <c r="L11" s="148"/>
      <c r="M11" s="148">
        <v>159</v>
      </c>
      <c r="N11" s="148"/>
      <c r="O11" s="148">
        <v>121</v>
      </c>
      <c r="P11" s="148"/>
      <c r="Q11" s="148">
        <v>99</v>
      </c>
      <c r="R11" s="148"/>
      <c r="S11" s="148">
        <v>48</v>
      </c>
      <c r="T11" s="148"/>
      <c r="U11" s="148">
        <v>0</v>
      </c>
      <c r="V11" s="148"/>
      <c r="W11" s="148">
        <v>0</v>
      </c>
      <c r="X11" s="148"/>
      <c r="Y11" s="148">
        <v>0</v>
      </c>
      <c r="Z11" s="148"/>
      <c r="AA11" s="149"/>
      <c r="AB11" s="149"/>
      <c r="AC11" s="149"/>
      <c r="AD11" s="149"/>
    </row>
    <row r="12" spans="1:30" s="133" customFormat="1" ht="14.25" customHeight="1">
      <c r="A12" s="150" t="s">
        <v>1459</v>
      </c>
      <c r="B12" s="151"/>
      <c r="C12" s="151"/>
      <c r="D12" s="151"/>
      <c r="E12" s="146">
        <v>212</v>
      </c>
      <c r="F12" s="146">
        <v>281</v>
      </c>
      <c r="G12" s="148">
        <v>0</v>
      </c>
      <c r="H12" s="148">
        <v>0</v>
      </c>
      <c r="I12" s="148">
        <v>9</v>
      </c>
      <c r="J12" s="148">
        <v>12</v>
      </c>
      <c r="K12" s="148">
        <v>15</v>
      </c>
      <c r="L12" s="148">
        <v>30</v>
      </c>
      <c r="M12" s="148">
        <v>85</v>
      </c>
      <c r="N12" s="148">
        <v>74</v>
      </c>
      <c r="O12" s="148">
        <v>48</v>
      </c>
      <c r="P12" s="148">
        <v>73</v>
      </c>
      <c r="Q12" s="148">
        <v>28</v>
      </c>
      <c r="R12" s="148">
        <v>71</v>
      </c>
      <c r="S12" s="148">
        <v>27</v>
      </c>
      <c r="T12" s="148">
        <v>21</v>
      </c>
      <c r="U12" s="148">
        <v>0</v>
      </c>
      <c r="V12" s="148">
        <v>0</v>
      </c>
      <c r="W12" s="148">
        <v>0</v>
      </c>
      <c r="X12" s="148">
        <v>0</v>
      </c>
      <c r="Y12" s="148">
        <v>0</v>
      </c>
      <c r="Z12" s="148">
        <v>0</v>
      </c>
      <c r="AA12" s="149"/>
      <c r="AB12" s="149"/>
      <c r="AC12" s="149"/>
      <c r="AD12" s="149"/>
    </row>
    <row r="13" spans="1:30" s="133" customFormat="1" ht="14.25" customHeight="1">
      <c r="A13" s="144" t="s">
        <v>1460</v>
      </c>
      <c r="B13" s="145"/>
      <c r="C13" s="145"/>
      <c r="D13" s="145"/>
      <c r="E13" s="146">
        <v>520</v>
      </c>
      <c r="F13" s="147">
        <v>0.57999999999999996</v>
      </c>
      <c r="G13" s="148">
        <v>0</v>
      </c>
      <c r="H13" s="148"/>
      <c r="I13" s="148">
        <v>0</v>
      </c>
      <c r="J13" s="148"/>
      <c r="K13" s="148">
        <v>0</v>
      </c>
      <c r="L13" s="148"/>
      <c r="M13" s="148">
        <v>520</v>
      </c>
      <c r="N13" s="148"/>
      <c r="O13" s="148">
        <v>0</v>
      </c>
      <c r="P13" s="148"/>
      <c r="Q13" s="148">
        <v>0</v>
      </c>
      <c r="R13" s="148"/>
      <c r="S13" s="148">
        <v>0</v>
      </c>
      <c r="T13" s="148"/>
      <c r="U13" s="148">
        <v>0</v>
      </c>
      <c r="V13" s="148"/>
      <c r="W13" s="148">
        <v>0</v>
      </c>
      <c r="X13" s="148"/>
      <c r="Y13" s="148">
        <v>0</v>
      </c>
      <c r="Z13" s="148"/>
      <c r="AA13" s="149"/>
      <c r="AB13" s="149"/>
      <c r="AC13" s="149"/>
      <c r="AD13" s="149"/>
    </row>
    <row r="14" spans="1:30" s="133" customFormat="1" ht="14.25" customHeight="1">
      <c r="A14" s="150" t="s">
        <v>1461</v>
      </c>
      <c r="B14" s="151"/>
      <c r="C14" s="151"/>
      <c r="D14" s="151"/>
      <c r="E14" s="146">
        <v>397</v>
      </c>
      <c r="F14" s="146">
        <v>123</v>
      </c>
      <c r="G14" s="148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8">
        <v>397</v>
      </c>
      <c r="N14" s="148">
        <v>123</v>
      </c>
      <c r="O14" s="148">
        <v>0</v>
      </c>
      <c r="P14" s="148">
        <v>0</v>
      </c>
      <c r="Q14" s="148">
        <v>0</v>
      </c>
      <c r="R14" s="148">
        <v>0</v>
      </c>
      <c r="S14" s="148">
        <v>0</v>
      </c>
      <c r="T14" s="148">
        <v>0</v>
      </c>
      <c r="U14" s="148">
        <v>0</v>
      </c>
      <c r="V14" s="148">
        <v>0</v>
      </c>
      <c r="W14" s="148">
        <v>0</v>
      </c>
      <c r="X14" s="148">
        <v>0</v>
      </c>
      <c r="Y14" s="148">
        <v>0</v>
      </c>
      <c r="Z14" s="148">
        <v>0</v>
      </c>
      <c r="AA14" s="149"/>
      <c r="AB14" s="149"/>
      <c r="AC14" s="149"/>
      <c r="AD14" s="149"/>
    </row>
    <row r="15" spans="1:30" s="133" customFormat="1" ht="14.25" customHeight="1">
      <c r="A15" s="144" t="s">
        <v>1873</v>
      </c>
      <c r="B15" s="145"/>
      <c r="C15" s="145"/>
      <c r="D15" s="145"/>
      <c r="E15" s="146">
        <v>223</v>
      </c>
      <c r="F15" s="147">
        <v>0.25</v>
      </c>
      <c r="G15" s="148">
        <v>0</v>
      </c>
      <c r="H15" s="148"/>
      <c r="I15" s="148">
        <v>9</v>
      </c>
      <c r="J15" s="148"/>
      <c r="K15" s="148">
        <v>0</v>
      </c>
      <c r="L15" s="148"/>
      <c r="M15" s="148">
        <v>214</v>
      </c>
      <c r="N15" s="148"/>
      <c r="O15" s="148">
        <v>0</v>
      </c>
      <c r="P15" s="148"/>
      <c r="Q15" s="148">
        <v>0</v>
      </c>
      <c r="R15" s="148"/>
      <c r="S15" s="148">
        <v>0</v>
      </c>
      <c r="T15" s="148"/>
      <c r="U15" s="148">
        <v>0</v>
      </c>
      <c r="V15" s="148"/>
      <c r="W15" s="148">
        <v>0</v>
      </c>
      <c r="X15" s="148"/>
      <c r="Y15" s="148">
        <v>0</v>
      </c>
      <c r="Z15" s="148"/>
      <c r="AA15" s="149"/>
      <c r="AB15" s="149"/>
      <c r="AC15" s="149"/>
      <c r="AD15" s="149"/>
    </row>
    <row r="16" spans="1:30" s="133" customFormat="1" ht="14.25" customHeight="1">
      <c r="A16" s="150" t="s">
        <v>1874</v>
      </c>
      <c r="B16" s="151"/>
      <c r="C16" s="151"/>
      <c r="D16" s="151"/>
      <c r="E16" s="146">
        <v>133</v>
      </c>
      <c r="F16" s="146">
        <v>90</v>
      </c>
      <c r="G16" s="148">
        <v>0</v>
      </c>
      <c r="H16" s="148">
        <v>0</v>
      </c>
      <c r="I16" s="148">
        <v>2</v>
      </c>
      <c r="J16" s="148">
        <v>7</v>
      </c>
      <c r="K16" s="148">
        <v>0</v>
      </c>
      <c r="L16" s="148">
        <v>0</v>
      </c>
      <c r="M16" s="148">
        <v>131</v>
      </c>
      <c r="N16" s="148">
        <v>83</v>
      </c>
      <c r="O16" s="148">
        <v>0</v>
      </c>
      <c r="P16" s="148">
        <v>0</v>
      </c>
      <c r="Q16" s="148">
        <v>0</v>
      </c>
      <c r="R16" s="148">
        <v>0</v>
      </c>
      <c r="S16" s="148">
        <v>0</v>
      </c>
      <c r="T16" s="148">
        <v>0</v>
      </c>
      <c r="U16" s="148">
        <v>0</v>
      </c>
      <c r="V16" s="148">
        <v>0</v>
      </c>
      <c r="W16" s="148">
        <v>0</v>
      </c>
      <c r="X16" s="148">
        <v>0</v>
      </c>
      <c r="Y16" s="148">
        <v>0</v>
      </c>
      <c r="Z16" s="148">
        <v>0</v>
      </c>
      <c r="AA16" s="149"/>
      <c r="AB16" s="149"/>
      <c r="AC16" s="149"/>
      <c r="AD16" s="149"/>
    </row>
    <row r="17" spans="1:30" s="133" customFormat="1" ht="14.25" customHeight="1">
      <c r="A17" s="144" t="s">
        <v>1462</v>
      </c>
      <c r="B17" s="145"/>
      <c r="C17" s="145"/>
      <c r="D17" s="145"/>
      <c r="E17" s="146">
        <v>105</v>
      </c>
      <c r="F17" s="147">
        <v>0.12</v>
      </c>
      <c r="G17" s="148">
        <v>50</v>
      </c>
      <c r="H17" s="148"/>
      <c r="I17" s="148">
        <v>36</v>
      </c>
      <c r="J17" s="148"/>
      <c r="K17" s="148">
        <v>0</v>
      </c>
      <c r="L17" s="148"/>
      <c r="M17" s="148">
        <v>19</v>
      </c>
      <c r="N17" s="148"/>
      <c r="O17" s="148">
        <v>0</v>
      </c>
      <c r="P17" s="148"/>
      <c r="Q17" s="148">
        <v>0</v>
      </c>
      <c r="R17" s="148"/>
      <c r="S17" s="148">
        <v>0</v>
      </c>
      <c r="T17" s="148"/>
      <c r="U17" s="148">
        <v>0</v>
      </c>
      <c r="V17" s="148"/>
      <c r="W17" s="148">
        <v>0</v>
      </c>
      <c r="X17" s="148"/>
      <c r="Y17" s="148">
        <v>0</v>
      </c>
      <c r="Z17" s="148"/>
      <c r="AA17" s="149"/>
      <c r="AB17" s="149"/>
      <c r="AC17" s="149"/>
      <c r="AD17" s="149"/>
    </row>
    <row r="18" spans="1:30" s="133" customFormat="1" ht="14.25" customHeight="1">
      <c r="A18" s="150" t="s">
        <v>1463</v>
      </c>
      <c r="B18" s="151"/>
      <c r="C18" s="151"/>
      <c r="D18" s="151"/>
      <c r="E18" s="146">
        <v>17</v>
      </c>
      <c r="F18" s="146">
        <v>88</v>
      </c>
      <c r="G18" s="148">
        <v>4</v>
      </c>
      <c r="H18" s="148">
        <v>46</v>
      </c>
      <c r="I18" s="148">
        <v>1</v>
      </c>
      <c r="J18" s="148">
        <v>35</v>
      </c>
      <c r="K18" s="148">
        <v>0</v>
      </c>
      <c r="L18" s="148">
        <v>0</v>
      </c>
      <c r="M18" s="148">
        <v>12</v>
      </c>
      <c r="N18" s="148">
        <v>7</v>
      </c>
      <c r="O18" s="148">
        <v>0</v>
      </c>
      <c r="P18" s="148">
        <v>0</v>
      </c>
      <c r="Q18" s="148">
        <v>0</v>
      </c>
      <c r="R18" s="148">
        <v>0</v>
      </c>
      <c r="S18" s="148">
        <v>0</v>
      </c>
      <c r="T18" s="148">
        <v>0</v>
      </c>
      <c r="U18" s="148">
        <v>0</v>
      </c>
      <c r="V18" s="148">
        <v>0</v>
      </c>
      <c r="W18" s="148">
        <v>0</v>
      </c>
      <c r="X18" s="148">
        <v>0</v>
      </c>
      <c r="Y18" s="148">
        <v>0</v>
      </c>
      <c r="Z18" s="148">
        <v>0</v>
      </c>
      <c r="AA18" s="149"/>
      <c r="AB18" s="149"/>
      <c r="AC18" s="149"/>
      <c r="AD18" s="149"/>
    </row>
    <row r="19" spans="1:30" s="133" customFormat="1" ht="14.25" customHeight="1">
      <c r="A19" s="144" t="s">
        <v>1464</v>
      </c>
      <c r="B19" s="145"/>
      <c r="C19" s="145"/>
      <c r="D19" s="145"/>
      <c r="E19" s="146">
        <v>308</v>
      </c>
      <c r="F19" s="147">
        <v>0.34</v>
      </c>
      <c r="G19" s="148">
        <v>0</v>
      </c>
      <c r="H19" s="148"/>
      <c r="I19" s="148">
        <v>44</v>
      </c>
      <c r="J19" s="148"/>
      <c r="K19" s="148">
        <v>0</v>
      </c>
      <c r="L19" s="148"/>
      <c r="M19" s="148">
        <v>215</v>
      </c>
      <c r="N19" s="148"/>
      <c r="O19" s="148">
        <v>49</v>
      </c>
      <c r="P19" s="148"/>
      <c r="Q19" s="148">
        <v>0</v>
      </c>
      <c r="R19" s="148"/>
      <c r="S19" s="148">
        <v>0</v>
      </c>
      <c r="T19" s="148"/>
      <c r="U19" s="148">
        <v>0</v>
      </c>
      <c r="V19" s="148"/>
      <c r="W19" s="148">
        <v>0</v>
      </c>
      <c r="X19" s="148"/>
      <c r="Y19" s="148">
        <v>0</v>
      </c>
      <c r="Z19" s="148"/>
      <c r="AA19" s="149"/>
      <c r="AB19" s="149"/>
      <c r="AC19" s="149"/>
      <c r="AD19" s="149"/>
    </row>
    <row r="20" spans="1:30" s="133" customFormat="1" ht="14.25" customHeight="1">
      <c r="A20" s="150" t="s">
        <v>1465</v>
      </c>
      <c r="B20" s="151"/>
      <c r="C20" s="151"/>
      <c r="D20" s="151"/>
      <c r="E20" s="146">
        <v>223</v>
      </c>
      <c r="F20" s="146">
        <v>85</v>
      </c>
      <c r="G20" s="148">
        <v>0</v>
      </c>
      <c r="H20" s="148">
        <v>0</v>
      </c>
      <c r="I20" s="148">
        <v>37</v>
      </c>
      <c r="J20" s="148">
        <v>7</v>
      </c>
      <c r="K20" s="148">
        <v>0</v>
      </c>
      <c r="L20" s="148">
        <v>0</v>
      </c>
      <c r="M20" s="148">
        <v>156</v>
      </c>
      <c r="N20" s="148">
        <v>59</v>
      </c>
      <c r="O20" s="148">
        <v>30</v>
      </c>
      <c r="P20" s="148">
        <v>19</v>
      </c>
      <c r="Q20" s="148">
        <v>0</v>
      </c>
      <c r="R20" s="148">
        <v>0</v>
      </c>
      <c r="S20" s="148">
        <v>0</v>
      </c>
      <c r="T20" s="148">
        <v>0</v>
      </c>
      <c r="U20" s="148">
        <v>0</v>
      </c>
      <c r="V20" s="148">
        <v>0</v>
      </c>
      <c r="W20" s="148">
        <v>0</v>
      </c>
      <c r="X20" s="148">
        <v>0</v>
      </c>
      <c r="Y20" s="148">
        <v>0</v>
      </c>
      <c r="Z20" s="148">
        <v>0</v>
      </c>
      <c r="AA20" s="149"/>
      <c r="AB20" s="149"/>
      <c r="AC20" s="149"/>
      <c r="AD20" s="149"/>
    </row>
    <row r="21" spans="1:30" s="133" customFormat="1" ht="14.25" customHeight="1">
      <c r="A21" s="144" t="s">
        <v>1466</v>
      </c>
      <c r="B21" s="145"/>
      <c r="C21" s="145"/>
      <c r="D21" s="145"/>
      <c r="E21" s="146">
        <v>14</v>
      </c>
      <c r="F21" s="147">
        <v>0.02</v>
      </c>
      <c r="G21" s="148">
        <v>0</v>
      </c>
      <c r="H21" s="148"/>
      <c r="I21" s="148">
        <v>0</v>
      </c>
      <c r="J21" s="148"/>
      <c r="K21" s="148">
        <v>0</v>
      </c>
      <c r="L21" s="148"/>
      <c r="M21" s="148">
        <v>0</v>
      </c>
      <c r="N21" s="148"/>
      <c r="O21" s="148">
        <v>14</v>
      </c>
      <c r="P21" s="148"/>
      <c r="Q21" s="148">
        <v>0</v>
      </c>
      <c r="R21" s="148"/>
      <c r="S21" s="148">
        <v>0</v>
      </c>
      <c r="T21" s="148"/>
      <c r="U21" s="148">
        <v>0</v>
      </c>
      <c r="V21" s="148"/>
      <c r="W21" s="148">
        <v>0</v>
      </c>
      <c r="X21" s="148"/>
      <c r="Y21" s="148">
        <v>0</v>
      </c>
      <c r="Z21" s="148"/>
      <c r="AA21" s="149"/>
      <c r="AB21" s="149"/>
      <c r="AC21" s="149"/>
      <c r="AD21" s="149"/>
    </row>
    <row r="22" spans="1:30" s="133" customFormat="1" ht="14.25" customHeight="1">
      <c r="A22" s="150" t="s">
        <v>1467</v>
      </c>
      <c r="B22" s="151"/>
      <c r="C22" s="151"/>
      <c r="D22" s="151"/>
      <c r="E22" s="146">
        <v>4</v>
      </c>
      <c r="F22" s="146">
        <v>10</v>
      </c>
      <c r="G22" s="148">
        <v>0</v>
      </c>
      <c r="H22" s="148">
        <v>0</v>
      </c>
      <c r="I22" s="148">
        <v>0</v>
      </c>
      <c r="J22" s="148">
        <v>0</v>
      </c>
      <c r="K22" s="148">
        <v>0</v>
      </c>
      <c r="L22" s="148">
        <v>0</v>
      </c>
      <c r="M22" s="148">
        <v>0</v>
      </c>
      <c r="N22" s="148">
        <v>0</v>
      </c>
      <c r="O22" s="148">
        <v>4</v>
      </c>
      <c r="P22" s="148">
        <v>10</v>
      </c>
      <c r="Q22" s="148">
        <v>0</v>
      </c>
      <c r="R22" s="148">
        <v>0</v>
      </c>
      <c r="S22" s="148">
        <v>0</v>
      </c>
      <c r="T22" s="148">
        <v>0</v>
      </c>
      <c r="U22" s="148">
        <v>0</v>
      </c>
      <c r="V22" s="148">
        <v>0</v>
      </c>
      <c r="W22" s="148">
        <v>0</v>
      </c>
      <c r="X22" s="148">
        <v>0</v>
      </c>
      <c r="Y22" s="148">
        <v>0</v>
      </c>
      <c r="Z22" s="148">
        <v>0</v>
      </c>
      <c r="AA22" s="149"/>
      <c r="AB22" s="149"/>
      <c r="AC22" s="149"/>
      <c r="AD22" s="149"/>
    </row>
    <row r="23" spans="1:30" s="133" customFormat="1" ht="14.25" customHeight="1">
      <c r="A23" s="144" t="s">
        <v>1468</v>
      </c>
      <c r="B23" s="145"/>
      <c r="C23" s="145"/>
      <c r="D23" s="145"/>
      <c r="E23" s="146">
        <v>305</v>
      </c>
      <c r="F23" s="147">
        <v>0.34</v>
      </c>
      <c r="G23" s="148">
        <v>15</v>
      </c>
      <c r="H23" s="148"/>
      <c r="I23" s="148">
        <v>0</v>
      </c>
      <c r="J23" s="148"/>
      <c r="K23" s="148">
        <v>0</v>
      </c>
      <c r="L23" s="148"/>
      <c r="M23" s="148">
        <v>290</v>
      </c>
      <c r="N23" s="148"/>
      <c r="O23" s="148">
        <v>0</v>
      </c>
      <c r="P23" s="148"/>
      <c r="Q23" s="148">
        <v>0</v>
      </c>
      <c r="R23" s="148"/>
      <c r="S23" s="148">
        <v>0</v>
      </c>
      <c r="T23" s="148"/>
      <c r="U23" s="148">
        <v>0</v>
      </c>
      <c r="V23" s="148"/>
      <c r="W23" s="148">
        <v>0</v>
      </c>
      <c r="X23" s="148"/>
      <c r="Y23" s="148">
        <v>0</v>
      </c>
      <c r="Z23" s="148"/>
      <c r="AA23" s="149"/>
      <c r="AB23" s="149"/>
      <c r="AC23" s="149"/>
      <c r="AD23" s="149"/>
    </row>
    <row r="24" spans="1:30" s="133" customFormat="1" ht="14.25" customHeight="1">
      <c r="A24" s="150" t="s">
        <v>1469</v>
      </c>
      <c r="B24" s="151"/>
      <c r="C24" s="151"/>
      <c r="D24" s="151"/>
      <c r="E24" s="146">
        <v>200</v>
      </c>
      <c r="F24" s="146">
        <v>105</v>
      </c>
      <c r="G24" s="148">
        <v>5</v>
      </c>
      <c r="H24" s="148">
        <v>10</v>
      </c>
      <c r="I24" s="148">
        <v>0</v>
      </c>
      <c r="J24" s="148">
        <v>0</v>
      </c>
      <c r="K24" s="148">
        <v>0</v>
      </c>
      <c r="L24" s="148">
        <v>0</v>
      </c>
      <c r="M24" s="148">
        <v>195</v>
      </c>
      <c r="N24" s="148">
        <v>95</v>
      </c>
      <c r="O24" s="148">
        <v>0</v>
      </c>
      <c r="P24" s="148">
        <v>0</v>
      </c>
      <c r="Q24" s="148">
        <v>0</v>
      </c>
      <c r="R24" s="148">
        <v>0</v>
      </c>
      <c r="S24" s="148">
        <v>0</v>
      </c>
      <c r="T24" s="148">
        <v>0</v>
      </c>
      <c r="U24" s="148">
        <v>0</v>
      </c>
      <c r="V24" s="148">
        <v>0</v>
      </c>
      <c r="W24" s="148">
        <v>0</v>
      </c>
      <c r="X24" s="148">
        <v>0</v>
      </c>
      <c r="Y24" s="148">
        <v>0</v>
      </c>
      <c r="Z24" s="148">
        <v>0</v>
      </c>
      <c r="AA24" s="149"/>
      <c r="AB24" s="149"/>
      <c r="AC24" s="149"/>
      <c r="AD24" s="149"/>
    </row>
    <row r="25" spans="1:30" s="133" customFormat="1" ht="14.25" customHeight="1">
      <c r="A25" s="144" t="s">
        <v>1470</v>
      </c>
      <c r="B25" s="145"/>
      <c r="C25" s="145"/>
      <c r="D25" s="145"/>
      <c r="E25" s="146">
        <v>558</v>
      </c>
      <c r="F25" s="147">
        <v>0.62</v>
      </c>
      <c r="G25" s="148">
        <v>114</v>
      </c>
      <c r="H25" s="148"/>
      <c r="I25" s="148">
        <v>12</v>
      </c>
      <c r="J25" s="148"/>
      <c r="K25" s="148">
        <v>0</v>
      </c>
      <c r="L25" s="148"/>
      <c r="M25" s="148">
        <v>337</v>
      </c>
      <c r="N25" s="148"/>
      <c r="O25" s="148">
        <v>95</v>
      </c>
      <c r="P25" s="148"/>
      <c r="Q25" s="148">
        <v>0</v>
      </c>
      <c r="R25" s="148"/>
      <c r="S25" s="148">
        <v>0</v>
      </c>
      <c r="T25" s="148"/>
      <c r="U25" s="148">
        <v>0</v>
      </c>
      <c r="V25" s="148"/>
      <c r="W25" s="148">
        <v>0</v>
      </c>
      <c r="X25" s="148"/>
      <c r="Y25" s="148">
        <v>0</v>
      </c>
      <c r="Z25" s="148"/>
      <c r="AA25" s="149"/>
      <c r="AB25" s="149"/>
      <c r="AC25" s="149"/>
      <c r="AD25" s="149"/>
    </row>
    <row r="26" spans="1:30" s="133" customFormat="1" ht="14.25" customHeight="1">
      <c r="A26" s="150" t="s">
        <v>1471</v>
      </c>
      <c r="B26" s="151"/>
      <c r="C26" s="151"/>
      <c r="D26" s="151"/>
      <c r="E26" s="146">
        <v>448</v>
      </c>
      <c r="F26" s="146">
        <v>110</v>
      </c>
      <c r="G26" s="148">
        <v>80</v>
      </c>
      <c r="H26" s="148">
        <v>34</v>
      </c>
      <c r="I26" s="148">
        <v>12</v>
      </c>
      <c r="J26" s="148">
        <v>0</v>
      </c>
      <c r="K26" s="148">
        <v>0</v>
      </c>
      <c r="L26" s="148">
        <v>0</v>
      </c>
      <c r="M26" s="148">
        <v>283</v>
      </c>
      <c r="N26" s="148">
        <v>54</v>
      </c>
      <c r="O26" s="148">
        <v>73</v>
      </c>
      <c r="P26" s="148">
        <v>22</v>
      </c>
      <c r="Q26" s="148">
        <v>0</v>
      </c>
      <c r="R26" s="148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49"/>
      <c r="AB26" s="149"/>
      <c r="AC26" s="149"/>
      <c r="AD26" s="149"/>
    </row>
    <row r="27" spans="1:30" s="133" customFormat="1" ht="14.25" customHeight="1">
      <c r="A27" s="144" t="s">
        <v>1472</v>
      </c>
      <c r="B27" s="145"/>
      <c r="C27" s="145"/>
      <c r="D27" s="145"/>
      <c r="E27" s="146">
        <v>483</v>
      </c>
      <c r="F27" s="147">
        <v>0.54</v>
      </c>
      <c r="G27" s="148">
        <v>255</v>
      </c>
      <c r="H27" s="148"/>
      <c r="I27" s="148">
        <v>52</v>
      </c>
      <c r="J27" s="148"/>
      <c r="K27" s="148">
        <v>0</v>
      </c>
      <c r="L27" s="148"/>
      <c r="M27" s="148">
        <v>127</v>
      </c>
      <c r="N27" s="148"/>
      <c r="O27" s="148">
        <v>38</v>
      </c>
      <c r="P27" s="148"/>
      <c r="Q27" s="148">
        <v>11</v>
      </c>
      <c r="R27" s="148"/>
      <c r="S27" s="148">
        <v>0</v>
      </c>
      <c r="T27" s="148"/>
      <c r="U27" s="148">
        <v>0</v>
      </c>
      <c r="V27" s="148"/>
      <c r="W27" s="148">
        <v>0</v>
      </c>
      <c r="X27" s="148"/>
      <c r="Y27" s="148">
        <v>0</v>
      </c>
      <c r="Z27" s="148"/>
      <c r="AA27" s="149"/>
      <c r="AB27" s="149"/>
      <c r="AC27" s="149"/>
      <c r="AD27" s="149"/>
    </row>
    <row r="28" spans="1:30" s="133" customFormat="1" ht="14.25" customHeight="1">
      <c r="A28" s="150" t="s">
        <v>1473</v>
      </c>
      <c r="B28" s="151"/>
      <c r="C28" s="151"/>
      <c r="D28" s="151"/>
      <c r="E28" s="146">
        <v>368</v>
      </c>
      <c r="F28" s="146">
        <v>115</v>
      </c>
      <c r="G28" s="148">
        <v>192</v>
      </c>
      <c r="H28" s="148">
        <v>63</v>
      </c>
      <c r="I28" s="148">
        <v>36</v>
      </c>
      <c r="J28" s="148">
        <v>16</v>
      </c>
      <c r="K28" s="148">
        <v>0</v>
      </c>
      <c r="L28" s="148">
        <v>0</v>
      </c>
      <c r="M28" s="148">
        <v>103</v>
      </c>
      <c r="N28" s="148">
        <v>24</v>
      </c>
      <c r="O28" s="148">
        <v>31</v>
      </c>
      <c r="P28" s="148">
        <v>7</v>
      </c>
      <c r="Q28" s="148">
        <v>6</v>
      </c>
      <c r="R28" s="148">
        <v>5</v>
      </c>
      <c r="S28" s="148">
        <v>0</v>
      </c>
      <c r="T28" s="148">
        <v>0</v>
      </c>
      <c r="U28" s="148">
        <v>0</v>
      </c>
      <c r="V28" s="148">
        <v>0</v>
      </c>
      <c r="W28" s="148">
        <v>0</v>
      </c>
      <c r="X28" s="148">
        <v>0</v>
      </c>
      <c r="Y28" s="148">
        <v>0</v>
      </c>
      <c r="Z28" s="148">
        <v>0</v>
      </c>
      <c r="AA28" s="149"/>
      <c r="AB28" s="149"/>
      <c r="AC28" s="149"/>
      <c r="AD28" s="149"/>
    </row>
    <row r="29" spans="1:30" s="133" customFormat="1" ht="14.25" customHeight="1">
      <c r="A29" s="144" t="s">
        <v>1474</v>
      </c>
      <c r="B29" s="145"/>
      <c r="C29" s="145"/>
      <c r="D29" s="145"/>
      <c r="E29" s="146">
        <v>158</v>
      </c>
      <c r="F29" s="147">
        <v>0.18</v>
      </c>
      <c r="G29" s="148">
        <v>7</v>
      </c>
      <c r="H29" s="148"/>
      <c r="I29" s="148">
        <v>102</v>
      </c>
      <c r="J29" s="148"/>
      <c r="K29" s="148">
        <v>0</v>
      </c>
      <c r="L29" s="148"/>
      <c r="M29" s="148">
        <v>39</v>
      </c>
      <c r="N29" s="148"/>
      <c r="O29" s="148">
        <v>0</v>
      </c>
      <c r="P29" s="148"/>
      <c r="Q29" s="148">
        <v>0</v>
      </c>
      <c r="R29" s="148"/>
      <c r="S29" s="148">
        <v>10</v>
      </c>
      <c r="T29" s="148"/>
      <c r="U29" s="148">
        <v>0</v>
      </c>
      <c r="V29" s="148"/>
      <c r="W29" s="148">
        <v>0</v>
      </c>
      <c r="X29" s="148"/>
      <c r="Y29" s="148">
        <v>0</v>
      </c>
      <c r="Z29" s="148"/>
      <c r="AA29" s="149"/>
      <c r="AB29" s="149"/>
      <c r="AC29" s="149"/>
      <c r="AD29" s="149"/>
    </row>
    <row r="30" spans="1:30" s="133" customFormat="1" ht="14.25" customHeight="1">
      <c r="A30" s="150" t="s">
        <v>1475</v>
      </c>
      <c r="B30" s="151"/>
      <c r="C30" s="151"/>
      <c r="D30" s="151"/>
      <c r="E30" s="146">
        <v>57</v>
      </c>
      <c r="F30" s="146">
        <v>101</v>
      </c>
      <c r="G30" s="148">
        <v>1</v>
      </c>
      <c r="H30" s="148">
        <v>6</v>
      </c>
      <c r="I30" s="148">
        <v>45</v>
      </c>
      <c r="J30" s="148">
        <v>57</v>
      </c>
      <c r="K30" s="148">
        <v>0</v>
      </c>
      <c r="L30" s="148">
        <v>0</v>
      </c>
      <c r="M30" s="148">
        <v>7</v>
      </c>
      <c r="N30" s="148">
        <v>32</v>
      </c>
      <c r="O30" s="148">
        <v>0</v>
      </c>
      <c r="P30" s="148">
        <v>0</v>
      </c>
      <c r="Q30" s="148">
        <v>0</v>
      </c>
      <c r="R30" s="148">
        <v>0</v>
      </c>
      <c r="S30" s="148">
        <v>4</v>
      </c>
      <c r="T30" s="148">
        <v>6</v>
      </c>
      <c r="U30" s="148">
        <v>0</v>
      </c>
      <c r="V30" s="148">
        <v>0</v>
      </c>
      <c r="W30" s="148">
        <v>0</v>
      </c>
      <c r="X30" s="148">
        <v>0</v>
      </c>
      <c r="Y30" s="148">
        <v>0</v>
      </c>
      <c r="Z30" s="148">
        <v>0</v>
      </c>
      <c r="AA30" s="149"/>
      <c r="AB30" s="149"/>
      <c r="AC30" s="149"/>
      <c r="AD30" s="149"/>
    </row>
    <row r="31" spans="1:30" s="133" customFormat="1" ht="14.25" customHeight="1">
      <c r="A31" s="144" t="s">
        <v>1476</v>
      </c>
      <c r="B31" s="145"/>
      <c r="C31" s="145"/>
      <c r="D31" s="145"/>
      <c r="E31" s="146">
        <v>119</v>
      </c>
      <c r="F31" s="147">
        <v>0.13</v>
      </c>
      <c r="G31" s="148">
        <v>53</v>
      </c>
      <c r="H31" s="148"/>
      <c r="I31" s="148">
        <v>0</v>
      </c>
      <c r="J31" s="148"/>
      <c r="K31" s="148">
        <v>0</v>
      </c>
      <c r="L31" s="148"/>
      <c r="M31" s="148">
        <v>26</v>
      </c>
      <c r="N31" s="148"/>
      <c r="O31" s="148">
        <v>40</v>
      </c>
      <c r="P31" s="148"/>
      <c r="Q31" s="148">
        <v>0</v>
      </c>
      <c r="R31" s="148"/>
      <c r="S31" s="148">
        <v>0</v>
      </c>
      <c r="T31" s="148"/>
      <c r="U31" s="148">
        <v>0</v>
      </c>
      <c r="V31" s="148"/>
      <c r="W31" s="148">
        <v>0</v>
      </c>
      <c r="X31" s="148"/>
      <c r="Y31" s="148">
        <v>0</v>
      </c>
      <c r="Z31" s="148"/>
      <c r="AA31" s="149"/>
      <c r="AB31" s="149"/>
      <c r="AC31" s="149"/>
      <c r="AD31" s="149"/>
    </row>
    <row r="32" spans="1:30" s="133" customFormat="1" ht="14.25" customHeight="1">
      <c r="A32" s="150" t="s">
        <v>1877</v>
      </c>
      <c r="B32" s="151"/>
      <c r="C32" s="151"/>
      <c r="D32" s="151"/>
      <c r="E32" s="146">
        <v>71</v>
      </c>
      <c r="F32" s="146">
        <v>48</v>
      </c>
      <c r="G32" s="148">
        <v>26</v>
      </c>
      <c r="H32" s="148">
        <v>27</v>
      </c>
      <c r="I32" s="148">
        <v>0</v>
      </c>
      <c r="J32" s="148">
        <v>0</v>
      </c>
      <c r="K32" s="148">
        <v>0</v>
      </c>
      <c r="L32" s="148">
        <v>0</v>
      </c>
      <c r="M32" s="148">
        <v>22</v>
      </c>
      <c r="N32" s="148">
        <v>4</v>
      </c>
      <c r="O32" s="148">
        <v>23</v>
      </c>
      <c r="P32" s="148">
        <v>17</v>
      </c>
      <c r="Q32" s="148">
        <v>0</v>
      </c>
      <c r="R32" s="148">
        <v>0</v>
      </c>
      <c r="S32" s="148">
        <v>0</v>
      </c>
      <c r="T32" s="148">
        <v>0</v>
      </c>
      <c r="U32" s="148">
        <v>0</v>
      </c>
      <c r="V32" s="148">
        <v>0</v>
      </c>
      <c r="W32" s="148">
        <v>0</v>
      </c>
      <c r="X32" s="148">
        <v>0</v>
      </c>
      <c r="Y32" s="148">
        <v>0</v>
      </c>
      <c r="Z32" s="148">
        <v>0</v>
      </c>
      <c r="AA32" s="149"/>
      <c r="AB32" s="149"/>
      <c r="AC32" s="149"/>
      <c r="AD32" s="149"/>
    </row>
    <row r="33" spans="1:30" s="133" customFormat="1" ht="14.25" customHeight="1">
      <c r="A33" s="144" t="s">
        <v>1478</v>
      </c>
      <c r="B33" s="145"/>
      <c r="C33" s="145"/>
      <c r="D33" s="145"/>
      <c r="E33" s="146">
        <v>2472</v>
      </c>
      <c r="F33" s="147">
        <v>2.77</v>
      </c>
      <c r="G33" s="148">
        <v>227</v>
      </c>
      <c r="H33" s="148"/>
      <c r="I33" s="148">
        <v>396</v>
      </c>
      <c r="J33" s="148"/>
      <c r="K33" s="148">
        <v>0</v>
      </c>
      <c r="L33" s="148"/>
      <c r="M33" s="148">
        <v>697</v>
      </c>
      <c r="N33" s="148"/>
      <c r="O33" s="148">
        <v>1152</v>
      </c>
      <c r="P33" s="148"/>
      <c r="Q33" s="148">
        <v>0</v>
      </c>
      <c r="R33" s="148"/>
      <c r="S33" s="148">
        <v>0</v>
      </c>
      <c r="T33" s="148"/>
      <c r="U33" s="148">
        <v>0</v>
      </c>
      <c r="V33" s="148"/>
      <c r="W33" s="148">
        <v>0</v>
      </c>
      <c r="X33" s="148"/>
      <c r="Y33" s="148">
        <v>0</v>
      </c>
      <c r="Z33" s="148"/>
      <c r="AA33" s="149"/>
      <c r="AB33" s="149"/>
      <c r="AC33" s="149"/>
      <c r="AD33" s="149"/>
    </row>
    <row r="34" spans="1:30" s="133" customFormat="1" ht="14.25" customHeight="1">
      <c r="A34" s="150" t="s">
        <v>1479</v>
      </c>
      <c r="B34" s="151"/>
      <c r="C34" s="151"/>
      <c r="D34" s="151"/>
      <c r="E34" s="146">
        <v>1380</v>
      </c>
      <c r="F34" s="146">
        <v>1092</v>
      </c>
      <c r="G34" s="148">
        <v>63</v>
      </c>
      <c r="H34" s="148">
        <v>164</v>
      </c>
      <c r="I34" s="148">
        <v>290</v>
      </c>
      <c r="J34" s="148">
        <v>106</v>
      </c>
      <c r="K34" s="148">
        <v>0</v>
      </c>
      <c r="L34" s="148">
        <v>0</v>
      </c>
      <c r="M34" s="148">
        <v>430</v>
      </c>
      <c r="N34" s="148">
        <v>267</v>
      </c>
      <c r="O34" s="148">
        <v>597</v>
      </c>
      <c r="P34" s="148">
        <v>555</v>
      </c>
      <c r="Q34" s="148">
        <v>0</v>
      </c>
      <c r="R34" s="148">
        <v>0</v>
      </c>
      <c r="S34" s="148">
        <v>0</v>
      </c>
      <c r="T34" s="148">
        <v>0</v>
      </c>
      <c r="U34" s="148">
        <v>0</v>
      </c>
      <c r="V34" s="148">
        <v>0</v>
      </c>
      <c r="W34" s="148">
        <v>0</v>
      </c>
      <c r="X34" s="148">
        <v>0</v>
      </c>
      <c r="Y34" s="148">
        <v>0</v>
      </c>
      <c r="Z34" s="148">
        <v>0</v>
      </c>
      <c r="AA34" s="149"/>
      <c r="AB34" s="149"/>
      <c r="AC34" s="149"/>
      <c r="AD34" s="149"/>
    </row>
    <row r="35" spans="1:30" s="133" customFormat="1" ht="14.25" customHeight="1">
      <c r="A35" s="144" t="s">
        <v>1480</v>
      </c>
      <c r="B35" s="145"/>
      <c r="C35" s="145"/>
      <c r="D35" s="145"/>
      <c r="E35" s="146">
        <v>246</v>
      </c>
      <c r="F35" s="147">
        <v>0.28000000000000003</v>
      </c>
      <c r="G35" s="148">
        <v>74</v>
      </c>
      <c r="H35" s="148"/>
      <c r="I35" s="148">
        <v>5</v>
      </c>
      <c r="J35" s="148"/>
      <c r="K35" s="148">
        <v>0</v>
      </c>
      <c r="L35" s="148"/>
      <c r="M35" s="148">
        <v>160</v>
      </c>
      <c r="N35" s="148"/>
      <c r="O35" s="148">
        <v>0</v>
      </c>
      <c r="P35" s="148"/>
      <c r="Q35" s="148">
        <v>7</v>
      </c>
      <c r="R35" s="148"/>
      <c r="S35" s="148">
        <v>0</v>
      </c>
      <c r="T35" s="148"/>
      <c r="U35" s="148">
        <v>0</v>
      </c>
      <c r="V35" s="148"/>
      <c r="W35" s="148">
        <v>0</v>
      </c>
      <c r="X35" s="148"/>
      <c r="Y35" s="148">
        <v>0</v>
      </c>
      <c r="Z35" s="148"/>
      <c r="AA35" s="149"/>
      <c r="AB35" s="149"/>
      <c r="AC35" s="149"/>
      <c r="AD35" s="149"/>
    </row>
    <row r="36" spans="1:30" s="133" customFormat="1" ht="14.25" customHeight="1">
      <c r="A36" s="150" t="s">
        <v>1481</v>
      </c>
      <c r="B36" s="151"/>
      <c r="C36" s="151"/>
      <c r="D36" s="151"/>
      <c r="E36" s="146">
        <v>152</v>
      </c>
      <c r="F36" s="146">
        <v>94</v>
      </c>
      <c r="G36" s="148">
        <v>40</v>
      </c>
      <c r="H36" s="148">
        <v>34</v>
      </c>
      <c r="I36" s="148">
        <v>3</v>
      </c>
      <c r="J36" s="148">
        <v>2</v>
      </c>
      <c r="K36" s="148">
        <v>0</v>
      </c>
      <c r="L36" s="148">
        <v>0</v>
      </c>
      <c r="M36" s="148">
        <v>107</v>
      </c>
      <c r="N36" s="148">
        <v>53</v>
      </c>
      <c r="O36" s="148">
        <v>0</v>
      </c>
      <c r="P36" s="148">
        <v>0</v>
      </c>
      <c r="Q36" s="148">
        <v>2</v>
      </c>
      <c r="R36" s="148">
        <v>5</v>
      </c>
      <c r="S36" s="148">
        <v>0</v>
      </c>
      <c r="T36" s="148">
        <v>0</v>
      </c>
      <c r="U36" s="148">
        <v>0</v>
      </c>
      <c r="V36" s="148">
        <v>0</v>
      </c>
      <c r="W36" s="148">
        <v>0</v>
      </c>
      <c r="X36" s="148">
        <v>0</v>
      </c>
      <c r="Y36" s="148">
        <v>0</v>
      </c>
      <c r="Z36" s="148">
        <v>0</v>
      </c>
      <c r="AA36" s="149"/>
      <c r="AB36" s="149"/>
      <c r="AC36" s="149"/>
      <c r="AD36" s="149"/>
    </row>
    <row r="37" spans="1:30" s="133" customFormat="1" ht="14.25" customHeight="1">
      <c r="A37" s="144" t="s">
        <v>1484</v>
      </c>
      <c r="B37" s="145"/>
      <c r="C37" s="145"/>
      <c r="D37" s="145"/>
      <c r="E37" s="146">
        <v>2213</v>
      </c>
      <c r="F37" s="147">
        <v>2.48</v>
      </c>
      <c r="G37" s="148">
        <v>430</v>
      </c>
      <c r="H37" s="148"/>
      <c r="I37" s="148">
        <v>264</v>
      </c>
      <c r="J37" s="148"/>
      <c r="K37" s="148">
        <v>162</v>
      </c>
      <c r="L37" s="148"/>
      <c r="M37" s="148">
        <v>851</v>
      </c>
      <c r="N37" s="148"/>
      <c r="O37" s="148">
        <v>445</v>
      </c>
      <c r="P37" s="148"/>
      <c r="Q37" s="148">
        <v>61</v>
      </c>
      <c r="R37" s="148"/>
      <c r="S37" s="148">
        <v>0</v>
      </c>
      <c r="T37" s="148"/>
      <c r="U37" s="148">
        <v>0</v>
      </c>
      <c r="V37" s="148"/>
      <c r="W37" s="148">
        <v>0</v>
      </c>
      <c r="X37" s="148"/>
      <c r="Y37" s="148">
        <v>0</v>
      </c>
      <c r="Z37" s="148"/>
      <c r="AA37" s="149"/>
      <c r="AB37" s="149"/>
      <c r="AC37" s="149"/>
      <c r="AD37" s="149"/>
    </row>
    <row r="38" spans="1:30" s="133" customFormat="1" ht="14.25" customHeight="1">
      <c r="A38" s="150" t="s">
        <v>1878</v>
      </c>
      <c r="B38" s="151"/>
      <c r="C38" s="151"/>
      <c r="D38" s="151"/>
      <c r="E38" s="146">
        <v>1398</v>
      </c>
      <c r="F38" s="146">
        <v>815</v>
      </c>
      <c r="G38" s="148">
        <v>274</v>
      </c>
      <c r="H38" s="148">
        <v>156</v>
      </c>
      <c r="I38" s="148">
        <v>141</v>
      </c>
      <c r="J38" s="148">
        <v>123</v>
      </c>
      <c r="K38" s="148">
        <v>69</v>
      </c>
      <c r="L38" s="148">
        <v>93</v>
      </c>
      <c r="M38" s="148">
        <v>623</v>
      </c>
      <c r="N38" s="148">
        <v>228</v>
      </c>
      <c r="O38" s="148">
        <v>263</v>
      </c>
      <c r="P38" s="148">
        <v>182</v>
      </c>
      <c r="Q38" s="148">
        <v>28</v>
      </c>
      <c r="R38" s="148">
        <v>33</v>
      </c>
      <c r="S38" s="148">
        <v>0</v>
      </c>
      <c r="T38" s="148">
        <v>0</v>
      </c>
      <c r="U38" s="148">
        <v>0</v>
      </c>
      <c r="V38" s="148">
        <v>0</v>
      </c>
      <c r="W38" s="148">
        <v>0</v>
      </c>
      <c r="X38" s="148">
        <v>0</v>
      </c>
      <c r="Y38" s="148">
        <v>0</v>
      </c>
      <c r="Z38" s="148">
        <v>0</v>
      </c>
      <c r="AA38" s="149"/>
      <c r="AB38" s="149"/>
      <c r="AC38" s="149"/>
      <c r="AD38" s="149"/>
    </row>
    <row r="39" spans="1:30" s="133" customFormat="1" ht="14.25" customHeight="1">
      <c r="A39" s="144" t="s">
        <v>1486</v>
      </c>
      <c r="B39" s="145"/>
      <c r="C39" s="145"/>
      <c r="D39" s="145"/>
      <c r="E39" s="146">
        <v>60032</v>
      </c>
      <c r="F39" s="147">
        <v>67.19</v>
      </c>
      <c r="G39" s="148">
        <v>41872</v>
      </c>
      <c r="H39" s="148"/>
      <c r="I39" s="148">
        <v>11893</v>
      </c>
      <c r="J39" s="148"/>
      <c r="K39" s="148">
        <v>3651</v>
      </c>
      <c r="L39" s="148"/>
      <c r="M39" s="148">
        <v>1374</v>
      </c>
      <c r="N39" s="148"/>
      <c r="O39" s="148">
        <v>279</v>
      </c>
      <c r="P39" s="148"/>
      <c r="Q39" s="148">
        <v>885</v>
      </c>
      <c r="R39" s="148"/>
      <c r="S39" s="148">
        <v>78</v>
      </c>
      <c r="T39" s="148"/>
      <c r="U39" s="148">
        <v>0</v>
      </c>
      <c r="V39" s="148"/>
      <c r="W39" s="148">
        <v>0</v>
      </c>
      <c r="X39" s="148"/>
      <c r="Y39" s="148">
        <v>0</v>
      </c>
      <c r="Z39" s="148"/>
      <c r="AA39" s="149"/>
      <c r="AB39" s="149"/>
      <c r="AC39" s="149"/>
      <c r="AD39" s="149"/>
    </row>
    <row r="40" spans="1:30" s="133" customFormat="1" ht="14.25" customHeight="1">
      <c r="A40" s="150" t="s">
        <v>1487</v>
      </c>
      <c r="B40" s="151"/>
      <c r="C40" s="151"/>
      <c r="D40" s="151"/>
      <c r="E40" s="146">
        <v>29151</v>
      </c>
      <c r="F40" s="146">
        <v>30881</v>
      </c>
      <c r="G40" s="148">
        <v>20608</v>
      </c>
      <c r="H40" s="148">
        <v>21264</v>
      </c>
      <c r="I40" s="148">
        <v>5681</v>
      </c>
      <c r="J40" s="148">
        <v>6212</v>
      </c>
      <c r="K40" s="148">
        <v>1400</v>
      </c>
      <c r="L40" s="148">
        <v>2251</v>
      </c>
      <c r="M40" s="148">
        <v>879</v>
      </c>
      <c r="N40" s="148">
        <v>495</v>
      </c>
      <c r="O40" s="148">
        <v>90</v>
      </c>
      <c r="P40" s="148">
        <v>189</v>
      </c>
      <c r="Q40" s="148">
        <v>437</v>
      </c>
      <c r="R40" s="148">
        <v>448</v>
      </c>
      <c r="S40" s="148">
        <v>56</v>
      </c>
      <c r="T40" s="148">
        <v>22</v>
      </c>
      <c r="U40" s="148">
        <v>0</v>
      </c>
      <c r="V40" s="148">
        <v>0</v>
      </c>
      <c r="W40" s="148">
        <v>0</v>
      </c>
      <c r="X40" s="148">
        <v>0</v>
      </c>
      <c r="Y40" s="148">
        <v>0</v>
      </c>
      <c r="Z40" s="148">
        <v>0</v>
      </c>
      <c r="AA40" s="149"/>
      <c r="AB40" s="149"/>
      <c r="AC40" s="149"/>
      <c r="AD40" s="149"/>
    </row>
    <row r="41" spans="1:30" s="133" customFormat="1" ht="14.25" customHeight="1">
      <c r="A41" s="144" t="s">
        <v>1879</v>
      </c>
      <c r="B41" s="145"/>
      <c r="C41" s="145"/>
      <c r="D41" s="145"/>
      <c r="E41" s="146">
        <v>8641</v>
      </c>
      <c r="F41" s="147">
        <v>9.67</v>
      </c>
      <c r="G41" s="148">
        <v>566</v>
      </c>
      <c r="H41" s="148"/>
      <c r="I41" s="148">
        <v>1663</v>
      </c>
      <c r="J41" s="148"/>
      <c r="K41" s="148">
        <v>4496</v>
      </c>
      <c r="L41" s="148"/>
      <c r="M41" s="148">
        <v>1255</v>
      </c>
      <c r="N41" s="148"/>
      <c r="O41" s="148">
        <v>0</v>
      </c>
      <c r="P41" s="148"/>
      <c r="Q41" s="148">
        <v>644</v>
      </c>
      <c r="R41" s="148"/>
      <c r="S41" s="148">
        <v>12</v>
      </c>
      <c r="T41" s="148"/>
      <c r="U41" s="148">
        <v>5</v>
      </c>
      <c r="V41" s="148"/>
      <c r="W41" s="148">
        <v>0</v>
      </c>
      <c r="X41" s="148"/>
      <c r="Y41" s="148">
        <v>0</v>
      </c>
      <c r="Z41" s="148"/>
      <c r="AA41" s="149"/>
      <c r="AB41" s="149"/>
      <c r="AC41" s="149"/>
      <c r="AD41" s="149"/>
    </row>
    <row r="42" spans="1:30" s="133" customFormat="1" ht="14.25" customHeight="1">
      <c r="A42" s="150" t="s">
        <v>1489</v>
      </c>
      <c r="B42" s="151"/>
      <c r="C42" s="151"/>
      <c r="D42" s="151"/>
      <c r="E42" s="146">
        <v>3037</v>
      </c>
      <c r="F42" s="146">
        <v>5604</v>
      </c>
      <c r="G42" s="148">
        <v>299</v>
      </c>
      <c r="H42" s="148">
        <v>267</v>
      </c>
      <c r="I42" s="148">
        <v>472</v>
      </c>
      <c r="J42" s="148">
        <v>1191</v>
      </c>
      <c r="K42" s="148">
        <v>1542</v>
      </c>
      <c r="L42" s="148">
        <v>2954</v>
      </c>
      <c r="M42" s="148">
        <v>527</v>
      </c>
      <c r="N42" s="148">
        <v>728</v>
      </c>
      <c r="O42" s="148">
        <v>0</v>
      </c>
      <c r="P42" s="148">
        <v>0</v>
      </c>
      <c r="Q42" s="148">
        <v>192</v>
      </c>
      <c r="R42" s="148">
        <v>452</v>
      </c>
      <c r="S42" s="148">
        <v>2</v>
      </c>
      <c r="T42" s="148">
        <v>10</v>
      </c>
      <c r="U42" s="148">
        <v>3</v>
      </c>
      <c r="V42" s="148">
        <v>2</v>
      </c>
      <c r="W42" s="148">
        <v>0</v>
      </c>
      <c r="X42" s="148">
        <v>0</v>
      </c>
      <c r="Y42" s="148">
        <v>0</v>
      </c>
      <c r="Z42" s="148">
        <v>0</v>
      </c>
      <c r="AA42" s="149"/>
      <c r="AB42" s="149"/>
      <c r="AC42" s="149"/>
      <c r="AD42" s="149"/>
    </row>
    <row r="43" spans="1:30" s="133" customFormat="1" ht="14.25" customHeight="1">
      <c r="A43" s="144" t="s">
        <v>1490</v>
      </c>
      <c r="B43" s="145"/>
      <c r="C43" s="145"/>
      <c r="D43" s="145"/>
      <c r="E43" s="146">
        <v>1230</v>
      </c>
      <c r="F43" s="147">
        <v>1.38</v>
      </c>
      <c r="G43" s="148">
        <v>88</v>
      </c>
      <c r="H43" s="148"/>
      <c r="I43" s="148">
        <v>850</v>
      </c>
      <c r="J43" s="148"/>
      <c r="K43" s="148">
        <v>0</v>
      </c>
      <c r="L43" s="148"/>
      <c r="M43" s="148">
        <v>0</v>
      </c>
      <c r="N43" s="148"/>
      <c r="O43" s="148">
        <v>114</v>
      </c>
      <c r="P43" s="148"/>
      <c r="Q43" s="148">
        <v>113</v>
      </c>
      <c r="R43" s="148"/>
      <c r="S43" s="148">
        <v>56</v>
      </c>
      <c r="T43" s="148"/>
      <c r="U43" s="148">
        <v>9</v>
      </c>
      <c r="V43" s="148"/>
      <c r="W43" s="148">
        <v>0</v>
      </c>
      <c r="X43" s="148"/>
      <c r="Y43" s="148">
        <v>0</v>
      </c>
      <c r="Z43" s="148"/>
      <c r="AA43" s="149"/>
      <c r="AB43" s="149"/>
      <c r="AC43" s="149"/>
      <c r="AD43" s="149"/>
    </row>
    <row r="44" spans="1:30" s="133" customFormat="1" ht="14.25" customHeight="1">
      <c r="A44" s="150" t="s">
        <v>1491</v>
      </c>
      <c r="B44" s="151"/>
      <c r="C44" s="151"/>
      <c r="D44" s="151"/>
      <c r="E44" s="146">
        <v>478</v>
      </c>
      <c r="F44" s="146">
        <v>752</v>
      </c>
      <c r="G44" s="148">
        <v>20</v>
      </c>
      <c r="H44" s="148">
        <v>68</v>
      </c>
      <c r="I44" s="148">
        <v>307</v>
      </c>
      <c r="J44" s="148">
        <v>543</v>
      </c>
      <c r="K44" s="148">
        <v>0</v>
      </c>
      <c r="L44" s="148">
        <v>0</v>
      </c>
      <c r="M44" s="148">
        <v>0</v>
      </c>
      <c r="N44" s="148">
        <v>0</v>
      </c>
      <c r="O44" s="148">
        <v>61</v>
      </c>
      <c r="P44" s="148">
        <v>53</v>
      </c>
      <c r="Q44" s="148">
        <v>42</v>
      </c>
      <c r="R44" s="148">
        <v>71</v>
      </c>
      <c r="S44" s="148">
        <v>41</v>
      </c>
      <c r="T44" s="148">
        <v>15</v>
      </c>
      <c r="U44" s="148">
        <v>7</v>
      </c>
      <c r="V44" s="148">
        <v>2</v>
      </c>
      <c r="W44" s="148">
        <v>0</v>
      </c>
      <c r="X44" s="148">
        <v>0</v>
      </c>
      <c r="Y44" s="148">
        <v>0</v>
      </c>
      <c r="Z44" s="148">
        <v>0</v>
      </c>
      <c r="AA44" s="149"/>
      <c r="AB44" s="149"/>
      <c r="AC44" s="149"/>
      <c r="AD44" s="149"/>
    </row>
    <row r="45" spans="1:30" s="133" customFormat="1" ht="14.25" customHeight="1">
      <c r="A45" s="144" t="s">
        <v>1492</v>
      </c>
      <c r="B45" s="145"/>
      <c r="C45" s="145"/>
      <c r="D45" s="145"/>
      <c r="E45" s="146">
        <v>2583</v>
      </c>
      <c r="F45" s="147">
        <v>2.89</v>
      </c>
      <c r="G45" s="148">
        <v>688</v>
      </c>
      <c r="H45" s="148"/>
      <c r="I45" s="148">
        <v>22</v>
      </c>
      <c r="J45" s="148"/>
      <c r="K45" s="148">
        <v>181</v>
      </c>
      <c r="L45" s="148"/>
      <c r="M45" s="148">
        <v>394</v>
      </c>
      <c r="N45" s="148"/>
      <c r="O45" s="148">
        <v>676</v>
      </c>
      <c r="P45" s="148"/>
      <c r="Q45" s="148">
        <v>2</v>
      </c>
      <c r="R45" s="148"/>
      <c r="S45" s="148">
        <v>0</v>
      </c>
      <c r="T45" s="148"/>
      <c r="U45" s="148">
        <v>0</v>
      </c>
      <c r="V45" s="148"/>
      <c r="W45" s="148">
        <v>620</v>
      </c>
      <c r="X45" s="148"/>
      <c r="Y45" s="148">
        <v>0</v>
      </c>
      <c r="Z45" s="148"/>
      <c r="AA45" s="149"/>
      <c r="AB45" s="149"/>
      <c r="AC45" s="149"/>
      <c r="AD45" s="149"/>
    </row>
    <row r="46" spans="1:30" s="133" customFormat="1" ht="14.25" customHeight="1">
      <c r="A46" s="150" t="s">
        <v>1881</v>
      </c>
      <c r="B46" s="151"/>
      <c r="C46" s="151"/>
      <c r="D46" s="151"/>
      <c r="E46" s="146">
        <v>1398</v>
      </c>
      <c r="F46" s="146">
        <v>1185</v>
      </c>
      <c r="G46" s="148">
        <v>273</v>
      </c>
      <c r="H46" s="148">
        <v>415</v>
      </c>
      <c r="I46" s="148">
        <v>14</v>
      </c>
      <c r="J46" s="148">
        <v>8</v>
      </c>
      <c r="K46" s="148">
        <v>48</v>
      </c>
      <c r="L46" s="148">
        <v>133</v>
      </c>
      <c r="M46" s="148">
        <v>297</v>
      </c>
      <c r="N46" s="148">
        <v>97</v>
      </c>
      <c r="O46" s="148">
        <v>413</v>
      </c>
      <c r="P46" s="148">
        <v>263</v>
      </c>
      <c r="Q46" s="148">
        <v>0</v>
      </c>
      <c r="R46" s="148">
        <v>2</v>
      </c>
      <c r="S46" s="148">
        <v>0</v>
      </c>
      <c r="T46" s="148">
        <v>0</v>
      </c>
      <c r="U46" s="148">
        <v>0</v>
      </c>
      <c r="V46" s="148">
        <v>0</v>
      </c>
      <c r="W46" s="148">
        <v>353</v>
      </c>
      <c r="X46" s="148">
        <v>267</v>
      </c>
      <c r="Y46" s="148">
        <v>0</v>
      </c>
      <c r="Z46" s="148">
        <v>0</v>
      </c>
      <c r="AA46" s="149"/>
      <c r="AB46" s="149"/>
      <c r="AC46" s="149"/>
      <c r="AD46" s="149"/>
    </row>
    <row r="47" spans="1:30" s="133" customFormat="1" ht="14.25" customHeight="1">
      <c r="A47" s="144" t="s">
        <v>1494</v>
      </c>
      <c r="B47" s="145"/>
      <c r="C47" s="145"/>
      <c r="D47" s="145"/>
      <c r="E47" s="146">
        <v>1730</v>
      </c>
      <c r="F47" s="147">
        <v>1.94</v>
      </c>
      <c r="G47" s="148">
        <v>1282</v>
      </c>
      <c r="H47" s="148"/>
      <c r="I47" s="148">
        <v>123</v>
      </c>
      <c r="J47" s="148"/>
      <c r="K47" s="148">
        <v>0</v>
      </c>
      <c r="L47" s="148"/>
      <c r="M47" s="148">
        <v>288</v>
      </c>
      <c r="N47" s="148"/>
      <c r="O47" s="148">
        <v>37</v>
      </c>
      <c r="P47" s="148"/>
      <c r="Q47" s="148">
        <v>0</v>
      </c>
      <c r="R47" s="148"/>
      <c r="S47" s="148">
        <v>0</v>
      </c>
      <c r="T47" s="148"/>
      <c r="U47" s="148">
        <v>0</v>
      </c>
      <c r="V47" s="148"/>
      <c r="W47" s="148">
        <v>0</v>
      </c>
      <c r="X47" s="148"/>
      <c r="Y47" s="148">
        <v>0</v>
      </c>
      <c r="Z47" s="148"/>
      <c r="AA47" s="149"/>
      <c r="AB47" s="149"/>
      <c r="AC47" s="149"/>
      <c r="AD47" s="149"/>
    </row>
    <row r="48" spans="1:30" s="133" customFormat="1" ht="14.25" customHeight="1">
      <c r="A48" s="150" t="s">
        <v>1495</v>
      </c>
      <c r="B48" s="151"/>
      <c r="C48" s="151"/>
      <c r="D48" s="151"/>
      <c r="E48" s="146">
        <v>653</v>
      </c>
      <c r="F48" s="146">
        <v>1077</v>
      </c>
      <c r="G48" s="148">
        <v>369</v>
      </c>
      <c r="H48" s="148">
        <v>913</v>
      </c>
      <c r="I48" s="148">
        <v>86</v>
      </c>
      <c r="J48" s="148">
        <v>37</v>
      </c>
      <c r="K48" s="148">
        <v>0</v>
      </c>
      <c r="L48" s="148">
        <v>0</v>
      </c>
      <c r="M48" s="148">
        <v>171</v>
      </c>
      <c r="N48" s="148">
        <v>117</v>
      </c>
      <c r="O48" s="148">
        <v>27</v>
      </c>
      <c r="P48" s="148">
        <v>10</v>
      </c>
      <c r="Q48" s="148">
        <v>0</v>
      </c>
      <c r="R48" s="148">
        <v>0</v>
      </c>
      <c r="S48" s="148">
        <v>0</v>
      </c>
      <c r="T48" s="148">
        <v>0</v>
      </c>
      <c r="U48" s="148">
        <v>0</v>
      </c>
      <c r="V48" s="148">
        <v>0</v>
      </c>
      <c r="W48" s="148">
        <v>0</v>
      </c>
      <c r="X48" s="148">
        <v>0</v>
      </c>
      <c r="Y48" s="148">
        <v>0</v>
      </c>
      <c r="Z48" s="148">
        <v>0</v>
      </c>
      <c r="AA48" s="149"/>
      <c r="AB48" s="149"/>
      <c r="AC48" s="149"/>
      <c r="AD48" s="149"/>
    </row>
    <row r="49" spans="1:30" s="133" customFormat="1" ht="14.25" customHeight="1">
      <c r="A49" s="144" t="s">
        <v>1496</v>
      </c>
      <c r="B49" s="145"/>
      <c r="C49" s="145"/>
      <c r="D49" s="145"/>
      <c r="E49" s="146">
        <v>56</v>
      </c>
      <c r="F49" s="147">
        <v>0.06</v>
      </c>
      <c r="G49" s="148">
        <v>10</v>
      </c>
      <c r="H49" s="148"/>
      <c r="I49" s="148">
        <v>0</v>
      </c>
      <c r="J49" s="148"/>
      <c r="K49" s="148">
        <v>0</v>
      </c>
      <c r="L49" s="148"/>
      <c r="M49" s="148">
        <v>0</v>
      </c>
      <c r="N49" s="148"/>
      <c r="O49" s="148">
        <v>38</v>
      </c>
      <c r="P49" s="148"/>
      <c r="Q49" s="148">
        <v>8</v>
      </c>
      <c r="R49" s="148"/>
      <c r="S49" s="148">
        <v>0</v>
      </c>
      <c r="T49" s="148"/>
      <c r="U49" s="148">
        <v>0</v>
      </c>
      <c r="V49" s="148"/>
      <c r="W49" s="148">
        <v>0</v>
      </c>
      <c r="X49" s="148"/>
      <c r="Y49" s="148">
        <v>0</v>
      </c>
      <c r="Z49" s="148"/>
      <c r="AA49" s="149"/>
      <c r="AB49" s="149"/>
      <c r="AC49" s="149"/>
      <c r="AD49" s="149"/>
    </row>
    <row r="50" spans="1:30" s="133" customFormat="1" ht="14.25" customHeight="1">
      <c r="A50" s="150" t="s">
        <v>1497</v>
      </c>
      <c r="B50" s="151"/>
      <c r="C50" s="151"/>
      <c r="D50" s="152"/>
      <c r="E50" s="146">
        <v>41</v>
      </c>
      <c r="F50" s="147">
        <v>15</v>
      </c>
      <c r="G50" s="148">
        <v>8</v>
      </c>
      <c r="H50" s="148">
        <v>2</v>
      </c>
      <c r="I50" s="148">
        <v>0</v>
      </c>
      <c r="J50" s="148">
        <v>0</v>
      </c>
      <c r="K50" s="148">
        <v>0</v>
      </c>
      <c r="L50" s="148">
        <v>0</v>
      </c>
      <c r="M50" s="148">
        <v>0</v>
      </c>
      <c r="N50" s="148">
        <v>0</v>
      </c>
      <c r="O50" s="148">
        <v>28</v>
      </c>
      <c r="P50" s="148">
        <v>10</v>
      </c>
      <c r="Q50" s="148">
        <v>5</v>
      </c>
      <c r="R50" s="148">
        <v>3</v>
      </c>
      <c r="S50" s="148">
        <v>0</v>
      </c>
      <c r="T50" s="148">
        <v>0</v>
      </c>
      <c r="U50" s="148">
        <v>0</v>
      </c>
      <c r="V50" s="148">
        <v>0</v>
      </c>
      <c r="W50" s="148">
        <v>0</v>
      </c>
      <c r="X50" s="148">
        <v>0</v>
      </c>
      <c r="Y50" s="148">
        <v>0</v>
      </c>
      <c r="Z50" s="148">
        <v>0</v>
      </c>
      <c r="AA50" s="149"/>
      <c r="AB50" s="149"/>
      <c r="AC50" s="149"/>
      <c r="AD50" s="149"/>
    </row>
    <row r="51" spans="1:30" s="133" customFormat="1" ht="14.25" customHeight="1">
      <c r="A51" s="153" t="s">
        <v>1498</v>
      </c>
      <c r="B51" s="154"/>
      <c r="C51" s="154"/>
      <c r="D51" s="154"/>
      <c r="E51" s="146">
        <v>1588</v>
      </c>
      <c r="F51" s="147">
        <v>1.78</v>
      </c>
      <c r="G51" s="148">
        <v>99</v>
      </c>
      <c r="H51" s="148"/>
      <c r="I51" s="148">
        <v>289</v>
      </c>
      <c r="J51" s="148"/>
      <c r="K51" s="148">
        <v>199</v>
      </c>
      <c r="L51" s="148"/>
      <c r="M51" s="148">
        <v>304</v>
      </c>
      <c r="N51" s="148"/>
      <c r="O51" s="148">
        <v>697</v>
      </c>
      <c r="P51" s="148"/>
      <c r="Q51" s="148">
        <v>0</v>
      </c>
      <c r="R51" s="148"/>
      <c r="S51" s="148">
        <v>0</v>
      </c>
      <c r="T51" s="148"/>
      <c r="U51" s="148">
        <v>0</v>
      </c>
      <c r="V51" s="148"/>
      <c r="W51" s="148">
        <v>0</v>
      </c>
      <c r="X51" s="148"/>
      <c r="Y51" s="148">
        <v>0</v>
      </c>
      <c r="Z51" s="148"/>
      <c r="AA51" s="149"/>
      <c r="AB51" s="149"/>
      <c r="AC51" s="149"/>
      <c r="AD51" s="149"/>
    </row>
    <row r="52" spans="1:30" s="133" customFormat="1" ht="14.25" customHeight="1">
      <c r="A52" s="150" t="s">
        <v>1499</v>
      </c>
      <c r="B52" s="151"/>
      <c r="C52" s="151"/>
      <c r="D52" s="152"/>
      <c r="E52" s="146">
        <v>920</v>
      </c>
      <c r="F52" s="147">
        <v>668</v>
      </c>
      <c r="G52" s="148">
        <v>62</v>
      </c>
      <c r="H52" s="148">
        <v>37</v>
      </c>
      <c r="I52" s="148">
        <v>135</v>
      </c>
      <c r="J52" s="148">
        <v>154</v>
      </c>
      <c r="K52" s="148">
        <v>97</v>
      </c>
      <c r="L52" s="148">
        <v>102</v>
      </c>
      <c r="M52" s="148">
        <v>156</v>
      </c>
      <c r="N52" s="148">
        <v>148</v>
      </c>
      <c r="O52" s="148">
        <v>470</v>
      </c>
      <c r="P52" s="148">
        <v>227</v>
      </c>
      <c r="Q52" s="148">
        <v>0</v>
      </c>
      <c r="R52" s="148">
        <v>0</v>
      </c>
      <c r="S52" s="148">
        <v>0</v>
      </c>
      <c r="T52" s="148">
        <v>0</v>
      </c>
      <c r="U52" s="148">
        <v>0</v>
      </c>
      <c r="V52" s="148">
        <v>0</v>
      </c>
      <c r="W52" s="148">
        <v>0</v>
      </c>
      <c r="X52" s="148">
        <v>0</v>
      </c>
      <c r="Y52" s="148">
        <v>0</v>
      </c>
      <c r="Z52" s="148">
        <v>0</v>
      </c>
      <c r="AA52" s="149"/>
      <c r="AB52" s="149"/>
      <c r="AC52" s="149"/>
      <c r="AD52" s="149"/>
    </row>
    <row r="53" spans="1:30" s="133" customFormat="1" ht="14.25" customHeight="1">
      <c r="A53" s="153" t="s">
        <v>1502</v>
      </c>
      <c r="B53" s="154"/>
      <c r="C53" s="154"/>
      <c r="D53" s="154"/>
      <c r="E53" s="146">
        <v>917</v>
      </c>
      <c r="F53" s="147">
        <v>1.03</v>
      </c>
      <c r="G53" s="148">
        <v>323</v>
      </c>
      <c r="H53" s="148"/>
      <c r="I53" s="148">
        <v>135</v>
      </c>
      <c r="J53" s="148"/>
      <c r="K53" s="148">
        <v>20</v>
      </c>
      <c r="L53" s="148"/>
      <c r="M53" s="148">
        <v>79</v>
      </c>
      <c r="N53" s="148"/>
      <c r="O53" s="148">
        <v>2</v>
      </c>
      <c r="P53" s="148"/>
      <c r="Q53" s="148">
        <v>90</v>
      </c>
      <c r="R53" s="148"/>
      <c r="S53" s="148">
        <v>213</v>
      </c>
      <c r="T53" s="148"/>
      <c r="U53" s="148">
        <v>55</v>
      </c>
      <c r="V53" s="148"/>
      <c r="W53" s="148">
        <v>0</v>
      </c>
      <c r="X53" s="148"/>
      <c r="Y53" s="148">
        <v>0</v>
      </c>
      <c r="Z53" s="148"/>
      <c r="AA53" s="149"/>
      <c r="AB53" s="149"/>
      <c r="AC53" s="149"/>
      <c r="AD53" s="149"/>
    </row>
    <row r="54" spans="1:30" s="133" customFormat="1" ht="14.25" customHeight="1">
      <c r="A54" s="150" t="s">
        <v>1503</v>
      </c>
      <c r="B54" s="151"/>
      <c r="C54" s="151"/>
      <c r="D54" s="152"/>
      <c r="E54" s="146">
        <v>513</v>
      </c>
      <c r="F54" s="147">
        <v>404</v>
      </c>
      <c r="G54" s="148">
        <v>236</v>
      </c>
      <c r="H54" s="148">
        <v>87</v>
      </c>
      <c r="I54" s="148">
        <v>68</v>
      </c>
      <c r="J54" s="148">
        <v>67</v>
      </c>
      <c r="K54" s="148">
        <v>7</v>
      </c>
      <c r="L54" s="148">
        <v>13</v>
      </c>
      <c r="M54" s="148">
        <v>53</v>
      </c>
      <c r="N54" s="148">
        <v>26</v>
      </c>
      <c r="O54" s="148">
        <v>0</v>
      </c>
      <c r="P54" s="148">
        <v>2</v>
      </c>
      <c r="Q54" s="148">
        <v>26</v>
      </c>
      <c r="R54" s="148">
        <v>64</v>
      </c>
      <c r="S54" s="148">
        <v>94</v>
      </c>
      <c r="T54" s="148">
        <v>119</v>
      </c>
      <c r="U54" s="148">
        <v>29</v>
      </c>
      <c r="V54" s="148">
        <v>26</v>
      </c>
      <c r="W54" s="148">
        <v>0</v>
      </c>
      <c r="X54" s="148">
        <v>0</v>
      </c>
      <c r="Y54" s="148">
        <v>0</v>
      </c>
      <c r="Z54" s="148">
        <v>0</v>
      </c>
      <c r="AA54" s="149"/>
      <c r="AB54" s="149"/>
      <c r="AC54" s="149"/>
      <c r="AD54" s="149"/>
    </row>
    <row r="55" spans="1:30" s="133" customFormat="1" ht="14.25" customHeight="1">
      <c r="A55" s="153" t="s">
        <v>1506</v>
      </c>
      <c r="B55" s="154"/>
      <c r="C55" s="154"/>
      <c r="D55" s="154"/>
      <c r="E55" s="146">
        <v>407</v>
      </c>
      <c r="F55" s="147">
        <v>0.46</v>
      </c>
      <c r="G55" s="148">
        <v>84</v>
      </c>
      <c r="H55" s="148"/>
      <c r="I55" s="148">
        <v>0</v>
      </c>
      <c r="J55" s="148"/>
      <c r="K55" s="148">
        <v>0</v>
      </c>
      <c r="L55" s="148"/>
      <c r="M55" s="148">
        <v>35</v>
      </c>
      <c r="N55" s="148"/>
      <c r="O55" s="148">
        <v>188</v>
      </c>
      <c r="P55" s="148"/>
      <c r="Q55" s="148">
        <v>53</v>
      </c>
      <c r="R55" s="148"/>
      <c r="S55" s="148">
        <v>0</v>
      </c>
      <c r="T55" s="148"/>
      <c r="U55" s="148">
        <v>0</v>
      </c>
      <c r="V55" s="148"/>
      <c r="W55" s="148">
        <v>0</v>
      </c>
      <c r="X55" s="148"/>
      <c r="Y55" s="148">
        <v>47</v>
      </c>
      <c r="Z55" s="148"/>
      <c r="AA55" s="149"/>
      <c r="AB55" s="149"/>
      <c r="AC55" s="149"/>
      <c r="AD55" s="149"/>
    </row>
    <row r="56" spans="1:30" s="133" customFormat="1" ht="14.25" customHeight="1">
      <c r="A56" s="150" t="s">
        <v>1507</v>
      </c>
      <c r="B56" s="151"/>
      <c r="C56" s="151"/>
      <c r="D56" s="152"/>
      <c r="E56" s="146">
        <v>320</v>
      </c>
      <c r="F56" s="147">
        <v>87</v>
      </c>
      <c r="G56" s="148">
        <v>75</v>
      </c>
      <c r="H56" s="148">
        <v>9</v>
      </c>
      <c r="I56" s="148">
        <v>0</v>
      </c>
      <c r="J56" s="148">
        <v>0</v>
      </c>
      <c r="K56" s="148">
        <v>0</v>
      </c>
      <c r="L56" s="148">
        <v>0</v>
      </c>
      <c r="M56" s="148">
        <v>23</v>
      </c>
      <c r="N56" s="148">
        <v>12</v>
      </c>
      <c r="O56" s="148">
        <v>148</v>
      </c>
      <c r="P56" s="148">
        <v>40</v>
      </c>
      <c r="Q56" s="148">
        <v>33</v>
      </c>
      <c r="R56" s="148">
        <v>20</v>
      </c>
      <c r="S56" s="148">
        <v>0</v>
      </c>
      <c r="T56" s="148">
        <v>0</v>
      </c>
      <c r="U56" s="148">
        <v>0</v>
      </c>
      <c r="V56" s="148">
        <v>0</v>
      </c>
      <c r="W56" s="148">
        <v>0</v>
      </c>
      <c r="X56" s="148">
        <v>0</v>
      </c>
      <c r="Y56" s="148">
        <v>41</v>
      </c>
      <c r="Z56" s="148">
        <v>6</v>
      </c>
      <c r="AA56" s="149"/>
      <c r="AB56" s="149"/>
      <c r="AC56" s="149"/>
      <c r="AD56" s="149"/>
    </row>
    <row r="57" spans="1:30" s="133" customFormat="1" ht="14.25" customHeight="1">
      <c r="A57" s="153" t="s">
        <v>1882</v>
      </c>
      <c r="B57" s="154"/>
      <c r="C57" s="154"/>
      <c r="D57" s="154"/>
      <c r="E57" s="146">
        <v>941</v>
      </c>
      <c r="F57" s="147">
        <v>1.05</v>
      </c>
      <c r="G57" s="148">
        <v>53</v>
      </c>
      <c r="H57" s="148"/>
      <c r="I57" s="148">
        <v>0</v>
      </c>
      <c r="J57" s="148"/>
      <c r="K57" s="148">
        <v>0</v>
      </c>
      <c r="L57" s="148"/>
      <c r="M57" s="148">
        <v>0</v>
      </c>
      <c r="N57" s="148"/>
      <c r="O57" s="148">
        <v>0</v>
      </c>
      <c r="P57" s="148"/>
      <c r="Q57" s="148">
        <v>0</v>
      </c>
      <c r="R57" s="148"/>
      <c r="S57" s="148">
        <v>793</v>
      </c>
      <c r="T57" s="148"/>
      <c r="U57" s="148">
        <v>95</v>
      </c>
      <c r="V57" s="148"/>
      <c r="W57" s="148">
        <v>0</v>
      </c>
      <c r="X57" s="148"/>
      <c r="Y57" s="148">
        <v>0</v>
      </c>
      <c r="Z57" s="148"/>
      <c r="AA57" s="149"/>
      <c r="AB57" s="149"/>
      <c r="AC57" s="149"/>
      <c r="AD57" s="149"/>
    </row>
    <row r="58" spans="1:30" s="133" customFormat="1" ht="14.25" customHeight="1">
      <c r="A58" s="150" t="s">
        <v>1883</v>
      </c>
      <c r="B58" s="151"/>
      <c r="C58" s="151"/>
      <c r="D58" s="152"/>
      <c r="E58" s="146">
        <v>551</v>
      </c>
      <c r="F58" s="147">
        <v>390</v>
      </c>
      <c r="G58" s="148">
        <v>18</v>
      </c>
      <c r="H58" s="148">
        <v>35</v>
      </c>
      <c r="I58" s="148">
        <v>0</v>
      </c>
      <c r="J58" s="148">
        <v>0</v>
      </c>
      <c r="K58" s="148">
        <v>0</v>
      </c>
      <c r="L58" s="148">
        <v>0</v>
      </c>
      <c r="M58" s="148">
        <v>0</v>
      </c>
      <c r="N58" s="148">
        <v>0</v>
      </c>
      <c r="O58" s="148">
        <v>0</v>
      </c>
      <c r="P58" s="148">
        <v>0</v>
      </c>
      <c r="Q58" s="148">
        <v>0</v>
      </c>
      <c r="R58" s="148">
        <v>0</v>
      </c>
      <c r="S58" s="148">
        <v>483</v>
      </c>
      <c r="T58" s="148">
        <v>310</v>
      </c>
      <c r="U58" s="148">
        <v>50</v>
      </c>
      <c r="V58" s="148">
        <v>45</v>
      </c>
      <c r="W58" s="148">
        <v>0</v>
      </c>
      <c r="X58" s="148">
        <v>0</v>
      </c>
      <c r="Y58" s="148">
        <v>0</v>
      </c>
      <c r="Z58" s="148">
        <v>0</v>
      </c>
      <c r="AA58" s="149"/>
      <c r="AB58" s="149"/>
      <c r="AC58" s="149"/>
      <c r="AD58" s="149"/>
    </row>
    <row r="59" spans="1:30" s="133" customFormat="1" ht="14.25" customHeight="1">
      <c r="A59" s="153" t="s">
        <v>1508</v>
      </c>
      <c r="B59" s="154"/>
      <c r="C59" s="154"/>
      <c r="D59" s="154"/>
      <c r="E59" s="146">
        <v>1167</v>
      </c>
      <c r="F59" s="147">
        <v>1.31</v>
      </c>
      <c r="G59" s="148">
        <v>71</v>
      </c>
      <c r="H59" s="148"/>
      <c r="I59" s="148">
        <v>0</v>
      </c>
      <c r="J59" s="148"/>
      <c r="K59" s="148">
        <v>0</v>
      </c>
      <c r="L59" s="148"/>
      <c r="M59" s="148">
        <v>0</v>
      </c>
      <c r="N59" s="148"/>
      <c r="O59" s="148">
        <v>0</v>
      </c>
      <c r="P59" s="148"/>
      <c r="Q59" s="148">
        <v>0</v>
      </c>
      <c r="R59" s="148"/>
      <c r="S59" s="148">
        <v>362</v>
      </c>
      <c r="T59" s="148"/>
      <c r="U59" s="148">
        <v>734</v>
      </c>
      <c r="V59" s="148"/>
      <c r="W59" s="148">
        <v>0</v>
      </c>
      <c r="X59" s="148"/>
      <c r="Y59" s="148">
        <v>0</v>
      </c>
      <c r="Z59" s="148"/>
      <c r="AA59" s="149"/>
      <c r="AB59" s="149"/>
      <c r="AC59" s="149"/>
      <c r="AD59" s="149"/>
    </row>
    <row r="60" spans="1:30" s="133" customFormat="1" ht="14.25" customHeight="1">
      <c r="A60" s="150" t="s">
        <v>1509</v>
      </c>
      <c r="B60" s="151"/>
      <c r="C60" s="151"/>
      <c r="D60" s="152"/>
      <c r="E60" s="146">
        <v>607</v>
      </c>
      <c r="F60" s="147">
        <v>560</v>
      </c>
      <c r="G60" s="148">
        <v>42</v>
      </c>
      <c r="H60" s="148">
        <v>29</v>
      </c>
      <c r="I60" s="148">
        <v>0</v>
      </c>
      <c r="J60" s="148">
        <v>0</v>
      </c>
      <c r="K60" s="148">
        <v>0</v>
      </c>
      <c r="L60" s="148">
        <v>0</v>
      </c>
      <c r="M60" s="148">
        <v>0</v>
      </c>
      <c r="N60" s="148">
        <v>0</v>
      </c>
      <c r="O60" s="148">
        <v>0</v>
      </c>
      <c r="P60" s="148">
        <v>0</v>
      </c>
      <c r="Q60" s="148">
        <v>0</v>
      </c>
      <c r="R60" s="148">
        <v>0</v>
      </c>
      <c r="S60" s="148">
        <v>208</v>
      </c>
      <c r="T60" s="148">
        <v>154</v>
      </c>
      <c r="U60" s="148">
        <v>357</v>
      </c>
      <c r="V60" s="148">
        <v>377</v>
      </c>
      <c r="W60" s="148">
        <v>0</v>
      </c>
      <c r="X60" s="148">
        <v>0</v>
      </c>
      <c r="Y60" s="148">
        <v>0</v>
      </c>
      <c r="Z60" s="148">
        <v>0</v>
      </c>
      <c r="AA60" s="149"/>
      <c r="AB60" s="149"/>
      <c r="AC60" s="149"/>
      <c r="AD60" s="149"/>
    </row>
    <row r="61" spans="1:30" s="133" customFormat="1" ht="14.25" customHeight="1">
      <c r="A61" s="153" t="s">
        <v>1884</v>
      </c>
      <c r="B61" s="154"/>
      <c r="C61" s="154"/>
      <c r="D61" s="154"/>
      <c r="E61" s="146">
        <v>44</v>
      </c>
      <c r="F61" s="147">
        <v>0.05</v>
      </c>
      <c r="G61" s="148">
        <v>44</v>
      </c>
      <c r="H61" s="148"/>
      <c r="I61" s="148">
        <v>0</v>
      </c>
      <c r="J61" s="148"/>
      <c r="K61" s="148">
        <v>0</v>
      </c>
      <c r="L61" s="148"/>
      <c r="M61" s="148">
        <v>0</v>
      </c>
      <c r="N61" s="148"/>
      <c r="O61" s="148">
        <v>0</v>
      </c>
      <c r="P61" s="148"/>
      <c r="Q61" s="148">
        <v>0</v>
      </c>
      <c r="R61" s="148"/>
      <c r="S61" s="148">
        <v>0</v>
      </c>
      <c r="T61" s="148"/>
      <c r="U61" s="148">
        <v>0</v>
      </c>
      <c r="V61" s="148"/>
      <c r="W61" s="148">
        <v>0</v>
      </c>
      <c r="X61" s="148"/>
      <c r="Y61" s="148">
        <v>0</v>
      </c>
      <c r="Z61" s="148"/>
      <c r="AA61" s="149"/>
      <c r="AB61" s="149"/>
      <c r="AC61" s="149"/>
      <c r="AD61" s="149"/>
    </row>
    <row r="62" spans="1:30" s="133" customFormat="1" ht="14.25" customHeight="1">
      <c r="A62" s="150" t="s">
        <v>1885</v>
      </c>
      <c r="B62" s="151"/>
      <c r="C62" s="151"/>
      <c r="D62" s="152"/>
      <c r="E62" s="146">
        <v>22</v>
      </c>
      <c r="F62" s="147">
        <v>22</v>
      </c>
      <c r="G62" s="148">
        <v>22</v>
      </c>
      <c r="H62" s="148">
        <v>22</v>
      </c>
      <c r="I62" s="148">
        <v>0</v>
      </c>
      <c r="J62" s="148">
        <v>0</v>
      </c>
      <c r="K62" s="148">
        <v>0</v>
      </c>
      <c r="L62" s="148">
        <v>0</v>
      </c>
      <c r="M62" s="148">
        <v>0</v>
      </c>
      <c r="N62" s="148">
        <v>0</v>
      </c>
      <c r="O62" s="148">
        <v>0</v>
      </c>
      <c r="P62" s="148">
        <v>0</v>
      </c>
      <c r="Q62" s="148">
        <v>0</v>
      </c>
      <c r="R62" s="148">
        <v>0</v>
      </c>
      <c r="S62" s="148">
        <v>0</v>
      </c>
      <c r="T62" s="148">
        <v>0</v>
      </c>
      <c r="U62" s="148">
        <v>0</v>
      </c>
      <c r="V62" s="148">
        <v>0</v>
      </c>
      <c r="W62" s="148">
        <v>0</v>
      </c>
      <c r="X62" s="148">
        <v>0</v>
      </c>
      <c r="Y62" s="148">
        <v>0</v>
      </c>
      <c r="Z62" s="148">
        <v>0</v>
      </c>
      <c r="AA62" s="149"/>
      <c r="AB62" s="149"/>
      <c r="AC62" s="149"/>
      <c r="AD62" s="149"/>
    </row>
    <row r="63" spans="1:30" s="133" customFormat="1" ht="14.25" customHeight="1">
      <c r="A63" s="153" t="s">
        <v>1510</v>
      </c>
      <c r="B63" s="154"/>
      <c r="C63" s="154"/>
      <c r="D63" s="154"/>
      <c r="E63" s="146">
        <v>9</v>
      </c>
      <c r="F63" s="147">
        <v>0.01</v>
      </c>
      <c r="G63" s="148">
        <v>0</v>
      </c>
      <c r="H63" s="148"/>
      <c r="I63" s="148">
        <v>0</v>
      </c>
      <c r="J63" s="148"/>
      <c r="K63" s="148">
        <v>0</v>
      </c>
      <c r="L63" s="148"/>
      <c r="M63" s="148">
        <v>0</v>
      </c>
      <c r="N63" s="148"/>
      <c r="O63" s="148">
        <v>0</v>
      </c>
      <c r="P63" s="148"/>
      <c r="Q63" s="148">
        <v>0</v>
      </c>
      <c r="R63" s="148"/>
      <c r="S63" s="148">
        <v>0</v>
      </c>
      <c r="T63" s="148"/>
      <c r="U63" s="148">
        <v>9</v>
      </c>
      <c r="V63" s="148"/>
      <c r="W63" s="148">
        <v>0</v>
      </c>
      <c r="X63" s="148"/>
      <c r="Y63" s="148">
        <v>0</v>
      </c>
      <c r="Z63" s="148"/>
      <c r="AA63" s="149"/>
      <c r="AB63" s="149"/>
      <c r="AC63" s="149"/>
      <c r="AD63" s="149"/>
    </row>
    <row r="64" spans="1:30" s="133" customFormat="1" ht="14.25" customHeight="1">
      <c r="A64" s="150" t="s">
        <v>1511</v>
      </c>
      <c r="B64" s="151"/>
      <c r="C64" s="151"/>
      <c r="D64" s="152"/>
      <c r="E64" s="146">
        <v>2</v>
      </c>
      <c r="F64" s="147">
        <v>7</v>
      </c>
      <c r="G64" s="148">
        <v>0</v>
      </c>
      <c r="H64" s="148">
        <v>0</v>
      </c>
      <c r="I64" s="148">
        <v>0</v>
      </c>
      <c r="J64" s="148">
        <v>0</v>
      </c>
      <c r="K64" s="148">
        <v>0</v>
      </c>
      <c r="L64" s="148">
        <v>0</v>
      </c>
      <c r="M64" s="148">
        <v>0</v>
      </c>
      <c r="N64" s="148">
        <v>0</v>
      </c>
      <c r="O64" s="148">
        <v>0</v>
      </c>
      <c r="P64" s="148">
        <v>0</v>
      </c>
      <c r="Q64" s="148">
        <v>0</v>
      </c>
      <c r="R64" s="148">
        <v>0</v>
      </c>
      <c r="S64" s="148">
        <v>0</v>
      </c>
      <c r="T64" s="148">
        <v>0</v>
      </c>
      <c r="U64" s="148">
        <v>2</v>
      </c>
      <c r="V64" s="148">
        <v>7</v>
      </c>
      <c r="W64" s="148">
        <v>0</v>
      </c>
      <c r="X64" s="148">
        <v>0</v>
      </c>
      <c r="Y64" s="148">
        <v>0</v>
      </c>
      <c r="Z64" s="148">
        <v>0</v>
      </c>
      <c r="AA64" s="149"/>
      <c r="AB64" s="149"/>
      <c r="AC64" s="149"/>
      <c r="AD64" s="149"/>
    </row>
    <row r="65" spans="1:30" s="133" customFormat="1" ht="14.25" customHeight="1">
      <c r="A65" s="153" t="s">
        <v>1886</v>
      </c>
      <c r="B65" s="154"/>
      <c r="C65" s="154"/>
      <c r="D65" s="154"/>
      <c r="E65" s="146">
        <v>88</v>
      </c>
      <c r="F65" s="147">
        <v>0.1</v>
      </c>
      <c r="G65" s="148">
        <v>30</v>
      </c>
      <c r="H65" s="148"/>
      <c r="I65" s="148">
        <v>0</v>
      </c>
      <c r="J65" s="148"/>
      <c r="K65" s="148">
        <v>0</v>
      </c>
      <c r="L65" s="148"/>
      <c r="M65" s="148">
        <v>0</v>
      </c>
      <c r="N65" s="148"/>
      <c r="O65" s="148">
        <v>0</v>
      </c>
      <c r="P65" s="148"/>
      <c r="Q65" s="148">
        <v>58</v>
      </c>
      <c r="R65" s="148"/>
      <c r="S65" s="148">
        <v>0</v>
      </c>
      <c r="T65" s="148"/>
      <c r="U65" s="148">
        <v>0</v>
      </c>
      <c r="V65" s="148"/>
      <c r="W65" s="148">
        <v>0</v>
      </c>
      <c r="X65" s="148"/>
      <c r="Y65" s="148">
        <v>0</v>
      </c>
      <c r="Z65" s="148"/>
      <c r="AA65" s="149"/>
      <c r="AB65" s="149"/>
      <c r="AC65" s="149"/>
      <c r="AD65" s="149"/>
    </row>
    <row r="66" spans="1:30" s="133" customFormat="1" ht="14.25" customHeight="1">
      <c r="A66" s="150" t="s">
        <v>2104</v>
      </c>
      <c r="B66" s="151"/>
      <c r="C66" s="151"/>
      <c r="D66" s="152"/>
      <c r="E66" s="146">
        <v>25</v>
      </c>
      <c r="F66" s="147">
        <v>63</v>
      </c>
      <c r="G66" s="148">
        <v>2</v>
      </c>
      <c r="H66" s="148">
        <v>28</v>
      </c>
      <c r="I66" s="148">
        <v>0</v>
      </c>
      <c r="J66" s="148">
        <v>0</v>
      </c>
      <c r="K66" s="148">
        <v>0</v>
      </c>
      <c r="L66" s="148">
        <v>0</v>
      </c>
      <c r="M66" s="148">
        <v>0</v>
      </c>
      <c r="N66" s="148">
        <v>0</v>
      </c>
      <c r="O66" s="148">
        <v>0</v>
      </c>
      <c r="P66" s="148">
        <v>0</v>
      </c>
      <c r="Q66" s="148">
        <v>23</v>
      </c>
      <c r="R66" s="148">
        <v>35</v>
      </c>
      <c r="S66" s="148">
        <v>0</v>
      </c>
      <c r="T66" s="148">
        <v>0</v>
      </c>
      <c r="U66" s="148">
        <v>0</v>
      </c>
      <c r="V66" s="148">
        <v>0</v>
      </c>
      <c r="W66" s="148">
        <v>0</v>
      </c>
      <c r="X66" s="148">
        <v>0</v>
      </c>
      <c r="Y66" s="148">
        <v>0</v>
      </c>
      <c r="Z66" s="148">
        <v>0</v>
      </c>
      <c r="AA66" s="149"/>
      <c r="AB66" s="149"/>
      <c r="AC66" s="149"/>
      <c r="AD66" s="149"/>
    </row>
    <row r="67" spans="1:30" s="133" customFormat="1" ht="14.25" customHeight="1">
      <c r="A67" s="153" t="s">
        <v>1889</v>
      </c>
      <c r="B67" s="154"/>
      <c r="C67" s="154"/>
      <c r="D67" s="154"/>
      <c r="E67" s="146">
        <v>1648</v>
      </c>
      <c r="F67" s="147">
        <v>1.84</v>
      </c>
      <c r="G67" s="148">
        <v>1043</v>
      </c>
      <c r="H67" s="148"/>
      <c r="I67" s="148">
        <v>81</v>
      </c>
      <c r="J67" s="148"/>
      <c r="K67" s="148">
        <v>72</v>
      </c>
      <c r="L67" s="148"/>
      <c r="M67" s="148">
        <v>41</v>
      </c>
      <c r="N67" s="148"/>
      <c r="O67" s="148">
        <v>0</v>
      </c>
      <c r="P67" s="148"/>
      <c r="Q67" s="148">
        <v>102</v>
      </c>
      <c r="R67" s="148"/>
      <c r="S67" s="148">
        <v>177</v>
      </c>
      <c r="T67" s="148"/>
      <c r="U67" s="148">
        <v>8</v>
      </c>
      <c r="V67" s="148"/>
      <c r="W67" s="148">
        <v>124</v>
      </c>
      <c r="X67" s="148"/>
      <c r="Y67" s="148">
        <v>0</v>
      </c>
      <c r="Z67" s="148"/>
      <c r="AA67" s="149"/>
      <c r="AB67" s="149"/>
      <c r="AC67" s="149"/>
      <c r="AD67" s="149"/>
    </row>
    <row r="68" spans="1:30" s="133" customFormat="1" ht="14.25" customHeight="1">
      <c r="A68" s="150" t="s">
        <v>1515</v>
      </c>
      <c r="B68" s="151"/>
      <c r="C68" s="151"/>
      <c r="D68" s="152"/>
      <c r="E68" s="146">
        <v>906</v>
      </c>
      <c r="F68" s="147">
        <v>742</v>
      </c>
      <c r="G68" s="148">
        <v>559</v>
      </c>
      <c r="H68" s="148">
        <v>484</v>
      </c>
      <c r="I68" s="148">
        <v>34</v>
      </c>
      <c r="J68" s="148">
        <v>47</v>
      </c>
      <c r="K68" s="148">
        <v>36</v>
      </c>
      <c r="L68" s="148">
        <v>36</v>
      </c>
      <c r="M68" s="148">
        <v>18</v>
      </c>
      <c r="N68" s="148">
        <v>23</v>
      </c>
      <c r="O68" s="148">
        <v>0</v>
      </c>
      <c r="P68" s="148">
        <v>0</v>
      </c>
      <c r="Q68" s="148">
        <v>56</v>
      </c>
      <c r="R68" s="148">
        <v>46</v>
      </c>
      <c r="S68" s="148">
        <v>109</v>
      </c>
      <c r="T68" s="148">
        <v>68</v>
      </c>
      <c r="U68" s="148">
        <v>3</v>
      </c>
      <c r="V68" s="148">
        <v>5</v>
      </c>
      <c r="W68" s="148">
        <v>91</v>
      </c>
      <c r="X68" s="148">
        <v>33</v>
      </c>
      <c r="Y68" s="148">
        <v>0</v>
      </c>
      <c r="Z68" s="148">
        <v>0</v>
      </c>
      <c r="AA68" s="149"/>
      <c r="AB68" s="149"/>
      <c r="AC68" s="149"/>
      <c r="AD68" s="149"/>
    </row>
    <row r="69" spans="1:30" s="133" customFormat="1" ht="14.25" customHeight="1">
      <c r="A69" s="153" t="s">
        <v>1890</v>
      </c>
      <c r="B69" s="154"/>
      <c r="C69" s="154"/>
      <c r="D69" s="154"/>
      <c r="E69" s="146">
        <v>42</v>
      </c>
      <c r="F69" s="147">
        <v>0.05</v>
      </c>
      <c r="G69" s="148">
        <v>3</v>
      </c>
      <c r="H69" s="148"/>
      <c r="I69" s="148">
        <v>36</v>
      </c>
      <c r="J69" s="148"/>
      <c r="K69" s="148">
        <v>0</v>
      </c>
      <c r="L69" s="148"/>
      <c r="M69" s="148">
        <v>3</v>
      </c>
      <c r="N69" s="148"/>
      <c r="O69" s="148">
        <v>0</v>
      </c>
      <c r="P69" s="148"/>
      <c r="Q69" s="148">
        <v>0</v>
      </c>
      <c r="R69" s="148"/>
      <c r="S69" s="148">
        <v>0</v>
      </c>
      <c r="T69" s="148"/>
      <c r="U69" s="148">
        <v>0</v>
      </c>
      <c r="V69" s="148"/>
      <c r="W69" s="148">
        <v>0</v>
      </c>
      <c r="X69" s="148"/>
      <c r="Y69" s="148">
        <v>0</v>
      </c>
      <c r="Z69" s="148"/>
      <c r="AA69" s="149"/>
      <c r="AB69" s="149"/>
      <c r="AC69" s="149"/>
      <c r="AD69" s="149"/>
    </row>
    <row r="70" spans="1:30" s="133" customFormat="1" ht="14.25" customHeight="1">
      <c r="A70" s="150" t="s">
        <v>1517</v>
      </c>
      <c r="B70" s="151"/>
      <c r="C70" s="151"/>
      <c r="D70" s="152"/>
      <c r="E70" s="146">
        <v>12</v>
      </c>
      <c r="F70" s="147">
        <v>30</v>
      </c>
      <c r="G70" s="148">
        <v>1</v>
      </c>
      <c r="H70" s="148">
        <v>2</v>
      </c>
      <c r="I70" s="148">
        <v>11</v>
      </c>
      <c r="J70" s="148">
        <v>25</v>
      </c>
      <c r="K70" s="148">
        <v>0</v>
      </c>
      <c r="L70" s="148">
        <v>0</v>
      </c>
      <c r="M70" s="148">
        <v>0</v>
      </c>
      <c r="N70" s="148">
        <v>3</v>
      </c>
      <c r="O70" s="148">
        <v>0</v>
      </c>
      <c r="P70" s="148">
        <v>0</v>
      </c>
      <c r="Q70" s="148">
        <v>0</v>
      </c>
      <c r="R70" s="148">
        <v>0</v>
      </c>
      <c r="S70" s="148">
        <v>0</v>
      </c>
      <c r="T70" s="148">
        <v>0</v>
      </c>
      <c r="U70" s="148">
        <v>0</v>
      </c>
      <c r="V70" s="148">
        <v>0</v>
      </c>
      <c r="W70" s="148">
        <v>0</v>
      </c>
      <c r="X70" s="148">
        <v>0</v>
      </c>
      <c r="Y70" s="148">
        <v>0</v>
      </c>
      <c r="Z70" s="148">
        <v>0</v>
      </c>
      <c r="AA70" s="149"/>
      <c r="AB70" s="149"/>
      <c r="AC70" s="149"/>
      <c r="AD70" s="149"/>
    </row>
    <row r="71" spans="1:30" s="133" customFormat="1" ht="14.25" customHeight="1">
      <c r="A71" s="153"/>
      <c r="B71" s="154"/>
      <c r="C71" s="154"/>
      <c r="D71" s="154"/>
      <c r="E71" s="146"/>
      <c r="F71" s="147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9"/>
      <c r="AB71" s="149"/>
      <c r="AC71" s="149"/>
      <c r="AD71" s="149"/>
    </row>
    <row r="72" spans="1:30" s="133" customFormat="1" ht="14.25" customHeight="1">
      <c r="A72" s="150"/>
      <c r="B72" s="151"/>
      <c r="C72" s="151"/>
      <c r="D72" s="152"/>
      <c r="E72" s="146"/>
      <c r="F72" s="147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9"/>
      <c r="AB72" s="149"/>
      <c r="AC72" s="149"/>
      <c r="AD72" s="149"/>
    </row>
    <row r="73" spans="1:30" s="133" customFormat="1" ht="14.25" customHeight="1">
      <c r="A73" s="153"/>
      <c r="B73" s="154"/>
      <c r="C73" s="154"/>
      <c r="D73" s="154"/>
      <c r="E73" s="146"/>
      <c r="F73" s="147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9"/>
      <c r="AB73" s="149"/>
      <c r="AC73" s="149"/>
      <c r="AD73" s="149"/>
    </row>
    <row r="74" spans="1:30" s="133" customFormat="1" ht="14.25" customHeight="1">
      <c r="A74" s="150"/>
      <c r="B74" s="151"/>
      <c r="C74" s="151"/>
      <c r="D74" s="151"/>
      <c r="E74" s="146"/>
      <c r="F74" s="146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9"/>
      <c r="AB74" s="149"/>
      <c r="AC74" s="149"/>
      <c r="AD74" s="149"/>
    </row>
    <row r="75" spans="1:30" s="133" customFormat="1" ht="14.25" customHeight="1">
      <c r="A75" s="284" t="s">
        <v>2105</v>
      </c>
      <c r="B75" s="284"/>
      <c r="C75" s="284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</row>
    <row r="76" spans="1:30" s="133" customFormat="1" ht="14.25" customHeight="1">
      <c r="A76" s="284"/>
      <c r="B76" s="284"/>
      <c r="C76" s="284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</row>
    <row r="77" spans="1:30" s="133" customFormat="1" ht="14.25" customHeight="1">
      <c r="A77" s="284"/>
      <c r="B77" s="284"/>
      <c r="C77" s="284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</row>
    <row r="78" spans="1:30" s="133" customFormat="1" ht="14.25" customHeight="1">
      <c r="A78" s="284"/>
      <c r="B78" s="284"/>
      <c r="C78" s="284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</row>
    <row r="79" spans="1:30" s="133" customFormat="1" ht="14.25" customHeight="1">
      <c r="A79" s="284"/>
      <c r="B79" s="284"/>
      <c r="C79" s="284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</row>
    <row r="80" spans="1:30" s="133" customFormat="1" ht="14.25" customHeight="1">
      <c r="A80" s="284"/>
      <c r="B80" s="284"/>
      <c r="C80" s="284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</row>
    <row r="81" spans="1:15" s="133" customFormat="1" ht="14.25" customHeight="1">
      <c r="A81" s="284"/>
      <c r="B81" s="284"/>
      <c r="C81" s="284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</row>
    <row r="82" spans="1:15" s="133" customFormat="1" ht="14.25" customHeight="1">
      <c r="A82" s="284"/>
      <c r="B82" s="284"/>
      <c r="C82" s="284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</row>
    <row r="83" spans="1:15" s="133" customFormat="1" ht="14.25" customHeight="1">
      <c r="A83" s="284"/>
      <c r="B83" s="284"/>
      <c r="C83" s="284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</row>
    <row r="84" spans="1:15" s="133" customFormat="1" ht="14.25" customHeight="1">
      <c r="A84" s="284"/>
      <c r="B84" s="284"/>
      <c r="C84" s="284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</row>
    <row r="85" spans="1:15" s="133" customFormat="1" ht="14.25" customHeight="1"/>
    <row r="86" spans="1:15" s="133" customFormat="1" ht="14.25" customHeight="1"/>
    <row r="87" spans="1:15" s="133" customFormat="1" ht="14.25" customHeight="1"/>
    <row r="88" spans="1:15" s="133" customFormat="1" ht="14.25" customHeight="1"/>
    <row r="89" spans="1:15" s="133" customFormat="1" ht="14.25" customHeight="1"/>
    <row r="90" spans="1:15" s="133" customFormat="1" ht="14.25" customHeight="1"/>
    <row r="91" spans="1:15" s="133" customFormat="1" ht="14.25" customHeight="1"/>
    <row r="92" spans="1:15" s="133" customFormat="1" ht="14.25" customHeight="1"/>
    <row r="93" spans="1:15" s="133" customFormat="1" ht="14.25" customHeight="1"/>
    <row r="94" spans="1:15" s="133" customFormat="1" ht="14.25" customHeight="1"/>
    <row r="95" spans="1:15" s="133" customFormat="1" ht="14.25" customHeight="1"/>
    <row r="96" spans="1:15" s="133" customFormat="1" ht="14.25" customHeight="1"/>
    <row r="97" s="133" customFormat="1" ht="14.25" customHeight="1"/>
    <row r="98" s="133" customFormat="1" ht="14.25" customHeight="1"/>
    <row r="99" s="133" customFormat="1" ht="14.25" customHeight="1"/>
    <row r="100" s="133" customFormat="1" ht="14.25" customHeight="1"/>
    <row r="101" s="133" customFormat="1" ht="14.25" customHeight="1"/>
    <row r="102" s="133" customFormat="1" ht="14.25" customHeight="1"/>
    <row r="103" s="133" customFormat="1" ht="14.25" customHeight="1"/>
    <row r="104" s="133" customFormat="1" ht="14.25" customHeight="1"/>
    <row r="105" s="133" customFormat="1" ht="14.25" customHeight="1"/>
    <row r="106" s="133" customFormat="1" ht="14.25" customHeight="1"/>
    <row r="107" s="133" customFormat="1" ht="14.25" customHeight="1"/>
    <row r="108" s="133" customFormat="1" ht="14.25" customHeight="1"/>
    <row r="109" s="133" customFormat="1" ht="14.25" customHeight="1"/>
    <row r="110" s="133" customFormat="1" ht="14.25" customHeight="1"/>
    <row r="111" s="133" customFormat="1" ht="14.25" customHeight="1"/>
    <row r="112" s="133" customFormat="1" ht="14.25" customHeight="1"/>
    <row r="113" s="133" customFormat="1" ht="14.25" customHeight="1"/>
    <row r="114" s="133" customFormat="1" ht="14.25" customHeight="1"/>
    <row r="115" s="133" customFormat="1" ht="14.25" customHeight="1"/>
    <row r="116" s="133" customFormat="1" ht="14.25" customHeight="1"/>
    <row r="117" s="133" customFormat="1" ht="14.25" customHeight="1"/>
    <row r="118" s="133" customFormat="1" ht="14.25" customHeight="1"/>
    <row r="119" s="133" customFormat="1" ht="14.25" customHeight="1"/>
    <row r="120" s="133" customFormat="1" ht="14.25" customHeight="1"/>
    <row r="121" s="133" customFormat="1" ht="14.25" customHeight="1"/>
    <row r="122" s="133" customFormat="1" ht="14.25" customHeight="1"/>
    <row r="123" s="133" customFormat="1" ht="14.25" customHeight="1"/>
    <row r="124" s="133" customFormat="1" ht="14.25" customHeight="1"/>
  </sheetData>
  <mergeCells count="4">
    <mergeCell ref="A5:D8"/>
    <mergeCell ref="E5:F5"/>
    <mergeCell ref="E6:F6"/>
    <mergeCell ref="A75:O84"/>
  </mergeCells>
  <phoneticPr fontId="6" type="noConversion"/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124"/>
  <sheetViews>
    <sheetView zoomScaleNormal="100" workbookViewId="0">
      <selection activeCell="B3" sqref="B3"/>
    </sheetView>
  </sheetViews>
  <sheetFormatPr defaultRowHeight="16.5"/>
  <cols>
    <col min="1" max="1" width="12" style="138" customWidth="1"/>
    <col min="2" max="2" width="6.375" style="138" customWidth="1"/>
    <col min="3" max="4" width="8.875" style="138" customWidth="1"/>
    <col min="5" max="5" width="10.25" style="138" customWidth="1"/>
    <col min="6" max="6" width="10.875" style="138" customWidth="1"/>
    <col min="7" max="7" width="9.875" style="138" customWidth="1"/>
    <col min="8" max="8" width="10.625" style="138" customWidth="1"/>
    <col min="9" max="9" width="9.5" style="138" customWidth="1"/>
    <col min="10" max="10" width="11.875" style="138" customWidth="1"/>
    <col min="11" max="11" width="10.875" style="138" customWidth="1"/>
    <col min="12" max="12" width="11.875" style="138" customWidth="1"/>
    <col min="13" max="13" width="9.75" style="138" customWidth="1"/>
    <col min="14" max="14" width="11.875" style="138" customWidth="1"/>
    <col min="15" max="15" width="10.25" style="138" customWidth="1"/>
    <col min="16" max="16" width="11.875" style="138" customWidth="1"/>
    <col min="17" max="17" width="10.875" style="138" customWidth="1"/>
    <col min="18" max="18" width="11.875" style="138" customWidth="1"/>
    <col min="19" max="19" width="10.875" style="138" customWidth="1"/>
    <col min="20" max="20" width="11.875" style="138" customWidth="1"/>
    <col min="21" max="21" width="10.875" style="138" customWidth="1"/>
    <col min="22" max="22" width="11.875" style="138" customWidth="1"/>
    <col min="23" max="23" width="10.875" style="138" customWidth="1"/>
    <col min="24" max="24" width="11.875" style="138" customWidth="1"/>
    <col min="25" max="25" width="10.875" style="138" customWidth="1"/>
    <col min="26" max="26" width="11.875" style="138" customWidth="1"/>
    <col min="27" max="27" width="10.875" style="138" customWidth="1"/>
    <col min="28" max="28" width="11.875" style="138" customWidth="1"/>
    <col min="29" max="29" width="10.875" style="138" customWidth="1"/>
    <col min="30" max="30" width="11.875" style="138" customWidth="1"/>
    <col min="31" max="1025" width="8.875" style="138" customWidth="1"/>
    <col min="1026" max="16384" width="9" style="138"/>
  </cols>
  <sheetData>
    <row r="1" spans="1:30" s="133" customFormat="1" ht="14.25" customHeight="1"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 t="s">
        <v>1729</v>
      </c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</row>
    <row r="2" spans="1:30" s="133" customFormat="1" ht="14.25" customHeight="1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 t="s">
        <v>1730</v>
      </c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</row>
    <row r="3" spans="1:30" s="133" customFormat="1" ht="14.25" customHeight="1">
      <c r="A3" s="133" t="s">
        <v>2108</v>
      </c>
      <c r="B3" s="134" t="s">
        <v>2241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 t="s">
        <v>2242</v>
      </c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 t="s">
        <v>1177</v>
      </c>
      <c r="AA3" s="134"/>
      <c r="AB3" s="134"/>
      <c r="AC3" s="134"/>
      <c r="AD3" s="134"/>
    </row>
    <row r="4" spans="1:30" s="133" customFormat="1" ht="14.25" customHeight="1">
      <c r="A4" s="133" t="s">
        <v>2110</v>
      </c>
      <c r="B4" s="134" t="s">
        <v>2243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 t="s">
        <v>2244</v>
      </c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 t="s">
        <v>2128</v>
      </c>
      <c r="AA4" s="134"/>
      <c r="AB4" s="134"/>
      <c r="AC4" s="134"/>
      <c r="AD4" s="134"/>
    </row>
    <row r="5" spans="1:30" ht="16.5" customHeight="1">
      <c r="A5" s="258" t="s">
        <v>1894</v>
      </c>
      <c r="B5" s="258"/>
      <c r="C5" s="258"/>
      <c r="D5" s="258"/>
      <c r="E5" s="259" t="s">
        <v>2102</v>
      </c>
      <c r="F5" s="259"/>
      <c r="G5" s="135" t="s">
        <v>1853</v>
      </c>
      <c r="H5" s="136"/>
      <c r="I5" s="135" t="s">
        <v>2145</v>
      </c>
      <c r="J5" s="136"/>
      <c r="K5" s="135" t="s">
        <v>2146</v>
      </c>
      <c r="L5" s="136"/>
      <c r="M5" s="135" t="s">
        <v>2147</v>
      </c>
      <c r="N5" s="136"/>
      <c r="O5" s="135" t="s">
        <v>1861</v>
      </c>
      <c r="P5" s="136"/>
      <c r="Q5" s="135" t="s">
        <v>1863</v>
      </c>
      <c r="R5" s="136"/>
      <c r="S5" s="135" t="s">
        <v>1865</v>
      </c>
      <c r="T5" s="136"/>
      <c r="U5" s="135" t="s">
        <v>1867</v>
      </c>
      <c r="V5" s="136"/>
      <c r="W5" s="135" t="s">
        <v>2148</v>
      </c>
      <c r="X5" s="136"/>
      <c r="Y5" s="135" t="s">
        <v>1871</v>
      </c>
      <c r="Z5" s="136"/>
      <c r="AA5" s="137"/>
      <c r="AB5" s="137"/>
      <c r="AC5" s="137"/>
      <c r="AD5" s="137"/>
    </row>
    <row r="6" spans="1:30" ht="16.5" customHeight="1">
      <c r="A6" s="258"/>
      <c r="B6" s="258"/>
      <c r="C6" s="258"/>
      <c r="D6" s="258"/>
      <c r="E6" s="283" t="s">
        <v>1852</v>
      </c>
      <c r="F6" s="283"/>
      <c r="G6" s="139" t="s">
        <v>2149</v>
      </c>
      <c r="H6" s="140"/>
      <c r="I6" s="139" t="s">
        <v>2150</v>
      </c>
      <c r="J6" s="140"/>
      <c r="K6" s="139" t="s">
        <v>2151</v>
      </c>
      <c r="L6" s="140"/>
      <c r="M6" s="139" t="s">
        <v>2152</v>
      </c>
      <c r="N6" s="140"/>
      <c r="O6" s="139" t="s">
        <v>2153</v>
      </c>
      <c r="P6" s="140"/>
      <c r="Q6" s="139" t="s">
        <v>2154</v>
      </c>
      <c r="R6" s="140"/>
      <c r="S6" s="139" t="s">
        <v>1866</v>
      </c>
      <c r="T6" s="140"/>
      <c r="U6" s="139" t="s">
        <v>1868</v>
      </c>
      <c r="V6" s="140"/>
      <c r="W6" s="139" t="s">
        <v>2155</v>
      </c>
      <c r="X6" s="140"/>
      <c r="Y6" s="139" t="s">
        <v>2156</v>
      </c>
      <c r="Z6" s="140"/>
      <c r="AA6" s="137"/>
      <c r="AB6" s="137"/>
      <c r="AC6" s="137"/>
      <c r="AD6" s="137"/>
    </row>
    <row r="7" spans="1:30" ht="16.5" customHeight="1">
      <c r="A7" s="258"/>
      <c r="B7" s="258"/>
      <c r="C7" s="258"/>
      <c r="D7" s="258"/>
      <c r="E7" s="141" t="s">
        <v>2103</v>
      </c>
      <c r="F7" s="141" t="s">
        <v>1350</v>
      </c>
      <c r="G7" s="142" t="s">
        <v>2103</v>
      </c>
      <c r="H7" s="142"/>
      <c r="I7" s="142" t="s">
        <v>2103</v>
      </c>
      <c r="J7" s="142"/>
      <c r="K7" s="142" t="s">
        <v>2103</v>
      </c>
      <c r="L7" s="142"/>
      <c r="M7" s="142" t="s">
        <v>2103</v>
      </c>
      <c r="N7" s="142"/>
      <c r="O7" s="142" t="s">
        <v>2103</v>
      </c>
      <c r="P7" s="142"/>
      <c r="Q7" s="142" t="s">
        <v>2103</v>
      </c>
      <c r="R7" s="142"/>
      <c r="S7" s="142" t="s">
        <v>2103</v>
      </c>
      <c r="T7" s="142"/>
      <c r="U7" s="142" t="s">
        <v>2103</v>
      </c>
      <c r="V7" s="142"/>
      <c r="W7" s="142" t="s">
        <v>2103</v>
      </c>
      <c r="X7" s="142"/>
      <c r="Y7" s="142" t="s">
        <v>2103</v>
      </c>
      <c r="Z7" s="142"/>
      <c r="AA7" s="143"/>
      <c r="AB7" s="143"/>
      <c r="AC7" s="143"/>
      <c r="AD7" s="143"/>
    </row>
    <row r="8" spans="1:30" ht="16.5" customHeight="1">
      <c r="A8" s="258"/>
      <c r="B8" s="258"/>
      <c r="C8" s="258"/>
      <c r="D8" s="258"/>
      <c r="E8" s="141" t="s">
        <v>1847</v>
      </c>
      <c r="F8" s="141" t="s">
        <v>1848</v>
      </c>
      <c r="G8" s="142" t="s">
        <v>1847</v>
      </c>
      <c r="H8" s="142" t="s">
        <v>1848</v>
      </c>
      <c r="I8" s="142" t="s">
        <v>1847</v>
      </c>
      <c r="J8" s="142" t="s">
        <v>1848</v>
      </c>
      <c r="K8" s="142" t="s">
        <v>1847</v>
      </c>
      <c r="L8" s="142" t="s">
        <v>1848</v>
      </c>
      <c r="M8" s="142" t="s">
        <v>1847</v>
      </c>
      <c r="N8" s="142" t="s">
        <v>1848</v>
      </c>
      <c r="O8" s="142" t="s">
        <v>1847</v>
      </c>
      <c r="P8" s="142" t="s">
        <v>1848</v>
      </c>
      <c r="Q8" s="142" t="s">
        <v>1847</v>
      </c>
      <c r="R8" s="142" t="s">
        <v>1848</v>
      </c>
      <c r="S8" s="142" t="s">
        <v>1847</v>
      </c>
      <c r="T8" s="142" t="s">
        <v>1848</v>
      </c>
      <c r="U8" s="142" t="s">
        <v>1847</v>
      </c>
      <c r="V8" s="142" t="s">
        <v>1848</v>
      </c>
      <c r="W8" s="142" t="s">
        <v>1847</v>
      </c>
      <c r="X8" s="142" t="s">
        <v>1848</v>
      </c>
      <c r="Y8" s="142" t="s">
        <v>1847</v>
      </c>
      <c r="Z8" s="142" t="s">
        <v>1848</v>
      </c>
      <c r="AA8" s="143"/>
      <c r="AB8" s="143"/>
      <c r="AC8" s="143"/>
      <c r="AD8" s="143"/>
    </row>
    <row r="9" spans="1:30" ht="16.5" customHeight="1">
      <c r="A9" s="144" t="s">
        <v>1456</v>
      </c>
      <c r="B9" s="145"/>
      <c r="C9" s="145"/>
      <c r="D9" s="145"/>
      <c r="E9" s="146">
        <v>89417</v>
      </c>
      <c r="F9" s="147">
        <v>100</v>
      </c>
      <c r="G9" s="148">
        <v>47460</v>
      </c>
      <c r="H9" s="148"/>
      <c r="I9" s="148">
        <v>16046</v>
      </c>
      <c r="J9" s="148"/>
      <c r="K9" s="148">
        <v>8819</v>
      </c>
      <c r="L9" s="148"/>
      <c r="M9" s="148">
        <v>7436</v>
      </c>
      <c r="N9" s="148"/>
      <c r="O9" s="148">
        <v>4007</v>
      </c>
      <c r="P9" s="148"/>
      <c r="Q9" s="148">
        <v>2157</v>
      </c>
      <c r="R9" s="148"/>
      <c r="S9" s="148">
        <v>1783</v>
      </c>
      <c r="T9" s="148"/>
      <c r="U9" s="148">
        <v>918</v>
      </c>
      <c r="V9" s="148"/>
      <c r="W9" s="148">
        <v>744</v>
      </c>
      <c r="X9" s="148"/>
      <c r="Y9" s="148">
        <v>47</v>
      </c>
      <c r="Z9" s="148"/>
      <c r="AA9" s="149"/>
      <c r="AB9" s="149"/>
      <c r="AC9" s="149"/>
      <c r="AD9" s="149"/>
    </row>
    <row r="10" spans="1:30" ht="16.149999999999999" customHeight="1">
      <c r="A10" s="150" t="s">
        <v>1852</v>
      </c>
      <c r="B10" s="151"/>
      <c r="C10" s="151"/>
      <c r="D10" s="151"/>
      <c r="E10" s="146">
        <v>43651</v>
      </c>
      <c r="F10" s="146">
        <v>45766</v>
      </c>
      <c r="G10" s="148">
        <v>23211</v>
      </c>
      <c r="H10" s="148">
        <v>24249</v>
      </c>
      <c r="I10" s="148">
        <v>7387</v>
      </c>
      <c r="J10" s="148">
        <v>8659</v>
      </c>
      <c r="K10" s="148">
        <v>3217</v>
      </c>
      <c r="L10" s="148">
        <v>5602</v>
      </c>
      <c r="M10" s="148">
        <v>4671</v>
      </c>
      <c r="N10" s="148">
        <v>2765</v>
      </c>
      <c r="O10" s="148">
        <v>2303</v>
      </c>
      <c r="P10" s="148">
        <v>1704</v>
      </c>
      <c r="Q10" s="148">
        <v>882</v>
      </c>
      <c r="R10" s="148">
        <v>1275</v>
      </c>
      <c r="S10" s="148">
        <v>1044</v>
      </c>
      <c r="T10" s="148">
        <v>739</v>
      </c>
      <c r="U10" s="148">
        <v>451</v>
      </c>
      <c r="V10" s="148">
        <v>467</v>
      </c>
      <c r="W10" s="148">
        <v>444</v>
      </c>
      <c r="X10" s="148">
        <v>300</v>
      </c>
      <c r="Y10" s="148">
        <v>41</v>
      </c>
      <c r="Z10" s="148">
        <v>6</v>
      </c>
      <c r="AA10" s="149"/>
      <c r="AB10" s="149"/>
      <c r="AC10" s="149"/>
      <c r="AD10" s="149"/>
    </row>
    <row r="11" spans="1:30" s="133" customFormat="1" ht="14.25" customHeight="1">
      <c r="A11" s="144" t="s">
        <v>1458</v>
      </c>
      <c r="B11" s="145"/>
      <c r="C11" s="145"/>
      <c r="D11" s="145"/>
      <c r="E11" s="146">
        <v>494</v>
      </c>
      <c r="F11" s="147">
        <v>0.55000000000000004</v>
      </c>
      <c r="G11" s="148">
        <v>0</v>
      </c>
      <c r="H11" s="148"/>
      <c r="I11" s="148">
        <v>21</v>
      </c>
      <c r="J11" s="148"/>
      <c r="K11" s="148">
        <v>45</v>
      </c>
      <c r="L11" s="148"/>
      <c r="M11" s="148">
        <v>158</v>
      </c>
      <c r="N11" s="148"/>
      <c r="O11" s="148">
        <v>121</v>
      </c>
      <c r="P11" s="148"/>
      <c r="Q11" s="148">
        <v>101</v>
      </c>
      <c r="R11" s="148"/>
      <c r="S11" s="148">
        <v>48</v>
      </c>
      <c r="T11" s="148"/>
      <c r="U11" s="148">
        <v>0</v>
      </c>
      <c r="V11" s="148"/>
      <c r="W11" s="148">
        <v>0</v>
      </c>
      <c r="X11" s="148"/>
      <c r="Y11" s="148">
        <v>0</v>
      </c>
      <c r="Z11" s="148"/>
      <c r="AA11" s="149"/>
      <c r="AB11" s="149"/>
      <c r="AC11" s="149"/>
      <c r="AD11" s="149"/>
    </row>
    <row r="12" spans="1:30" s="133" customFormat="1" ht="14.25" customHeight="1">
      <c r="A12" s="150" t="s">
        <v>1459</v>
      </c>
      <c r="B12" s="151"/>
      <c r="C12" s="151"/>
      <c r="D12" s="151"/>
      <c r="E12" s="146">
        <v>211</v>
      </c>
      <c r="F12" s="146">
        <v>283</v>
      </c>
      <c r="G12" s="148">
        <v>0</v>
      </c>
      <c r="H12" s="148">
        <v>0</v>
      </c>
      <c r="I12" s="148">
        <v>9</v>
      </c>
      <c r="J12" s="148">
        <v>12</v>
      </c>
      <c r="K12" s="148">
        <v>15</v>
      </c>
      <c r="L12" s="148">
        <v>30</v>
      </c>
      <c r="M12" s="148">
        <v>84</v>
      </c>
      <c r="N12" s="148">
        <v>74</v>
      </c>
      <c r="O12" s="148">
        <v>48</v>
      </c>
      <c r="P12" s="148">
        <v>73</v>
      </c>
      <c r="Q12" s="148">
        <v>28</v>
      </c>
      <c r="R12" s="148">
        <v>73</v>
      </c>
      <c r="S12" s="148">
        <v>27</v>
      </c>
      <c r="T12" s="148">
        <v>21</v>
      </c>
      <c r="U12" s="148">
        <v>0</v>
      </c>
      <c r="V12" s="148">
        <v>0</v>
      </c>
      <c r="W12" s="148">
        <v>0</v>
      </c>
      <c r="X12" s="148">
        <v>0</v>
      </c>
      <c r="Y12" s="148">
        <v>0</v>
      </c>
      <c r="Z12" s="148">
        <v>0</v>
      </c>
      <c r="AA12" s="149"/>
      <c r="AB12" s="149"/>
      <c r="AC12" s="149"/>
      <c r="AD12" s="149"/>
    </row>
    <row r="13" spans="1:30" s="133" customFormat="1" ht="14.25" customHeight="1">
      <c r="A13" s="144" t="s">
        <v>1460</v>
      </c>
      <c r="B13" s="145"/>
      <c r="C13" s="145"/>
      <c r="D13" s="145"/>
      <c r="E13" s="146">
        <v>525</v>
      </c>
      <c r="F13" s="147">
        <v>0.59</v>
      </c>
      <c r="G13" s="148">
        <v>0</v>
      </c>
      <c r="H13" s="148"/>
      <c r="I13" s="148">
        <v>0</v>
      </c>
      <c r="J13" s="148"/>
      <c r="K13" s="148">
        <v>0</v>
      </c>
      <c r="L13" s="148"/>
      <c r="M13" s="148">
        <v>525</v>
      </c>
      <c r="N13" s="148"/>
      <c r="O13" s="148">
        <v>0</v>
      </c>
      <c r="P13" s="148"/>
      <c r="Q13" s="148">
        <v>0</v>
      </c>
      <c r="R13" s="148"/>
      <c r="S13" s="148">
        <v>0</v>
      </c>
      <c r="T13" s="148"/>
      <c r="U13" s="148">
        <v>0</v>
      </c>
      <c r="V13" s="148"/>
      <c r="W13" s="148">
        <v>0</v>
      </c>
      <c r="X13" s="148"/>
      <c r="Y13" s="148">
        <v>0</v>
      </c>
      <c r="Z13" s="148"/>
      <c r="AA13" s="149"/>
      <c r="AB13" s="149"/>
      <c r="AC13" s="149"/>
      <c r="AD13" s="149"/>
    </row>
    <row r="14" spans="1:30" s="133" customFormat="1" ht="14.25" customHeight="1">
      <c r="A14" s="150" t="s">
        <v>1461</v>
      </c>
      <c r="B14" s="151"/>
      <c r="C14" s="151"/>
      <c r="D14" s="151"/>
      <c r="E14" s="146">
        <v>398</v>
      </c>
      <c r="F14" s="146">
        <v>127</v>
      </c>
      <c r="G14" s="148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8">
        <v>398</v>
      </c>
      <c r="N14" s="148">
        <v>127</v>
      </c>
      <c r="O14" s="148">
        <v>0</v>
      </c>
      <c r="P14" s="148">
        <v>0</v>
      </c>
      <c r="Q14" s="148">
        <v>0</v>
      </c>
      <c r="R14" s="148">
        <v>0</v>
      </c>
      <c r="S14" s="148">
        <v>0</v>
      </c>
      <c r="T14" s="148">
        <v>0</v>
      </c>
      <c r="U14" s="148">
        <v>0</v>
      </c>
      <c r="V14" s="148">
        <v>0</v>
      </c>
      <c r="W14" s="148">
        <v>0</v>
      </c>
      <c r="X14" s="148">
        <v>0</v>
      </c>
      <c r="Y14" s="148">
        <v>0</v>
      </c>
      <c r="Z14" s="148">
        <v>0</v>
      </c>
      <c r="AA14" s="149"/>
      <c r="AB14" s="149"/>
      <c r="AC14" s="149"/>
      <c r="AD14" s="149"/>
    </row>
    <row r="15" spans="1:30" s="133" customFormat="1" ht="14.25" customHeight="1">
      <c r="A15" s="144" t="s">
        <v>1873</v>
      </c>
      <c r="B15" s="145"/>
      <c r="C15" s="145"/>
      <c r="D15" s="145"/>
      <c r="E15" s="146">
        <v>221</v>
      </c>
      <c r="F15" s="147">
        <v>0.25</v>
      </c>
      <c r="G15" s="148">
        <v>0</v>
      </c>
      <c r="H15" s="148"/>
      <c r="I15" s="148">
        <v>9</v>
      </c>
      <c r="J15" s="148"/>
      <c r="K15" s="148">
        <v>0</v>
      </c>
      <c r="L15" s="148"/>
      <c r="M15" s="148">
        <v>212</v>
      </c>
      <c r="N15" s="148"/>
      <c r="O15" s="148">
        <v>0</v>
      </c>
      <c r="P15" s="148"/>
      <c r="Q15" s="148">
        <v>0</v>
      </c>
      <c r="R15" s="148"/>
      <c r="S15" s="148">
        <v>0</v>
      </c>
      <c r="T15" s="148"/>
      <c r="U15" s="148">
        <v>0</v>
      </c>
      <c r="V15" s="148"/>
      <c r="W15" s="148">
        <v>0</v>
      </c>
      <c r="X15" s="148"/>
      <c r="Y15" s="148">
        <v>0</v>
      </c>
      <c r="Z15" s="148"/>
      <c r="AA15" s="149"/>
      <c r="AB15" s="149"/>
      <c r="AC15" s="149"/>
      <c r="AD15" s="149"/>
    </row>
    <row r="16" spans="1:30" s="133" customFormat="1" ht="14.25" customHeight="1">
      <c r="A16" s="150" t="s">
        <v>1874</v>
      </c>
      <c r="B16" s="151"/>
      <c r="C16" s="151"/>
      <c r="D16" s="151"/>
      <c r="E16" s="146">
        <v>130</v>
      </c>
      <c r="F16" s="146">
        <v>91</v>
      </c>
      <c r="G16" s="148">
        <v>0</v>
      </c>
      <c r="H16" s="148">
        <v>0</v>
      </c>
      <c r="I16" s="148">
        <v>2</v>
      </c>
      <c r="J16" s="148">
        <v>7</v>
      </c>
      <c r="K16" s="148">
        <v>0</v>
      </c>
      <c r="L16" s="148">
        <v>0</v>
      </c>
      <c r="M16" s="148">
        <v>128</v>
      </c>
      <c r="N16" s="148">
        <v>84</v>
      </c>
      <c r="O16" s="148">
        <v>0</v>
      </c>
      <c r="P16" s="148">
        <v>0</v>
      </c>
      <c r="Q16" s="148">
        <v>0</v>
      </c>
      <c r="R16" s="148">
        <v>0</v>
      </c>
      <c r="S16" s="148">
        <v>0</v>
      </c>
      <c r="T16" s="148">
        <v>0</v>
      </c>
      <c r="U16" s="148">
        <v>0</v>
      </c>
      <c r="V16" s="148">
        <v>0</v>
      </c>
      <c r="W16" s="148">
        <v>0</v>
      </c>
      <c r="X16" s="148">
        <v>0</v>
      </c>
      <c r="Y16" s="148">
        <v>0</v>
      </c>
      <c r="Z16" s="148">
        <v>0</v>
      </c>
      <c r="AA16" s="149"/>
      <c r="AB16" s="149"/>
      <c r="AC16" s="149"/>
      <c r="AD16" s="149"/>
    </row>
    <row r="17" spans="1:30" s="133" customFormat="1" ht="14.25" customHeight="1">
      <c r="A17" s="144" t="s">
        <v>1462</v>
      </c>
      <c r="B17" s="145"/>
      <c r="C17" s="145"/>
      <c r="D17" s="145"/>
      <c r="E17" s="146">
        <v>107</v>
      </c>
      <c r="F17" s="147">
        <v>0.12</v>
      </c>
      <c r="G17" s="148">
        <v>51</v>
      </c>
      <c r="H17" s="148"/>
      <c r="I17" s="148">
        <v>36</v>
      </c>
      <c r="J17" s="148"/>
      <c r="K17" s="148">
        <v>0</v>
      </c>
      <c r="L17" s="148"/>
      <c r="M17" s="148">
        <v>20</v>
      </c>
      <c r="N17" s="148"/>
      <c r="O17" s="148">
        <v>0</v>
      </c>
      <c r="P17" s="148"/>
      <c r="Q17" s="148">
        <v>0</v>
      </c>
      <c r="R17" s="148"/>
      <c r="S17" s="148">
        <v>0</v>
      </c>
      <c r="T17" s="148"/>
      <c r="U17" s="148">
        <v>0</v>
      </c>
      <c r="V17" s="148"/>
      <c r="W17" s="148">
        <v>0</v>
      </c>
      <c r="X17" s="148"/>
      <c r="Y17" s="148">
        <v>0</v>
      </c>
      <c r="Z17" s="148"/>
      <c r="AA17" s="149"/>
      <c r="AB17" s="149"/>
      <c r="AC17" s="149"/>
      <c r="AD17" s="149"/>
    </row>
    <row r="18" spans="1:30" s="133" customFormat="1" ht="14.25" customHeight="1">
      <c r="A18" s="150" t="s">
        <v>1463</v>
      </c>
      <c r="B18" s="151"/>
      <c r="C18" s="151"/>
      <c r="D18" s="151"/>
      <c r="E18" s="146">
        <v>17</v>
      </c>
      <c r="F18" s="146">
        <v>90</v>
      </c>
      <c r="G18" s="148">
        <v>4</v>
      </c>
      <c r="H18" s="148">
        <v>47</v>
      </c>
      <c r="I18" s="148">
        <v>1</v>
      </c>
      <c r="J18" s="148">
        <v>35</v>
      </c>
      <c r="K18" s="148">
        <v>0</v>
      </c>
      <c r="L18" s="148">
        <v>0</v>
      </c>
      <c r="M18" s="148">
        <v>12</v>
      </c>
      <c r="N18" s="148">
        <v>8</v>
      </c>
      <c r="O18" s="148">
        <v>0</v>
      </c>
      <c r="P18" s="148">
        <v>0</v>
      </c>
      <c r="Q18" s="148">
        <v>0</v>
      </c>
      <c r="R18" s="148">
        <v>0</v>
      </c>
      <c r="S18" s="148">
        <v>0</v>
      </c>
      <c r="T18" s="148">
        <v>0</v>
      </c>
      <c r="U18" s="148">
        <v>0</v>
      </c>
      <c r="V18" s="148">
        <v>0</v>
      </c>
      <c r="W18" s="148">
        <v>0</v>
      </c>
      <c r="X18" s="148">
        <v>0</v>
      </c>
      <c r="Y18" s="148">
        <v>0</v>
      </c>
      <c r="Z18" s="148">
        <v>0</v>
      </c>
      <c r="AA18" s="149"/>
      <c r="AB18" s="149"/>
      <c r="AC18" s="149"/>
      <c r="AD18" s="149"/>
    </row>
    <row r="19" spans="1:30" s="133" customFormat="1" ht="14.25" customHeight="1">
      <c r="A19" s="144" t="s">
        <v>1464</v>
      </c>
      <c r="B19" s="145"/>
      <c r="C19" s="145"/>
      <c r="D19" s="145"/>
      <c r="E19" s="146">
        <v>317</v>
      </c>
      <c r="F19" s="147">
        <v>0.35</v>
      </c>
      <c r="G19" s="148">
        <v>0</v>
      </c>
      <c r="H19" s="148"/>
      <c r="I19" s="148">
        <v>46</v>
      </c>
      <c r="J19" s="148"/>
      <c r="K19" s="148">
        <v>0</v>
      </c>
      <c r="L19" s="148"/>
      <c r="M19" s="148">
        <v>222</v>
      </c>
      <c r="N19" s="148"/>
      <c r="O19" s="148">
        <v>49</v>
      </c>
      <c r="P19" s="148"/>
      <c r="Q19" s="148">
        <v>0</v>
      </c>
      <c r="R19" s="148"/>
      <c r="S19" s="148">
        <v>0</v>
      </c>
      <c r="T19" s="148"/>
      <c r="U19" s="148">
        <v>0</v>
      </c>
      <c r="V19" s="148"/>
      <c r="W19" s="148">
        <v>0</v>
      </c>
      <c r="X19" s="148"/>
      <c r="Y19" s="148">
        <v>0</v>
      </c>
      <c r="Z19" s="148"/>
      <c r="AA19" s="149"/>
      <c r="AB19" s="149"/>
      <c r="AC19" s="149"/>
      <c r="AD19" s="149"/>
    </row>
    <row r="20" spans="1:30" s="133" customFormat="1" ht="14.25" customHeight="1">
      <c r="A20" s="150" t="s">
        <v>1465</v>
      </c>
      <c r="B20" s="151"/>
      <c r="C20" s="151"/>
      <c r="D20" s="151"/>
      <c r="E20" s="146">
        <v>229</v>
      </c>
      <c r="F20" s="146">
        <v>88</v>
      </c>
      <c r="G20" s="148">
        <v>0</v>
      </c>
      <c r="H20" s="148">
        <v>0</v>
      </c>
      <c r="I20" s="148">
        <v>39</v>
      </c>
      <c r="J20" s="148">
        <v>7</v>
      </c>
      <c r="K20" s="148">
        <v>0</v>
      </c>
      <c r="L20" s="148">
        <v>0</v>
      </c>
      <c r="M20" s="148">
        <v>160</v>
      </c>
      <c r="N20" s="148">
        <v>62</v>
      </c>
      <c r="O20" s="148">
        <v>30</v>
      </c>
      <c r="P20" s="148">
        <v>19</v>
      </c>
      <c r="Q20" s="148">
        <v>0</v>
      </c>
      <c r="R20" s="148">
        <v>0</v>
      </c>
      <c r="S20" s="148">
        <v>0</v>
      </c>
      <c r="T20" s="148">
        <v>0</v>
      </c>
      <c r="U20" s="148">
        <v>0</v>
      </c>
      <c r="V20" s="148">
        <v>0</v>
      </c>
      <c r="W20" s="148">
        <v>0</v>
      </c>
      <c r="X20" s="148">
        <v>0</v>
      </c>
      <c r="Y20" s="148">
        <v>0</v>
      </c>
      <c r="Z20" s="148">
        <v>0</v>
      </c>
      <c r="AA20" s="149"/>
      <c r="AB20" s="149"/>
      <c r="AC20" s="149"/>
      <c r="AD20" s="149"/>
    </row>
    <row r="21" spans="1:30" s="133" customFormat="1" ht="14.25" customHeight="1">
      <c r="A21" s="144" t="s">
        <v>1466</v>
      </c>
      <c r="B21" s="145"/>
      <c r="C21" s="145"/>
      <c r="D21" s="145"/>
      <c r="E21" s="146">
        <v>13</v>
      </c>
      <c r="F21" s="147">
        <v>0.01</v>
      </c>
      <c r="G21" s="148">
        <v>0</v>
      </c>
      <c r="H21" s="148"/>
      <c r="I21" s="148">
        <v>0</v>
      </c>
      <c r="J21" s="148"/>
      <c r="K21" s="148">
        <v>0</v>
      </c>
      <c r="L21" s="148"/>
      <c r="M21" s="148">
        <v>0</v>
      </c>
      <c r="N21" s="148"/>
      <c r="O21" s="148">
        <v>13</v>
      </c>
      <c r="P21" s="148"/>
      <c r="Q21" s="148">
        <v>0</v>
      </c>
      <c r="R21" s="148"/>
      <c r="S21" s="148">
        <v>0</v>
      </c>
      <c r="T21" s="148"/>
      <c r="U21" s="148">
        <v>0</v>
      </c>
      <c r="V21" s="148"/>
      <c r="W21" s="148">
        <v>0</v>
      </c>
      <c r="X21" s="148"/>
      <c r="Y21" s="148">
        <v>0</v>
      </c>
      <c r="Z21" s="148"/>
      <c r="AA21" s="149"/>
      <c r="AB21" s="149"/>
      <c r="AC21" s="149"/>
      <c r="AD21" s="149"/>
    </row>
    <row r="22" spans="1:30" s="133" customFormat="1" ht="14.25" customHeight="1">
      <c r="A22" s="150" t="s">
        <v>1467</v>
      </c>
      <c r="B22" s="151"/>
      <c r="C22" s="151"/>
      <c r="D22" s="151"/>
      <c r="E22" s="146">
        <v>4</v>
      </c>
      <c r="F22" s="146">
        <v>9</v>
      </c>
      <c r="G22" s="148">
        <v>0</v>
      </c>
      <c r="H22" s="148">
        <v>0</v>
      </c>
      <c r="I22" s="148">
        <v>0</v>
      </c>
      <c r="J22" s="148">
        <v>0</v>
      </c>
      <c r="K22" s="148">
        <v>0</v>
      </c>
      <c r="L22" s="148">
        <v>0</v>
      </c>
      <c r="M22" s="148">
        <v>0</v>
      </c>
      <c r="N22" s="148">
        <v>0</v>
      </c>
      <c r="O22" s="148">
        <v>4</v>
      </c>
      <c r="P22" s="148">
        <v>9</v>
      </c>
      <c r="Q22" s="148">
        <v>0</v>
      </c>
      <c r="R22" s="148">
        <v>0</v>
      </c>
      <c r="S22" s="148">
        <v>0</v>
      </c>
      <c r="T22" s="148">
        <v>0</v>
      </c>
      <c r="U22" s="148">
        <v>0</v>
      </c>
      <c r="V22" s="148">
        <v>0</v>
      </c>
      <c r="W22" s="148">
        <v>0</v>
      </c>
      <c r="X22" s="148">
        <v>0</v>
      </c>
      <c r="Y22" s="148">
        <v>0</v>
      </c>
      <c r="Z22" s="148">
        <v>0</v>
      </c>
      <c r="AA22" s="149"/>
      <c r="AB22" s="149"/>
      <c r="AC22" s="149"/>
      <c r="AD22" s="149"/>
    </row>
    <row r="23" spans="1:30" s="133" customFormat="1" ht="14.25" customHeight="1">
      <c r="A23" s="144" t="s">
        <v>1468</v>
      </c>
      <c r="B23" s="145"/>
      <c r="C23" s="145"/>
      <c r="D23" s="145"/>
      <c r="E23" s="146">
        <v>306</v>
      </c>
      <c r="F23" s="147">
        <v>0.34</v>
      </c>
      <c r="G23" s="148">
        <v>15</v>
      </c>
      <c r="H23" s="148"/>
      <c r="I23" s="148">
        <v>0</v>
      </c>
      <c r="J23" s="148"/>
      <c r="K23" s="148">
        <v>0</v>
      </c>
      <c r="L23" s="148"/>
      <c r="M23" s="148">
        <v>291</v>
      </c>
      <c r="N23" s="148"/>
      <c r="O23" s="148">
        <v>0</v>
      </c>
      <c r="P23" s="148"/>
      <c r="Q23" s="148">
        <v>0</v>
      </c>
      <c r="R23" s="148"/>
      <c r="S23" s="148">
        <v>0</v>
      </c>
      <c r="T23" s="148"/>
      <c r="U23" s="148">
        <v>0</v>
      </c>
      <c r="V23" s="148"/>
      <c r="W23" s="148">
        <v>0</v>
      </c>
      <c r="X23" s="148"/>
      <c r="Y23" s="148">
        <v>0</v>
      </c>
      <c r="Z23" s="148"/>
      <c r="AA23" s="149"/>
      <c r="AB23" s="149"/>
      <c r="AC23" s="149"/>
      <c r="AD23" s="149"/>
    </row>
    <row r="24" spans="1:30" s="133" customFormat="1" ht="14.25" customHeight="1">
      <c r="A24" s="150" t="s">
        <v>1469</v>
      </c>
      <c r="B24" s="151"/>
      <c r="C24" s="151"/>
      <c r="D24" s="151"/>
      <c r="E24" s="146">
        <v>200</v>
      </c>
      <c r="F24" s="146">
        <v>106</v>
      </c>
      <c r="G24" s="148">
        <v>5</v>
      </c>
      <c r="H24" s="148">
        <v>10</v>
      </c>
      <c r="I24" s="148">
        <v>0</v>
      </c>
      <c r="J24" s="148">
        <v>0</v>
      </c>
      <c r="K24" s="148">
        <v>0</v>
      </c>
      <c r="L24" s="148">
        <v>0</v>
      </c>
      <c r="M24" s="148">
        <v>195</v>
      </c>
      <c r="N24" s="148">
        <v>96</v>
      </c>
      <c r="O24" s="148">
        <v>0</v>
      </c>
      <c r="P24" s="148">
        <v>0</v>
      </c>
      <c r="Q24" s="148">
        <v>0</v>
      </c>
      <c r="R24" s="148">
        <v>0</v>
      </c>
      <c r="S24" s="148">
        <v>0</v>
      </c>
      <c r="T24" s="148">
        <v>0</v>
      </c>
      <c r="U24" s="148">
        <v>0</v>
      </c>
      <c r="V24" s="148">
        <v>0</v>
      </c>
      <c r="W24" s="148">
        <v>0</v>
      </c>
      <c r="X24" s="148">
        <v>0</v>
      </c>
      <c r="Y24" s="148">
        <v>0</v>
      </c>
      <c r="Z24" s="148">
        <v>0</v>
      </c>
      <c r="AA24" s="149"/>
      <c r="AB24" s="149"/>
      <c r="AC24" s="149"/>
      <c r="AD24" s="149"/>
    </row>
    <row r="25" spans="1:30" s="133" customFormat="1" ht="14.25" customHeight="1">
      <c r="A25" s="144" t="s">
        <v>1470</v>
      </c>
      <c r="B25" s="145"/>
      <c r="C25" s="145"/>
      <c r="D25" s="145"/>
      <c r="E25" s="146">
        <v>562</v>
      </c>
      <c r="F25" s="147">
        <v>0.63</v>
      </c>
      <c r="G25" s="148">
        <v>113</v>
      </c>
      <c r="H25" s="148"/>
      <c r="I25" s="148">
        <v>12</v>
      </c>
      <c r="J25" s="148"/>
      <c r="K25" s="148">
        <v>0</v>
      </c>
      <c r="L25" s="148"/>
      <c r="M25" s="148">
        <v>343</v>
      </c>
      <c r="N25" s="148"/>
      <c r="O25" s="148">
        <v>94</v>
      </c>
      <c r="P25" s="148"/>
      <c r="Q25" s="148">
        <v>0</v>
      </c>
      <c r="R25" s="148"/>
      <c r="S25" s="148">
        <v>0</v>
      </c>
      <c r="T25" s="148"/>
      <c r="U25" s="148">
        <v>0</v>
      </c>
      <c r="V25" s="148"/>
      <c r="W25" s="148">
        <v>0</v>
      </c>
      <c r="X25" s="148"/>
      <c r="Y25" s="148">
        <v>0</v>
      </c>
      <c r="Z25" s="148"/>
      <c r="AA25" s="149"/>
      <c r="AB25" s="149"/>
      <c r="AC25" s="149"/>
      <c r="AD25" s="149"/>
    </row>
    <row r="26" spans="1:30" s="133" customFormat="1" ht="14.25" customHeight="1">
      <c r="A26" s="150" t="s">
        <v>1471</v>
      </c>
      <c r="B26" s="151"/>
      <c r="C26" s="151"/>
      <c r="D26" s="151"/>
      <c r="E26" s="146">
        <v>452</v>
      </c>
      <c r="F26" s="146">
        <v>110</v>
      </c>
      <c r="G26" s="148">
        <v>80</v>
      </c>
      <c r="H26" s="148">
        <v>33</v>
      </c>
      <c r="I26" s="148">
        <v>12</v>
      </c>
      <c r="J26" s="148">
        <v>0</v>
      </c>
      <c r="K26" s="148">
        <v>0</v>
      </c>
      <c r="L26" s="148">
        <v>0</v>
      </c>
      <c r="M26" s="148">
        <v>288</v>
      </c>
      <c r="N26" s="148">
        <v>55</v>
      </c>
      <c r="O26" s="148">
        <v>72</v>
      </c>
      <c r="P26" s="148">
        <v>22</v>
      </c>
      <c r="Q26" s="148">
        <v>0</v>
      </c>
      <c r="R26" s="148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49"/>
      <c r="AB26" s="149"/>
      <c r="AC26" s="149"/>
      <c r="AD26" s="149"/>
    </row>
    <row r="27" spans="1:30" s="133" customFormat="1" ht="14.25" customHeight="1">
      <c r="A27" s="144" t="s">
        <v>1472</v>
      </c>
      <c r="B27" s="145"/>
      <c r="C27" s="145"/>
      <c r="D27" s="145"/>
      <c r="E27" s="146">
        <v>482</v>
      </c>
      <c r="F27" s="147">
        <v>0.54</v>
      </c>
      <c r="G27" s="148">
        <v>255</v>
      </c>
      <c r="H27" s="148"/>
      <c r="I27" s="148">
        <v>52</v>
      </c>
      <c r="J27" s="148"/>
      <c r="K27" s="148">
        <v>0</v>
      </c>
      <c r="L27" s="148"/>
      <c r="M27" s="148">
        <v>126</v>
      </c>
      <c r="N27" s="148"/>
      <c r="O27" s="148">
        <v>38</v>
      </c>
      <c r="P27" s="148"/>
      <c r="Q27" s="148">
        <v>11</v>
      </c>
      <c r="R27" s="148"/>
      <c r="S27" s="148">
        <v>0</v>
      </c>
      <c r="T27" s="148"/>
      <c r="U27" s="148">
        <v>0</v>
      </c>
      <c r="V27" s="148"/>
      <c r="W27" s="148">
        <v>0</v>
      </c>
      <c r="X27" s="148"/>
      <c r="Y27" s="148">
        <v>0</v>
      </c>
      <c r="Z27" s="148"/>
      <c r="AA27" s="149"/>
      <c r="AB27" s="149"/>
      <c r="AC27" s="149"/>
      <c r="AD27" s="149"/>
    </row>
    <row r="28" spans="1:30" s="133" customFormat="1" ht="14.25" customHeight="1">
      <c r="A28" s="150" t="s">
        <v>1473</v>
      </c>
      <c r="B28" s="151"/>
      <c r="C28" s="151"/>
      <c r="D28" s="151"/>
      <c r="E28" s="146">
        <v>365</v>
      </c>
      <c r="F28" s="146">
        <v>117</v>
      </c>
      <c r="G28" s="148">
        <v>191</v>
      </c>
      <c r="H28" s="148">
        <v>64</v>
      </c>
      <c r="I28" s="148">
        <v>36</v>
      </c>
      <c r="J28" s="148">
        <v>16</v>
      </c>
      <c r="K28" s="148">
        <v>0</v>
      </c>
      <c r="L28" s="148">
        <v>0</v>
      </c>
      <c r="M28" s="148">
        <v>101</v>
      </c>
      <c r="N28" s="148">
        <v>25</v>
      </c>
      <c r="O28" s="148">
        <v>31</v>
      </c>
      <c r="P28" s="148">
        <v>7</v>
      </c>
      <c r="Q28" s="148">
        <v>6</v>
      </c>
      <c r="R28" s="148">
        <v>5</v>
      </c>
      <c r="S28" s="148">
        <v>0</v>
      </c>
      <c r="T28" s="148">
        <v>0</v>
      </c>
      <c r="U28" s="148">
        <v>0</v>
      </c>
      <c r="V28" s="148">
        <v>0</v>
      </c>
      <c r="W28" s="148">
        <v>0</v>
      </c>
      <c r="X28" s="148">
        <v>0</v>
      </c>
      <c r="Y28" s="148">
        <v>0</v>
      </c>
      <c r="Z28" s="148">
        <v>0</v>
      </c>
      <c r="AA28" s="149"/>
      <c r="AB28" s="149"/>
      <c r="AC28" s="149"/>
      <c r="AD28" s="149"/>
    </row>
    <row r="29" spans="1:30" s="133" customFormat="1" ht="14.25" customHeight="1">
      <c r="A29" s="144" t="s">
        <v>1474</v>
      </c>
      <c r="B29" s="145"/>
      <c r="C29" s="145"/>
      <c r="D29" s="145"/>
      <c r="E29" s="146">
        <v>158</v>
      </c>
      <c r="F29" s="147">
        <v>0.18</v>
      </c>
      <c r="G29" s="148">
        <v>7</v>
      </c>
      <c r="H29" s="148"/>
      <c r="I29" s="148">
        <v>102</v>
      </c>
      <c r="J29" s="148"/>
      <c r="K29" s="148">
        <v>0</v>
      </c>
      <c r="L29" s="148"/>
      <c r="M29" s="148">
        <v>39</v>
      </c>
      <c r="N29" s="148"/>
      <c r="O29" s="148">
        <v>0</v>
      </c>
      <c r="P29" s="148"/>
      <c r="Q29" s="148">
        <v>0</v>
      </c>
      <c r="R29" s="148"/>
      <c r="S29" s="148">
        <v>10</v>
      </c>
      <c r="T29" s="148"/>
      <c r="U29" s="148">
        <v>0</v>
      </c>
      <c r="V29" s="148"/>
      <c r="W29" s="148">
        <v>0</v>
      </c>
      <c r="X29" s="148"/>
      <c r="Y29" s="148">
        <v>0</v>
      </c>
      <c r="Z29" s="148"/>
      <c r="AA29" s="149"/>
      <c r="AB29" s="149"/>
      <c r="AC29" s="149"/>
      <c r="AD29" s="149"/>
    </row>
    <row r="30" spans="1:30" s="133" customFormat="1" ht="14.25" customHeight="1">
      <c r="A30" s="150" t="s">
        <v>1475</v>
      </c>
      <c r="B30" s="151"/>
      <c r="C30" s="151"/>
      <c r="D30" s="151"/>
      <c r="E30" s="146">
        <v>57</v>
      </c>
      <c r="F30" s="146">
        <v>101</v>
      </c>
      <c r="G30" s="148">
        <v>1</v>
      </c>
      <c r="H30" s="148">
        <v>6</v>
      </c>
      <c r="I30" s="148">
        <v>45</v>
      </c>
      <c r="J30" s="148">
        <v>57</v>
      </c>
      <c r="K30" s="148">
        <v>0</v>
      </c>
      <c r="L30" s="148">
        <v>0</v>
      </c>
      <c r="M30" s="148">
        <v>7</v>
      </c>
      <c r="N30" s="148">
        <v>32</v>
      </c>
      <c r="O30" s="148">
        <v>0</v>
      </c>
      <c r="P30" s="148">
        <v>0</v>
      </c>
      <c r="Q30" s="148">
        <v>0</v>
      </c>
      <c r="R30" s="148">
        <v>0</v>
      </c>
      <c r="S30" s="148">
        <v>4</v>
      </c>
      <c r="T30" s="148">
        <v>6</v>
      </c>
      <c r="U30" s="148">
        <v>0</v>
      </c>
      <c r="V30" s="148">
        <v>0</v>
      </c>
      <c r="W30" s="148">
        <v>0</v>
      </c>
      <c r="X30" s="148">
        <v>0</v>
      </c>
      <c r="Y30" s="148">
        <v>0</v>
      </c>
      <c r="Z30" s="148">
        <v>0</v>
      </c>
      <c r="AA30" s="149"/>
      <c r="AB30" s="149"/>
      <c r="AC30" s="149"/>
      <c r="AD30" s="149"/>
    </row>
    <row r="31" spans="1:30" s="133" customFormat="1" ht="14.25" customHeight="1">
      <c r="A31" s="144" t="s">
        <v>1476</v>
      </c>
      <c r="B31" s="145"/>
      <c r="C31" s="145"/>
      <c r="D31" s="145"/>
      <c r="E31" s="146">
        <v>120</v>
      </c>
      <c r="F31" s="147">
        <v>0.13</v>
      </c>
      <c r="G31" s="148">
        <v>53</v>
      </c>
      <c r="H31" s="148"/>
      <c r="I31" s="148">
        <v>0</v>
      </c>
      <c r="J31" s="148"/>
      <c r="K31" s="148">
        <v>0</v>
      </c>
      <c r="L31" s="148"/>
      <c r="M31" s="148">
        <v>26</v>
      </c>
      <c r="N31" s="148"/>
      <c r="O31" s="148">
        <v>41</v>
      </c>
      <c r="P31" s="148"/>
      <c r="Q31" s="148">
        <v>0</v>
      </c>
      <c r="R31" s="148"/>
      <c r="S31" s="148">
        <v>0</v>
      </c>
      <c r="T31" s="148"/>
      <c r="U31" s="148">
        <v>0</v>
      </c>
      <c r="V31" s="148"/>
      <c r="W31" s="148">
        <v>0</v>
      </c>
      <c r="X31" s="148"/>
      <c r="Y31" s="148">
        <v>0</v>
      </c>
      <c r="Z31" s="148"/>
      <c r="AA31" s="149"/>
      <c r="AB31" s="149"/>
      <c r="AC31" s="149"/>
      <c r="AD31" s="149"/>
    </row>
    <row r="32" spans="1:30" s="133" customFormat="1" ht="14.25" customHeight="1">
      <c r="A32" s="150" t="s">
        <v>1877</v>
      </c>
      <c r="B32" s="151"/>
      <c r="C32" s="151"/>
      <c r="D32" s="151"/>
      <c r="E32" s="146">
        <v>70</v>
      </c>
      <c r="F32" s="146">
        <v>50</v>
      </c>
      <c r="G32" s="148">
        <v>26</v>
      </c>
      <c r="H32" s="148">
        <v>27</v>
      </c>
      <c r="I32" s="148">
        <v>0</v>
      </c>
      <c r="J32" s="148">
        <v>0</v>
      </c>
      <c r="K32" s="148">
        <v>0</v>
      </c>
      <c r="L32" s="148">
        <v>0</v>
      </c>
      <c r="M32" s="148">
        <v>22</v>
      </c>
      <c r="N32" s="148">
        <v>4</v>
      </c>
      <c r="O32" s="148">
        <v>22</v>
      </c>
      <c r="P32" s="148">
        <v>19</v>
      </c>
      <c r="Q32" s="148">
        <v>0</v>
      </c>
      <c r="R32" s="148">
        <v>0</v>
      </c>
      <c r="S32" s="148">
        <v>0</v>
      </c>
      <c r="T32" s="148">
        <v>0</v>
      </c>
      <c r="U32" s="148">
        <v>0</v>
      </c>
      <c r="V32" s="148">
        <v>0</v>
      </c>
      <c r="W32" s="148">
        <v>0</v>
      </c>
      <c r="X32" s="148">
        <v>0</v>
      </c>
      <c r="Y32" s="148">
        <v>0</v>
      </c>
      <c r="Z32" s="148">
        <v>0</v>
      </c>
      <c r="AA32" s="149"/>
      <c r="AB32" s="149"/>
      <c r="AC32" s="149"/>
      <c r="AD32" s="149"/>
    </row>
    <row r="33" spans="1:30" s="133" customFormat="1" ht="14.25" customHeight="1">
      <c r="A33" s="144" t="s">
        <v>1478</v>
      </c>
      <c r="B33" s="145"/>
      <c r="C33" s="145"/>
      <c r="D33" s="145"/>
      <c r="E33" s="146">
        <v>2495</v>
      </c>
      <c r="F33" s="147">
        <v>2.79</v>
      </c>
      <c r="G33" s="148">
        <v>233</v>
      </c>
      <c r="H33" s="148"/>
      <c r="I33" s="148">
        <v>394</v>
      </c>
      <c r="J33" s="148"/>
      <c r="K33" s="148">
        <v>0</v>
      </c>
      <c r="L33" s="148"/>
      <c r="M33" s="148">
        <v>705</v>
      </c>
      <c r="N33" s="148"/>
      <c r="O33" s="148">
        <v>1163</v>
      </c>
      <c r="P33" s="148"/>
      <c r="Q33" s="148">
        <v>0</v>
      </c>
      <c r="R33" s="148"/>
      <c r="S33" s="148">
        <v>0</v>
      </c>
      <c r="T33" s="148"/>
      <c r="U33" s="148">
        <v>0</v>
      </c>
      <c r="V33" s="148"/>
      <c r="W33" s="148">
        <v>0</v>
      </c>
      <c r="X33" s="148"/>
      <c r="Y33" s="148">
        <v>0</v>
      </c>
      <c r="Z33" s="148"/>
      <c r="AA33" s="149"/>
      <c r="AB33" s="149"/>
      <c r="AC33" s="149"/>
      <c r="AD33" s="149"/>
    </row>
    <row r="34" spans="1:30" s="133" customFormat="1" ht="14.25" customHeight="1">
      <c r="A34" s="150" t="s">
        <v>1479</v>
      </c>
      <c r="B34" s="151"/>
      <c r="C34" s="151"/>
      <c r="D34" s="151"/>
      <c r="E34" s="146">
        <v>1391</v>
      </c>
      <c r="F34" s="146">
        <v>1104</v>
      </c>
      <c r="G34" s="148">
        <v>64</v>
      </c>
      <c r="H34" s="148">
        <v>169</v>
      </c>
      <c r="I34" s="148">
        <v>287</v>
      </c>
      <c r="J34" s="148">
        <v>107</v>
      </c>
      <c r="K34" s="148">
        <v>0</v>
      </c>
      <c r="L34" s="148">
        <v>0</v>
      </c>
      <c r="M34" s="148">
        <v>436</v>
      </c>
      <c r="N34" s="148">
        <v>269</v>
      </c>
      <c r="O34" s="148">
        <v>604</v>
      </c>
      <c r="P34" s="148">
        <v>559</v>
      </c>
      <c r="Q34" s="148">
        <v>0</v>
      </c>
      <c r="R34" s="148">
        <v>0</v>
      </c>
      <c r="S34" s="148">
        <v>0</v>
      </c>
      <c r="T34" s="148">
        <v>0</v>
      </c>
      <c r="U34" s="148">
        <v>0</v>
      </c>
      <c r="V34" s="148">
        <v>0</v>
      </c>
      <c r="W34" s="148">
        <v>0</v>
      </c>
      <c r="X34" s="148">
        <v>0</v>
      </c>
      <c r="Y34" s="148">
        <v>0</v>
      </c>
      <c r="Z34" s="148">
        <v>0</v>
      </c>
      <c r="AA34" s="149"/>
      <c r="AB34" s="149"/>
      <c r="AC34" s="149"/>
      <c r="AD34" s="149"/>
    </row>
    <row r="35" spans="1:30" s="133" customFormat="1" ht="14.25" customHeight="1">
      <c r="A35" s="144" t="s">
        <v>1480</v>
      </c>
      <c r="B35" s="145"/>
      <c r="C35" s="145"/>
      <c r="D35" s="145"/>
      <c r="E35" s="146">
        <v>256</v>
      </c>
      <c r="F35" s="147">
        <v>0.28999999999999998</v>
      </c>
      <c r="G35" s="148">
        <v>74</v>
      </c>
      <c r="H35" s="148"/>
      <c r="I35" s="148">
        <v>5</v>
      </c>
      <c r="J35" s="148"/>
      <c r="K35" s="148">
        <v>0</v>
      </c>
      <c r="L35" s="148"/>
      <c r="M35" s="148">
        <v>170</v>
      </c>
      <c r="N35" s="148"/>
      <c r="O35" s="148">
        <v>0</v>
      </c>
      <c r="P35" s="148"/>
      <c r="Q35" s="148">
        <v>7</v>
      </c>
      <c r="R35" s="148"/>
      <c r="S35" s="148">
        <v>0</v>
      </c>
      <c r="T35" s="148"/>
      <c r="U35" s="148">
        <v>0</v>
      </c>
      <c r="V35" s="148"/>
      <c r="W35" s="148">
        <v>0</v>
      </c>
      <c r="X35" s="148"/>
      <c r="Y35" s="148">
        <v>0</v>
      </c>
      <c r="Z35" s="148"/>
      <c r="AA35" s="149"/>
      <c r="AB35" s="149"/>
      <c r="AC35" s="149"/>
      <c r="AD35" s="149"/>
    </row>
    <row r="36" spans="1:30" s="133" customFormat="1" ht="14.25" customHeight="1">
      <c r="A36" s="150" t="s">
        <v>1481</v>
      </c>
      <c r="B36" s="151"/>
      <c r="C36" s="151"/>
      <c r="D36" s="151"/>
      <c r="E36" s="146">
        <v>157</v>
      </c>
      <c r="F36" s="146">
        <v>99</v>
      </c>
      <c r="G36" s="148">
        <v>40</v>
      </c>
      <c r="H36" s="148">
        <v>34</v>
      </c>
      <c r="I36" s="148">
        <v>3</v>
      </c>
      <c r="J36" s="148">
        <v>2</v>
      </c>
      <c r="K36" s="148">
        <v>0</v>
      </c>
      <c r="L36" s="148">
        <v>0</v>
      </c>
      <c r="M36" s="148">
        <v>112</v>
      </c>
      <c r="N36" s="148">
        <v>58</v>
      </c>
      <c r="O36" s="148">
        <v>0</v>
      </c>
      <c r="P36" s="148">
        <v>0</v>
      </c>
      <c r="Q36" s="148">
        <v>2</v>
      </c>
      <c r="R36" s="148">
        <v>5</v>
      </c>
      <c r="S36" s="148">
        <v>0</v>
      </c>
      <c r="T36" s="148">
        <v>0</v>
      </c>
      <c r="U36" s="148">
        <v>0</v>
      </c>
      <c r="V36" s="148">
        <v>0</v>
      </c>
      <c r="W36" s="148">
        <v>0</v>
      </c>
      <c r="X36" s="148">
        <v>0</v>
      </c>
      <c r="Y36" s="148">
        <v>0</v>
      </c>
      <c r="Z36" s="148">
        <v>0</v>
      </c>
      <c r="AA36" s="149"/>
      <c r="AB36" s="149"/>
      <c r="AC36" s="149"/>
      <c r="AD36" s="149"/>
    </row>
    <row r="37" spans="1:30" s="133" customFormat="1" ht="14.25" customHeight="1">
      <c r="A37" s="144" t="s">
        <v>1484</v>
      </c>
      <c r="B37" s="145"/>
      <c r="C37" s="145"/>
      <c r="D37" s="145"/>
      <c r="E37" s="146">
        <v>2190</v>
      </c>
      <c r="F37" s="147">
        <v>2.4500000000000002</v>
      </c>
      <c r="G37" s="148">
        <v>416</v>
      </c>
      <c r="H37" s="148"/>
      <c r="I37" s="148">
        <v>264</v>
      </c>
      <c r="J37" s="148"/>
      <c r="K37" s="148">
        <v>159</v>
      </c>
      <c r="L37" s="148"/>
      <c r="M37" s="148">
        <v>844</v>
      </c>
      <c r="N37" s="148"/>
      <c r="O37" s="148">
        <v>446</v>
      </c>
      <c r="P37" s="148"/>
      <c r="Q37" s="148">
        <v>61</v>
      </c>
      <c r="R37" s="148"/>
      <c r="S37" s="148">
        <v>0</v>
      </c>
      <c r="T37" s="148"/>
      <c r="U37" s="148">
        <v>0</v>
      </c>
      <c r="V37" s="148"/>
      <c r="W37" s="148">
        <v>0</v>
      </c>
      <c r="X37" s="148"/>
      <c r="Y37" s="148">
        <v>0</v>
      </c>
      <c r="Z37" s="148"/>
      <c r="AA37" s="149"/>
      <c r="AB37" s="149"/>
      <c r="AC37" s="149"/>
      <c r="AD37" s="149"/>
    </row>
    <row r="38" spans="1:30" s="133" customFormat="1" ht="14.25" customHeight="1">
      <c r="A38" s="150" t="s">
        <v>1878</v>
      </c>
      <c r="B38" s="151"/>
      <c r="C38" s="151"/>
      <c r="D38" s="151"/>
      <c r="E38" s="146">
        <v>1382</v>
      </c>
      <c r="F38" s="146">
        <v>808</v>
      </c>
      <c r="G38" s="148">
        <v>263</v>
      </c>
      <c r="H38" s="148">
        <v>153</v>
      </c>
      <c r="I38" s="148">
        <v>141</v>
      </c>
      <c r="J38" s="148">
        <v>123</v>
      </c>
      <c r="K38" s="148">
        <v>69</v>
      </c>
      <c r="L38" s="148">
        <v>90</v>
      </c>
      <c r="M38" s="148">
        <v>618</v>
      </c>
      <c r="N38" s="148">
        <v>226</v>
      </c>
      <c r="O38" s="148">
        <v>263</v>
      </c>
      <c r="P38" s="148">
        <v>183</v>
      </c>
      <c r="Q38" s="148">
        <v>28</v>
      </c>
      <c r="R38" s="148">
        <v>33</v>
      </c>
      <c r="S38" s="148">
        <v>0</v>
      </c>
      <c r="T38" s="148">
        <v>0</v>
      </c>
      <c r="U38" s="148">
        <v>0</v>
      </c>
      <c r="V38" s="148">
        <v>0</v>
      </c>
      <c r="W38" s="148">
        <v>0</v>
      </c>
      <c r="X38" s="148">
        <v>0</v>
      </c>
      <c r="Y38" s="148">
        <v>0</v>
      </c>
      <c r="Z38" s="148">
        <v>0</v>
      </c>
      <c r="AA38" s="149"/>
      <c r="AB38" s="149"/>
      <c r="AC38" s="149"/>
      <c r="AD38" s="149"/>
    </row>
    <row r="39" spans="1:30" s="133" customFormat="1" ht="14.25" customHeight="1">
      <c r="A39" s="144" t="s">
        <v>1486</v>
      </c>
      <c r="B39" s="145"/>
      <c r="C39" s="145"/>
      <c r="D39" s="145"/>
      <c r="E39" s="146">
        <v>60026</v>
      </c>
      <c r="F39" s="147">
        <v>67.13</v>
      </c>
      <c r="G39" s="148">
        <v>41849</v>
      </c>
      <c r="H39" s="148"/>
      <c r="I39" s="148">
        <v>11907</v>
      </c>
      <c r="J39" s="148"/>
      <c r="K39" s="148">
        <v>3661</v>
      </c>
      <c r="L39" s="148"/>
      <c r="M39" s="148">
        <v>1371</v>
      </c>
      <c r="N39" s="148"/>
      <c r="O39" s="148">
        <v>279</v>
      </c>
      <c r="P39" s="148"/>
      <c r="Q39" s="148">
        <v>881</v>
      </c>
      <c r="R39" s="148"/>
      <c r="S39" s="148">
        <v>78</v>
      </c>
      <c r="T39" s="148"/>
      <c r="U39" s="148">
        <v>0</v>
      </c>
      <c r="V39" s="148"/>
      <c r="W39" s="148">
        <v>0</v>
      </c>
      <c r="X39" s="148"/>
      <c r="Y39" s="148">
        <v>0</v>
      </c>
      <c r="Z39" s="148"/>
      <c r="AA39" s="149"/>
      <c r="AB39" s="149"/>
      <c r="AC39" s="149"/>
      <c r="AD39" s="149"/>
    </row>
    <row r="40" spans="1:30" s="133" customFormat="1" ht="14.25" customHeight="1">
      <c r="A40" s="150" t="s">
        <v>1487</v>
      </c>
      <c r="B40" s="151"/>
      <c r="C40" s="151"/>
      <c r="D40" s="151"/>
      <c r="E40" s="146">
        <v>29085</v>
      </c>
      <c r="F40" s="146">
        <v>30941</v>
      </c>
      <c r="G40" s="148">
        <v>20541</v>
      </c>
      <c r="H40" s="148">
        <v>21308</v>
      </c>
      <c r="I40" s="148">
        <v>5686</v>
      </c>
      <c r="J40" s="148">
        <v>6221</v>
      </c>
      <c r="K40" s="148">
        <v>1393</v>
      </c>
      <c r="L40" s="148">
        <v>2268</v>
      </c>
      <c r="M40" s="148">
        <v>881</v>
      </c>
      <c r="N40" s="148">
        <v>490</v>
      </c>
      <c r="O40" s="148">
        <v>90</v>
      </c>
      <c r="P40" s="148">
        <v>189</v>
      </c>
      <c r="Q40" s="148">
        <v>438</v>
      </c>
      <c r="R40" s="148">
        <v>443</v>
      </c>
      <c r="S40" s="148">
        <v>56</v>
      </c>
      <c r="T40" s="148">
        <v>22</v>
      </c>
      <c r="U40" s="148">
        <v>0</v>
      </c>
      <c r="V40" s="148">
        <v>0</v>
      </c>
      <c r="W40" s="148">
        <v>0</v>
      </c>
      <c r="X40" s="148">
        <v>0</v>
      </c>
      <c r="Y40" s="148">
        <v>0</v>
      </c>
      <c r="Z40" s="148">
        <v>0</v>
      </c>
      <c r="AA40" s="149"/>
      <c r="AB40" s="149"/>
      <c r="AC40" s="149"/>
      <c r="AD40" s="149"/>
    </row>
    <row r="41" spans="1:30" s="133" customFormat="1" ht="14.25" customHeight="1">
      <c r="A41" s="144" t="s">
        <v>1879</v>
      </c>
      <c r="B41" s="145"/>
      <c r="C41" s="145"/>
      <c r="D41" s="145"/>
      <c r="E41" s="146">
        <v>8655</v>
      </c>
      <c r="F41" s="147">
        <v>9.68</v>
      </c>
      <c r="G41" s="148">
        <v>566</v>
      </c>
      <c r="H41" s="148"/>
      <c r="I41" s="148">
        <v>1664</v>
      </c>
      <c r="J41" s="148"/>
      <c r="K41" s="148">
        <v>4479</v>
      </c>
      <c r="L41" s="148"/>
      <c r="M41" s="148">
        <v>1251</v>
      </c>
      <c r="N41" s="148"/>
      <c r="O41" s="148">
        <v>0</v>
      </c>
      <c r="P41" s="148"/>
      <c r="Q41" s="148">
        <v>677</v>
      </c>
      <c r="R41" s="148"/>
      <c r="S41" s="148">
        <v>12</v>
      </c>
      <c r="T41" s="148"/>
      <c r="U41" s="148">
        <v>6</v>
      </c>
      <c r="V41" s="148"/>
      <c r="W41" s="148">
        <v>0</v>
      </c>
      <c r="X41" s="148"/>
      <c r="Y41" s="148">
        <v>0</v>
      </c>
      <c r="Z41" s="148"/>
      <c r="AA41" s="149"/>
      <c r="AB41" s="149"/>
      <c r="AC41" s="149"/>
      <c r="AD41" s="149"/>
    </row>
    <row r="42" spans="1:30" s="133" customFormat="1" ht="14.25" customHeight="1">
      <c r="A42" s="150" t="s">
        <v>1489</v>
      </c>
      <c r="B42" s="151"/>
      <c r="C42" s="151"/>
      <c r="D42" s="151"/>
      <c r="E42" s="146">
        <v>3051</v>
      </c>
      <c r="F42" s="146">
        <v>5604</v>
      </c>
      <c r="G42" s="148">
        <v>299</v>
      </c>
      <c r="H42" s="148">
        <v>267</v>
      </c>
      <c r="I42" s="148">
        <v>472</v>
      </c>
      <c r="J42" s="148">
        <v>1192</v>
      </c>
      <c r="K42" s="148">
        <v>1551</v>
      </c>
      <c r="L42" s="148">
        <v>2928</v>
      </c>
      <c r="M42" s="148">
        <v>524</v>
      </c>
      <c r="N42" s="148">
        <v>727</v>
      </c>
      <c r="O42" s="148">
        <v>0</v>
      </c>
      <c r="P42" s="148">
        <v>0</v>
      </c>
      <c r="Q42" s="148">
        <v>199</v>
      </c>
      <c r="R42" s="148">
        <v>478</v>
      </c>
      <c r="S42" s="148">
        <v>2</v>
      </c>
      <c r="T42" s="148">
        <v>10</v>
      </c>
      <c r="U42" s="148">
        <v>4</v>
      </c>
      <c r="V42" s="148">
        <v>2</v>
      </c>
      <c r="W42" s="148">
        <v>0</v>
      </c>
      <c r="X42" s="148">
        <v>0</v>
      </c>
      <c r="Y42" s="148">
        <v>0</v>
      </c>
      <c r="Z42" s="148">
        <v>0</v>
      </c>
      <c r="AA42" s="149"/>
      <c r="AB42" s="149"/>
      <c r="AC42" s="149"/>
      <c r="AD42" s="149"/>
    </row>
    <row r="43" spans="1:30" s="133" customFormat="1" ht="14.25" customHeight="1">
      <c r="A43" s="144" t="s">
        <v>1490</v>
      </c>
      <c r="B43" s="145"/>
      <c r="C43" s="145"/>
      <c r="D43" s="145"/>
      <c r="E43" s="146">
        <v>1266</v>
      </c>
      <c r="F43" s="147">
        <v>1.42</v>
      </c>
      <c r="G43" s="148">
        <v>89</v>
      </c>
      <c r="H43" s="148"/>
      <c r="I43" s="148">
        <v>848</v>
      </c>
      <c r="J43" s="148"/>
      <c r="K43" s="148">
        <v>0</v>
      </c>
      <c r="L43" s="148"/>
      <c r="M43" s="148">
        <v>0</v>
      </c>
      <c r="N43" s="148"/>
      <c r="O43" s="148">
        <v>132</v>
      </c>
      <c r="P43" s="148"/>
      <c r="Q43" s="148">
        <v>108</v>
      </c>
      <c r="R43" s="148"/>
      <c r="S43" s="148">
        <v>80</v>
      </c>
      <c r="T43" s="148"/>
      <c r="U43" s="148">
        <v>9</v>
      </c>
      <c r="V43" s="148"/>
      <c r="W43" s="148">
        <v>0</v>
      </c>
      <c r="X43" s="148"/>
      <c r="Y43" s="148">
        <v>0</v>
      </c>
      <c r="Z43" s="148"/>
      <c r="AA43" s="149"/>
      <c r="AB43" s="149"/>
      <c r="AC43" s="149"/>
      <c r="AD43" s="149"/>
    </row>
    <row r="44" spans="1:30" s="133" customFormat="1" ht="14.25" customHeight="1">
      <c r="A44" s="150" t="s">
        <v>1491</v>
      </c>
      <c r="B44" s="151"/>
      <c r="C44" s="151"/>
      <c r="D44" s="151"/>
      <c r="E44" s="146">
        <v>504</v>
      </c>
      <c r="F44" s="146">
        <v>762</v>
      </c>
      <c r="G44" s="148">
        <v>21</v>
      </c>
      <c r="H44" s="148">
        <v>68</v>
      </c>
      <c r="I44" s="148">
        <v>309</v>
      </c>
      <c r="J44" s="148">
        <v>539</v>
      </c>
      <c r="K44" s="148">
        <v>0</v>
      </c>
      <c r="L44" s="148">
        <v>0</v>
      </c>
      <c r="M44" s="148">
        <v>0</v>
      </c>
      <c r="N44" s="148">
        <v>0</v>
      </c>
      <c r="O44" s="148">
        <v>69</v>
      </c>
      <c r="P44" s="148">
        <v>63</v>
      </c>
      <c r="Q44" s="148">
        <v>39</v>
      </c>
      <c r="R44" s="148">
        <v>69</v>
      </c>
      <c r="S44" s="148">
        <v>59</v>
      </c>
      <c r="T44" s="148">
        <v>21</v>
      </c>
      <c r="U44" s="148">
        <v>7</v>
      </c>
      <c r="V44" s="148">
        <v>2</v>
      </c>
      <c r="W44" s="148">
        <v>0</v>
      </c>
      <c r="X44" s="148">
        <v>0</v>
      </c>
      <c r="Y44" s="148">
        <v>0</v>
      </c>
      <c r="Z44" s="148">
        <v>0</v>
      </c>
      <c r="AA44" s="149"/>
      <c r="AB44" s="149"/>
      <c r="AC44" s="149"/>
      <c r="AD44" s="149"/>
    </row>
    <row r="45" spans="1:30" s="133" customFormat="1" ht="14.25" customHeight="1">
      <c r="A45" s="144" t="s">
        <v>1492</v>
      </c>
      <c r="B45" s="145"/>
      <c r="C45" s="145"/>
      <c r="D45" s="145"/>
      <c r="E45" s="146">
        <v>2590</v>
      </c>
      <c r="F45" s="147">
        <v>2.9</v>
      </c>
      <c r="G45" s="148">
        <v>690</v>
      </c>
      <c r="H45" s="148"/>
      <c r="I45" s="148">
        <v>22</v>
      </c>
      <c r="J45" s="148"/>
      <c r="K45" s="148">
        <v>182</v>
      </c>
      <c r="L45" s="148"/>
      <c r="M45" s="148">
        <v>393</v>
      </c>
      <c r="N45" s="148"/>
      <c r="O45" s="148">
        <v>681</v>
      </c>
      <c r="P45" s="148"/>
      <c r="Q45" s="148">
        <v>2</v>
      </c>
      <c r="R45" s="148"/>
      <c r="S45" s="148">
        <v>0</v>
      </c>
      <c r="T45" s="148"/>
      <c r="U45" s="148">
        <v>0</v>
      </c>
      <c r="V45" s="148"/>
      <c r="W45" s="148">
        <v>620</v>
      </c>
      <c r="X45" s="148"/>
      <c r="Y45" s="148">
        <v>0</v>
      </c>
      <c r="Z45" s="148"/>
      <c r="AA45" s="149"/>
      <c r="AB45" s="149"/>
      <c r="AC45" s="149"/>
      <c r="AD45" s="149"/>
    </row>
    <row r="46" spans="1:30" s="133" customFormat="1" ht="14.25" customHeight="1">
      <c r="A46" s="150" t="s">
        <v>1881</v>
      </c>
      <c r="B46" s="151"/>
      <c r="C46" s="151"/>
      <c r="D46" s="151"/>
      <c r="E46" s="146">
        <v>1401</v>
      </c>
      <c r="F46" s="146">
        <v>1189</v>
      </c>
      <c r="G46" s="148">
        <v>274</v>
      </c>
      <c r="H46" s="148">
        <v>416</v>
      </c>
      <c r="I46" s="148">
        <v>14</v>
      </c>
      <c r="J46" s="148">
        <v>8</v>
      </c>
      <c r="K46" s="148">
        <v>49</v>
      </c>
      <c r="L46" s="148">
        <v>133</v>
      </c>
      <c r="M46" s="148">
        <v>298</v>
      </c>
      <c r="N46" s="148">
        <v>95</v>
      </c>
      <c r="O46" s="148">
        <v>413</v>
      </c>
      <c r="P46" s="148">
        <v>268</v>
      </c>
      <c r="Q46" s="148">
        <v>0</v>
      </c>
      <c r="R46" s="148">
        <v>2</v>
      </c>
      <c r="S46" s="148">
        <v>0</v>
      </c>
      <c r="T46" s="148">
        <v>0</v>
      </c>
      <c r="U46" s="148">
        <v>0</v>
      </c>
      <c r="V46" s="148">
        <v>0</v>
      </c>
      <c r="W46" s="148">
        <v>353</v>
      </c>
      <c r="X46" s="148">
        <v>267</v>
      </c>
      <c r="Y46" s="148">
        <v>0</v>
      </c>
      <c r="Z46" s="148">
        <v>0</v>
      </c>
      <c r="AA46" s="149"/>
      <c r="AB46" s="149"/>
      <c r="AC46" s="149"/>
      <c r="AD46" s="149"/>
    </row>
    <row r="47" spans="1:30" s="133" customFormat="1" ht="14.25" customHeight="1">
      <c r="A47" s="144" t="s">
        <v>1494</v>
      </c>
      <c r="B47" s="145"/>
      <c r="C47" s="145"/>
      <c r="D47" s="145"/>
      <c r="E47" s="146">
        <v>1731</v>
      </c>
      <c r="F47" s="147">
        <v>1.94</v>
      </c>
      <c r="G47" s="148">
        <v>1295</v>
      </c>
      <c r="H47" s="148"/>
      <c r="I47" s="148">
        <v>121</v>
      </c>
      <c r="J47" s="148"/>
      <c r="K47" s="148">
        <v>0</v>
      </c>
      <c r="L47" s="148"/>
      <c r="M47" s="148">
        <v>278</v>
      </c>
      <c r="N47" s="148"/>
      <c r="O47" s="148">
        <v>37</v>
      </c>
      <c r="P47" s="148"/>
      <c r="Q47" s="148">
        <v>0</v>
      </c>
      <c r="R47" s="148"/>
      <c r="S47" s="148">
        <v>0</v>
      </c>
      <c r="T47" s="148"/>
      <c r="U47" s="148">
        <v>0</v>
      </c>
      <c r="V47" s="148"/>
      <c r="W47" s="148">
        <v>0</v>
      </c>
      <c r="X47" s="148"/>
      <c r="Y47" s="148">
        <v>0</v>
      </c>
      <c r="Z47" s="148"/>
      <c r="AA47" s="149"/>
      <c r="AB47" s="149"/>
      <c r="AC47" s="149"/>
      <c r="AD47" s="149"/>
    </row>
    <row r="48" spans="1:30" s="133" customFormat="1" ht="14.25" customHeight="1">
      <c r="A48" s="150" t="s">
        <v>1495</v>
      </c>
      <c r="B48" s="151"/>
      <c r="C48" s="151"/>
      <c r="D48" s="151"/>
      <c r="E48" s="146">
        <v>647</v>
      </c>
      <c r="F48" s="146">
        <v>1084</v>
      </c>
      <c r="G48" s="148">
        <v>377</v>
      </c>
      <c r="H48" s="148">
        <v>918</v>
      </c>
      <c r="I48" s="148">
        <v>83</v>
      </c>
      <c r="J48" s="148">
        <v>38</v>
      </c>
      <c r="K48" s="148">
        <v>0</v>
      </c>
      <c r="L48" s="148">
        <v>0</v>
      </c>
      <c r="M48" s="148">
        <v>160</v>
      </c>
      <c r="N48" s="148">
        <v>118</v>
      </c>
      <c r="O48" s="148">
        <v>27</v>
      </c>
      <c r="P48" s="148">
        <v>10</v>
      </c>
      <c r="Q48" s="148">
        <v>0</v>
      </c>
      <c r="R48" s="148">
        <v>0</v>
      </c>
      <c r="S48" s="148">
        <v>0</v>
      </c>
      <c r="T48" s="148">
        <v>0</v>
      </c>
      <c r="U48" s="148">
        <v>0</v>
      </c>
      <c r="V48" s="148">
        <v>0</v>
      </c>
      <c r="W48" s="148">
        <v>0</v>
      </c>
      <c r="X48" s="148">
        <v>0</v>
      </c>
      <c r="Y48" s="148">
        <v>0</v>
      </c>
      <c r="Z48" s="148">
        <v>0</v>
      </c>
      <c r="AA48" s="149"/>
      <c r="AB48" s="149"/>
      <c r="AC48" s="149"/>
      <c r="AD48" s="149"/>
    </row>
    <row r="49" spans="1:30" s="133" customFormat="1" ht="14.25" customHeight="1">
      <c r="A49" s="144" t="s">
        <v>1496</v>
      </c>
      <c r="B49" s="145"/>
      <c r="C49" s="145"/>
      <c r="D49" s="145"/>
      <c r="E49" s="146">
        <v>57</v>
      </c>
      <c r="F49" s="147">
        <v>0.06</v>
      </c>
      <c r="G49" s="148">
        <v>10</v>
      </c>
      <c r="H49" s="148"/>
      <c r="I49" s="148">
        <v>0</v>
      </c>
      <c r="J49" s="148"/>
      <c r="K49" s="148">
        <v>0</v>
      </c>
      <c r="L49" s="148"/>
      <c r="M49" s="148">
        <v>0</v>
      </c>
      <c r="N49" s="148"/>
      <c r="O49" s="148">
        <v>39</v>
      </c>
      <c r="P49" s="148"/>
      <c r="Q49" s="148">
        <v>8</v>
      </c>
      <c r="R49" s="148"/>
      <c r="S49" s="148">
        <v>0</v>
      </c>
      <c r="T49" s="148"/>
      <c r="U49" s="148">
        <v>0</v>
      </c>
      <c r="V49" s="148"/>
      <c r="W49" s="148">
        <v>0</v>
      </c>
      <c r="X49" s="148"/>
      <c r="Y49" s="148">
        <v>0</v>
      </c>
      <c r="Z49" s="148"/>
      <c r="AA49" s="149"/>
      <c r="AB49" s="149"/>
      <c r="AC49" s="149"/>
      <c r="AD49" s="149"/>
    </row>
    <row r="50" spans="1:30" s="133" customFormat="1" ht="14.25" customHeight="1">
      <c r="A50" s="150" t="s">
        <v>1497</v>
      </c>
      <c r="B50" s="151"/>
      <c r="C50" s="151"/>
      <c r="D50" s="152"/>
      <c r="E50" s="146">
        <v>42</v>
      </c>
      <c r="F50" s="147">
        <v>15</v>
      </c>
      <c r="G50" s="148">
        <v>8</v>
      </c>
      <c r="H50" s="148">
        <v>2</v>
      </c>
      <c r="I50" s="148">
        <v>0</v>
      </c>
      <c r="J50" s="148">
        <v>0</v>
      </c>
      <c r="K50" s="148">
        <v>0</v>
      </c>
      <c r="L50" s="148">
        <v>0</v>
      </c>
      <c r="M50" s="148">
        <v>0</v>
      </c>
      <c r="N50" s="148">
        <v>0</v>
      </c>
      <c r="O50" s="148">
        <v>29</v>
      </c>
      <c r="P50" s="148">
        <v>10</v>
      </c>
      <c r="Q50" s="148">
        <v>5</v>
      </c>
      <c r="R50" s="148">
        <v>3</v>
      </c>
      <c r="S50" s="148">
        <v>0</v>
      </c>
      <c r="T50" s="148">
        <v>0</v>
      </c>
      <c r="U50" s="148">
        <v>0</v>
      </c>
      <c r="V50" s="148">
        <v>0</v>
      </c>
      <c r="W50" s="148">
        <v>0</v>
      </c>
      <c r="X50" s="148">
        <v>0</v>
      </c>
      <c r="Y50" s="148">
        <v>0</v>
      </c>
      <c r="Z50" s="148">
        <v>0</v>
      </c>
      <c r="AA50" s="149"/>
      <c r="AB50" s="149"/>
      <c r="AC50" s="149"/>
      <c r="AD50" s="149"/>
    </row>
    <row r="51" spans="1:30" s="133" customFormat="1" ht="14.25" customHeight="1">
      <c r="A51" s="153" t="s">
        <v>1498</v>
      </c>
      <c r="B51" s="154"/>
      <c r="C51" s="154"/>
      <c r="D51" s="154"/>
      <c r="E51" s="146">
        <v>1586</v>
      </c>
      <c r="F51" s="147">
        <v>1.77</v>
      </c>
      <c r="G51" s="148">
        <v>99</v>
      </c>
      <c r="H51" s="148"/>
      <c r="I51" s="148">
        <v>291</v>
      </c>
      <c r="J51" s="148"/>
      <c r="K51" s="148">
        <v>201</v>
      </c>
      <c r="L51" s="148"/>
      <c r="M51" s="148">
        <v>306</v>
      </c>
      <c r="N51" s="148"/>
      <c r="O51" s="148">
        <v>689</v>
      </c>
      <c r="P51" s="148"/>
      <c r="Q51" s="148">
        <v>0</v>
      </c>
      <c r="R51" s="148"/>
      <c r="S51" s="148">
        <v>0</v>
      </c>
      <c r="T51" s="148"/>
      <c r="U51" s="148">
        <v>0</v>
      </c>
      <c r="V51" s="148"/>
      <c r="W51" s="148">
        <v>0</v>
      </c>
      <c r="X51" s="148"/>
      <c r="Y51" s="148">
        <v>0</v>
      </c>
      <c r="Z51" s="148"/>
      <c r="AA51" s="149"/>
      <c r="AB51" s="149"/>
      <c r="AC51" s="149"/>
      <c r="AD51" s="149"/>
    </row>
    <row r="52" spans="1:30" s="133" customFormat="1" ht="14.25" customHeight="1">
      <c r="A52" s="150" t="s">
        <v>1499</v>
      </c>
      <c r="B52" s="151"/>
      <c r="C52" s="151"/>
      <c r="D52" s="152"/>
      <c r="E52" s="146">
        <v>909</v>
      </c>
      <c r="F52" s="147">
        <v>677</v>
      </c>
      <c r="G52" s="148">
        <v>63</v>
      </c>
      <c r="H52" s="148">
        <v>36</v>
      </c>
      <c r="I52" s="148">
        <v>135</v>
      </c>
      <c r="J52" s="148">
        <v>156</v>
      </c>
      <c r="K52" s="148">
        <v>98</v>
      </c>
      <c r="L52" s="148">
        <v>103</v>
      </c>
      <c r="M52" s="148">
        <v>155</v>
      </c>
      <c r="N52" s="148">
        <v>151</v>
      </c>
      <c r="O52" s="148">
        <v>458</v>
      </c>
      <c r="P52" s="148">
        <v>231</v>
      </c>
      <c r="Q52" s="148">
        <v>0</v>
      </c>
      <c r="R52" s="148">
        <v>0</v>
      </c>
      <c r="S52" s="148">
        <v>0</v>
      </c>
      <c r="T52" s="148">
        <v>0</v>
      </c>
      <c r="U52" s="148">
        <v>0</v>
      </c>
      <c r="V52" s="148">
        <v>0</v>
      </c>
      <c r="W52" s="148">
        <v>0</v>
      </c>
      <c r="X52" s="148">
        <v>0</v>
      </c>
      <c r="Y52" s="148">
        <v>0</v>
      </c>
      <c r="Z52" s="148">
        <v>0</v>
      </c>
      <c r="AA52" s="149"/>
      <c r="AB52" s="149"/>
      <c r="AC52" s="149"/>
      <c r="AD52" s="149"/>
    </row>
    <row r="53" spans="1:30" s="133" customFormat="1" ht="14.25" customHeight="1">
      <c r="A53" s="153" t="s">
        <v>1502</v>
      </c>
      <c r="B53" s="154"/>
      <c r="C53" s="154"/>
      <c r="D53" s="154"/>
      <c r="E53" s="146">
        <v>913</v>
      </c>
      <c r="F53" s="147">
        <v>1.02</v>
      </c>
      <c r="G53" s="148">
        <v>322</v>
      </c>
      <c r="H53" s="148"/>
      <c r="I53" s="148">
        <v>135</v>
      </c>
      <c r="J53" s="148"/>
      <c r="K53" s="148">
        <v>20</v>
      </c>
      <c r="L53" s="148"/>
      <c r="M53" s="148">
        <v>78</v>
      </c>
      <c r="N53" s="148"/>
      <c r="O53" s="148">
        <v>2</v>
      </c>
      <c r="P53" s="148"/>
      <c r="Q53" s="148">
        <v>87</v>
      </c>
      <c r="R53" s="148"/>
      <c r="S53" s="148">
        <v>215</v>
      </c>
      <c r="T53" s="148"/>
      <c r="U53" s="148">
        <v>54</v>
      </c>
      <c r="V53" s="148"/>
      <c r="W53" s="148">
        <v>0</v>
      </c>
      <c r="X53" s="148"/>
      <c r="Y53" s="148">
        <v>0</v>
      </c>
      <c r="Z53" s="148"/>
      <c r="AA53" s="149"/>
      <c r="AB53" s="149"/>
      <c r="AC53" s="149"/>
      <c r="AD53" s="149"/>
    </row>
    <row r="54" spans="1:30" s="133" customFormat="1" ht="14.25" customHeight="1">
      <c r="A54" s="150" t="s">
        <v>1503</v>
      </c>
      <c r="B54" s="151"/>
      <c r="C54" s="151"/>
      <c r="D54" s="152"/>
      <c r="E54" s="146">
        <v>511</v>
      </c>
      <c r="F54" s="147">
        <v>402</v>
      </c>
      <c r="G54" s="148">
        <v>236</v>
      </c>
      <c r="H54" s="148">
        <v>86</v>
      </c>
      <c r="I54" s="148">
        <v>68</v>
      </c>
      <c r="J54" s="148">
        <v>67</v>
      </c>
      <c r="K54" s="148">
        <v>7</v>
      </c>
      <c r="L54" s="148">
        <v>13</v>
      </c>
      <c r="M54" s="148">
        <v>52</v>
      </c>
      <c r="N54" s="148">
        <v>26</v>
      </c>
      <c r="O54" s="148">
        <v>0</v>
      </c>
      <c r="P54" s="148">
        <v>2</v>
      </c>
      <c r="Q54" s="148">
        <v>25</v>
      </c>
      <c r="R54" s="148">
        <v>62</v>
      </c>
      <c r="S54" s="148">
        <v>95</v>
      </c>
      <c r="T54" s="148">
        <v>120</v>
      </c>
      <c r="U54" s="148">
        <v>28</v>
      </c>
      <c r="V54" s="148">
        <v>26</v>
      </c>
      <c r="W54" s="148">
        <v>0</v>
      </c>
      <c r="X54" s="148">
        <v>0</v>
      </c>
      <c r="Y54" s="148">
        <v>0</v>
      </c>
      <c r="Z54" s="148">
        <v>0</v>
      </c>
      <c r="AA54" s="149"/>
      <c r="AB54" s="149"/>
      <c r="AC54" s="149"/>
      <c r="AD54" s="149"/>
    </row>
    <row r="55" spans="1:30" s="133" customFormat="1" ht="14.25" customHeight="1">
      <c r="A55" s="153" t="s">
        <v>1506</v>
      </c>
      <c r="B55" s="154"/>
      <c r="C55" s="154"/>
      <c r="D55" s="154"/>
      <c r="E55" s="146">
        <v>402</v>
      </c>
      <c r="F55" s="147">
        <v>0.45</v>
      </c>
      <c r="G55" s="148">
        <v>85</v>
      </c>
      <c r="H55" s="148"/>
      <c r="I55" s="148">
        <v>0</v>
      </c>
      <c r="J55" s="148"/>
      <c r="K55" s="148">
        <v>0</v>
      </c>
      <c r="L55" s="148"/>
      <c r="M55" s="148">
        <v>34</v>
      </c>
      <c r="N55" s="148"/>
      <c r="O55" s="148">
        <v>183</v>
      </c>
      <c r="P55" s="148"/>
      <c r="Q55" s="148">
        <v>53</v>
      </c>
      <c r="R55" s="148"/>
      <c r="S55" s="148">
        <v>0</v>
      </c>
      <c r="T55" s="148"/>
      <c r="U55" s="148">
        <v>0</v>
      </c>
      <c r="V55" s="148"/>
      <c r="W55" s="148">
        <v>0</v>
      </c>
      <c r="X55" s="148"/>
      <c r="Y55" s="148">
        <v>47</v>
      </c>
      <c r="Z55" s="148"/>
      <c r="AA55" s="149"/>
      <c r="AB55" s="149"/>
      <c r="AC55" s="149"/>
      <c r="AD55" s="149"/>
    </row>
    <row r="56" spans="1:30" s="133" customFormat="1" ht="14.25" customHeight="1">
      <c r="A56" s="150" t="s">
        <v>1507</v>
      </c>
      <c r="B56" s="151"/>
      <c r="C56" s="151"/>
      <c r="D56" s="152"/>
      <c r="E56" s="146">
        <v>316</v>
      </c>
      <c r="F56" s="147">
        <v>86</v>
      </c>
      <c r="G56" s="148">
        <v>76</v>
      </c>
      <c r="H56" s="148">
        <v>9</v>
      </c>
      <c r="I56" s="148">
        <v>0</v>
      </c>
      <c r="J56" s="148">
        <v>0</v>
      </c>
      <c r="K56" s="148">
        <v>0</v>
      </c>
      <c r="L56" s="148">
        <v>0</v>
      </c>
      <c r="M56" s="148">
        <v>23</v>
      </c>
      <c r="N56" s="148">
        <v>11</v>
      </c>
      <c r="O56" s="148">
        <v>143</v>
      </c>
      <c r="P56" s="148">
        <v>40</v>
      </c>
      <c r="Q56" s="148">
        <v>33</v>
      </c>
      <c r="R56" s="148">
        <v>20</v>
      </c>
      <c r="S56" s="148">
        <v>0</v>
      </c>
      <c r="T56" s="148">
        <v>0</v>
      </c>
      <c r="U56" s="148">
        <v>0</v>
      </c>
      <c r="V56" s="148">
        <v>0</v>
      </c>
      <c r="W56" s="148">
        <v>0</v>
      </c>
      <c r="X56" s="148">
        <v>0</v>
      </c>
      <c r="Y56" s="148">
        <v>41</v>
      </c>
      <c r="Z56" s="148">
        <v>6</v>
      </c>
      <c r="AA56" s="149"/>
      <c r="AB56" s="149"/>
      <c r="AC56" s="149"/>
      <c r="AD56" s="149"/>
    </row>
    <row r="57" spans="1:30" s="133" customFormat="1" ht="14.25" customHeight="1">
      <c r="A57" s="153" t="s">
        <v>1882</v>
      </c>
      <c r="B57" s="154"/>
      <c r="C57" s="154"/>
      <c r="D57" s="154"/>
      <c r="E57" s="146">
        <v>941</v>
      </c>
      <c r="F57" s="147">
        <v>1.05</v>
      </c>
      <c r="G57" s="148">
        <v>52</v>
      </c>
      <c r="H57" s="148"/>
      <c r="I57" s="148">
        <v>0</v>
      </c>
      <c r="J57" s="148"/>
      <c r="K57" s="148">
        <v>0</v>
      </c>
      <c r="L57" s="148"/>
      <c r="M57" s="148">
        <v>0</v>
      </c>
      <c r="N57" s="148"/>
      <c r="O57" s="148">
        <v>0</v>
      </c>
      <c r="P57" s="148"/>
      <c r="Q57" s="148">
        <v>0</v>
      </c>
      <c r="R57" s="148"/>
      <c r="S57" s="148">
        <v>794</v>
      </c>
      <c r="T57" s="148"/>
      <c r="U57" s="148">
        <v>95</v>
      </c>
      <c r="V57" s="148"/>
      <c r="W57" s="148">
        <v>0</v>
      </c>
      <c r="X57" s="148"/>
      <c r="Y57" s="148">
        <v>0</v>
      </c>
      <c r="Z57" s="148"/>
      <c r="AA57" s="149"/>
      <c r="AB57" s="149"/>
      <c r="AC57" s="149"/>
      <c r="AD57" s="149"/>
    </row>
    <row r="58" spans="1:30" s="133" customFormat="1" ht="14.25" customHeight="1">
      <c r="A58" s="150" t="s">
        <v>1883</v>
      </c>
      <c r="B58" s="151"/>
      <c r="C58" s="151"/>
      <c r="D58" s="152"/>
      <c r="E58" s="146">
        <v>550</v>
      </c>
      <c r="F58" s="147">
        <v>391</v>
      </c>
      <c r="G58" s="148">
        <v>18</v>
      </c>
      <c r="H58" s="148">
        <v>34</v>
      </c>
      <c r="I58" s="148">
        <v>0</v>
      </c>
      <c r="J58" s="148">
        <v>0</v>
      </c>
      <c r="K58" s="148">
        <v>0</v>
      </c>
      <c r="L58" s="148">
        <v>0</v>
      </c>
      <c r="M58" s="148">
        <v>0</v>
      </c>
      <c r="N58" s="148">
        <v>0</v>
      </c>
      <c r="O58" s="148">
        <v>0</v>
      </c>
      <c r="P58" s="148">
        <v>0</v>
      </c>
      <c r="Q58" s="148">
        <v>0</v>
      </c>
      <c r="R58" s="148">
        <v>0</v>
      </c>
      <c r="S58" s="148">
        <v>482</v>
      </c>
      <c r="T58" s="148">
        <v>312</v>
      </c>
      <c r="U58" s="148">
        <v>50</v>
      </c>
      <c r="V58" s="148">
        <v>45</v>
      </c>
      <c r="W58" s="148">
        <v>0</v>
      </c>
      <c r="X58" s="148">
        <v>0</v>
      </c>
      <c r="Y58" s="148">
        <v>0</v>
      </c>
      <c r="Z58" s="148">
        <v>0</v>
      </c>
      <c r="AA58" s="149"/>
      <c r="AB58" s="149"/>
      <c r="AC58" s="149"/>
      <c r="AD58" s="149"/>
    </row>
    <row r="59" spans="1:30" s="133" customFormat="1" ht="14.25" customHeight="1">
      <c r="A59" s="153" t="s">
        <v>1508</v>
      </c>
      <c r="B59" s="154"/>
      <c r="C59" s="154"/>
      <c r="D59" s="154"/>
      <c r="E59" s="146">
        <v>1172</v>
      </c>
      <c r="F59" s="147">
        <v>1.31</v>
      </c>
      <c r="G59" s="148">
        <v>71</v>
      </c>
      <c r="H59" s="148"/>
      <c r="I59" s="148">
        <v>0</v>
      </c>
      <c r="J59" s="148"/>
      <c r="K59" s="148">
        <v>0</v>
      </c>
      <c r="L59" s="148"/>
      <c r="M59" s="148">
        <v>0</v>
      </c>
      <c r="N59" s="148"/>
      <c r="O59" s="148">
        <v>0</v>
      </c>
      <c r="P59" s="148"/>
      <c r="Q59" s="148">
        <v>0</v>
      </c>
      <c r="R59" s="148"/>
      <c r="S59" s="148">
        <v>364</v>
      </c>
      <c r="T59" s="148"/>
      <c r="U59" s="148">
        <v>737</v>
      </c>
      <c r="V59" s="148"/>
      <c r="W59" s="148">
        <v>0</v>
      </c>
      <c r="X59" s="148"/>
      <c r="Y59" s="148">
        <v>0</v>
      </c>
      <c r="Z59" s="148"/>
      <c r="AA59" s="149"/>
      <c r="AB59" s="149"/>
      <c r="AC59" s="149"/>
      <c r="AD59" s="149"/>
    </row>
    <row r="60" spans="1:30" s="133" customFormat="1" ht="14.25" customHeight="1">
      <c r="A60" s="150" t="s">
        <v>1509</v>
      </c>
      <c r="B60" s="151"/>
      <c r="C60" s="151"/>
      <c r="D60" s="152"/>
      <c r="E60" s="146">
        <v>608</v>
      </c>
      <c r="F60" s="147">
        <v>564</v>
      </c>
      <c r="G60" s="148">
        <v>42</v>
      </c>
      <c r="H60" s="148">
        <v>29</v>
      </c>
      <c r="I60" s="148">
        <v>0</v>
      </c>
      <c r="J60" s="148">
        <v>0</v>
      </c>
      <c r="K60" s="148">
        <v>0</v>
      </c>
      <c r="L60" s="148">
        <v>0</v>
      </c>
      <c r="M60" s="148">
        <v>0</v>
      </c>
      <c r="N60" s="148">
        <v>0</v>
      </c>
      <c r="O60" s="148">
        <v>0</v>
      </c>
      <c r="P60" s="148">
        <v>0</v>
      </c>
      <c r="Q60" s="148">
        <v>0</v>
      </c>
      <c r="R60" s="148">
        <v>0</v>
      </c>
      <c r="S60" s="148">
        <v>209</v>
      </c>
      <c r="T60" s="148">
        <v>155</v>
      </c>
      <c r="U60" s="148">
        <v>357</v>
      </c>
      <c r="V60" s="148">
        <v>380</v>
      </c>
      <c r="W60" s="148">
        <v>0</v>
      </c>
      <c r="X60" s="148">
        <v>0</v>
      </c>
      <c r="Y60" s="148">
        <v>0</v>
      </c>
      <c r="Z60" s="148">
        <v>0</v>
      </c>
      <c r="AA60" s="149"/>
      <c r="AB60" s="149"/>
      <c r="AC60" s="149"/>
      <c r="AD60" s="149"/>
    </row>
    <row r="61" spans="1:30" s="133" customFormat="1" ht="14.25" customHeight="1">
      <c r="A61" s="153" t="s">
        <v>1884</v>
      </c>
      <c r="B61" s="154"/>
      <c r="C61" s="154"/>
      <c r="D61" s="154"/>
      <c r="E61" s="146">
        <v>44</v>
      </c>
      <c r="F61" s="147">
        <v>0.05</v>
      </c>
      <c r="G61" s="148">
        <v>44</v>
      </c>
      <c r="H61" s="148"/>
      <c r="I61" s="148">
        <v>0</v>
      </c>
      <c r="J61" s="148"/>
      <c r="K61" s="148">
        <v>0</v>
      </c>
      <c r="L61" s="148"/>
      <c r="M61" s="148">
        <v>0</v>
      </c>
      <c r="N61" s="148"/>
      <c r="O61" s="148">
        <v>0</v>
      </c>
      <c r="P61" s="148"/>
      <c r="Q61" s="148">
        <v>0</v>
      </c>
      <c r="R61" s="148"/>
      <c r="S61" s="148">
        <v>0</v>
      </c>
      <c r="T61" s="148"/>
      <c r="U61" s="148">
        <v>0</v>
      </c>
      <c r="V61" s="148"/>
      <c r="W61" s="148">
        <v>0</v>
      </c>
      <c r="X61" s="148"/>
      <c r="Y61" s="148">
        <v>0</v>
      </c>
      <c r="Z61" s="148"/>
      <c r="AA61" s="149"/>
      <c r="AB61" s="149"/>
      <c r="AC61" s="149"/>
      <c r="AD61" s="149"/>
    </row>
    <row r="62" spans="1:30" s="133" customFormat="1" ht="14.25" customHeight="1">
      <c r="A62" s="150" t="s">
        <v>1885</v>
      </c>
      <c r="B62" s="151"/>
      <c r="C62" s="151"/>
      <c r="D62" s="152"/>
      <c r="E62" s="146">
        <v>22</v>
      </c>
      <c r="F62" s="147">
        <v>22</v>
      </c>
      <c r="G62" s="148">
        <v>22</v>
      </c>
      <c r="H62" s="148">
        <v>22</v>
      </c>
      <c r="I62" s="148">
        <v>0</v>
      </c>
      <c r="J62" s="148">
        <v>0</v>
      </c>
      <c r="K62" s="148">
        <v>0</v>
      </c>
      <c r="L62" s="148">
        <v>0</v>
      </c>
      <c r="M62" s="148">
        <v>0</v>
      </c>
      <c r="N62" s="148">
        <v>0</v>
      </c>
      <c r="O62" s="148">
        <v>0</v>
      </c>
      <c r="P62" s="148">
        <v>0</v>
      </c>
      <c r="Q62" s="148">
        <v>0</v>
      </c>
      <c r="R62" s="148">
        <v>0</v>
      </c>
      <c r="S62" s="148">
        <v>0</v>
      </c>
      <c r="T62" s="148">
        <v>0</v>
      </c>
      <c r="U62" s="148">
        <v>0</v>
      </c>
      <c r="V62" s="148">
        <v>0</v>
      </c>
      <c r="W62" s="148">
        <v>0</v>
      </c>
      <c r="X62" s="148">
        <v>0</v>
      </c>
      <c r="Y62" s="148">
        <v>0</v>
      </c>
      <c r="Z62" s="148">
        <v>0</v>
      </c>
      <c r="AA62" s="149"/>
      <c r="AB62" s="149"/>
      <c r="AC62" s="149"/>
      <c r="AD62" s="149"/>
    </row>
    <row r="63" spans="1:30" s="133" customFormat="1" ht="14.25" customHeight="1">
      <c r="A63" s="153" t="s">
        <v>1510</v>
      </c>
      <c r="B63" s="154"/>
      <c r="C63" s="154"/>
      <c r="D63" s="154"/>
      <c r="E63" s="146">
        <v>9</v>
      </c>
      <c r="F63" s="147">
        <v>0.01</v>
      </c>
      <c r="G63" s="148">
        <v>0</v>
      </c>
      <c r="H63" s="148"/>
      <c r="I63" s="148">
        <v>0</v>
      </c>
      <c r="J63" s="148"/>
      <c r="K63" s="148">
        <v>0</v>
      </c>
      <c r="L63" s="148"/>
      <c r="M63" s="148">
        <v>0</v>
      </c>
      <c r="N63" s="148"/>
      <c r="O63" s="148">
        <v>0</v>
      </c>
      <c r="P63" s="148"/>
      <c r="Q63" s="148">
        <v>0</v>
      </c>
      <c r="R63" s="148"/>
      <c r="S63" s="148">
        <v>0</v>
      </c>
      <c r="T63" s="148"/>
      <c r="U63" s="148">
        <v>9</v>
      </c>
      <c r="V63" s="148"/>
      <c r="W63" s="148">
        <v>0</v>
      </c>
      <c r="X63" s="148"/>
      <c r="Y63" s="148">
        <v>0</v>
      </c>
      <c r="Z63" s="148"/>
      <c r="AA63" s="149"/>
      <c r="AB63" s="149"/>
      <c r="AC63" s="149"/>
      <c r="AD63" s="149"/>
    </row>
    <row r="64" spans="1:30" s="133" customFormat="1" ht="14.25" customHeight="1">
      <c r="A64" s="150" t="s">
        <v>1511</v>
      </c>
      <c r="B64" s="151"/>
      <c r="C64" s="151"/>
      <c r="D64" s="152"/>
      <c r="E64" s="146">
        <v>2</v>
      </c>
      <c r="F64" s="147">
        <v>7</v>
      </c>
      <c r="G64" s="148">
        <v>0</v>
      </c>
      <c r="H64" s="148">
        <v>0</v>
      </c>
      <c r="I64" s="148">
        <v>0</v>
      </c>
      <c r="J64" s="148">
        <v>0</v>
      </c>
      <c r="K64" s="148">
        <v>0</v>
      </c>
      <c r="L64" s="148">
        <v>0</v>
      </c>
      <c r="M64" s="148">
        <v>0</v>
      </c>
      <c r="N64" s="148">
        <v>0</v>
      </c>
      <c r="O64" s="148">
        <v>0</v>
      </c>
      <c r="P64" s="148">
        <v>0</v>
      </c>
      <c r="Q64" s="148">
        <v>0</v>
      </c>
      <c r="R64" s="148">
        <v>0</v>
      </c>
      <c r="S64" s="148">
        <v>0</v>
      </c>
      <c r="T64" s="148">
        <v>0</v>
      </c>
      <c r="U64" s="148">
        <v>2</v>
      </c>
      <c r="V64" s="148">
        <v>7</v>
      </c>
      <c r="W64" s="148">
        <v>0</v>
      </c>
      <c r="X64" s="148">
        <v>0</v>
      </c>
      <c r="Y64" s="148">
        <v>0</v>
      </c>
      <c r="Z64" s="148">
        <v>0</v>
      </c>
      <c r="AA64" s="149"/>
      <c r="AB64" s="149"/>
      <c r="AC64" s="149"/>
      <c r="AD64" s="149"/>
    </row>
    <row r="65" spans="1:30" s="133" customFormat="1" ht="14.25" customHeight="1">
      <c r="A65" s="153" t="s">
        <v>1886</v>
      </c>
      <c r="B65" s="154"/>
      <c r="C65" s="154"/>
      <c r="D65" s="154"/>
      <c r="E65" s="146">
        <v>89</v>
      </c>
      <c r="F65" s="147">
        <v>0.1</v>
      </c>
      <c r="G65" s="148">
        <v>30</v>
      </c>
      <c r="H65" s="148"/>
      <c r="I65" s="148">
        <v>0</v>
      </c>
      <c r="J65" s="148"/>
      <c r="K65" s="148">
        <v>0</v>
      </c>
      <c r="L65" s="148"/>
      <c r="M65" s="148">
        <v>0</v>
      </c>
      <c r="N65" s="148"/>
      <c r="O65" s="148">
        <v>0</v>
      </c>
      <c r="P65" s="148"/>
      <c r="Q65" s="148">
        <v>59</v>
      </c>
      <c r="R65" s="148"/>
      <c r="S65" s="148">
        <v>0</v>
      </c>
      <c r="T65" s="148"/>
      <c r="U65" s="148">
        <v>0</v>
      </c>
      <c r="V65" s="148"/>
      <c r="W65" s="148">
        <v>0</v>
      </c>
      <c r="X65" s="148"/>
      <c r="Y65" s="148">
        <v>0</v>
      </c>
      <c r="Z65" s="148"/>
      <c r="AA65" s="149"/>
      <c r="AB65" s="149"/>
      <c r="AC65" s="149"/>
      <c r="AD65" s="149"/>
    </row>
    <row r="66" spans="1:30" s="133" customFormat="1" ht="14.25" customHeight="1">
      <c r="A66" s="150" t="s">
        <v>2104</v>
      </c>
      <c r="B66" s="151"/>
      <c r="C66" s="151"/>
      <c r="D66" s="152"/>
      <c r="E66" s="146">
        <v>25</v>
      </c>
      <c r="F66" s="147">
        <v>64</v>
      </c>
      <c r="G66" s="148">
        <v>2</v>
      </c>
      <c r="H66" s="148">
        <v>28</v>
      </c>
      <c r="I66" s="148">
        <v>0</v>
      </c>
      <c r="J66" s="148">
        <v>0</v>
      </c>
      <c r="K66" s="148">
        <v>0</v>
      </c>
      <c r="L66" s="148">
        <v>0</v>
      </c>
      <c r="M66" s="148">
        <v>0</v>
      </c>
      <c r="N66" s="148">
        <v>0</v>
      </c>
      <c r="O66" s="148">
        <v>0</v>
      </c>
      <c r="P66" s="148">
        <v>0</v>
      </c>
      <c r="Q66" s="148">
        <v>23</v>
      </c>
      <c r="R66" s="148">
        <v>36</v>
      </c>
      <c r="S66" s="148">
        <v>0</v>
      </c>
      <c r="T66" s="148">
        <v>0</v>
      </c>
      <c r="U66" s="148">
        <v>0</v>
      </c>
      <c r="V66" s="148">
        <v>0</v>
      </c>
      <c r="W66" s="148">
        <v>0</v>
      </c>
      <c r="X66" s="148">
        <v>0</v>
      </c>
      <c r="Y66" s="148">
        <v>0</v>
      </c>
      <c r="Z66" s="148">
        <v>0</v>
      </c>
      <c r="AA66" s="149"/>
      <c r="AB66" s="149"/>
      <c r="AC66" s="149"/>
      <c r="AD66" s="149"/>
    </row>
    <row r="67" spans="1:30" s="133" customFormat="1" ht="14.25" customHeight="1">
      <c r="A67" s="153" t="s">
        <v>1889</v>
      </c>
      <c r="B67" s="154"/>
      <c r="C67" s="154"/>
      <c r="D67" s="154"/>
      <c r="E67" s="146">
        <v>1648</v>
      </c>
      <c r="F67" s="147">
        <v>1.84</v>
      </c>
      <c r="G67" s="148">
        <v>1038</v>
      </c>
      <c r="H67" s="148"/>
      <c r="I67" s="148">
        <v>81</v>
      </c>
      <c r="J67" s="148"/>
      <c r="K67" s="148">
        <v>72</v>
      </c>
      <c r="L67" s="148"/>
      <c r="M67" s="148">
        <v>41</v>
      </c>
      <c r="N67" s="148"/>
      <c r="O67" s="148">
        <v>0</v>
      </c>
      <c r="P67" s="148"/>
      <c r="Q67" s="148">
        <v>102</v>
      </c>
      <c r="R67" s="148"/>
      <c r="S67" s="148">
        <v>182</v>
      </c>
      <c r="T67" s="148"/>
      <c r="U67" s="148">
        <v>8</v>
      </c>
      <c r="V67" s="148"/>
      <c r="W67" s="148">
        <v>124</v>
      </c>
      <c r="X67" s="148"/>
      <c r="Y67" s="148">
        <v>0</v>
      </c>
      <c r="Z67" s="148"/>
      <c r="AA67" s="149"/>
      <c r="AB67" s="149"/>
      <c r="AC67" s="149"/>
      <c r="AD67" s="149"/>
    </row>
    <row r="68" spans="1:30" s="133" customFormat="1" ht="14.25" customHeight="1">
      <c r="A68" s="150" t="s">
        <v>1515</v>
      </c>
      <c r="B68" s="151"/>
      <c r="C68" s="151"/>
      <c r="D68" s="152"/>
      <c r="E68" s="146">
        <v>903</v>
      </c>
      <c r="F68" s="147">
        <v>745</v>
      </c>
      <c r="G68" s="148">
        <v>557</v>
      </c>
      <c r="H68" s="148">
        <v>481</v>
      </c>
      <c r="I68" s="148">
        <v>34</v>
      </c>
      <c r="J68" s="148">
        <v>47</v>
      </c>
      <c r="K68" s="148">
        <v>35</v>
      </c>
      <c r="L68" s="148">
        <v>37</v>
      </c>
      <c r="M68" s="148">
        <v>17</v>
      </c>
      <c r="N68" s="148">
        <v>24</v>
      </c>
      <c r="O68" s="148">
        <v>0</v>
      </c>
      <c r="P68" s="148">
        <v>0</v>
      </c>
      <c r="Q68" s="148">
        <v>56</v>
      </c>
      <c r="R68" s="148">
        <v>46</v>
      </c>
      <c r="S68" s="148">
        <v>110</v>
      </c>
      <c r="T68" s="148">
        <v>72</v>
      </c>
      <c r="U68" s="148">
        <v>3</v>
      </c>
      <c r="V68" s="148">
        <v>5</v>
      </c>
      <c r="W68" s="148">
        <v>91</v>
      </c>
      <c r="X68" s="148">
        <v>33</v>
      </c>
      <c r="Y68" s="148">
        <v>0</v>
      </c>
      <c r="Z68" s="148">
        <v>0</v>
      </c>
      <c r="AA68" s="149"/>
      <c r="AB68" s="149"/>
      <c r="AC68" s="149"/>
      <c r="AD68" s="149"/>
    </row>
    <row r="69" spans="1:30" s="133" customFormat="1" ht="14.25" customHeight="1">
      <c r="A69" s="153" t="s">
        <v>1890</v>
      </c>
      <c r="B69" s="154"/>
      <c r="C69" s="154"/>
      <c r="D69" s="154"/>
      <c r="E69" s="146">
        <v>42</v>
      </c>
      <c r="F69" s="147">
        <v>0.05</v>
      </c>
      <c r="G69" s="148">
        <v>3</v>
      </c>
      <c r="H69" s="148"/>
      <c r="I69" s="148">
        <v>36</v>
      </c>
      <c r="J69" s="148"/>
      <c r="K69" s="148">
        <v>0</v>
      </c>
      <c r="L69" s="148"/>
      <c r="M69" s="148">
        <v>3</v>
      </c>
      <c r="N69" s="148"/>
      <c r="O69" s="148">
        <v>0</v>
      </c>
      <c r="P69" s="148"/>
      <c r="Q69" s="148">
        <v>0</v>
      </c>
      <c r="R69" s="148"/>
      <c r="S69" s="148">
        <v>0</v>
      </c>
      <c r="T69" s="148"/>
      <c r="U69" s="148">
        <v>0</v>
      </c>
      <c r="V69" s="148"/>
      <c r="W69" s="148">
        <v>0</v>
      </c>
      <c r="X69" s="148"/>
      <c r="Y69" s="148">
        <v>0</v>
      </c>
      <c r="Z69" s="148"/>
      <c r="AA69" s="149"/>
      <c r="AB69" s="149"/>
      <c r="AC69" s="149"/>
      <c r="AD69" s="149"/>
    </row>
    <row r="70" spans="1:30" s="133" customFormat="1" ht="14.25" customHeight="1">
      <c r="A70" s="150" t="s">
        <v>1517</v>
      </c>
      <c r="B70" s="151"/>
      <c r="C70" s="151"/>
      <c r="D70" s="152"/>
      <c r="E70" s="146">
        <v>12</v>
      </c>
      <c r="F70" s="147">
        <v>30</v>
      </c>
      <c r="G70" s="148">
        <v>1</v>
      </c>
      <c r="H70" s="148">
        <v>2</v>
      </c>
      <c r="I70" s="148">
        <v>11</v>
      </c>
      <c r="J70" s="148">
        <v>25</v>
      </c>
      <c r="K70" s="148">
        <v>0</v>
      </c>
      <c r="L70" s="148">
        <v>0</v>
      </c>
      <c r="M70" s="148">
        <v>0</v>
      </c>
      <c r="N70" s="148">
        <v>3</v>
      </c>
      <c r="O70" s="148">
        <v>0</v>
      </c>
      <c r="P70" s="148">
        <v>0</v>
      </c>
      <c r="Q70" s="148">
        <v>0</v>
      </c>
      <c r="R70" s="148">
        <v>0</v>
      </c>
      <c r="S70" s="148">
        <v>0</v>
      </c>
      <c r="T70" s="148">
        <v>0</v>
      </c>
      <c r="U70" s="148">
        <v>0</v>
      </c>
      <c r="V70" s="148">
        <v>0</v>
      </c>
      <c r="W70" s="148">
        <v>0</v>
      </c>
      <c r="X70" s="148">
        <v>0</v>
      </c>
      <c r="Y70" s="148">
        <v>0</v>
      </c>
      <c r="Z70" s="148">
        <v>0</v>
      </c>
      <c r="AA70" s="149"/>
      <c r="AB70" s="149"/>
      <c r="AC70" s="149"/>
      <c r="AD70" s="149"/>
    </row>
    <row r="71" spans="1:30" s="133" customFormat="1" ht="14.25" customHeight="1">
      <c r="A71" s="153"/>
      <c r="B71" s="154"/>
      <c r="C71" s="154"/>
      <c r="D71" s="154"/>
      <c r="E71" s="146"/>
      <c r="F71" s="147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9"/>
      <c r="AB71" s="149"/>
      <c r="AC71" s="149"/>
      <c r="AD71" s="149"/>
    </row>
    <row r="72" spans="1:30" s="133" customFormat="1" ht="14.25" customHeight="1">
      <c r="A72" s="150"/>
      <c r="B72" s="151"/>
      <c r="C72" s="151"/>
      <c r="D72" s="152"/>
      <c r="E72" s="146"/>
      <c r="F72" s="147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9"/>
      <c r="AB72" s="149"/>
      <c r="AC72" s="149"/>
      <c r="AD72" s="149"/>
    </row>
    <row r="73" spans="1:30" s="133" customFormat="1" ht="14.25" customHeight="1">
      <c r="A73" s="153"/>
      <c r="B73" s="154"/>
      <c r="C73" s="154"/>
      <c r="D73" s="154"/>
      <c r="E73" s="146"/>
      <c r="F73" s="147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9"/>
      <c r="AB73" s="149"/>
      <c r="AC73" s="149"/>
      <c r="AD73" s="149"/>
    </row>
    <row r="74" spans="1:30" s="133" customFormat="1" ht="14.25" customHeight="1">
      <c r="A74" s="150"/>
      <c r="B74" s="151"/>
      <c r="C74" s="151"/>
      <c r="D74" s="151"/>
      <c r="E74" s="146"/>
      <c r="F74" s="146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9"/>
      <c r="AB74" s="149"/>
      <c r="AC74" s="149"/>
      <c r="AD74" s="149"/>
    </row>
    <row r="75" spans="1:30" s="133" customFormat="1" ht="14.25" customHeight="1">
      <c r="A75" s="284" t="s">
        <v>2105</v>
      </c>
      <c r="B75" s="284"/>
      <c r="C75" s="284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</row>
    <row r="76" spans="1:30" s="133" customFormat="1" ht="14.25" customHeight="1">
      <c r="A76" s="284"/>
      <c r="B76" s="284"/>
      <c r="C76" s="284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</row>
    <row r="77" spans="1:30" s="133" customFormat="1" ht="14.25" customHeight="1">
      <c r="A77" s="284"/>
      <c r="B77" s="284"/>
      <c r="C77" s="284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</row>
    <row r="78" spans="1:30" s="133" customFormat="1" ht="14.25" customHeight="1">
      <c r="A78" s="284"/>
      <c r="B78" s="284"/>
      <c r="C78" s="284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</row>
    <row r="79" spans="1:30" s="133" customFormat="1" ht="14.25" customHeight="1">
      <c r="A79" s="284"/>
      <c r="B79" s="284"/>
      <c r="C79" s="284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</row>
    <row r="80" spans="1:30" s="133" customFormat="1" ht="14.25" customHeight="1">
      <c r="A80" s="284"/>
      <c r="B80" s="284"/>
      <c r="C80" s="284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</row>
    <row r="81" spans="1:15" s="133" customFormat="1" ht="14.25" customHeight="1">
      <c r="A81" s="284"/>
      <c r="B81" s="284"/>
      <c r="C81" s="284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</row>
    <row r="82" spans="1:15" s="133" customFormat="1" ht="14.25" customHeight="1">
      <c r="A82" s="284"/>
      <c r="B82" s="284"/>
      <c r="C82" s="284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</row>
    <row r="83" spans="1:15" s="133" customFormat="1" ht="14.25" customHeight="1">
      <c r="A83" s="284"/>
      <c r="B83" s="284"/>
      <c r="C83" s="284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</row>
    <row r="84" spans="1:15" s="133" customFormat="1" ht="14.25" customHeight="1">
      <c r="A84" s="284"/>
      <c r="B84" s="284"/>
      <c r="C84" s="284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</row>
    <row r="85" spans="1:15" s="133" customFormat="1" ht="14.25" customHeight="1"/>
    <row r="86" spans="1:15" s="133" customFormat="1" ht="14.25" customHeight="1"/>
    <row r="87" spans="1:15" s="133" customFormat="1" ht="14.25" customHeight="1"/>
    <row r="88" spans="1:15" s="133" customFormat="1" ht="14.25" customHeight="1"/>
    <row r="89" spans="1:15" s="133" customFormat="1" ht="14.25" customHeight="1"/>
    <row r="90" spans="1:15" s="133" customFormat="1" ht="14.25" customHeight="1"/>
    <row r="91" spans="1:15" s="133" customFormat="1" ht="14.25" customHeight="1"/>
    <row r="92" spans="1:15" s="133" customFormat="1" ht="14.25" customHeight="1"/>
    <row r="93" spans="1:15" s="133" customFormat="1" ht="14.25" customHeight="1"/>
    <row r="94" spans="1:15" s="133" customFormat="1" ht="14.25" customHeight="1"/>
    <row r="95" spans="1:15" s="133" customFormat="1" ht="14.25" customHeight="1"/>
    <row r="96" spans="1:15" s="133" customFormat="1" ht="14.25" customHeight="1"/>
    <row r="97" s="133" customFormat="1" ht="14.25" customHeight="1"/>
    <row r="98" s="133" customFormat="1" ht="14.25" customHeight="1"/>
    <row r="99" s="133" customFormat="1" ht="14.25" customHeight="1"/>
    <row r="100" s="133" customFormat="1" ht="14.25" customHeight="1"/>
    <row r="101" s="133" customFormat="1" ht="14.25" customHeight="1"/>
    <row r="102" s="133" customFormat="1" ht="14.25" customHeight="1"/>
    <row r="103" s="133" customFormat="1" ht="14.25" customHeight="1"/>
    <row r="104" s="133" customFormat="1" ht="14.25" customHeight="1"/>
    <row r="105" s="133" customFormat="1" ht="14.25" customHeight="1"/>
    <row r="106" s="133" customFormat="1" ht="14.25" customHeight="1"/>
    <row r="107" s="133" customFormat="1" ht="14.25" customHeight="1"/>
    <row r="108" s="133" customFormat="1" ht="14.25" customHeight="1"/>
    <row r="109" s="133" customFormat="1" ht="14.25" customHeight="1"/>
    <row r="110" s="133" customFormat="1" ht="14.25" customHeight="1"/>
    <row r="111" s="133" customFormat="1" ht="14.25" customHeight="1"/>
    <row r="112" s="133" customFormat="1" ht="14.25" customHeight="1"/>
    <row r="113" s="133" customFormat="1" ht="14.25" customHeight="1"/>
    <row r="114" s="133" customFormat="1" ht="14.25" customHeight="1"/>
    <row r="115" s="133" customFormat="1" ht="14.25" customHeight="1"/>
    <row r="116" s="133" customFormat="1" ht="14.25" customHeight="1"/>
    <row r="117" s="133" customFormat="1" ht="14.25" customHeight="1"/>
    <row r="118" s="133" customFormat="1" ht="14.25" customHeight="1"/>
    <row r="119" s="133" customFormat="1" ht="14.25" customHeight="1"/>
    <row r="120" s="133" customFormat="1" ht="14.25" customHeight="1"/>
    <row r="121" s="133" customFormat="1" ht="14.25" customHeight="1"/>
    <row r="122" s="133" customFormat="1" ht="14.25" customHeight="1"/>
    <row r="123" s="133" customFormat="1" ht="14.25" customHeight="1"/>
    <row r="124" s="133" customFormat="1" ht="14.25" customHeight="1"/>
  </sheetData>
  <mergeCells count="4">
    <mergeCell ref="A5:D8"/>
    <mergeCell ref="E5:F5"/>
    <mergeCell ref="E6:F6"/>
    <mergeCell ref="A75:O84"/>
  </mergeCells>
  <phoneticPr fontId="6" type="noConversion"/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124"/>
  <sheetViews>
    <sheetView zoomScaleNormal="100" workbookViewId="0">
      <selection activeCell="B4" sqref="B4"/>
    </sheetView>
  </sheetViews>
  <sheetFormatPr defaultRowHeight="16.5"/>
  <cols>
    <col min="1" max="1" width="12" style="138" customWidth="1"/>
    <col min="2" max="2" width="6.375" style="138" customWidth="1"/>
    <col min="3" max="4" width="8.875" style="138" customWidth="1"/>
    <col min="5" max="5" width="10.25" style="138" customWidth="1"/>
    <col min="6" max="6" width="10.875" style="138" customWidth="1"/>
    <col min="7" max="7" width="9.875" style="138" customWidth="1"/>
    <col min="8" max="8" width="10.625" style="138" customWidth="1"/>
    <col min="9" max="9" width="9.5" style="138" customWidth="1"/>
    <col min="10" max="10" width="11.875" style="138" customWidth="1"/>
    <col min="11" max="11" width="10.875" style="138" customWidth="1"/>
    <col min="12" max="12" width="11.875" style="138" customWidth="1"/>
    <col min="13" max="13" width="9.75" style="138" customWidth="1"/>
    <col min="14" max="14" width="11.875" style="138" customWidth="1"/>
    <col min="15" max="15" width="10.25" style="138" customWidth="1"/>
    <col min="16" max="16" width="11.875" style="138" customWidth="1"/>
    <col min="17" max="17" width="10.875" style="138" customWidth="1"/>
    <col min="18" max="18" width="11.875" style="138" customWidth="1"/>
    <col min="19" max="19" width="10.875" style="138" customWidth="1"/>
    <col min="20" max="20" width="11.875" style="138" customWidth="1"/>
    <col min="21" max="21" width="10.875" style="138" customWidth="1"/>
    <col min="22" max="22" width="11.875" style="138" customWidth="1"/>
    <col min="23" max="23" width="10.875" style="138" customWidth="1"/>
    <col min="24" max="24" width="11.875" style="138" customWidth="1"/>
    <col min="25" max="25" width="10.875" style="138" customWidth="1"/>
    <col min="26" max="26" width="11.875" style="138" customWidth="1"/>
    <col min="27" max="27" width="10.875" style="138" customWidth="1"/>
    <col min="28" max="28" width="11.875" style="138" customWidth="1"/>
    <col min="29" max="29" width="10.875" style="138" customWidth="1"/>
    <col min="30" max="30" width="11.875" style="138" customWidth="1"/>
    <col min="31" max="1025" width="8.875" style="138" customWidth="1"/>
    <col min="1026" max="16384" width="9" style="138"/>
  </cols>
  <sheetData>
    <row r="1" spans="1:30" s="133" customFormat="1" ht="14.25" customHeight="1"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 t="s">
        <v>2157</v>
      </c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</row>
    <row r="2" spans="1:30" s="133" customFormat="1" ht="14.25" customHeight="1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 t="s">
        <v>1730</v>
      </c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</row>
    <row r="3" spans="1:30" s="133" customFormat="1" ht="14.25" customHeight="1">
      <c r="A3" s="133" t="s">
        <v>2108</v>
      </c>
      <c r="B3" s="134" t="s">
        <v>2237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 t="s">
        <v>2238</v>
      </c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 t="s">
        <v>1177</v>
      </c>
      <c r="AA3" s="134"/>
      <c r="AB3" s="134"/>
      <c r="AC3" s="134"/>
      <c r="AD3" s="134"/>
    </row>
    <row r="4" spans="1:30" s="133" customFormat="1" ht="14.25" customHeight="1">
      <c r="A4" s="133" t="s">
        <v>2110</v>
      </c>
      <c r="B4" s="134" t="s">
        <v>2239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 t="s">
        <v>2240</v>
      </c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 t="s">
        <v>2128</v>
      </c>
      <c r="AA4" s="134"/>
      <c r="AB4" s="134"/>
      <c r="AC4" s="134"/>
      <c r="AD4" s="134"/>
    </row>
    <row r="5" spans="1:30" ht="16.5" customHeight="1">
      <c r="A5" s="258" t="s">
        <v>1894</v>
      </c>
      <c r="B5" s="258"/>
      <c r="C5" s="258"/>
      <c r="D5" s="258"/>
      <c r="E5" s="259" t="s">
        <v>2102</v>
      </c>
      <c r="F5" s="259"/>
      <c r="G5" s="135" t="s">
        <v>1853</v>
      </c>
      <c r="H5" s="136"/>
      <c r="I5" s="135" t="s">
        <v>2145</v>
      </c>
      <c r="J5" s="136"/>
      <c r="K5" s="135" t="s">
        <v>2146</v>
      </c>
      <c r="L5" s="136"/>
      <c r="M5" s="135" t="s">
        <v>2147</v>
      </c>
      <c r="N5" s="136"/>
      <c r="O5" s="135" t="s">
        <v>1861</v>
      </c>
      <c r="P5" s="136"/>
      <c r="Q5" s="135" t="s">
        <v>1863</v>
      </c>
      <c r="R5" s="136"/>
      <c r="S5" s="135" t="s">
        <v>1865</v>
      </c>
      <c r="T5" s="136"/>
      <c r="U5" s="135" t="s">
        <v>1867</v>
      </c>
      <c r="V5" s="136"/>
      <c r="W5" s="135" t="s">
        <v>2148</v>
      </c>
      <c r="X5" s="136"/>
      <c r="Y5" s="135" t="s">
        <v>1871</v>
      </c>
      <c r="Z5" s="136"/>
      <c r="AA5" s="137"/>
      <c r="AB5" s="137"/>
      <c r="AC5" s="137"/>
      <c r="AD5" s="137"/>
    </row>
    <row r="6" spans="1:30" ht="16.5" customHeight="1">
      <c r="A6" s="258"/>
      <c r="B6" s="258"/>
      <c r="C6" s="258"/>
      <c r="D6" s="258"/>
      <c r="E6" s="283" t="s">
        <v>1852</v>
      </c>
      <c r="F6" s="283"/>
      <c r="G6" s="139" t="s">
        <v>2149</v>
      </c>
      <c r="H6" s="140"/>
      <c r="I6" s="139" t="s">
        <v>2150</v>
      </c>
      <c r="J6" s="140"/>
      <c r="K6" s="139" t="s">
        <v>2151</v>
      </c>
      <c r="L6" s="140"/>
      <c r="M6" s="139" t="s">
        <v>2152</v>
      </c>
      <c r="N6" s="140"/>
      <c r="O6" s="139" t="s">
        <v>2153</v>
      </c>
      <c r="P6" s="140"/>
      <c r="Q6" s="139" t="s">
        <v>2154</v>
      </c>
      <c r="R6" s="140"/>
      <c r="S6" s="139" t="s">
        <v>1866</v>
      </c>
      <c r="T6" s="140"/>
      <c r="U6" s="139" t="s">
        <v>1868</v>
      </c>
      <c r="V6" s="140"/>
      <c r="W6" s="139" t="s">
        <v>2155</v>
      </c>
      <c r="X6" s="140"/>
      <c r="Y6" s="139" t="s">
        <v>2156</v>
      </c>
      <c r="Z6" s="140"/>
      <c r="AA6" s="137"/>
      <c r="AB6" s="137"/>
      <c r="AC6" s="137"/>
      <c r="AD6" s="137"/>
    </row>
    <row r="7" spans="1:30" ht="16.5" customHeight="1">
      <c r="A7" s="258"/>
      <c r="B7" s="258"/>
      <c r="C7" s="258"/>
      <c r="D7" s="258"/>
      <c r="E7" s="141" t="s">
        <v>2103</v>
      </c>
      <c r="F7" s="141" t="s">
        <v>1350</v>
      </c>
      <c r="G7" s="142" t="s">
        <v>2103</v>
      </c>
      <c r="H7" s="142"/>
      <c r="I7" s="142" t="s">
        <v>2103</v>
      </c>
      <c r="J7" s="142"/>
      <c r="K7" s="142" t="s">
        <v>2103</v>
      </c>
      <c r="L7" s="142"/>
      <c r="M7" s="142" t="s">
        <v>2103</v>
      </c>
      <c r="N7" s="142"/>
      <c r="O7" s="142" t="s">
        <v>2103</v>
      </c>
      <c r="P7" s="142"/>
      <c r="Q7" s="142" t="s">
        <v>2103</v>
      </c>
      <c r="R7" s="142"/>
      <c r="S7" s="142" t="s">
        <v>2103</v>
      </c>
      <c r="T7" s="142"/>
      <c r="U7" s="142" t="s">
        <v>2103</v>
      </c>
      <c r="V7" s="142"/>
      <c r="W7" s="142" t="s">
        <v>2103</v>
      </c>
      <c r="X7" s="142"/>
      <c r="Y7" s="142" t="s">
        <v>2103</v>
      </c>
      <c r="Z7" s="142"/>
      <c r="AA7" s="143"/>
      <c r="AB7" s="143"/>
      <c r="AC7" s="143"/>
      <c r="AD7" s="143"/>
    </row>
    <row r="8" spans="1:30" ht="16.5" customHeight="1">
      <c r="A8" s="258"/>
      <c r="B8" s="258"/>
      <c r="C8" s="258"/>
      <c r="D8" s="258"/>
      <c r="E8" s="141" t="s">
        <v>1847</v>
      </c>
      <c r="F8" s="141" t="s">
        <v>1848</v>
      </c>
      <c r="G8" s="142" t="s">
        <v>1847</v>
      </c>
      <c r="H8" s="142" t="s">
        <v>1848</v>
      </c>
      <c r="I8" s="142" t="s">
        <v>1847</v>
      </c>
      <c r="J8" s="142" t="s">
        <v>1848</v>
      </c>
      <c r="K8" s="142" t="s">
        <v>1847</v>
      </c>
      <c r="L8" s="142" t="s">
        <v>1848</v>
      </c>
      <c r="M8" s="142" t="s">
        <v>1847</v>
      </c>
      <c r="N8" s="142" t="s">
        <v>1848</v>
      </c>
      <c r="O8" s="142" t="s">
        <v>1847</v>
      </c>
      <c r="P8" s="142" t="s">
        <v>1848</v>
      </c>
      <c r="Q8" s="142" t="s">
        <v>1847</v>
      </c>
      <c r="R8" s="142" t="s">
        <v>1848</v>
      </c>
      <c r="S8" s="142" t="s">
        <v>1847</v>
      </c>
      <c r="T8" s="142" t="s">
        <v>1848</v>
      </c>
      <c r="U8" s="142" t="s">
        <v>1847</v>
      </c>
      <c r="V8" s="142" t="s">
        <v>1848</v>
      </c>
      <c r="W8" s="142" t="s">
        <v>1847</v>
      </c>
      <c r="X8" s="142" t="s">
        <v>1848</v>
      </c>
      <c r="Y8" s="142" t="s">
        <v>1847</v>
      </c>
      <c r="Z8" s="142" t="s">
        <v>1848</v>
      </c>
      <c r="AA8" s="143"/>
      <c r="AB8" s="143"/>
      <c r="AC8" s="143"/>
      <c r="AD8" s="143"/>
    </row>
    <row r="9" spans="1:30" ht="16.5" customHeight="1">
      <c r="A9" s="144" t="s">
        <v>1456</v>
      </c>
      <c r="B9" s="145"/>
      <c r="C9" s="145"/>
      <c r="D9" s="145"/>
      <c r="E9" s="146">
        <v>89331</v>
      </c>
      <c r="F9" s="147">
        <v>100</v>
      </c>
      <c r="G9" s="148">
        <v>47564</v>
      </c>
      <c r="H9" s="148"/>
      <c r="I9" s="148">
        <v>16082</v>
      </c>
      <c r="J9" s="148"/>
      <c r="K9" s="148">
        <v>8734</v>
      </c>
      <c r="L9" s="148"/>
      <c r="M9" s="148">
        <v>7425</v>
      </c>
      <c r="N9" s="148"/>
      <c r="O9" s="148">
        <v>4007</v>
      </c>
      <c r="P9" s="148"/>
      <c r="Q9" s="148">
        <v>2149</v>
      </c>
      <c r="R9" s="148"/>
      <c r="S9" s="148">
        <v>1777</v>
      </c>
      <c r="T9" s="148"/>
      <c r="U9" s="148">
        <v>914</v>
      </c>
      <c r="V9" s="148"/>
      <c r="W9" s="148">
        <v>632</v>
      </c>
      <c r="X9" s="148"/>
      <c r="Y9" s="148">
        <v>47</v>
      </c>
      <c r="Z9" s="148"/>
      <c r="AA9" s="149"/>
      <c r="AB9" s="149"/>
      <c r="AC9" s="149"/>
      <c r="AD9" s="149"/>
    </row>
    <row r="10" spans="1:30" ht="16.149999999999999" customHeight="1">
      <c r="A10" s="150" t="s">
        <v>1852</v>
      </c>
      <c r="B10" s="151"/>
      <c r="C10" s="151"/>
      <c r="D10" s="151"/>
      <c r="E10" s="146">
        <v>43646</v>
      </c>
      <c r="F10" s="146">
        <v>45685</v>
      </c>
      <c r="G10" s="148">
        <v>23258</v>
      </c>
      <c r="H10" s="148">
        <v>24306</v>
      </c>
      <c r="I10" s="148">
        <v>7406</v>
      </c>
      <c r="J10" s="148">
        <v>8676</v>
      </c>
      <c r="K10" s="148">
        <v>3249</v>
      </c>
      <c r="L10" s="148">
        <v>5485</v>
      </c>
      <c r="M10" s="148">
        <v>4665</v>
      </c>
      <c r="N10" s="148">
        <v>2760</v>
      </c>
      <c r="O10" s="148">
        <v>2303</v>
      </c>
      <c r="P10" s="148">
        <v>1704</v>
      </c>
      <c r="Q10" s="148">
        <v>866</v>
      </c>
      <c r="R10" s="148">
        <v>1283</v>
      </c>
      <c r="S10" s="148">
        <v>1044</v>
      </c>
      <c r="T10" s="148">
        <v>733</v>
      </c>
      <c r="U10" s="148">
        <v>453</v>
      </c>
      <c r="V10" s="148">
        <v>461</v>
      </c>
      <c r="W10" s="148">
        <v>361</v>
      </c>
      <c r="X10" s="148">
        <v>271</v>
      </c>
      <c r="Y10" s="148">
        <v>41</v>
      </c>
      <c r="Z10" s="148">
        <v>6</v>
      </c>
      <c r="AA10" s="149"/>
      <c r="AB10" s="149"/>
      <c r="AC10" s="149"/>
      <c r="AD10" s="149"/>
    </row>
    <row r="11" spans="1:30" s="133" customFormat="1" ht="14.25" customHeight="1">
      <c r="A11" s="144" t="s">
        <v>1458</v>
      </c>
      <c r="B11" s="145"/>
      <c r="C11" s="145"/>
      <c r="D11" s="145"/>
      <c r="E11" s="146">
        <v>495</v>
      </c>
      <c r="F11" s="147">
        <v>0.55000000000000004</v>
      </c>
      <c r="G11" s="148">
        <v>0</v>
      </c>
      <c r="H11" s="148"/>
      <c r="I11" s="148">
        <v>21</v>
      </c>
      <c r="J11" s="148"/>
      <c r="K11" s="148">
        <v>45</v>
      </c>
      <c r="L11" s="148"/>
      <c r="M11" s="148">
        <v>160</v>
      </c>
      <c r="N11" s="148"/>
      <c r="O11" s="148">
        <v>121</v>
      </c>
      <c r="P11" s="148"/>
      <c r="Q11" s="148">
        <v>100</v>
      </c>
      <c r="R11" s="148"/>
      <c r="S11" s="148">
        <v>48</v>
      </c>
      <c r="T11" s="148"/>
      <c r="U11" s="148">
        <v>0</v>
      </c>
      <c r="V11" s="148"/>
      <c r="W11" s="148">
        <v>0</v>
      </c>
      <c r="X11" s="148"/>
      <c r="Y11" s="148">
        <v>0</v>
      </c>
      <c r="Z11" s="148"/>
      <c r="AA11" s="149"/>
      <c r="AB11" s="149"/>
      <c r="AC11" s="149"/>
      <c r="AD11" s="149"/>
    </row>
    <row r="12" spans="1:30" s="133" customFormat="1" ht="14.25" customHeight="1">
      <c r="A12" s="150" t="s">
        <v>1459</v>
      </c>
      <c r="B12" s="151"/>
      <c r="C12" s="151"/>
      <c r="D12" s="151"/>
      <c r="E12" s="146">
        <v>210</v>
      </c>
      <c r="F12" s="146">
        <v>285</v>
      </c>
      <c r="G12" s="148">
        <v>0</v>
      </c>
      <c r="H12" s="148">
        <v>0</v>
      </c>
      <c r="I12" s="148">
        <v>9</v>
      </c>
      <c r="J12" s="148">
        <v>12</v>
      </c>
      <c r="K12" s="148">
        <v>15</v>
      </c>
      <c r="L12" s="148">
        <v>30</v>
      </c>
      <c r="M12" s="148">
        <v>85</v>
      </c>
      <c r="N12" s="148">
        <v>75</v>
      </c>
      <c r="O12" s="148">
        <v>48</v>
      </c>
      <c r="P12" s="148">
        <v>73</v>
      </c>
      <c r="Q12" s="148">
        <v>26</v>
      </c>
      <c r="R12" s="148">
        <v>74</v>
      </c>
      <c r="S12" s="148">
        <v>27</v>
      </c>
      <c r="T12" s="148">
        <v>21</v>
      </c>
      <c r="U12" s="148">
        <v>0</v>
      </c>
      <c r="V12" s="148">
        <v>0</v>
      </c>
      <c r="W12" s="148">
        <v>0</v>
      </c>
      <c r="X12" s="148">
        <v>0</v>
      </c>
      <c r="Y12" s="148">
        <v>0</v>
      </c>
      <c r="Z12" s="148">
        <v>0</v>
      </c>
      <c r="AA12" s="149"/>
      <c r="AB12" s="149"/>
      <c r="AC12" s="149"/>
      <c r="AD12" s="149"/>
    </row>
    <row r="13" spans="1:30" s="133" customFormat="1" ht="14.25" customHeight="1">
      <c r="A13" s="144" t="s">
        <v>1460</v>
      </c>
      <c r="B13" s="145"/>
      <c r="C13" s="145"/>
      <c r="D13" s="145"/>
      <c r="E13" s="146">
        <v>524</v>
      </c>
      <c r="F13" s="147">
        <v>0.59</v>
      </c>
      <c r="G13" s="148">
        <v>0</v>
      </c>
      <c r="H13" s="148"/>
      <c r="I13" s="148">
        <v>0</v>
      </c>
      <c r="J13" s="148"/>
      <c r="K13" s="148">
        <v>0</v>
      </c>
      <c r="L13" s="148"/>
      <c r="M13" s="148">
        <v>524</v>
      </c>
      <c r="N13" s="148"/>
      <c r="O13" s="148">
        <v>0</v>
      </c>
      <c r="P13" s="148"/>
      <c r="Q13" s="148">
        <v>0</v>
      </c>
      <c r="R13" s="148"/>
      <c r="S13" s="148">
        <v>0</v>
      </c>
      <c r="T13" s="148"/>
      <c r="U13" s="148">
        <v>0</v>
      </c>
      <c r="V13" s="148"/>
      <c r="W13" s="148">
        <v>0</v>
      </c>
      <c r="X13" s="148"/>
      <c r="Y13" s="148">
        <v>0</v>
      </c>
      <c r="Z13" s="148"/>
      <c r="AA13" s="149"/>
      <c r="AB13" s="149"/>
      <c r="AC13" s="149"/>
      <c r="AD13" s="149"/>
    </row>
    <row r="14" spans="1:30" s="133" customFormat="1" ht="14.25" customHeight="1">
      <c r="A14" s="150" t="s">
        <v>1461</v>
      </c>
      <c r="B14" s="151"/>
      <c r="C14" s="151"/>
      <c r="D14" s="151"/>
      <c r="E14" s="146">
        <v>397</v>
      </c>
      <c r="F14" s="146">
        <v>127</v>
      </c>
      <c r="G14" s="148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8">
        <v>397</v>
      </c>
      <c r="N14" s="148">
        <v>127</v>
      </c>
      <c r="O14" s="148">
        <v>0</v>
      </c>
      <c r="P14" s="148">
        <v>0</v>
      </c>
      <c r="Q14" s="148">
        <v>0</v>
      </c>
      <c r="R14" s="148">
        <v>0</v>
      </c>
      <c r="S14" s="148">
        <v>0</v>
      </c>
      <c r="T14" s="148">
        <v>0</v>
      </c>
      <c r="U14" s="148">
        <v>0</v>
      </c>
      <c r="V14" s="148">
        <v>0</v>
      </c>
      <c r="W14" s="148">
        <v>0</v>
      </c>
      <c r="X14" s="148">
        <v>0</v>
      </c>
      <c r="Y14" s="148">
        <v>0</v>
      </c>
      <c r="Z14" s="148">
        <v>0</v>
      </c>
      <c r="AA14" s="149"/>
      <c r="AB14" s="149"/>
      <c r="AC14" s="149"/>
      <c r="AD14" s="149"/>
    </row>
    <row r="15" spans="1:30" s="133" customFormat="1" ht="14.25" customHeight="1">
      <c r="A15" s="144" t="s">
        <v>1873</v>
      </c>
      <c r="B15" s="145"/>
      <c r="C15" s="145"/>
      <c r="D15" s="145"/>
      <c r="E15" s="146">
        <v>218</v>
      </c>
      <c r="F15" s="147">
        <v>0.24</v>
      </c>
      <c r="G15" s="148">
        <v>0</v>
      </c>
      <c r="H15" s="148"/>
      <c r="I15" s="148">
        <v>9</v>
      </c>
      <c r="J15" s="148"/>
      <c r="K15" s="148">
        <v>0</v>
      </c>
      <c r="L15" s="148"/>
      <c r="M15" s="148">
        <v>209</v>
      </c>
      <c r="N15" s="148"/>
      <c r="O15" s="148">
        <v>0</v>
      </c>
      <c r="P15" s="148"/>
      <c r="Q15" s="148">
        <v>0</v>
      </c>
      <c r="R15" s="148"/>
      <c r="S15" s="148">
        <v>0</v>
      </c>
      <c r="T15" s="148"/>
      <c r="U15" s="148">
        <v>0</v>
      </c>
      <c r="V15" s="148"/>
      <c r="W15" s="148">
        <v>0</v>
      </c>
      <c r="X15" s="148"/>
      <c r="Y15" s="148">
        <v>0</v>
      </c>
      <c r="Z15" s="148"/>
      <c r="AA15" s="149"/>
      <c r="AB15" s="149"/>
      <c r="AC15" s="149"/>
      <c r="AD15" s="149"/>
    </row>
    <row r="16" spans="1:30" s="133" customFormat="1" ht="14.25" customHeight="1">
      <c r="A16" s="150" t="s">
        <v>1874</v>
      </c>
      <c r="B16" s="151"/>
      <c r="C16" s="151"/>
      <c r="D16" s="151"/>
      <c r="E16" s="146">
        <v>127</v>
      </c>
      <c r="F16" s="146">
        <v>91</v>
      </c>
      <c r="G16" s="148">
        <v>0</v>
      </c>
      <c r="H16" s="148">
        <v>0</v>
      </c>
      <c r="I16" s="148">
        <v>2</v>
      </c>
      <c r="J16" s="148">
        <v>7</v>
      </c>
      <c r="K16" s="148">
        <v>0</v>
      </c>
      <c r="L16" s="148">
        <v>0</v>
      </c>
      <c r="M16" s="148">
        <v>125</v>
      </c>
      <c r="N16" s="148">
        <v>84</v>
      </c>
      <c r="O16" s="148">
        <v>0</v>
      </c>
      <c r="P16" s="148">
        <v>0</v>
      </c>
      <c r="Q16" s="148">
        <v>0</v>
      </c>
      <c r="R16" s="148">
        <v>0</v>
      </c>
      <c r="S16" s="148">
        <v>0</v>
      </c>
      <c r="T16" s="148">
        <v>0</v>
      </c>
      <c r="U16" s="148">
        <v>0</v>
      </c>
      <c r="V16" s="148">
        <v>0</v>
      </c>
      <c r="W16" s="148">
        <v>0</v>
      </c>
      <c r="X16" s="148">
        <v>0</v>
      </c>
      <c r="Y16" s="148">
        <v>0</v>
      </c>
      <c r="Z16" s="148">
        <v>0</v>
      </c>
      <c r="AA16" s="149"/>
      <c r="AB16" s="149"/>
      <c r="AC16" s="149"/>
      <c r="AD16" s="149"/>
    </row>
    <row r="17" spans="1:30" s="133" customFormat="1" ht="14.25" customHeight="1">
      <c r="A17" s="144" t="s">
        <v>1462</v>
      </c>
      <c r="B17" s="145"/>
      <c r="C17" s="145"/>
      <c r="D17" s="145"/>
      <c r="E17" s="146">
        <v>106</v>
      </c>
      <c r="F17" s="147">
        <v>0.12</v>
      </c>
      <c r="G17" s="148">
        <v>51</v>
      </c>
      <c r="H17" s="148"/>
      <c r="I17" s="148">
        <v>36</v>
      </c>
      <c r="J17" s="148"/>
      <c r="K17" s="148">
        <v>0</v>
      </c>
      <c r="L17" s="148"/>
      <c r="M17" s="148">
        <v>19</v>
      </c>
      <c r="N17" s="148"/>
      <c r="O17" s="148">
        <v>0</v>
      </c>
      <c r="P17" s="148"/>
      <c r="Q17" s="148">
        <v>0</v>
      </c>
      <c r="R17" s="148"/>
      <c r="S17" s="148">
        <v>0</v>
      </c>
      <c r="T17" s="148"/>
      <c r="U17" s="148">
        <v>0</v>
      </c>
      <c r="V17" s="148"/>
      <c r="W17" s="148">
        <v>0</v>
      </c>
      <c r="X17" s="148"/>
      <c r="Y17" s="148">
        <v>0</v>
      </c>
      <c r="Z17" s="148"/>
      <c r="AA17" s="149"/>
      <c r="AB17" s="149"/>
      <c r="AC17" s="149"/>
      <c r="AD17" s="149"/>
    </row>
    <row r="18" spans="1:30" s="133" customFormat="1" ht="14.25" customHeight="1">
      <c r="A18" s="150" t="s">
        <v>1463</v>
      </c>
      <c r="B18" s="151"/>
      <c r="C18" s="151"/>
      <c r="D18" s="151"/>
      <c r="E18" s="146">
        <v>16</v>
      </c>
      <c r="F18" s="146">
        <v>90</v>
      </c>
      <c r="G18" s="148">
        <v>4</v>
      </c>
      <c r="H18" s="148">
        <v>47</v>
      </c>
      <c r="I18" s="148">
        <v>1</v>
      </c>
      <c r="J18" s="148">
        <v>35</v>
      </c>
      <c r="K18" s="148">
        <v>0</v>
      </c>
      <c r="L18" s="148">
        <v>0</v>
      </c>
      <c r="M18" s="148">
        <v>11</v>
      </c>
      <c r="N18" s="148">
        <v>8</v>
      </c>
      <c r="O18" s="148">
        <v>0</v>
      </c>
      <c r="P18" s="148">
        <v>0</v>
      </c>
      <c r="Q18" s="148">
        <v>0</v>
      </c>
      <c r="R18" s="148">
        <v>0</v>
      </c>
      <c r="S18" s="148">
        <v>0</v>
      </c>
      <c r="T18" s="148">
        <v>0</v>
      </c>
      <c r="U18" s="148">
        <v>0</v>
      </c>
      <c r="V18" s="148">
        <v>0</v>
      </c>
      <c r="W18" s="148">
        <v>0</v>
      </c>
      <c r="X18" s="148">
        <v>0</v>
      </c>
      <c r="Y18" s="148">
        <v>0</v>
      </c>
      <c r="Z18" s="148">
        <v>0</v>
      </c>
      <c r="AA18" s="149"/>
      <c r="AB18" s="149"/>
      <c r="AC18" s="149"/>
      <c r="AD18" s="149"/>
    </row>
    <row r="19" spans="1:30" s="133" customFormat="1" ht="14.25" customHeight="1">
      <c r="A19" s="144" t="s">
        <v>1464</v>
      </c>
      <c r="B19" s="145"/>
      <c r="C19" s="145"/>
      <c r="D19" s="145"/>
      <c r="E19" s="146">
        <v>320</v>
      </c>
      <c r="F19" s="147">
        <v>0.36</v>
      </c>
      <c r="G19" s="148">
        <v>0</v>
      </c>
      <c r="H19" s="148"/>
      <c r="I19" s="148">
        <v>46</v>
      </c>
      <c r="J19" s="148"/>
      <c r="K19" s="148">
        <v>0</v>
      </c>
      <c r="L19" s="148"/>
      <c r="M19" s="148">
        <v>225</v>
      </c>
      <c r="N19" s="148"/>
      <c r="O19" s="148">
        <v>49</v>
      </c>
      <c r="P19" s="148"/>
      <c r="Q19" s="148">
        <v>0</v>
      </c>
      <c r="R19" s="148"/>
      <c r="S19" s="148">
        <v>0</v>
      </c>
      <c r="T19" s="148"/>
      <c r="U19" s="148">
        <v>0</v>
      </c>
      <c r="V19" s="148"/>
      <c r="W19" s="148">
        <v>0</v>
      </c>
      <c r="X19" s="148"/>
      <c r="Y19" s="148">
        <v>0</v>
      </c>
      <c r="Z19" s="148"/>
      <c r="AA19" s="149"/>
      <c r="AB19" s="149"/>
      <c r="AC19" s="149"/>
      <c r="AD19" s="149"/>
    </row>
    <row r="20" spans="1:30" s="133" customFormat="1" ht="14.25" customHeight="1">
      <c r="A20" s="150" t="s">
        <v>1465</v>
      </c>
      <c r="B20" s="151"/>
      <c r="C20" s="151"/>
      <c r="D20" s="151"/>
      <c r="E20" s="146">
        <v>232</v>
      </c>
      <c r="F20" s="146">
        <v>88</v>
      </c>
      <c r="G20" s="148">
        <v>0</v>
      </c>
      <c r="H20" s="148">
        <v>0</v>
      </c>
      <c r="I20" s="148">
        <v>39</v>
      </c>
      <c r="J20" s="148">
        <v>7</v>
      </c>
      <c r="K20" s="148">
        <v>0</v>
      </c>
      <c r="L20" s="148">
        <v>0</v>
      </c>
      <c r="M20" s="148">
        <v>163</v>
      </c>
      <c r="N20" s="148">
        <v>62</v>
      </c>
      <c r="O20" s="148">
        <v>30</v>
      </c>
      <c r="P20" s="148">
        <v>19</v>
      </c>
      <c r="Q20" s="148">
        <v>0</v>
      </c>
      <c r="R20" s="148">
        <v>0</v>
      </c>
      <c r="S20" s="148">
        <v>0</v>
      </c>
      <c r="T20" s="148">
        <v>0</v>
      </c>
      <c r="U20" s="148">
        <v>0</v>
      </c>
      <c r="V20" s="148">
        <v>0</v>
      </c>
      <c r="W20" s="148">
        <v>0</v>
      </c>
      <c r="X20" s="148">
        <v>0</v>
      </c>
      <c r="Y20" s="148">
        <v>0</v>
      </c>
      <c r="Z20" s="148">
        <v>0</v>
      </c>
      <c r="AA20" s="149"/>
      <c r="AB20" s="149"/>
      <c r="AC20" s="149"/>
      <c r="AD20" s="149"/>
    </row>
    <row r="21" spans="1:30" s="133" customFormat="1" ht="14.25" customHeight="1">
      <c r="A21" s="144" t="s">
        <v>1466</v>
      </c>
      <c r="B21" s="145"/>
      <c r="C21" s="145"/>
      <c r="D21" s="145"/>
      <c r="E21" s="146">
        <v>13</v>
      </c>
      <c r="F21" s="147">
        <v>0.01</v>
      </c>
      <c r="G21" s="148">
        <v>0</v>
      </c>
      <c r="H21" s="148"/>
      <c r="I21" s="148">
        <v>0</v>
      </c>
      <c r="J21" s="148"/>
      <c r="K21" s="148">
        <v>0</v>
      </c>
      <c r="L21" s="148"/>
      <c r="M21" s="148">
        <v>0</v>
      </c>
      <c r="N21" s="148"/>
      <c r="O21" s="148">
        <v>13</v>
      </c>
      <c r="P21" s="148"/>
      <c r="Q21" s="148">
        <v>0</v>
      </c>
      <c r="R21" s="148"/>
      <c r="S21" s="148">
        <v>0</v>
      </c>
      <c r="T21" s="148"/>
      <c r="U21" s="148">
        <v>0</v>
      </c>
      <c r="V21" s="148"/>
      <c r="W21" s="148">
        <v>0</v>
      </c>
      <c r="X21" s="148"/>
      <c r="Y21" s="148">
        <v>0</v>
      </c>
      <c r="Z21" s="148"/>
      <c r="AA21" s="149"/>
      <c r="AB21" s="149"/>
      <c r="AC21" s="149"/>
      <c r="AD21" s="149"/>
    </row>
    <row r="22" spans="1:30" s="133" customFormat="1" ht="14.25" customHeight="1">
      <c r="A22" s="150" t="s">
        <v>1467</v>
      </c>
      <c r="B22" s="151"/>
      <c r="C22" s="151"/>
      <c r="D22" s="151"/>
      <c r="E22" s="146">
        <v>4</v>
      </c>
      <c r="F22" s="146">
        <v>9</v>
      </c>
      <c r="G22" s="148">
        <v>0</v>
      </c>
      <c r="H22" s="148">
        <v>0</v>
      </c>
      <c r="I22" s="148">
        <v>0</v>
      </c>
      <c r="J22" s="148">
        <v>0</v>
      </c>
      <c r="K22" s="148">
        <v>0</v>
      </c>
      <c r="L22" s="148">
        <v>0</v>
      </c>
      <c r="M22" s="148">
        <v>0</v>
      </c>
      <c r="N22" s="148">
        <v>0</v>
      </c>
      <c r="O22" s="148">
        <v>4</v>
      </c>
      <c r="P22" s="148">
        <v>9</v>
      </c>
      <c r="Q22" s="148">
        <v>0</v>
      </c>
      <c r="R22" s="148">
        <v>0</v>
      </c>
      <c r="S22" s="148">
        <v>0</v>
      </c>
      <c r="T22" s="148">
        <v>0</v>
      </c>
      <c r="U22" s="148">
        <v>0</v>
      </c>
      <c r="V22" s="148">
        <v>0</v>
      </c>
      <c r="W22" s="148">
        <v>0</v>
      </c>
      <c r="X22" s="148">
        <v>0</v>
      </c>
      <c r="Y22" s="148">
        <v>0</v>
      </c>
      <c r="Z22" s="148">
        <v>0</v>
      </c>
      <c r="AA22" s="149"/>
      <c r="AB22" s="149"/>
      <c r="AC22" s="149"/>
      <c r="AD22" s="149"/>
    </row>
    <row r="23" spans="1:30" s="133" customFormat="1" ht="14.25" customHeight="1">
      <c r="A23" s="144" t="s">
        <v>1468</v>
      </c>
      <c r="B23" s="145"/>
      <c r="C23" s="145"/>
      <c r="D23" s="145"/>
      <c r="E23" s="146">
        <v>309</v>
      </c>
      <c r="F23" s="147">
        <v>0.35</v>
      </c>
      <c r="G23" s="148">
        <v>15</v>
      </c>
      <c r="H23" s="148"/>
      <c r="I23" s="148">
        <v>0</v>
      </c>
      <c r="J23" s="148"/>
      <c r="K23" s="148">
        <v>0</v>
      </c>
      <c r="L23" s="148"/>
      <c r="M23" s="148">
        <v>294</v>
      </c>
      <c r="N23" s="148"/>
      <c r="O23" s="148">
        <v>0</v>
      </c>
      <c r="P23" s="148"/>
      <c r="Q23" s="148">
        <v>0</v>
      </c>
      <c r="R23" s="148"/>
      <c r="S23" s="148">
        <v>0</v>
      </c>
      <c r="T23" s="148"/>
      <c r="U23" s="148">
        <v>0</v>
      </c>
      <c r="V23" s="148"/>
      <c r="W23" s="148">
        <v>0</v>
      </c>
      <c r="X23" s="148"/>
      <c r="Y23" s="148">
        <v>0</v>
      </c>
      <c r="Z23" s="148"/>
      <c r="AA23" s="149"/>
      <c r="AB23" s="149"/>
      <c r="AC23" s="149"/>
      <c r="AD23" s="149"/>
    </row>
    <row r="24" spans="1:30" s="133" customFormat="1" ht="14.25" customHeight="1">
      <c r="A24" s="150" t="s">
        <v>1469</v>
      </c>
      <c r="B24" s="151"/>
      <c r="C24" s="151"/>
      <c r="D24" s="151"/>
      <c r="E24" s="146">
        <v>202</v>
      </c>
      <c r="F24" s="146">
        <v>107</v>
      </c>
      <c r="G24" s="148">
        <v>5</v>
      </c>
      <c r="H24" s="148">
        <v>10</v>
      </c>
      <c r="I24" s="148">
        <v>0</v>
      </c>
      <c r="J24" s="148">
        <v>0</v>
      </c>
      <c r="K24" s="148">
        <v>0</v>
      </c>
      <c r="L24" s="148">
        <v>0</v>
      </c>
      <c r="M24" s="148">
        <v>197</v>
      </c>
      <c r="N24" s="148">
        <v>97</v>
      </c>
      <c r="O24" s="148">
        <v>0</v>
      </c>
      <c r="P24" s="148">
        <v>0</v>
      </c>
      <c r="Q24" s="148">
        <v>0</v>
      </c>
      <c r="R24" s="148">
        <v>0</v>
      </c>
      <c r="S24" s="148">
        <v>0</v>
      </c>
      <c r="T24" s="148">
        <v>0</v>
      </c>
      <c r="U24" s="148">
        <v>0</v>
      </c>
      <c r="V24" s="148">
        <v>0</v>
      </c>
      <c r="W24" s="148">
        <v>0</v>
      </c>
      <c r="X24" s="148">
        <v>0</v>
      </c>
      <c r="Y24" s="148">
        <v>0</v>
      </c>
      <c r="Z24" s="148">
        <v>0</v>
      </c>
      <c r="AA24" s="149"/>
      <c r="AB24" s="149"/>
      <c r="AC24" s="149"/>
      <c r="AD24" s="149"/>
    </row>
    <row r="25" spans="1:30" s="133" customFormat="1" ht="14.25" customHeight="1">
      <c r="A25" s="144" t="s">
        <v>1470</v>
      </c>
      <c r="B25" s="145"/>
      <c r="C25" s="145"/>
      <c r="D25" s="145"/>
      <c r="E25" s="146">
        <v>561</v>
      </c>
      <c r="F25" s="147">
        <v>0.63</v>
      </c>
      <c r="G25" s="148">
        <v>114</v>
      </c>
      <c r="H25" s="148"/>
      <c r="I25" s="148">
        <v>12</v>
      </c>
      <c r="J25" s="148"/>
      <c r="K25" s="148">
        <v>0</v>
      </c>
      <c r="L25" s="148"/>
      <c r="M25" s="148">
        <v>341</v>
      </c>
      <c r="N25" s="148"/>
      <c r="O25" s="148">
        <v>94</v>
      </c>
      <c r="P25" s="148"/>
      <c r="Q25" s="148">
        <v>0</v>
      </c>
      <c r="R25" s="148"/>
      <c r="S25" s="148">
        <v>0</v>
      </c>
      <c r="T25" s="148"/>
      <c r="U25" s="148">
        <v>0</v>
      </c>
      <c r="V25" s="148"/>
      <c r="W25" s="148">
        <v>0</v>
      </c>
      <c r="X25" s="148"/>
      <c r="Y25" s="148">
        <v>0</v>
      </c>
      <c r="Z25" s="148"/>
      <c r="AA25" s="149"/>
      <c r="AB25" s="149"/>
      <c r="AC25" s="149"/>
      <c r="AD25" s="149"/>
    </row>
    <row r="26" spans="1:30" s="133" customFormat="1" ht="14.25" customHeight="1">
      <c r="A26" s="150" t="s">
        <v>1471</v>
      </c>
      <c r="B26" s="151"/>
      <c r="C26" s="151"/>
      <c r="D26" s="151"/>
      <c r="E26" s="146">
        <v>452</v>
      </c>
      <c r="F26" s="146">
        <v>109</v>
      </c>
      <c r="G26" s="148">
        <v>81</v>
      </c>
      <c r="H26" s="148">
        <v>33</v>
      </c>
      <c r="I26" s="148">
        <v>12</v>
      </c>
      <c r="J26" s="148">
        <v>0</v>
      </c>
      <c r="K26" s="148">
        <v>0</v>
      </c>
      <c r="L26" s="148">
        <v>0</v>
      </c>
      <c r="M26" s="148">
        <v>287</v>
      </c>
      <c r="N26" s="148">
        <v>54</v>
      </c>
      <c r="O26" s="148">
        <v>72</v>
      </c>
      <c r="P26" s="148">
        <v>22</v>
      </c>
      <c r="Q26" s="148">
        <v>0</v>
      </c>
      <c r="R26" s="148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49"/>
      <c r="AB26" s="149"/>
      <c r="AC26" s="149"/>
      <c r="AD26" s="149"/>
    </row>
    <row r="27" spans="1:30" s="133" customFormat="1" ht="14.25" customHeight="1">
      <c r="A27" s="144" t="s">
        <v>1472</v>
      </c>
      <c r="B27" s="145"/>
      <c r="C27" s="145"/>
      <c r="D27" s="145"/>
      <c r="E27" s="146">
        <v>484</v>
      </c>
      <c r="F27" s="147">
        <v>0.54</v>
      </c>
      <c r="G27" s="148">
        <v>256</v>
      </c>
      <c r="H27" s="148"/>
      <c r="I27" s="148">
        <v>53</v>
      </c>
      <c r="J27" s="148"/>
      <c r="K27" s="148">
        <v>0</v>
      </c>
      <c r="L27" s="148"/>
      <c r="M27" s="148">
        <v>126</v>
      </c>
      <c r="N27" s="148"/>
      <c r="O27" s="148">
        <v>38</v>
      </c>
      <c r="P27" s="148"/>
      <c r="Q27" s="148">
        <v>11</v>
      </c>
      <c r="R27" s="148"/>
      <c r="S27" s="148">
        <v>0</v>
      </c>
      <c r="T27" s="148"/>
      <c r="U27" s="148">
        <v>0</v>
      </c>
      <c r="V27" s="148"/>
      <c r="W27" s="148">
        <v>0</v>
      </c>
      <c r="X27" s="148"/>
      <c r="Y27" s="148">
        <v>0</v>
      </c>
      <c r="Z27" s="148"/>
      <c r="AA27" s="149"/>
      <c r="AB27" s="149"/>
      <c r="AC27" s="149"/>
      <c r="AD27" s="149"/>
    </row>
    <row r="28" spans="1:30" s="133" customFormat="1" ht="14.25" customHeight="1">
      <c r="A28" s="150" t="s">
        <v>1473</v>
      </c>
      <c r="B28" s="151"/>
      <c r="C28" s="151"/>
      <c r="D28" s="151"/>
      <c r="E28" s="146">
        <v>367</v>
      </c>
      <c r="F28" s="146">
        <v>117</v>
      </c>
      <c r="G28" s="148">
        <v>192</v>
      </c>
      <c r="H28" s="148">
        <v>64</v>
      </c>
      <c r="I28" s="148">
        <v>37</v>
      </c>
      <c r="J28" s="148">
        <v>16</v>
      </c>
      <c r="K28" s="148">
        <v>0</v>
      </c>
      <c r="L28" s="148">
        <v>0</v>
      </c>
      <c r="M28" s="148">
        <v>101</v>
      </c>
      <c r="N28" s="148">
        <v>25</v>
      </c>
      <c r="O28" s="148">
        <v>31</v>
      </c>
      <c r="P28" s="148">
        <v>7</v>
      </c>
      <c r="Q28" s="148">
        <v>6</v>
      </c>
      <c r="R28" s="148">
        <v>5</v>
      </c>
      <c r="S28" s="148">
        <v>0</v>
      </c>
      <c r="T28" s="148">
        <v>0</v>
      </c>
      <c r="U28" s="148">
        <v>0</v>
      </c>
      <c r="V28" s="148">
        <v>0</v>
      </c>
      <c r="W28" s="148">
        <v>0</v>
      </c>
      <c r="X28" s="148">
        <v>0</v>
      </c>
      <c r="Y28" s="148">
        <v>0</v>
      </c>
      <c r="Z28" s="148">
        <v>0</v>
      </c>
      <c r="AA28" s="149"/>
      <c r="AB28" s="149"/>
      <c r="AC28" s="149"/>
      <c r="AD28" s="149"/>
    </row>
    <row r="29" spans="1:30" s="133" customFormat="1" ht="14.25" customHeight="1">
      <c r="A29" s="144" t="s">
        <v>1474</v>
      </c>
      <c r="B29" s="145"/>
      <c r="C29" s="145"/>
      <c r="D29" s="145"/>
      <c r="E29" s="146">
        <v>157</v>
      </c>
      <c r="F29" s="147">
        <v>0.18</v>
      </c>
      <c r="G29" s="148">
        <v>6</v>
      </c>
      <c r="H29" s="148"/>
      <c r="I29" s="148">
        <v>102</v>
      </c>
      <c r="J29" s="148"/>
      <c r="K29" s="148">
        <v>0</v>
      </c>
      <c r="L29" s="148"/>
      <c r="M29" s="148">
        <v>39</v>
      </c>
      <c r="N29" s="148"/>
      <c r="O29" s="148">
        <v>0</v>
      </c>
      <c r="P29" s="148"/>
      <c r="Q29" s="148">
        <v>0</v>
      </c>
      <c r="R29" s="148"/>
      <c r="S29" s="148">
        <v>10</v>
      </c>
      <c r="T29" s="148"/>
      <c r="U29" s="148">
        <v>0</v>
      </c>
      <c r="V29" s="148"/>
      <c r="W29" s="148">
        <v>0</v>
      </c>
      <c r="X29" s="148"/>
      <c r="Y29" s="148">
        <v>0</v>
      </c>
      <c r="Z29" s="148"/>
      <c r="AA29" s="149"/>
      <c r="AB29" s="149"/>
      <c r="AC29" s="149"/>
      <c r="AD29" s="149"/>
    </row>
    <row r="30" spans="1:30" s="133" customFormat="1" ht="14.25" customHeight="1">
      <c r="A30" s="150" t="s">
        <v>1475</v>
      </c>
      <c r="B30" s="151"/>
      <c r="C30" s="151"/>
      <c r="D30" s="151"/>
      <c r="E30" s="146">
        <v>57</v>
      </c>
      <c r="F30" s="146">
        <v>100</v>
      </c>
      <c r="G30" s="148">
        <v>0</v>
      </c>
      <c r="H30" s="148">
        <v>6</v>
      </c>
      <c r="I30" s="148">
        <v>45</v>
      </c>
      <c r="J30" s="148">
        <v>57</v>
      </c>
      <c r="K30" s="148">
        <v>0</v>
      </c>
      <c r="L30" s="148">
        <v>0</v>
      </c>
      <c r="M30" s="148">
        <v>8</v>
      </c>
      <c r="N30" s="148">
        <v>31</v>
      </c>
      <c r="O30" s="148">
        <v>0</v>
      </c>
      <c r="P30" s="148">
        <v>0</v>
      </c>
      <c r="Q30" s="148">
        <v>0</v>
      </c>
      <c r="R30" s="148">
        <v>0</v>
      </c>
      <c r="S30" s="148">
        <v>4</v>
      </c>
      <c r="T30" s="148">
        <v>6</v>
      </c>
      <c r="U30" s="148">
        <v>0</v>
      </c>
      <c r="V30" s="148">
        <v>0</v>
      </c>
      <c r="W30" s="148">
        <v>0</v>
      </c>
      <c r="X30" s="148">
        <v>0</v>
      </c>
      <c r="Y30" s="148">
        <v>0</v>
      </c>
      <c r="Z30" s="148">
        <v>0</v>
      </c>
      <c r="AA30" s="149"/>
      <c r="AB30" s="149"/>
      <c r="AC30" s="149"/>
      <c r="AD30" s="149"/>
    </row>
    <row r="31" spans="1:30" s="133" customFormat="1" ht="14.25" customHeight="1">
      <c r="A31" s="144" t="s">
        <v>1476</v>
      </c>
      <c r="B31" s="145"/>
      <c r="C31" s="145"/>
      <c r="D31" s="145"/>
      <c r="E31" s="146">
        <v>122</v>
      </c>
      <c r="F31" s="147">
        <v>0.14000000000000001</v>
      </c>
      <c r="G31" s="148">
        <v>55</v>
      </c>
      <c r="H31" s="148"/>
      <c r="I31" s="148">
        <v>0</v>
      </c>
      <c r="J31" s="148"/>
      <c r="K31" s="148">
        <v>0</v>
      </c>
      <c r="L31" s="148"/>
      <c r="M31" s="148">
        <v>26</v>
      </c>
      <c r="N31" s="148"/>
      <c r="O31" s="148">
        <v>41</v>
      </c>
      <c r="P31" s="148"/>
      <c r="Q31" s="148">
        <v>0</v>
      </c>
      <c r="R31" s="148"/>
      <c r="S31" s="148">
        <v>0</v>
      </c>
      <c r="T31" s="148"/>
      <c r="U31" s="148">
        <v>0</v>
      </c>
      <c r="V31" s="148"/>
      <c r="W31" s="148">
        <v>0</v>
      </c>
      <c r="X31" s="148"/>
      <c r="Y31" s="148">
        <v>0</v>
      </c>
      <c r="Z31" s="148"/>
      <c r="AA31" s="149"/>
      <c r="AB31" s="149"/>
      <c r="AC31" s="149"/>
      <c r="AD31" s="149"/>
    </row>
    <row r="32" spans="1:30" s="133" customFormat="1" ht="14.25" customHeight="1">
      <c r="A32" s="150" t="s">
        <v>1877</v>
      </c>
      <c r="B32" s="151"/>
      <c r="C32" s="151"/>
      <c r="D32" s="151"/>
      <c r="E32" s="146">
        <v>71</v>
      </c>
      <c r="F32" s="146">
        <v>51</v>
      </c>
      <c r="G32" s="148">
        <v>27</v>
      </c>
      <c r="H32" s="148">
        <v>28</v>
      </c>
      <c r="I32" s="148">
        <v>0</v>
      </c>
      <c r="J32" s="148">
        <v>0</v>
      </c>
      <c r="K32" s="148">
        <v>0</v>
      </c>
      <c r="L32" s="148">
        <v>0</v>
      </c>
      <c r="M32" s="148">
        <v>22</v>
      </c>
      <c r="N32" s="148">
        <v>4</v>
      </c>
      <c r="O32" s="148">
        <v>22</v>
      </c>
      <c r="P32" s="148">
        <v>19</v>
      </c>
      <c r="Q32" s="148">
        <v>0</v>
      </c>
      <c r="R32" s="148">
        <v>0</v>
      </c>
      <c r="S32" s="148">
        <v>0</v>
      </c>
      <c r="T32" s="148">
        <v>0</v>
      </c>
      <c r="U32" s="148">
        <v>0</v>
      </c>
      <c r="V32" s="148">
        <v>0</v>
      </c>
      <c r="W32" s="148">
        <v>0</v>
      </c>
      <c r="X32" s="148">
        <v>0</v>
      </c>
      <c r="Y32" s="148">
        <v>0</v>
      </c>
      <c r="Z32" s="148">
        <v>0</v>
      </c>
      <c r="AA32" s="149"/>
      <c r="AB32" s="149"/>
      <c r="AC32" s="149"/>
      <c r="AD32" s="149"/>
    </row>
    <row r="33" spans="1:30" s="133" customFormat="1" ht="14.25" customHeight="1">
      <c r="A33" s="144" t="s">
        <v>1478</v>
      </c>
      <c r="B33" s="145"/>
      <c r="C33" s="145"/>
      <c r="D33" s="145"/>
      <c r="E33" s="146">
        <v>2491</v>
      </c>
      <c r="F33" s="147">
        <v>2.79</v>
      </c>
      <c r="G33" s="148">
        <v>233</v>
      </c>
      <c r="H33" s="148"/>
      <c r="I33" s="148">
        <v>391</v>
      </c>
      <c r="J33" s="148"/>
      <c r="K33" s="148">
        <v>0</v>
      </c>
      <c r="L33" s="148"/>
      <c r="M33" s="148">
        <v>704</v>
      </c>
      <c r="N33" s="148"/>
      <c r="O33" s="148">
        <v>1163</v>
      </c>
      <c r="P33" s="148"/>
      <c r="Q33" s="148">
        <v>0</v>
      </c>
      <c r="R33" s="148"/>
      <c r="S33" s="148">
        <v>0</v>
      </c>
      <c r="T33" s="148"/>
      <c r="U33" s="148">
        <v>0</v>
      </c>
      <c r="V33" s="148"/>
      <c r="W33" s="148">
        <v>0</v>
      </c>
      <c r="X33" s="148"/>
      <c r="Y33" s="148">
        <v>0</v>
      </c>
      <c r="Z33" s="148"/>
      <c r="AA33" s="149"/>
      <c r="AB33" s="149"/>
      <c r="AC33" s="149"/>
      <c r="AD33" s="149"/>
    </row>
    <row r="34" spans="1:30" s="133" customFormat="1" ht="14.25" customHeight="1">
      <c r="A34" s="150" t="s">
        <v>1479</v>
      </c>
      <c r="B34" s="151"/>
      <c r="C34" s="151"/>
      <c r="D34" s="151"/>
      <c r="E34" s="146">
        <v>1391</v>
      </c>
      <c r="F34" s="146">
        <v>1100</v>
      </c>
      <c r="G34" s="148">
        <v>66</v>
      </c>
      <c r="H34" s="148">
        <v>167</v>
      </c>
      <c r="I34" s="148">
        <v>284</v>
      </c>
      <c r="J34" s="148">
        <v>107</v>
      </c>
      <c r="K34" s="148">
        <v>0</v>
      </c>
      <c r="L34" s="148">
        <v>0</v>
      </c>
      <c r="M34" s="148">
        <v>437</v>
      </c>
      <c r="N34" s="148">
        <v>267</v>
      </c>
      <c r="O34" s="148">
        <v>604</v>
      </c>
      <c r="P34" s="148">
        <v>559</v>
      </c>
      <c r="Q34" s="148">
        <v>0</v>
      </c>
      <c r="R34" s="148">
        <v>0</v>
      </c>
      <c r="S34" s="148">
        <v>0</v>
      </c>
      <c r="T34" s="148">
        <v>0</v>
      </c>
      <c r="U34" s="148">
        <v>0</v>
      </c>
      <c r="V34" s="148">
        <v>0</v>
      </c>
      <c r="W34" s="148">
        <v>0</v>
      </c>
      <c r="X34" s="148">
        <v>0</v>
      </c>
      <c r="Y34" s="148">
        <v>0</v>
      </c>
      <c r="Z34" s="148">
        <v>0</v>
      </c>
      <c r="AA34" s="149"/>
      <c r="AB34" s="149"/>
      <c r="AC34" s="149"/>
      <c r="AD34" s="149"/>
    </row>
    <row r="35" spans="1:30" s="133" customFormat="1" ht="14.25" customHeight="1">
      <c r="A35" s="144" t="s">
        <v>1480</v>
      </c>
      <c r="B35" s="145"/>
      <c r="C35" s="145"/>
      <c r="D35" s="145"/>
      <c r="E35" s="146">
        <v>249</v>
      </c>
      <c r="F35" s="147">
        <v>0.28000000000000003</v>
      </c>
      <c r="G35" s="148">
        <v>70</v>
      </c>
      <c r="H35" s="148"/>
      <c r="I35" s="148">
        <v>5</v>
      </c>
      <c r="J35" s="148"/>
      <c r="K35" s="148">
        <v>0</v>
      </c>
      <c r="L35" s="148"/>
      <c r="M35" s="148">
        <v>167</v>
      </c>
      <c r="N35" s="148"/>
      <c r="O35" s="148">
        <v>0</v>
      </c>
      <c r="P35" s="148"/>
      <c r="Q35" s="148">
        <v>7</v>
      </c>
      <c r="R35" s="148"/>
      <c r="S35" s="148">
        <v>0</v>
      </c>
      <c r="T35" s="148"/>
      <c r="U35" s="148">
        <v>0</v>
      </c>
      <c r="V35" s="148"/>
      <c r="W35" s="148">
        <v>0</v>
      </c>
      <c r="X35" s="148"/>
      <c r="Y35" s="148">
        <v>0</v>
      </c>
      <c r="Z35" s="148"/>
      <c r="AA35" s="149"/>
      <c r="AB35" s="149"/>
      <c r="AC35" s="149"/>
      <c r="AD35" s="149"/>
    </row>
    <row r="36" spans="1:30" s="133" customFormat="1" ht="14.25" customHeight="1">
      <c r="A36" s="150" t="s">
        <v>1481</v>
      </c>
      <c r="B36" s="151"/>
      <c r="C36" s="151"/>
      <c r="D36" s="151"/>
      <c r="E36" s="146">
        <v>152</v>
      </c>
      <c r="F36" s="146">
        <v>97</v>
      </c>
      <c r="G36" s="148">
        <v>38</v>
      </c>
      <c r="H36" s="148">
        <v>32</v>
      </c>
      <c r="I36" s="148">
        <v>3</v>
      </c>
      <c r="J36" s="148">
        <v>2</v>
      </c>
      <c r="K36" s="148">
        <v>0</v>
      </c>
      <c r="L36" s="148">
        <v>0</v>
      </c>
      <c r="M36" s="148">
        <v>109</v>
      </c>
      <c r="N36" s="148">
        <v>58</v>
      </c>
      <c r="O36" s="148">
        <v>0</v>
      </c>
      <c r="P36" s="148">
        <v>0</v>
      </c>
      <c r="Q36" s="148">
        <v>2</v>
      </c>
      <c r="R36" s="148">
        <v>5</v>
      </c>
      <c r="S36" s="148">
        <v>0</v>
      </c>
      <c r="T36" s="148">
        <v>0</v>
      </c>
      <c r="U36" s="148">
        <v>0</v>
      </c>
      <c r="V36" s="148">
        <v>0</v>
      </c>
      <c r="W36" s="148">
        <v>0</v>
      </c>
      <c r="X36" s="148">
        <v>0</v>
      </c>
      <c r="Y36" s="148">
        <v>0</v>
      </c>
      <c r="Z36" s="148">
        <v>0</v>
      </c>
      <c r="AA36" s="149"/>
      <c r="AB36" s="149"/>
      <c r="AC36" s="149"/>
      <c r="AD36" s="149"/>
    </row>
    <row r="37" spans="1:30" s="133" customFormat="1" ht="14.25" customHeight="1">
      <c r="A37" s="144" t="s">
        <v>1484</v>
      </c>
      <c r="B37" s="145"/>
      <c r="C37" s="145"/>
      <c r="D37" s="145"/>
      <c r="E37" s="146">
        <v>2196</v>
      </c>
      <c r="F37" s="147">
        <v>2.46</v>
      </c>
      <c r="G37" s="148">
        <v>418</v>
      </c>
      <c r="H37" s="148"/>
      <c r="I37" s="148">
        <v>266</v>
      </c>
      <c r="J37" s="148"/>
      <c r="K37" s="148">
        <v>158</v>
      </c>
      <c r="L37" s="148"/>
      <c r="M37" s="148">
        <v>847</v>
      </c>
      <c r="N37" s="148"/>
      <c r="O37" s="148">
        <v>446</v>
      </c>
      <c r="P37" s="148"/>
      <c r="Q37" s="148">
        <v>61</v>
      </c>
      <c r="R37" s="148"/>
      <c r="S37" s="148">
        <v>0</v>
      </c>
      <c r="T37" s="148"/>
      <c r="U37" s="148">
        <v>0</v>
      </c>
      <c r="V37" s="148"/>
      <c r="W37" s="148">
        <v>0</v>
      </c>
      <c r="X37" s="148"/>
      <c r="Y37" s="148">
        <v>0</v>
      </c>
      <c r="Z37" s="148"/>
      <c r="AA37" s="149"/>
      <c r="AB37" s="149"/>
      <c r="AC37" s="149"/>
      <c r="AD37" s="149"/>
    </row>
    <row r="38" spans="1:30" s="133" customFormat="1" ht="14.25" customHeight="1">
      <c r="A38" s="150" t="s">
        <v>1878</v>
      </c>
      <c r="B38" s="151"/>
      <c r="C38" s="151"/>
      <c r="D38" s="151"/>
      <c r="E38" s="146">
        <v>1389</v>
      </c>
      <c r="F38" s="146">
        <v>807</v>
      </c>
      <c r="G38" s="148">
        <v>268</v>
      </c>
      <c r="H38" s="148">
        <v>150</v>
      </c>
      <c r="I38" s="148">
        <v>143</v>
      </c>
      <c r="J38" s="148">
        <v>123</v>
      </c>
      <c r="K38" s="148">
        <v>67</v>
      </c>
      <c r="L38" s="148">
        <v>91</v>
      </c>
      <c r="M38" s="148">
        <v>620</v>
      </c>
      <c r="N38" s="148">
        <v>227</v>
      </c>
      <c r="O38" s="148">
        <v>263</v>
      </c>
      <c r="P38" s="148">
        <v>183</v>
      </c>
      <c r="Q38" s="148">
        <v>28</v>
      </c>
      <c r="R38" s="148">
        <v>33</v>
      </c>
      <c r="S38" s="148">
        <v>0</v>
      </c>
      <c r="T38" s="148">
        <v>0</v>
      </c>
      <c r="U38" s="148">
        <v>0</v>
      </c>
      <c r="V38" s="148">
        <v>0</v>
      </c>
      <c r="W38" s="148">
        <v>0</v>
      </c>
      <c r="X38" s="148">
        <v>0</v>
      </c>
      <c r="Y38" s="148">
        <v>0</v>
      </c>
      <c r="Z38" s="148">
        <v>0</v>
      </c>
      <c r="AA38" s="149"/>
      <c r="AB38" s="149"/>
      <c r="AC38" s="149"/>
      <c r="AD38" s="149"/>
    </row>
    <row r="39" spans="1:30" s="133" customFormat="1" ht="14.25" customHeight="1">
      <c r="A39" s="144" t="s">
        <v>1486</v>
      </c>
      <c r="B39" s="145"/>
      <c r="C39" s="145"/>
      <c r="D39" s="145"/>
      <c r="E39" s="146">
        <v>60209</v>
      </c>
      <c r="F39" s="147">
        <v>67.400000000000006</v>
      </c>
      <c r="G39" s="148">
        <v>41969</v>
      </c>
      <c r="H39" s="148"/>
      <c r="I39" s="148">
        <v>11953</v>
      </c>
      <c r="J39" s="148"/>
      <c r="K39" s="148">
        <v>3680</v>
      </c>
      <c r="L39" s="148"/>
      <c r="M39" s="148">
        <v>1380</v>
      </c>
      <c r="N39" s="148"/>
      <c r="O39" s="148">
        <v>279</v>
      </c>
      <c r="P39" s="148"/>
      <c r="Q39" s="148">
        <v>870</v>
      </c>
      <c r="R39" s="148"/>
      <c r="S39" s="148">
        <v>78</v>
      </c>
      <c r="T39" s="148"/>
      <c r="U39" s="148">
        <v>0</v>
      </c>
      <c r="V39" s="148"/>
      <c r="W39" s="148">
        <v>0</v>
      </c>
      <c r="X39" s="148"/>
      <c r="Y39" s="148">
        <v>0</v>
      </c>
      <c r="Z39" s="148"/>
      <c r="AA39" s="149"/>
      <c r="AB39" s="149"/>
      <c r="AC39" s="149"/>
      <c r="AD39" s="149"/>
    </row>
    <row r="40" spans="1:30" s="133" customFormat="1" ht="14.25" customHeight="1">
      <c r="A40" s="150" t="s">
        <v>1487</v>
      </c>
      <c r="B40" s="151"/>
      <c r="C40" s="151"/>
      <c r="D40" s="151"/>
      <c r="E40" s="146">
        <v>29146</v>
      </c>
      <c r="F40" s="146">
        <v>31063</v>
      </c>
      <c r="G40" s="148">
        <v>20577</v>
      </c>
      <c r="H40" s="148">
        <v>21392</v>
      </c>
      <c r="I40" s="148">
        <v>5710</v>
      </c>
      <c r="J40" s="148">
        <v>6243</v>
      </c>
      <c r="K40" s="148">
        <v>1405</v>
      </c>
      <c r="L40" s="148">
        <v>2275</v>
      </c>
      <c r="M40" s="148">
        <v>878</v>
      </c>
      <c r="N40" s="148">
        <v>502</v>
      </c>
      <c r="O40" s="148">
        <v>90</v>
      </c>
      <c r="P40" s="148">
        <v>189</v>
      </c>
      <c r="Q40" s="148">
        <v>430</v>
      </c>
      <c r="R40" s="148">
        <v>440</v>
      </c>
      <c r="S40" s="148">
        <v>56</v>
      </c>
      <c r="T40" s="148">
        <v>22</v>
      </c>
      <c r="U40" s="148">
        <v>0</v>
      </c>
      <c r="V40" s="148">
        <v>0</v>
      </c>
      <c r="W40" s="148">
        <v>0</v>
      </c>
      <c r="X40" s="148">
        <v>0</v>
      </c>
      <c r="Y40" s="148">
        <v>0</v>
      </c>
      <c r="Z40" s="148">
        <v>0</v>
      </c>
      <c r="AA40" s="149"/>
      <c r="AB40" s="149"/>
      <c r="AC40" s="149"/>
      <c r="AD40" s="149"/>
    </row>
    <row r="41" spans="1:30" s="133" customFormat="1" ht="14.25" customHeight="1">
      <c r="A41" s="144" t="s">
        <v>1879</v>
      </c>
      <c r="B41" s="145"/>
      <c r="C41" s="145"/>
      <c r="D41" s="145"/>
      <c r="E41" s="146">
        <v>8572</v>
      </c>
      <c r="F41" s="147">
        <v>9.6</v>
      </c>
      <c r="G41" s="148">
        <v>595</v>
      </c>
      <c r="H41" s="148"/>
      <c r="I41" s="148">
        <v>1665</v>
      </c>
      <c r="J41" s="148"/>
      <c r="K41" s="148">
        <v>4376</v>
      </c>
      <c r="L41" s="148"/>
      <c r="M41" s="148">
        <v>1240</v>
      </c>
      <c r="N41" s="148"/>
      <c r="O41" s="148">
        <v>0</v>
      </c>
      <c r="P41" s="148"/>
      <c r="Q41" s="148">
        <v>678</v>
      </c>
      <c r="R41" s="148"/>
      <c r="S41" s="148">
        <v>12</v>
      </c>
      <c r="T41" s="148"/>
      <c r="U41" s="148">
        <v>6</v>
      </c>
      <c r="V41" s="148"/>
      <c r="W41" s="148">
        <v>0</v>
      </c>
      <c r="X41" s="148"/>
      <c r="Y41" s="148">
        <v>0</v>
      </c>
      <c r="Z41" s="148"/>
      <c r="AA41" s="149"/>
      <c r="AB41" s="149"/>
      <c r="AC41" s="149"/>
      <c r="AD41" s="149"/>
    </row>
    <row r="42" spans="1:30" s="133" customFormat="1" ht="14.25" customHeight="1">
      <c r="A42" s="150" t="s">
        <v>1489</v>
      </c>
      <c r="B42" s="151"/>
      <c r="C42" s="151"/>
      <c r="D42" s="151"/>
      <c r="E42" s="146">
        <v>3085</v>
      </c>
      <c r="F42" s="146">
        <v>5487</v>
      </c>
      <c r="G42" s="148">
        <v>316</v>
      </c>
      <c r="H42" s="148">
        <v>279</v>
      </c>
      <c r="I42" s="148">
        <v>473</v>
      </c>
      <c r="J42" s="148">
        <v>1192</v>
      </c>
      <c r="K42" s="148">
        <v>1572</v>
      </c>
      <c r="L42" s="148">
        <v>2804</v>
      </c>
      <c r="M42" s="148">
        <v>523</v>
      </c>
      <c r="N42" s="148">
        <v>717</v>
      </c>
      <c r="O42" s="148">
        <v>0</v>
      </c>
      <c r="P42" s="148">
        <v>0</v>
      </c>
      <c r="Q42" s="148">
        <v>195</v>
      </c>
      <c r="R42" s="148">
        <v>483</v>
      </c>
      <c r="S42" s="148">
        <v>2</v>
      </c>
      <c r="T42" s="148">
        <v>10</v>
      </c>
      <c r="U42" s="148">
        <v>4</v>
      </c>
      <c r="V42" s="148">
        <v>2</v>
      </c>
      <c r="W42" s="148">
        <v>0</v>
      </c>
      <c r="X42" s="148">
        <v>0</v>
      </c>
      <c r="Y42" s="148">
        <v>0</v>
      </c>
      <c r="Z42" s="148">
        <v>0</v>
      </c>
      <c r="AA42" s="149"/>
      <c r="AB42" s="149"/>
      <c r="AC42" s="149"/>
      <c r="AD42" s="149"/>
    </row>
    <row r="43" spans="1:30" s="133" customFormat="1" ht="14.25" customHeight="1">
      <c r="A43" s="144" t="s">
        <v>1490</v>
      </c>
      <c r="B43" s="145"/>
      <c r="C43" s="145"/>
      <c r="D43" s="145"/>
      <c r="E43" s="146">
        <v>1263</v>
      </c>
      <c r="F43" s="147">
        <v>1.41</v>
      </c>
      <c r="G43" s="148">
        <v>88</v>
      </c>
      <c r="H43" s="148"/>
      <c r="I43" s="148">
        <v>846</v>
      </c>
      <c r="J43" s="148"/>
      <c r="K43" s="148">
        <v>0</v>
      </c>
      <c r="L43" s="148"/>
      <c r="M43" s="148">
        <v>0</v>
      </c>
      <c r="N43" s="148"/>
      <c r="O43" s="148">
        <v>132</v>
      </c>
      <c r="P43" s="148"/>
      <c r="Q43" s="148">
        <v>108</v>
      </c>
      <c r="R43" s="148"/>
      <c r="S43" s="148">
        <v>80</v>
      </c>
      <c r="T43" s="148"/>
      <c r="U43" s="148">
        <v>9</v>
      </c>
      <c r="V43" s="148"/>
      <c r="W43" s="148">
        <v>0</v>
      </c>
      <c r="X43" s="148"/>
      <c r="Y43" s="148">
        <v>0</v>
      </c>
      <c r="Z43" s="148"/>
      <c r="AA43" s="149"/>
      <c r="AB43" s="149"/>
      <c r="AC43" s="149"/>
      <c r="AD43" s="149"/>
    </row>
    <row r="44" spans="1:30" s="133" customFormat="1" ht="14.25" customHeight="1">
      <c r="A44" s="150" t="s">
        <v>1491</v>
      </c>
      <c r="B44" s="151"/>
      <c r="C44" s="151"/>
      <c r="D44" s="151"/>
      <c r="E44" s="146">
        <v>501</v>
      </c>
      <c r="F44" s="146">
        <v>762</v>
      </c>
      <c r="G44" s="148">
        <v>19</v>
      </c>
      <c r="H44" s="148">
        <v>69</v>
      </c>
      <c r="I44" s="148">
        <v>308</v>
      </c>
      <c r="J44" s="148">
        <v>538</v>
      </c>
      <c r="K44" s="148">
        <v>0</v>
      </c>
      <c r="L44" s="148">
        <v>0</v>
      </c>
      <c r="M44" s="148">
        <v>0</v>
      </c>
      <c r="N44" s="148">
        <v>0</v>
      </c>
      <c r="O44" s="148">
        <v>69</v>
      </c>
      <c r="P44" s="148">
        <v>63</v>
      </c>
      <c r="Q44" s="148">
        <v>39</v>
      </c>
      <c r="R44" s="148">
        <v>69</v>
      </c>
      <c r="S44" s="148">
        <v>59</v>
      </c>
      <c r="T44" s="148">
        <v>21</v>
      </c>
      <c r="U44" s="148">
        <v>7</v>
      </c>
      <c r="V44" s="148">
        <v>2</v>
      </c>
      <c r="W44" s="148">
        <v>0</v>
      </c>
      <c r="X44" s="148">
        <v>0</v>
      </c>
      <c r="Y44" s="148">
        <v>0</v>
      </c>
      <c r="Z44" s="148">
        <v>0</v>
      </c>
      <c r="AA44" s="149"/>
      <c r="AB44" s="149"/>
      <c r="AC44" s="149"/>
      <c r="AD44" s="149"/>
    </row>
    <row r="45" spans="1:30" s="133" customFormat="1" ht="14.25" customHeight="1">
      <c r="A45" s="144" t="s">
        <v>1492</v>
      </c>
      <c r="B45" s="145"/>
      <c r="C45" s="145"/>
      <c r="D45" s="145"/>
      <c r="E45" s="146">
        <v>2596</v>
      </c>
      <c r="F45" s="147">
        <v>2.91</v>
      </c>
      <c r="G45" s="148">
        <v>687</v>
      </c>
      <c r="H45" s="148"/>
      <c r="I45" s="148">
        <v>22</v>
      </c>
      <c r="J45" s="148"/>
      <c r="K45" s="148">
        <v>181</v>
      </c>
      <c r="L45" s="148"/>
      <c r="M45" s="148">
        <v>403</v>
      </c>
      <c r="N45" s="148"/>
      <c r="O45" s="148">
        <v>681</v>
      </c>
      <c r="P45" s="148"/>
      <c r="Q45" s="148">
        <v>2</v>
      </c>
      <c r="R45" s="148"/>
      <c r="S45" s="148">
        <v>0</v>
      </c>
      <c r="T45" s="148"/>
      <c r="U45" s="148">
        <v>0</v>
      </c>
      <c r="V45" s="148"/>
      <c r="W45" s="148">
        <v>620</v>
      </c>
      <c r="X45" s="148"/>
      <c r="Y45" s="148">
        <v>0</v>
      </c>
      <c r="Z45" s="148"/>
      <c r="AA45" s="149"/>
      <c r="AB45" s="149"/>
      <c r="AC45" s="149"/>
      <c r="AD45" s="149"/>
    </row>
    <row r="46" spans="1:30" s="133" customFormat="1" ht="14.25" customHeight="1">
      <c r="A46" s="150" t="s">
        <v>1881</v>
      </c>
      <c r="B46" s="151"/>
      <c r="C46" s="151"/>
      <c r="D46" s="151"/>
      <c r="E46" s="146">
        <v>1405</v>
      </c>
      <c r="F46" s="146">
        <v>1191</v>
      </c>
      <c r="G46" s="148">
        <v>272</v>
      </c>
      <c r="H46" s="148">
        <v>415</v>
      </c>
      <c r="I46" s="148">
        <v>14</v>
      </c>
      <c r="J46" s="148">
        <v>8</v>
      </c>
      <c r="K46" s="148">
        <v>49</v>
      </c>
      <c r="L46" s="148">
        <v>132</v>
      </c>
      <c r="M46" s="148">
        <v>304</v>
      </c>
      <c r="N46" s="148">
        <v>99</v>
      </c>
      <c r="O46" s="148">
        <v>413</v>
      </c>
      <c r="P46" s="148">
        <v>268</v>
      </c>
      <c r="Q46" s="148">
        <v>0</v>
      </c>
      <c r="R46" s="148">
        <v>2</v>
      </c>
      <c r="S46" s="148">
        <v>0</v>
      </c>
      <c r="T46" s="148">
        <v>0</v>
      </c>
      <c r="U46" s="148">
        <v>0</v>
      </c>
      <c r="V46" s="148">
        <v>0</v>
      </c>
      <c r="W46" s="148">
        <v>353</v>
      </c>
      <c r="X46" s="148">
        <v>267</v>
      </c>
      <c r="Y46" s="148">
        <v>0</v>
      </c>
      <c r="Z46" s="148">
        <v>0</v>
      </c>
      <c r="AA46" s="149"/>
      <c r="AB46" s="149"/>
      <c r="AC46" s="149"/>
      <c r="AD46" s="149"/>
    </row>
    <row r="47" spans="1:30" s="133" customFormat="1" ht="14.25" customHeight="1">
      <c r="A47" s="144" t="s">
        <v>1494</v>
      </c>
      <c r="B47" s="145"/>
      <c r="C47" s="145"/>
      <c r="D47" s="145"/>
      <c r="E47" s="146">
        <v>1682</v>
      </c>
      <c r="F47" s="147">
        <v>1.88</v>
      </c>
      <c r="G47" s="148">
        <v>1254</v>
      </c>
      <c r="H47" s="148"/>
      <c r="I47" s="148">
        <v>121</v>
      </c>
      <c r="J47" s="148"/>
      <c r="K47" s="148">
        <v>0</v>
      </c>
      <c r="L47" s="148"/>
      <c r="M47" s="148">
        <v>270</v>
      </c>
      <c r="N47" s="148"/>
      <c r="O47" s="148">
        <v>37</v>
      </c>
      <c r="P47" s="148"/>
      <c r="Q47" s="148">
        <v>0</v>
      </c>
      <c r="R47" s="148"/>
      <c r="S47" s="148">
        <v>0</v>
      </c>
      <c r="T47" s="148"/>
      <c r="U47" s="148">
        <v>0</v>
      </c>
      <c r="V47" s="148"/>
      <c r="W47" s="148">
        <v>0</v>
      </c>
      <c r="X47" s="148"/>
      <c r="Y47" s="148">
        <v>0</v>
      </c>
      <c r="Z47" s="148"/>
      <c r="AA47" s="149"/>
      <c r="AB47" s="149"/>
      <c r="AC47" s="149"/>
      <c r="AD47" s="149"/>
    </row>
    <row r="48" spans="1:30" s="133" customFormat="1" ht="14.25" customHeight="1">
      <c r="A48" s="150" t="s">
        <v>1495</v>
      </c>
      <c r="B48" s="151"/>
      <c r="C48" s="151"/>
      <c r="D48" s="151"/>
      <c r="E48" s="146">
        <v>638</v>
      </c>
      <c r="F48" s="146">
        <v>1044</v>
      </c>
      <c r="G48" s="148">
        <v>371</v>
      </c>
      <c r="H48" s="148">
        <v>883</v>
      </c>
      <c r="I48" s="148">
        <v>83</v>
      </c>
      <c r="J48" s="148">
        <v>38</v>
      </c>
      <c r="K48" s="148">
        <v>0</v>
      </c>
      <c r="L48" s="148">
        <v>0</v>
      </c>
      <c r="M48" s="148">
        <v>157</v>
      </c>
      <c r="N48" s="148">
        <v>113</v>
      </c>
      <c r="O48" s="148">
        <v>27</v>
      </c>
      <c r="P48" s="148">
        <v>10</v>
      </c>
      <c r="Q48" s="148">
        <v>0</v>
      </c>
      <c r="R48" s="148">
        <v>0</v>
      </c>
      <c r="S48" s="148">
        <v>0</v>
      </c>
      <c r="T48" s="148">
        <v>0</v>
      </c>
      <c r="U48" s="148">
        <v>0</v>
      </c>
      <c r="V48" s="148">
        <v>0</v>
      </c>
      <c r="W48" s="148">
        <v>0</v>
      </c>
      <c r="X48" s="148">
        <v>0</v>
      </c>
      <c r="Y48" s="148">
        <v>0</v>
      </c>
      <c r="Z48" s="148">
        <v>0</v>
      </c>
      <c r="AA48" s="149"/>
      <c r="AB48" s="149"/>
      <c r="AC48" s="149"/>
      <c r="AD48" s="149"/>
    </row>
    <row r="49" spans="1:30" s="133" customFormat="1" ht="14.25" customHeight="1">
      <c r="A49" s="144" t="s">
        <v>1496</v>
      </c>
      <c r="B49" s="145"/>
      <c r="C49" s="145"/>
      <c r="D49" s="145"/>
      <c r="E49" s="146">
        <v>57</v>
      </c>
      <c r="F49" s="147">
        <v>0.06</v>
      </c>
      <c r="G49" s="148">
        <v>10</v>
      </c>
      <c r="H49" s="148"/>
      <c r="I49" s="148">
        <v>0</v>
      </c>
      <c r="J49" s="148"/>
      <c r="K49" s="148">
        <v>0</v>
      </c>
      <c r="L49" s="148"/>
      <c r="M49" s="148">
        <v>0</v>
      </c>
      <c r="N49" s="148"/>
      <c r="O49" s="148">
        <v>39</v>
      </c>
      <c r="P49" s="148"/>
      <c r="Q49" s="148">
        <v>8</v>
      </c>
      <c r="R49" s="148"/>
      <c r="S49" s="148">
        <v>0</v>
      </c>
      <c r="T49" s="148"/>
      <c r="U49" s="148">
        <v>0</v>
      </c>
      <c r="V49" s="148"/>
      <c r="W49" s="148">
        <v>0</v>
      </c>
      <c r="X49" s="148"/>
      <c r="Y49" s="148">
        <v>0</v>
      </c>
      <c r="Z49" s="148"/>
      <c r="AA49" s="149"/>
      <c r="AB49" s="149"/>
      <c r="AC49" s="149"/>
      <c r="AD49" s="149"/>
    </row>
    <row r="50" spans="1:30" s="133" customFormat="1" ht="14.25" customHeight="1">
      <c r="A50" s="150" t="s">
        <v>1497</v>
      </c>
      <c r="B50" s="151"/>
      <c r="C50" s="151"/>
      <c r="D50" s="152"/>
      <c r="E50" s="146">
        <v>42</v>
      </c>
      <c r="F50" s="147">
        <v>15</v>
      </c>
      <c r="G50" s="148">
        <v>8</v>
      </c>
      <c r="H50" s="148">
        <v>2</v>
      </c>
      <c r="I50" s="148">
        <v>0</v>
      </c>
      <c r="J50" s="148">
        <v>0</v>
      </c>
      <c r="K50" s="148">
        <v>0</v>
      </c>
      <c r="L50" s="148">
        <v>0</v>
      </c>
      <c r="M50" s="148">
        <v>0</v>
      </c>
      <c r="N50" s="148">
        <v>0</v>
      </c>
      <c r="O50" s="148">
        <v>29</v>
      </c>
      <c r="P50" s="148">
        <v>10</v>
      </c>
      <c r="Q50" s="148">
        <v>5</v>
      </c>
      <c r="R50" s="148">
        <v>3</v>
      </c>
      <c r="S50" s="148">
        <v>0</v>
      </c>
      <c r="T50" s="148">
        <v>0</v>
      </c>
      <c r="U50" s="148">
        <v>0</v>
      </c>
      <c r="V50" s="148">
        <v>0</v>
      </c>
      <c r="W50" s="148">
        <v>0</v>
      </c>
      <c r="X50" s="148">
        <v>0</v>
      </c>
      <c r="Y50" s="148">
        <v>0</v>
      </c>
      <c r="Z50" s="148">
        <v>0</v>
      </c>
      <c r="AA50" s="149"/>
      <c r="AB50" s="149"/>
      <c r="AC50" s="149"/>
      <c r="AD50" s="149"/>
    </row>
    <row r="51" spans="1:30" s="133" customFormat="1" ht="14.25" customHeight="1">
      <c r="A51" s="153" t="s">
        <v>1498</v>
      </c>
      <c r="B51" s="154"/>
      <c r="C51" s="154"/>
      <c r="D51" s="154"/>
      <c r="E51" s="146">
        <v>1568</v>
      </c>
      <c r="F51" s="147">
        <v>1.76</v>
      </c>
      <c r="G51" s="148">
        <v>98</v>
      </c>
      <c r="H51" s="148"/>
      <c r="I51" s="148">
        <v>284</v>
      </c>
      <c r="J51" s="148"/>
      <c r="K51" s="148">
        <v>202</v>
      </c>
      <c r="L51" s="148"/>
      <c r="M51" s="148">
        <v>295</v>
      </c>
      <c r="N51" s="148"/>
      <c r="O51" s="148">
        <v>689</v>
      </c>
      <c r="P51" s="148"/>
      <c r="Q51" s="148">
        <v>0</v>
      </c>
      <c r="R51" s="148"/>
      <c r="S51" s="148">
        <v>0</v>
      </c>
      <c r="T51" s="148"/>
      <c r="U51" s="148">
        <v>0</v>
      </c>
      <c r="V51" s="148"/>
      <c r="W51" s="148">
        <v>0</v>
      </c>
      <c r="X51" s="148"/>
      <c r="Y51" s="148">
        <v>0</v>
      </c>
      <c r="Z51" s="148"/>
      <c r="AA51" s="149"/>
      <c r="AB51" s="149"/>
      <c r="AC51" s="149"/>
      <c r="AD51" s="149"/>
    </row>
    <row r="52" spans="1:30" s="133" customFormat="1" ht="14.25" customHeight="1">
      <c r="A52" s="150" t="s">
        <v>1499</v>
      </c>
      <c r="B52" s="151"/>
      <c r="C52" s="151"/>
      <c r="D52" s="152"/>
      <c r="E52" s="146">
        <v>900</v>
      </c>
      <c r="F52" s="147">
        <v>668</v>
      </c>
      <c r="G52" s="148">
        <v>61</v>
      </c>
      <c r="H52" s="148">
        <v>37</v>
      </c>
      <c r="I52" s="148">
        <v>132</v>
      </c>
      <c r="J52" s="148">
        <v>152</v>
      </c>
      <c r="K52" s="148">
        <v>99</v>
      </c>
      <c r="L52" s="148">
        <v>103</v>
      </c>
      <c r="M52" s="148">
        <v>150</v>
      </c>
      <c r="N52" s="148">
        <v>145</v>
      </c>
      <c r="O52" s="148">
        <v>458</v>
      </c>
      <c r="P52" s="148">
        <v>231</v>
      </c>
      <c r="Q52" s="148">
        <v>0</v>
      </c>
      <c r="R52" s="148">
        <v>0</v>
      </c>
      <c r="S52" s="148">
        <v>0</v>
      </c>
      <c r="T52" s="148">
        <v>0</v>
      </c>
      <c r="U52" s="148">
        <v>0</v>
      </c>
      <c r="V52" s="148">
        <v>0</v>
      </c>
      <c r="W52" s="148">
        <v>0</v>
      </c>
      <c r="X52" s="148">
        <v>0</v>
      </c>
      <c r="Y52" s="148">
        <v>0</v>
      </c>
      <c r="Z52" s="148">
        <v>0</v>
      </c>
      <c r="AA52" s="149"/>
      <c r="AB52" s="149"/>
      <c r="AC52" s="149"/>
      <c r="AD52" s="149"/>
    </row>
    <row r="53" spans="1:30" s="133" customFormat="1" ht="14.25" customHeight="1">
      <c r="A53" s="153" t="s">
        <v>1502</v>
      </c>
      <c r="B53" s="154"/>
      <c r="C53" s="154"/>
      <c r="D53" s="154"/>
      <c r="E53" s="146">
        <v>913</v>
      </c>
      <c r="F53" s="147">
        <v>1.02</v>
      </c>
      <c r="G53" s="148">
        <v>322</v>
      </c>
      <c r="H53" s="148"/>
      <c r="I53" s="148">
        <v>133</v>
      </c>
      <c r="J53" s="148"/>
      <c r="K53" s="148">
        <v>20</v>
      </c>
      <c r="L53" s="148"/>
      <c r="M53" s="148">
        <v>78</v>
      </c>
      <c r="N53" s="148"/>
      <c r="O53" s="148">
        <v>2</v>
      </c>
      <c r="P53" s="148"/>
      <c r="Q53" s="148">
        <v>89</v>
      </c>
      <c r="R53" s="148"/>
      <c r="S53" s="148">
        <v>215</v>
      </c>
      <c r="T53" s="148"/>
      <c r="U53" s="148">
        <v>54</v>
      </c>
      <c r="V53" s="148"/>
      <c r="W53" s="148">
        <v>0</v>
      </c>
      <c r="X53" s="148"/>
      <c r="Y53" s="148">
        <v>0</v>
      </c>
      <c r="Z53" s="148"/>
      <c r="AA53" s="149"/>
      <c r="AB53" s="149"/>
      <c r="AC53" s="149"/>
      <c r="AD53" s="149"/>
    </row>
    <row r="54" spans="1:30" s="133" customFormat="1" ht="14.25" customHeight="1">
      <c r="A54" s="150" t="s">
        <v>1503</v>
      </c>
      <c r="B54" s="151"/>
      <c r="C54" s="151"/>
      <c r="D54" s="152"/>
      <c r="E54" s="146">
        <v>504</v>
      </c>
      <c r="F54" s="147">
        <v>409</v>
      </c>
      <c r="G54" s="148">
        <v>236</v>
      </c>
      <c r="H54" s="148">
        <v>86</v>
      </c>
      <c r="I54" s="148">
        <v>66</v>
      </c>
      <c r="J54" s="148">
        <v>67</v>
      </c>
      <c r="K54" s="148">
        <v>7</v>
      </c>
      <c r="L54" s="148">
        <v>13</v>
      </c>
      <c r="M54" s="148">
        <v>51</v>
      </c>
      <c r="N54" s="148">
        <v>27</v>
      </c>
      <c r="O54" s="148">
        <v>0</v>
      </c>
      <c r="P54" s="148">
        <v>2</v>
      </c>
      <c r="Q54" s="148">
        <v>22</v>
      </c>
      <c r="R54" s="148">
        <v>67</v>
      </c>
      <c r="S54" s="148">
        <v>94</v>
      </c>
      <c r="T54" s="148">
        <v>121</v>
      </c>
      <c r="U54" s="148">
        <v>28</v>
      </c>
      <c r="V54" s="148">
        <v>26</v>
      </c>
      <c r="W54" s="148">
        <v>0</v>
      </c>
      <c r="X54" s="148">
        <v>0</v>
      </c>
      <c r="Y54" s="148">
        <v>0</v>
      </c>
      <c r="Z54" s="148">
        <v>0</v>
      </c>
      <c r="AA54" s="149"/>
      <c r="AB54" s="149"/>
      <c r="AC54" s="149"/>
      <c r="AD54" s="149"/>
    </row>
    <row r="55" spans="1:30" s="133" customFormat="1" ht="14.25" customHeight="1">
      <c r="A55" s="153" t="s">
        <v>1506</v>
      </c>
      <c r="B55" s="154"/>
      <c r="C55" s="154"/>
      <c r="D55" s="154"/>
      <c r="E55" s="146">
        <v>402</v>
      </c>
      <c r="F55" s="147">
        <v>0.45</v>
      </c>
      <c r="G55" s="148">
        <v>85</v>
      </c>
      <c r="H55" s="148"/>
      <c r="I55" s="148">
        <v>0</v>
      </c>
      <c r="J55" s="148"/>
      <c r="K55" s="148">
        <v>0</v>
      </c>
      <c r="L55" s="148"/>
      <c r="M55" s="148">
        <v>34</v>
      </c>
      <c r="N55" s="148"/>
      <c r="O55" s="148">
        <v>183</v>
      </c>
      <c r="P55" s="148"/>
      <c r="Q55" s="148">
        <v>53</v>
      </c>
      <c r="R55" s="148"/>
      <c r="S55" s="148">
        <v>0</v>
      </c>
      <c r="T55" s="148"/>
      <c r="U55" s="148">
        <v>0</v>
      </c>
      <c r="V55" s="148"/>
      <c r="W55" s="148">
        <v>0</v>
      </c>
      <c r="X55" s="148"/>
      <c r="Y55" s="148">
        <v>47</v>
      </c>
      <c r="Z55" s="148"/>
      <c r="AA55" s="149"/>
      <c r="AB55" s="149"/>
      <c r="AC55" s="149"/>
      <c r="AD55" s="149"/>
    </row>
    <row r="56" spans="1:30" s="133" customFormat="1" ht="14.25" customHeight="1">
      <c r="A56" s="150" t="s">
        <v>1507</v>
      </c>
      <c r="B56" s="151"/>
      <c r="C56" s="151"/>
      <c r="D56" s="152"/>
      <c r="E56" s="146">
        <v>316</v>
      </c>
      <c r="F56" s="147">
        <v>86</v>
      </c>
      <c r="G56" s="148">
        <v>76</v>
      </c>
      <c r="H56" s="148">
        <v>9</v>
      </c>
      <c r="I56" s="148">
        <v>0</v>
      </c>
      <c r="J56" s="148">
        <v>0</v>
      </c>
      <c r="K56" s="148">
        <v>0</v>
      </c>
      <c r="L56" s="148">
        <v>0</v>
      </c>
      <c r="M56" s="148">
        <v>23</v>
      </c>
      <c r="N56" s="148">
        <v>11</v>
      </c>
      <c r="O56" s="148">
        <v>143</v>
      </c>
      <c r="P56" s="148">
        <v>40</v>
      </c>
      <c r="Q56" s="148">
        <v>33</v>
      </c>
      <c r="R56" s="148">
        <v>20</v>
      </c>
      <c r="S56" s="148">
        <v>0</v>
      </c>
      <c r="T56" s="148">
        <v>0</v>
      </c>
      <c r="U56" s="148">
        <v>0</v>
      </c>
      <c r="V56" s="148">
        <v>0</v>
      </c>
      <c r="W56" s="148">
        <v>0</v>
      </c>
      <c r="X56" s="148">
        <v>0</v>
      </c>
      <c r="Y56" s="148">
        <v>41</v>
      </c>
      <c r="Z56" s="148">
        <v>6</v>
      </c>
      <c r="AA56" s="149"/>
      <c r="AB56" s="149"/>
      <c r="AC56" s="149"/>
      <c r="AD56" s="149"/>
    </row>
    <row r="57" spans="1:30" s="133" customFormat="1" ht="14.25" customHeight="1">
      <c r="A57" s="153" t="s">
        <v>1882</v>
      </c>
      <c r="B57" s="154"/>
      <c r="C57" s="154"/>
      <c r="D57" s="154"/>
      <c r="E57" s="146">
        <v>937</v>
      </c>
      <c r="F57" s="147">
        <v>1.05</v>
      </c>
      <c r="G57" s="148">
        <v>53</v>
      </c>
      <c r="H57" s="148"/>
      <c r="I57" s="148">
        <v>0</v>
      </c>
      <c r="J57" s="148"/>
      <c r="K57" s="148">
        <v>0</v>
      </c>
      <c r="L57" s="148"/>
      <c r="M57" s="148">
        <v>0</v>
      </c>
      <c r="N57" s="148"/>
      <c r="O57" s="148">
        <v>0</v>
      </c>
      <c r="P57" s="148"/>
      <c r="Q57" s="148">
        <v>0</v>
      </c>
      <c r="R57" s="148"/>
      <c r="S57" s="148">
        <v>791</v>
      </c>
      <c r="T57" s="148"/>
      <c r="U57" s="148">
        <v>93</v>
      </c>
      <c r="V57" s="148"/>
      <c r="W57" s="148">
        <v>0</v>
      </c>
      <c r="X57" s="148"/>
      <c r="Y57" s="148">
        <v>0</v>
      </c>
      <c r="Z57" s="148"/>
      <c r="AA57" s="149"/>
      <c r="AB57" s="149"/>
      <c r="AC57" s="149"/>
      <c r="AD57" s="149"/>
    </row>
    <row r="58" spans="1:30" s="133" customFormat="1" ht="14.25" customHeight="1">
      <c r="A58" s="150" t="s">
        <v>1883</v>
      </c>
      <c r="B58" s="151"/>
      <c r="C58" s="151"/>
      <c r="D58" s="152"/>
      <c r="E58" s="146">
        <v>552</v>
      </c>
      <c r="F58" s="147">
        <v>385</v>
      </c>
      <c r="G58" s="148">
        <v>18</v>
      </c>
      <c r="H58" s="148">
        <v>35</v>
      </c>
      <c r="I58" s="148">
        <v>0</v>
      </c>
      <c r="J58" s="148">
        <v>0</v>
      </c>
      <c r="K58" s="148">
        <v>0</v>
      </c>
      <c r="L58" s="148">
        <v>0</v>
      </c>
      <c r="M58" s="148">
        <v>0</v>
      </c>
      <c r="N58" s="148">
        <v>0</v>
      </c>
      <c r="O58" s="148">
        <v>0</v>
      </c>
      <c r="P58" s="148">
        <v>0</v>
      </c>
      <c r="Q58" s="148">
        <v>0</v>
      </c>
      <c r="R58" s="148">
        <v>0</v>
      </c>
      <c r="S58" s="148">
        <v>484</v>
      </c>
      <c r="T58" s="148">
        <v>307</v>
      </c>
      <c r="U58" s="148">
        <v>50</v>
      </c>
      <c r="V58" s="148">
        <v>43</v>
      </c>
      <c r="W58" s="148">
        <v>0</v>
      </c>
      <c r="X58" s="148">
        <v>0</v>
      </c>
      <c r="Y58" s="148">
        <v>0</v>
      </c>
      <c r="Z58" s="148">
        <v>0</v>
      </c>
      <c r="AA58" s="149"/>
      <c r="AB58" s="149"/>
      <c r="AC58" s="149"/>
      <c r="AD58" s="149"/>
    </row>
    <row r="59" spans="1:30" s="133" customFormat="1" ht="14.25" customHeight="1">
      <c r="A59" s="153" t="s">
        <v>1508</v>
      </c>
      <c r="B59" s="154"/>
      <c r="C59" s="154"/>
      <c r="D59" s="154"/>
      <c r="E59" s="146">
        <v>1167</v>
      </c>
      <c r="F59" s="147">
        <v>1.31</v>
      </c>
      <c r="G59" s="148">
        <v>71</v>
      </c>
      <c r="H59" s="148"/>
      <c r="I59" s="148">
        <v>0</v>
      </c>
      <c r="J59" s="148"/>
      <c r="K59" s="148">
        <v>0</v>
      </c>
      <c r="L59" s="148"/>
      <c r="M59" s="148">
        <v>0</v>
      </c>
      <c r="N59" s="148"/>
      <c r="O59" s="148">
        <v>0</v>
      </c>
      <c r="P59" s="148"/>
      <c r="Q59" s="148">
        <v>0</v>
      </c>
      <c r="R59" s="148"/>
      <c r="S59" s="148">
        <v>361</v>
      </c>
      <c r="T59" s="148"/>
      <c r="U59" s="148">
        <v>735</v>
      </c>
      <c r="V59" s="148"/>
      <c r="W59" s="148">
        <v>0</v>
      </c>
      <c r="X59" s="148"/>
      <c r="Y59" s="148">
        <v>0</v>
      </c>
      <c r="Z59" s="148"/>
      <c r="AA59" s="149"/>
      <c r="AB59" s="149"/>
      <c r="AC59" s="149"/>
      <c r="AD59" s="149"/>
    </row>
    <row r="60" spans="1:30" s="133" customFormat="1" ht="14.25" customHeight="1">
      <c r="A60" s="150" t="s">
        <v>1509</v>
      </c>
      <c r="B60" s="151"/>
      <c r="C60" s="151"/>
      <c r="D60" s="152"/>
      <c r="E60" s="146">
        <v>609</v>
      </c>
      <c r="F60" s="147">
        <v>558</v>
      </c>
      <c r="G60" s="148">
        <v>42</v>
      </c>
      <c r="H60" s="148">
        <v>29</v>
      </c>
      <c r="I60" s="148">
        <v>0</v>
      </c>
      <c r="J60" s="148">
        <v>0</v>
      </c>
      <c r="K60" s="148">
        <v>0</v>
      </c>
      <c r="L60" s="148">
        <v>0</v>
      </c>
      <c r="M60" s="148">
        <v>0</v>
      </c>
      <c r="N60" s="148">
        <v>0</v>
      </c>
      <c r="O60" s="148">
        <v>0</v>
      </c>
      <c r="P60" s="148">
        <v>0</v>
      </c>
      <c r="Q60" s="148">
        <v>0</v>
      </c>
      <c r="R60" s="148">
        <v>0</v>
      </c>
      <c r="S60" s="148">
        <v>208</v>
      </c>
      <c r="T60" s="148">
        <v>153</v>
      </c>
      <c r="U60" s="148">
        <v>359</v>
      </c>
      <c r="V60" s="148">
        <v>376</v>
      </c>
      <c r="W60" s="148">
        <v>0</v>
      </c>
      <c r="X60" s="148">
        <v>0</v>
      </c>
      <c r="Y60" s="148">
        <v>0</v>
      </c>
      <c r="Z60" s="148">
        <v>0</v>
      </c>
      <c r="AA60" s="149"/>
      <c r="AB60" s="149"/>
      <c r="AC60" s="149"/>
      <c r="AD60" s="149"/>
    </row>
    <row r="61" spans="1:30" s="133" customFormat="1" ht="14.25" customHeight="1">
      <c r="A61" s="153" t="s">
        <v>1884</v>
      </c>
      <c r="B61" s="154"/>
      <c r="C61" s="154"/>
      <c r="D61" s="154"/>
      <c r="E61" s="146">
        <v>44</v>
      </c>
      <c r="F61" s="147">
        <v>0.05</v>
      </c>
      <c r="G61" s="148">
        <v>44</v>
      </c>
      <c r="H61" s="148"/>
      <c r="I61" s="148">
        <v>0</v>
      </c>
      <c r="J61" s="148"/>
      <c r="K61" s="148">
        <v>0</v>
      </c>
      <c r="L61" s="148"/>
      <c r="M61" s="148">
        <v>0</v>
      </c>
      <c r="N61" s="148"/>
      <c r="O61" s="148">
        <v>0</v>
      </c>
      <c r="P61" s="148"/>
      <c r="Q61" s="148">
        <v>0</v>
      </c>
      <c r="R61" s="148"/>
      <c r="S61" s="148">
        <v>0</v>
      </c>
      <c r="T61" s="148"/>
      <c r="U61" s="148">
        <v>0</v>
      </c>
      <c r="V61" s="148"/>
      <c r="W61" s="148">
        <v>0</v>
      </c>
      <c r="X61" s="148"/>
      <c r="Y61" s="148">
        <v>0</v>
      </c>
      <c r="Z61" s="148"/>
      <c r="AA61" s="149"/>
      <c r="AB61" s="149"/>
      <c r="AC61" s="149"/>
      <c r="AD61" s="149"/>
    </row>
    <row r="62" spans="1:30" s="133" customFormat="1" ht="14.25" customHeight="1">
      <c r="A62" s="150" t="s">
        <v>1885</v>
      </c>
      <c r="B62" s="151"/>
      <c r="C62" s="151"/>
      <c r="D62" s="152"/>
      <c r="E62" s="146">
        <v>22</v>
      </c>
      <c r="F62" s="147">
        <v>22</v>
      </c>
      <c r="G62" s="148">
        <v>22</v>
      </c>
      <c r="H62" s="148">
        <v>22</v>
      </c>
      <c r="I62" s="148">
        <v>0</v>
      </c>
      <c r="J62" s="148">
        <v>0</v>
      </c>
      <c r="K62" s="148">
        <v>0</v>
      </c>
      <c r="L62" s="148">
        <v>0</v>
      </c>
      <c r="M62" s="148">
        <v>0</v>
      </c>
      <c r="N62" s="148">
        <v>0</v>
      </c>
      <c r="O62" s="148">
        <v>0</v>
      </c>
      <c r="P62" s="148">
        <v>0</v>
      </c>
      <c r="Q62" s="148">
        <v>0</v>
      </c>
      <c r="R62" s="148">
        <v>0</v>
      </c>
      <c r="S62" s="148">
        <v>0</v>
      </c>
      <c r="T62" s="148">
        <v>0</v>
      </c>
      <c r="U62" s="148">
        <v>0</v>
      </c>
      <c r="V62" s="148">
        <v>0</v>
      </c>
      <c r="W62" s="148">
        <v>0</v>
      </c>
      <c r="X62" s="148">
        <v>0</v>
      </c>
      <c r="Y62" s="148">
        <v>0</v>
      </c>
      <c r="Z62" s="148">
        <v>0</v>
      </c>
      <c r="AA62" s="149"/>
      <c r="AB62" s="149"/>
      <c r="AC62" s="149"/>
      <c r="AD62" s="149"/>
    </row>
    <row r="63" spans="1:30" s="133" customFormat="1" ht="14.25" customHeight="1">
      <c r="A63" s="153" t="s">
        <v>1510</v>
      </c>
      <c r="B63" s="154"/>
      <c r="C63" s="154"/>
      <c r="D63" s="154"/>
      <c r="E63" s="146">
        <v>9</v>
      </c>
      <c r="F63" s="147">
        <v>0.01</v>
      </c>
      <c r="G63" s="148">
        <v>0</v>
      </c>
      <c r="H63" s="148"/>
      <c r="I63" s="148">
        <v>0</v>
      </c>
      <c r="J63" s="148"/>
      <c r="K63" s="148">
        <v>0</v>
      </c>
      <c r="L63" s="148"/>
      <c r="M63" s="148">
        <v>0</v>
      </c>
      <c r="N63" s="148"/>
      <c r="O63" s="148">
        <v>0</v>
      </c>
      <c r="P63" s="148"/>
      <c r="Q63" s="148">
        <v>0</v>
      </c>
      <c r="R63" s="148"/>
      <c r="S63" s="148">
        <v>0</v>
      </c>
      <c r="T63" s="148"/>
      <c r="U63" s="148">
        <v>9</v>
      </c>
      <c r="V63" s="148"/>
      <c r="W63" s="148">
        <v>0</v>
      </c>
      <c r="X63" s="148"/>
      <c r="Y63" s="148">
        <v>0</v>
      </c>
      <c r="Z63" s="148"/>
      <c r="AA63" s="149"/>
      <c r="AB63" s="149"/>
      <c r="AC63" s="149"/>
      <c r="AD63" s="149"/>
    </row>
    <row r="64" spans="1:30" s="133" customFormat="1" ht="14.25" customHeight="1">
      <c r="A64" s="150" t="s">
        <v>1511</v>
      </c>
      <c r="B64" s="151"/>
      <c r="C64" s="151"/>
      <c r="D64" s="152"/>
      <c r="E64" s="146">
        <v>2</v>
      </c>
      <c r="F64" s="147">
        <v>7</v>
      </c>
      <c r="G64" s="148">
        <v>0</v>
      </c>
      <c r="H64" s="148">
        <v>0</v>
      </c>
      <c r="I64" s="148">
        <v>0</v>
      </c>
      <c r="J64" s="148">
        <v>0</v>
      </c>
      <c r="K64" s="148">
        <v>0</v>
      </c>
      <c r="L64" s="148">
        <v>0</v>
      </c>
      <c r="M64" s="148">
        <v>0</v>
      </c>
      <c r="N64" s="148">
        <v>0</v>
      </c>
      <c r="O64" s="148">
        <v>0</v>
      </c>
      <c r="P64" s="148">
        <v>0</v>
      </c>
      <c r="Q64" s="148">
        <v>0</v>
      </c>
      <c r="R64" s="148">
        <v>0</v>
      </c>
      <c r="S64" s="148">
        <v>0</v>
      </c>
      <c r="T64" s="148">
        <v>0</v>
      </c>
      <c r="U64" s="148">
        <v>2</v>
      </c>
      <c r="V64" s="148">
        <v>7</v>
      </c>
      <c r="W64" s="148">
        <v>0</v>
      </c>
      <c r="X64" s="148">
        <v>0</v>
      </c>
      <c r="Y64" s="148">
        <v>0</v>
      </c>
      <c r="Z64" s="148">
        <v>0</v>
      </c>
      <c r="AA64" s="149"/>
      <c r="AB64" s="149"/>
      <c r="AC64" s="149"/>
      <c r="AD64" s="149"/>
    </row>
    <row r="65" spans="1:30" s="133" customFormat="1" ht="14.25" customHeight="1">
      <c r="A65" s="153" t="s">
        <v>1886</v>
      </c>
      <c r="B65" s="154"/>
      <c r="C65" s="154"/>
      <c r="D65" s="154"/>
      <c r="E65" s="146">
        <v>89</v>
      </c>
      <c r="F65" s="147">
        <v>0.1</v>
      </c>
      <c r="G65" s="148">
        <v>29</v>
      </c>
      <c r="H65" s="148"/>
      <c r="I65" s="148">
        <v>0</v>
      </c>
      <c r="J65" s="148"/>
      <c r="K65" s="148">
        <v>0</v>
      </c>
      <c r="L65" s="148"/>
      <c r="M65" s="148">
        <v>0</v>
      </c>
      <c r="N65" s="148"/>
      <c r="O65" s="148">
        <v>0</v>
      </c>
      <c r="P65" s="148"/>
      <c r="Q65" s="148">
        <v>60</v>
      </c>
      <c r="R65" s="148"/>
      <c r="S65" s="148">
        <v>0</v>
      </c>
      <c r="T65" s="148"/>
      <c r="U65" s="148">
        <v>0</v>
      </c>
      <c r="V65" s="148"/>
      <c r="W65" s="148">
        <v>0</v>
      </c>
      <c r="X65" s="148"/>
      <c r="Y65" s="148">
        <v>0</v>
      </c>
      <c r="Z65" s="148"/>
      <c r="AA65" s="149"/>
      <c r="AB65" s="149"/>
      <c r="AC65" s="149"/>
      <c r="AD65" s="149"/>
    </row>
    <row r="66" spans="1:30" s="133" customFormat="1" ht="14.25" customHeight="1">
      <c r="A66" s="150" t="s">
        <v>2104</v>
      </c>
      <c r="B66" s="151"/>
      <c r="C66" s="151"/>
      <c r="D66" s="152"/>
      <c r="E66" s="146">
        <v>26</v>
      </c>
      <c r="F66" s="147">
        <v>63</v>
      </c>
      <c r="G66" s="148">
        <v>2</v>
      </c>
      <c r="H66" s="148">
        <v>27</v>
      </c>
      <c r="I66" s="148">
        <v>0</v>
      </c>
      <c r="J66" s="148">
        <v>0</v>
      </c>
      <c r="K66" s="148">
        <v>0</v>
      </c>
      <c r="L66" s="148">
        <v>0</v>
      </c>
      <c r="M66" s="148">
        <v>0</v>
      </c>
      <c r="N66" s="148">
        <v>0</v>
      </c>
      <c r="O66" s="148">
        <v>0</v>
      </c>
      <c r="P66" s="148">
        <v>0</v>
      </c>
      <c r="Q66" s="148">
        <v>24</v>
      </c>
      <c r="R66" s="148">
        <v>36</v>
      </c>
      <c r="S66" s="148">
        <v>0</v>
      </c>
      <c r="T66" s="148">
        <v>0</v>
      </c>
      <c r="U66" s="148">
        <v>0</v>
      </c>
      <c r="V66" s="148">
        <v>0</v>
      </c>
      <c r="W66" s="148">
        <v>0</v>
      </c>
      <c r="X66" s="148">
        <v>0</v>
      </c>
      <c r="Y66" s="148">
        <v>0</v>
      </c>
      <c r="Z66" s="148">
        <v>0</v>
      </c>
      <c r="AA66" s="149"/>
      <c r="AB66" s="149"/>
      <c r="AC66" s="149"/>
      <c r="AD66" s="149"/>
    </row>
    <row r="67" spans="1:30" s="133" customFormat="1" ht="14.25" customHeight="1">
      <c r="A67" s="153" t="s">
        <v>1889</v>
      </c>
      <c r="B67" s="154"/>
      <c r="C67" s="154"/>
      <c r="D67" s="154"/>
      <c r="E67" s="146">
        <v>1536</v>
      </c>
      <c r="F67" s="147">
        <v>1.72</v>
      </c>
      <c r="G67" s="148">
        <v>1038</v>
      </c>
      <c r="H67" s="148"/>
      <c r="I67" s="148">
        <v>81</v>
      </c>
      <c r="J67" s="148"/>
      <c r="K67" s="148">
        <v>72</v>
      </c>
      <c r="L67" s="148"/>
      <c r="M67" s="148">
        <v>41</v>
      </c>
      <c r="N67" s="148"/>
      <c r="O67" s="148">
        <v>0</v>
      </c>
      <c r="P67" s="148"/>
      <c r="Q67" s="148">
        <v>102</v>
      </c>
      <c r="R67" s="148"/>
      <c r="S67" s="148">
        <v>182</v>
      </c>
      <c r="T67" s="148"/>
      <c r="U67" s="148">
        <v>8</v>
      </c>
      <c r="V67" s="148"/>
      <c r="W67" s="148">
        <v>12</v>
      </c>
      <c r="X67" s="148"/>
      <c r="Y67" s="148">
        <v>0</v>
      </c>
      <c r="Z67" s="148"/>
      <c r="AA67" s="149"/>
      <c r="AB67" s="149"/>
      <c r="AC67" s="149"/>
      <c r="AD67" s="149"/>
    </row>
    <row r="68" spans="1:30" s="133" customFormat="1" ht="14.25" customHeight="1">
      <c r="A68" s="150" t="s">
        <v>1515</v>
      </c>
      <c r="B68" s="151"/>
      <c r="C68" s="151"/>
      <c r="D68" s="152"/>
      <c r="E68" s="146">
        <v>819</v>
      </c>
      <c r="F68" s="147">
        <v>717</v>
      </c>
      <c r="G68" s="148">
        <v>556</v>
      </c>
      <c r="H68" s="148">
        <v>482</v>
      </c>
      <c r="I68" s="148">
        <v>34</v>
      </c>
      <c r="J68" s="148">
        <v>47</v>
      </c>
      <c r="K68" s="148">
        <v>35</v>
      </c>
      <c r="L68" s="148">
        <v>37</v>
      </c>
      <c r="M68" s="148">
        <v>17</v>
      </c>
      <c r="N68" s="148">
        <v>24</v>
      </c>
      <c r="O68" s="148">
        <v>0</v>
      </c>
      <c r="P68" s="148">
        <v>0</v>
      </c>
      <c r="Q68" s="148">
        <v>56</v>
      </c>
      <c r="R68" s="148">
        <v>46</v>
      </c>
      <c r="S68" s="148">
        <v>110</v>
      </c>
      <c r="T68" s="148">
        <v>72</v>
      </c>
      <c r="U68" s="148">
        <v>3</v>
      </c>
      <c r="V68" s="148">
        <v>5</v>
      </c>
      <c r="W68" s="148">
        <v>8</v>
      </c>
      <c r="X68" s="148">
        <v>4</v>
      </c>
      <c r="Y68" s="148">
        <v>0</v>
      </c>
      <c r="Z68" s="148">
        <v>0</v>
      </c>
      <c r="AA68" s="149"/>
      <c r="AB68" s="149"/>
      <c r="AC68" s="149"/>
      <c r="AD68" s="149"/>
    </row>
    <row r="69" spans="1:30" s="133" customFormat="1" ht="14.25" customHeight="1">
      <c r="A69" s="153" t="s">
        <v>1890</v>
      </c>
      <c r="B69" s="154"/>
      <c r="C69" s="154"/>
      <c r="D69" s="154"/>
      <c r="E69" s="146">
        <v>42</v>
      </c>
      <c r="F69" s="147">
        <v>0.05</v>
      </c>
      <c r="G69" s="148">
        <v>3</v>
      </c>
      <c r="H69" s="148"/>
      <c r="I69" s="148">
        <v>36</v>
      </c>
      <c r="J69" s="148"/>
      <c r="K69" s="148">
        <v>0</v>
      </c>
      <c r="L69" s="148"/>
      <c r="M69" s="148">
        <v>3</v>
      </c>
      <c r="N69" s="148"/>
      <c r="O69" s="148">
        <v>0</v>
      </c>
      <c r="P69" s="148"/>
      <c r="Q69" s="148">
        <v>0</v>
      </c>
      <c r="R69" s="148"/>
      <c r="S69" s="148">
        <v>0</v>
      </c>
      <c r="T69" s="148"/>
      <c r="U69" s="148">
        <v>0</v>
      </c>
      <c r="V69" s="148"/>
      <c r="W69" s="148">
        <v>0</v>
      </c>
      <c r="X69" s="148"/>
      <c r="Y69" s="148">
        <v>0</v>
      </c>
      <c r="Z69" s="148"/>
      <c r="AA69" s="149"/>
      <c r="AB69" s="149"/>
      <c r="AC69" s="149"/>
      <c r="AD69" s="149"/>
    </row>
    <row r="70" spans="1:30" s="133" customFormat="1" ht="14.25" customHeight="1">
      <c r="A70" s="150" t="s">
        <v>1517</v>
      </c>
      <c r="B70" s="151"/>
      <c r="C70" s="151"/>
      <c r="D70" s="152"/>
      <c r="E70" s="146">
        <v>12</v>
      </c>
      <c r="F70" s="147">
        <v>30</v>
      </c>
      <c r="G70" s="148">
        <v>1</v>
      </c>
      <c r="H70" s="148">
        <v>2</v>
      </c>
      <c r="I70" s="148">
        <v>11</v>
      </c>
      <c r="J70" s="148">
        <v>25</v>
      </c>
      <c r="K70" s="148">
        <v>0</v>
      </c>
      <c r="L70" s="148">
        <v>0</v>
      </c>
      <c r="M70" s="148">
        <v>0</v>
      </c>
      <c r="N70" s="148">
        <v>3</v>
      </c>
      <c r="O70" s="148">
        <v>0</v>
      </c>
      <c r="P70" s="148">
        <v>0</v>
      </c>
      <c r="Q70" s="148">
        <v>0</v>
      </c>
      <c r="R70" s="148">
        <v>0</v>
      </c>
      <c r="S70" s="148">
        <v>0</v>
      </c>
      <c r="T70" s="148">
        <v>0</v>
      </c>
      <c r="U70" s="148">
        <v>0</v>
      </c>
      <c r="V70" s="148">
        <v>0</v>
      </c>
      <c r="W70" s="148">
        <v>0</v>
      </c>
      <c r="X70" s="148">
        <v>0</v>
      </c>
      <c r="Y70" s="148">
        <v>0</v>
      </c>
      <c r="Z70" s="148">
        <v>0</v>
      </c>
      <c r="AA70" s="149"/>
      <c r="AB70" s="149"/>
      <c r="AC70" s="149"/>
      <c r="AD70" s="149"/>
    </row>
    <row r="71" spans="1:30" s="133" customFormat="1" ht="14.25" customHeight="1">
      <c r="A71" s="153"/>
      <c r="B71" s="154"/>
      <c r="C71" s="154"/>
      <c r="D71" s="154"/>
      <c r="E71" s="146"/>
      <c r="F71" s="147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9"/>
      <c r="AB71" s="149"/>
      <c r="AC71" s="149"/>
      <c r="AD71" s="149"/>
    </row>
    <row r="72" spans="1:30" s="133" customFormat="1" ht="14.25" customHeight="1">
      <c r="A72" s="150"/>
      <c r="B72" s="151"/>
      <c r="C72" s="151"/>
      <c r="D72" s="152"/>
      <c r="E72" s="146"/>
      <c r="F72" s="147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9"/>
      <c r="AB72" s="149"/>
      <c r="AC72" s="149"/>
      <c r="AD72" s="149"/>
    </row>
    <row r="73" spans="1:30" s="133" customFormat="1" ht="14.25" customHeight="1">
      <c r="A73" s="153"/>
      <c r="B73" s="154"/>
      <c r="C73" s="154"/>
      <c r="D73" s="154"/>
      <c r="E73" s="146"/>
      <c r="F73" s="147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9"/>
      <c r="AB73" s="149"/>
      <c r="AC73" s="149"/>
      <c r="AD73" s="149"/>
    </row>
    <row r="74" spans="1:30" s="133" customFormat="1" ht="14.25" customHeight="1">
      <c r="A74" s="150"/>
      <c r="B74" s="151"/>
      <c r="C74" s="151"/>
      <c r="D74" s="151"/>
      <c r="E74" s="146"/>
      <c r="F74" s="146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9"/>
      <c r="AB74" s="149"/>
      <c r="AC74" s="149"/>
      <c r="AD74" s="149"/>
    </row>
    <row r="75" spans="1:30" s="133" customFormat="1" ht="14.25" customHeight="1">
      <c r="A75" s="284" t="s">
        <v>2105</v>
      </c>
      <c r="B75" s="284"/>
      <c r="C75" s="284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</row>
    <row r="76" spans="1:30" s="133" customFormat="1" ht="14.25" customHeight="1">
      <c r="A76" s="284"/>
      <c r="B76" s="284"/>
      <c r="C76" s="284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</row>
    <row r="77" spans="1:30" s="133" customFormat="1" ht="14.25" customHeight="1">
      <c r="A77" s="284"/>
      <c r="B77" s="284"/>
      <c r="C77" s="284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</row>
    <row r="78" spans="1:30" s="133" customFormat="1" ht="14.25" customHeight="1">
      <c r="A78" s="284"/>
      <c r="B78" s="284"/>
      <c r="C78" s="284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</row>
    <row r="79" spans="1:30" s="133" customFormat="1" ht="14.25" customHeight="1">
      <c r="A79" s="284"/>
      <c r="B79" s="284"/>
      <c r="C79" s="284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</row>
    <row r="80" spans="1:30" s="133" customFormat="1" ht="14.25" customHeight="1">
      <c r="A80" s="284"/>
      <c r="B80" s="284"/>
      <c r="C80" s="284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</row>
    <row r="81" spans="1:15" s="133" customFormat="1" ht="14.25" customHeight="1">
      <c r="A81" s="284"/>
      <c r="B81" s="284"/>
      <c r="C81" s="284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</row>
    <row r="82" spans="1:15" s="133" customFormat="1" ht="14.25" customHeight="1">
      <c r="A82" s="284"/>
      <c r="B82" s="284"/>
      <c r="C82" s="284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</row>
    <row r="83" spans="1:15" s="133" customFormat="1" ht="14.25" customHeight="1">
      <c r="A83" s="284"/>
      <c r="B83" s="284"/>
      <c r="C83" s="284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</row>
    <row r="84" spans="1:15" s="133" customFormat="1" ht="14.25" customHeight="1">
      <c r="A84" s="284"/>
      <c r="B84" s="284"/>
      <c r="C84" s="284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</row>
    <row r="85" spans="1:15" s="133" customFormat="1" ht="14.25" customHeight="1"/>
    <row r="86" spans="1:15" s="133" customFormat="1" ht="14.25" customHeight="1"/>
    <row r="87" spans="1:15" s="133" customFormat="1" ht="14.25" customHeight="1"/>
    <row r="88" spans="1:15" s="133" customFormat="1" ht="14.25" customHeight="1"/>
    <row r="89" spans="1:15" s="133" customFormat="1" ht="14.25" customHeight="1"/>
    <row r="90" spans="1:15" s="133" customFormat="1" ht="14.25" customHeight="1"/>
    <row r="91" spans="1:15" s="133" customFormat="1" ht="14.25" customHeight="1"/>
    <row r="92" spans="1:15" s="133" customFormat="1" ht="14.25" customHeight="1"/>
    <row r="93" spans="1:15" s="133" customFormat="1" ht="14.25" customHeight="1"/>
    <row r="94" spans="1:15" s="133" customFormat="1" ht="14.25" customHeight="1"/>
    <row r="95" spans="1:15" s="133" customFormat="1" ht="14.25" customHeight="1"/>
    <row r="96" spans="1:15" s="133" customFormat="1" ht="14.25" customHeight="1"/>
    <row r="97" s="133" customFormat="1" ht="14.25" customHeight="1"/>
    <row r="98" s="133" customFormat="1" ht="14.25" customHeight="1"/>
    <row r="99" s="133" customFormat="1" ht="14.25" customHeight="1"/>
    <row r="100" s="133" customFormat="1" ht="14.25" customHeight="1"/>
    <row r="101" s="133" customFormat="1" ht="14.25" customHeight="1"/>
    <row r="102" s="133" customFormat="1" ht="14.25" customHeight="1"/>
    <row r="103" s="133" customFormat="1" ht="14.25" customHeight="1"/>
    <row r="104" s="133" customFormat="1" ht="14.25" customHeight="1"/>
    <row r="105" s="133" customFormat="1" ht="14.25" customHeight="1"/>
    <row r="106" s="133" customFormat="1" ht="14.25" customHeight="1"/>
    <row r="107" s="133" customFormat="1" ht="14.25" customHeight="1"/>
    <row r="108" s="133" customFormat="1" ht="14.25" customHeight="1"/>
    <row r="109" s="133" customFormat="1" ht="14.25" customHeight="1"/>
    <row r="110" s="133" customFormat="1" ht="14.25" customHeight="1"/>
    <row r="111" s="133" customFormat="1" ht="14.25" customHeight="1"/>
    <row r="112" s="133" customFormat="1" ht="14.25" customHeight="1"/>
    <row r="113" s="133" customFormat="1" ht="14.25" customHeight="1"/>
    <row r="114" s="133" customFormat="1" ht="14.25" customHeight="1"/>
    <row r="115" s="133" customFormat="1" ht="14.25" customHeight="1"/>
    <row r="116" s="133" customFormat="1" ht="14.25" customHeight="1"/>
    <row r="117" s="133" customFormat="1" ht="14.25" customHeight="1"/>
    <row r="118" s="133" customFormat="1" ht="14.25" customHeight="1"/>
    <row r="119" s="133" customFormat="1" ht="14.25" customHeight="1"/>
    <row r="120" s="133" customFormat="1" ht="14.25" customHeight="1"/>
    <row r="121" s="133" customFormat="1" ht="14.25" customHeight="1"/>
    <row r="122" s="133" customFormat="1" ht="14.25" customHeight="1"/>
    <row r="123" s="133" customFormat="1" ht="14.25" customHeight="1"/>
    <row r="124" s="133" customFormat="1" ht="14.25" customHeight="1"/>
  </sheetData>
  <mergeCells count="4">
    <mergeCell ref="A5:D8"/>
    <mergeCell ref="E5:F5"/>
    <mergeCell ref="E6:F6"/>
    <mergeCell ref="A75:O84"/>
  </mergeCells>
  <phoneticPr fontId="6" type="noConversion"/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124"/>
  <sheetViews>
    <sheetView zoomScaleNormal="100" workbookViewId="0">
      <selection activeCell="A2" sqref="A2"/>
    </sheetView>
  </sheetViews>
  <sheetFormatPr defaultRowHeight="16.5"/>
  <cols>
    <col min="1" max="1" width="12" style="138" customWidth="1"/>
    <col min="2" max="2" width="6.375" style="138" customWidth="1"/>
    <col min="3" max="4" width="8.875" style="138" customWidth="1"/>
    <col min="5" max="5" width="10.25" style="138" customWidth="1"/>
    <col min="6" max="6" width="10.875" style="138" customWidth="1"/>
    <col min="7" max="7" width="9.875" style="138" customWidth="1"/>
    <col min="8" max="8" width="10.625" style="138" customWidth="1"/>
    <col min="9" max="9" width="9.5" style="138" customWidth="1"/>
    <col min="10" max="10" width="11.875" style="138" customWidth="1"/>
    <col min="11" max="11" width="10.875" style="138" customWidth="1"/>
    <col min="12" max="12" width="11.875" style="138" customWidth="1"/>
    <col min="13" max="13" width="9.75" style="138" customWidth="1"/>
    <col min="14" max="14" width="11.875" style="138" customWidth="1"/>
    <col min="15" max="15" width="10.25" style="138" customWidth="1"/>
    <col min="16" max="16" width="11.875" style="138" customWidth="1"/>
    <col min="17" max="17" width="10.875" style="138" customWidth="1"/>
    <col min="18" max="18" width="11.875" style="138" customWidth="1"/>
    <col min="19" max="19" width="10.875" style="138" customWidth="1"/>
    <col min="20" max="20" width="11.875" style="138" customWidth="1"/>
    <col min="21" max="21" width="10.875" style="138" customWidth="1"/>
    <col min="22" max="22" width="11.875" style="138" customWidth="1"/>
    <col min="23" max="23" width="10.875" style="138" customWidth="1"/>
    <col min="24" max="24" width="11.875" style="138" customWidth="1"/>
    <col min="25" max="25" width="10.875" style="138" customWidth="1"/>
    <col min="26" max="26" width="11.875" style="138" customWidth="1"/>
    <col min="27" max="27" width="10.875" style="138" customWidth="1"/>
    <col min="28" max="28" width="11.875" style="138" customWidth="1"/>
    <col min="29" max="29" width="10.875" style="138" customWidth="1"/>
    <col min="30" max="30" width="11.875" style="138" customWidth="1"/>
    <col min="31" max="1025" width="8.875" style="138" customWidth="1"/>
    <col min="1026" max="16384" width="9" style="138"/>
  </cols>
  <sheetData>
    <row r="1" spans="1:30" s="133" customFormat="1" ht="14.25" customHeight="1"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 t="s">
        <v>2157</v>
      </c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</row>
    <row r="2" spans="1:30" s="133" customFormat="1" ht="14.25" customHeight="1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 t="s">
        <v>1730</v>
      </c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</row>
    <row r="3" spans="1:30" s="133" customFormat="1" ht="14.25" customHeight="1">
      <c r="A3" s="133" t="s">
        <v>2108</v>
      </c>
      <c r="B3" s="134" t="s">
        <v>2233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 t="s">
        <v>2234</v>
      </c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 t="s">
        <v>1177</v>
      </c>
      <c r="AA3" s="134"/>
      <c r="AB3" s="134"/>
      <c r="AC3" s="134"/>
      <c r="AD3" s="134"/>
    </row>
    <row r="4" spans="1:30" s="133" customFormat="1" ht="14.25" customHeight="1">
      <c r="A4" s="133" t="s">
        <v>2110</v>
      </c>
      <c r="B4" s="134" t="s">
        <v>2235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 t="s">
        <v>2236</v>
      </c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 t="s">
        <v>2128</v>
      </c>
      <c r="AA4" s="134"/>
      <c r="AB4" s="134"/>
      <c r="AC4" s="134"/>
      <c r="AD4" s="134"/>
    </row>
    <row r="5" spans="1:30" ht="16.5" customHeight="1">
      <c r="A5" s="258" t="s">
        <v>1894</v>
      </c>
      <c r="B5" s="258"/>
      <c r="C5" s="258"/>
      <c r="D5" s="258"/>
      <c r="E5" s="259" t="s">
        <v>2102</v>
      </c>
      <c r="F5" s="259"/>
      <c r="G5" s="135" t="s">
        <v>1853</v>
      </c>
      <c r="H5" s="136"/>
      <c r="I5" s="135" t="s">
        <v>2145</v>
      </c>
      <c r="J5" s="136"/>
      <c r="K5" s="135" t="s">
        <v>2146</v>
      </c>
      <c r="L5" s="136"/>
      <c r="M5" s="135" t="s">
        <v>2147</v>
      </c>
      <c r="N5" s="136"/>
      <c r="O5" s="135" t="s">
        <v>1861</v>
      </c>
      <c r="P5" s="136"/>
      <c r="Q5" s="135" t="s">
        <v>1863</v>
      </c>
      <c r="R5" s="136"/>
      <c r="S5" s="135" t="s">
        <v>1865</v>
      </c>
      <c r="T5" s="136"/>
      <c r="U5" s="135" t="s">
        <v>1867</v>
      </c>
      <c r="V5" s="136"/>
      <c r="W5" s="135" t="s">
        <v>2148</v>
      </c>
      <c r="X5" s="136"/>
      <c r="Y5" s="135" t="s">
        <v>1871</v>
      </c>
      <c r="Z5" s="136"/>
      <c r="AA5" s="137"/>
      <c r="AB5" s="137"/>
      <c r="AC5" s="137"/>
      <c r="AD5" s="137"/>
    </row>
    <row r="6" spans="1:30" ht="16.5" customHeight="1">
      <c r="A6" s="258"/>
      <c r="B6" s="258"/>
      <c r="C6" s="258"/>
      <c r="D6" s="258"/>
      <c r="E6" s="283" t="s">
        <v>1852</v>
      </c>
      <c r="F6" s="283"/>
      <c r="G6" s="139" t="s">
        <v>2149</v>
      </c>
      <c r="H6" s="140"/>
      <c r="I6" s="139" t="s">
        <v>2150</v>
      </c>
      <c r="J6" s="140"/>
      <c r="K6" s="139" t="s">
        <v>2151</v>
      </c>
      <c r="L6" s="140"/>
      <c r="M6" s="139" t="s">
        <v>2152</v>
      </c>
      <c r="N6" s="140"/>
      <c r="O6" s="139" t="s">
        <v>2153</v>
      </c>
      <c r="P6" s="140"/>
      <c r="Q6" s="139" t="s">
        <v>2154</v>
      </c>
      <c r="R6" s="140"/>
      <c r="S6" s="139" t="s">
        <v>1866</v>
      </c>
      <c r="T6" s="140"/>
      <c r="U6" s="139" t="s">
        <v>1868</v>
      </c>
      <c r="V6" s="140"/>
      <c r="W6" s="139" t="s">
        <v>2155</v>
      </c>
      <c r="X6" s="140"/>
      <c r="Y6" s="139" t="s">
        <v>2156</v>
      </c>
      <c r="Z6" s="140"/>
      <c r="AA6" s="137"/>
      <c r="AB6" s="137"/>
      <c r="AC6" s="137"/>
      <c r="AD6" s="137"/>
    </row>
    <row r="7" spans="1:30" ht="16.5" customHeight="1">
      <c r="A7" s="258"/>
      <c r="B7" s="258"/>
      <c r="C7" s="258"/>
      <c r="D7" s="258"/>
      <c r="E7" s="141" t="s">
        <v>2103</v>
      </c>
      <c r="F7" s="141" t="s">
        <v>1350</v>
      </c>
      <c r="G7" s="142" t="s">
        <v>2103</v>
      </c>
      <c r="H7" s="142"/>
      <c r="I7" s="142" t="s">
        <v>2103</v>
      </c>
      <c r="J7" s="142"/>
      <c r="K7" s="142" t="s">
        <v>2103</v>
      </c>
      <c r="L7" s="142"/>
      <c r="M7" s="142" t="s">
        <v>2103</v>
      </c>
      <c r="N7" s="142"/>
      <c r="O7" s="142" t="s">
        <v>2103</v>
      </c>
      <c r="P7" s="142"/>
      <c r="Q7" s="142" t="s">
        <v>2103</v>
      </c>
      <c r="R7" s="142"/>
      <c r="S7" s="142" t="s">
        <v>2103</v>
      </c>
      <c r="T7" s="142"/>
      <c r="U7" s="142" t="s">
        <v>2103</v>
      </c>
      <c r="V7" s="142"/>
      <c r="W7" s="142" t="s">
        <v>2103</v>
      </c>
      <c r="X7" s="142"/>
      <c r="Y7" s="142" t="s">
        <v>2103</v>
      </c>
      <c r="Z7" s="142"/>
      <c r="AA7" s="143"/>
      <c r="AB7" s="143"/>
      <c r="AC7" s="143"/>
      <c r="AD7" s="143"/>
    </row>
    <row r="8" spans="1:30" ht="16.5" customHeight="1">
      <c r="A8" s="258"/>
      <c r="B8" s="258"/>
      <c r="C8" s="258"/>
      <c r="D8" s="258"/>
      <c r="E8" s="141" t="s">
        <v>1847</v>
      </c>
      <c r="F8" s="141" t="s">
        <v>1848</v>
      </c>
      <c r="G8" s="142" t="s">
        <v>1847</v>
      </c>
      <c r="H8" s="142" t="s">
        <v>1848</v>
      </c>
      <c r="I8" s="142" t="s">
        <v>1847</v>
      </c>
      <c r="J8" s="142" t="s">
        <v>1848</v>
      </c>
      <c r="K8" s="142" t="s">
        <v>1847</v>
      </c>
      <c r="L8" s="142" t="s">
        <v>1848</v>
      </c>
      <c r="M8" s="142" t="s">
        <v>1847</v>
      </c>
      <c r="N8" s="142" t="s">
        <v>1848</v>
      </c>
      <c r="O8" s="142" t="s">
        <v>1847</v>
      </c>
      <c r="P8" s="142" t="s">
        <v>1848</v>
      </c>
      <c r="Q8" s="142" t="s">
        <v>1847</v>
      </c>
      <c r="R8" s="142" t="s">
        <v>1848</v>
      </c>
      <c r="S8" s="142" t="s">
        <v>1847</v>
      </c>
      <c r="T8" s="142" t="s">
        <v>1848</v>
      </c>
      <c r="U8" s="142" t="s">
        <v>1847</v>
      </c>
      <c r="V8" s="142" t="s">
        <v>1848</v>
      </c>
      <c r="W8" s="142" t="s">
        <v>1847</v>
      </c>
      <c r="X8" s="142" t="s">
        <v>1848</v>
      </c>
      <c r="Y8" s="142" t="s">
        <v>1847</v>
      </c>
      <c r="Z8" s="142" t="s">
        <v>1848</v>
      </c>
      <c r="AA8" s="143"/>
      <c r="AB8" s="143"/>
      <c r="AC8" s="143"/>
      <c r="AD8" s="143"/>
    </row>
    <row r="9" spans="1:30" ht="16.5" customHeight="1">
      <c r="A9" s="144" t="s">
        <v>1456</v>
      </c>
      <c r="B9" s="145"/>
      <c r="C9" s="145"/>
      <c r="D9" s="145"/>
      <c r="E9" s="146">
        <v>89285</v>
      </c>
      <c r="F9" s="147">
        <v>100</v>
      </c>
      <c r="G9" s="148">
        <v>47518</v>
      </c>
      <c r="H9" s="148"/>
      <c r="I9" s="148">
        <v>16156</v>
      </c>
      <c r="J9" s="148"/>
      <c r="K9" s="148">
        <v>8695</v>
      </c>
      <c r="L9" s="148"/>
      <c r="M9" s="148">
        <v>7480</v>
      </c>
      <c r="N9" s="148"/>
      <c r="O9" s="148">
        <v>4007</v>
      </c>
      <c r="P9" s="148"/>
      <c r="Q9" s="148">
        <v>2133</v>
      </c>
      <c r="R9" s="148"/>
      <c r="S9" s="148">
        <v>1706</v>
      </c>
      <c r="T9" s="148"/>
      <c r="U9" s="148">
        <v>911</v>
      </c>
      <c r="V9" s="148"/>
      <c r="W9" s="148">
        <v>632</v>
      </c>
      <c r="X9" s="148"/>
      <c r="Y9" s="148">
        <v>47</v>
      </c>
      <c r="Z9" s="148"/>
      <c r="AA9" s="149"/>
      <c r="AB9" s="149"/>
      <c r="AC9" s="149"/>
      <c r="AD9" s="149"/>
    </row>
    <row r="10" spans="1:30" ht="16.149999999999999" customHeight="1">
      <c r="A10" s="150" t="s">
        <v>1852</v>
      </c>
      <c r="B10" s="151"/>
      <c r="C10" s="151"/>
      <c r="D10" s="151"/>
      <c r="E10" s="146">
        <v>43689</v>
      </c>
      <c r="F10" s="146">
        <v>45596</v>
      </c>
      <c r="G10" s="148">
        <v>23254</v>
      </c>
      <c r="H10" s="148">
        <v>24264</v>
      </c>
      <c r="I10" s="148">
        <v>7443</v>
      </c>
      <c r="J10" s="148">
        <v>8713</v>
      </c>
      <c r="K10" s="148">
        <v>3269</v>
      </c>
      <c r="L10" s="148">
        <v>5426</v>
      </c>
      <c r="M10" s="148">
        <v>4700</v>
      </c>
      <c r="N10" s="148">
        <v>2780</v>
      </c>
      <c r="O10" s="148">
        <v>2312</v>
      </c>
      <c r="P10" s="148">
        <v>1695</v>
      </c>
      <c r="Q10" s="148">
        <v>862</v>
      </c>
      <c r="R10" s="148">
        <v>1271</v>
      </c>
      <c r="S10" s="148">
        <v>994</v>
      </c>
      <c r="T10" s="148">
        <v>712</v>
      </c>
      <c r="U10" s="148">
        <v>453</v>
      </c>
      <c r="V10" s="148">
        <v>458</v>
      </c>
      <c r="W10" s="148">
        <v>361</v>
      </c>
      <c r="X10" s="148">
        <v>271</v>
      </c>
      <c r="Y10" s="148">
        <v>41</v>
      </c>
      <c r="Z10" s="148">
        <v>6</v>
      </c>
      <c r="AA10" s="149"/>
      <c r="AB10" s="149"/>
      <c r="AC10" s="149"/>
      <c r="AD10" s="149"/>
    </row>
    <row r="11" spans="1:30" s="133" customFormat="1" ht="14.25" customHeight="1">
      <c r="A11" s="144" t="s">
        <v>1458</v>
      </c>
      <c r="B11" s="145"/>
      <c r="C11" s="145"/>
      <c r="D11" s="145"/>
      <c r="E11" s="146">
        <v>494</v>
      </c>
      <c r="F11" s="147">
        <v>0.55000000000000004</v>
      </c>
      <c r="G11" s="148">
        <v>0</v>
      </c>
      <c r="H11" s="148"/>
      <c r="I11" s="148">
        <v>21</v>
      </c>
      <c r="J11" s="148"/>
      <c r="K11" s="148">
        <v>45</v>
      </c>
      <c r="L11" s="148"/>
      <c r="M11" s="148">
        <v>158</v>
      </c>
      <c r="N11" s="148"/>
      <c r="O11" s="148">
        <v>121</v>
      </c>
      <c r="P11" s="148"/>
      <c r="Q11" s="148">
        <v>101</v>
      </c>
      <c r="R11" s="148"/>
      <c r="S11" s="148">
        <v>48</v>
      </c>
      <c r="T11" s="148"/>
      <c r="U11" s="148">
        <v>0</v>
      </c>
      <c r="V11" s="148"/>
      <c r="W11" s="148">
        <v>0</v>
      </c>
      <c r="X11" s="148"/>
      <c r="Y11" s="148">
        <v>0</v>
      </c>
      <c r="Z11" s="148"/>
      <c r="AA11" s="149"/>
      <c r="AB11" s="149"/>
      <c r="AC11" s="149"/>
      <c r="AD11" s="149"/>
    </row>
    <row r="12" spans="1:30" s="133" customFormat="1" ht="14.25" customHeight="1">
      <c r="A12" s="150" t="s">
        <v>1459</v>
      </c>
      <c r="B12" s="151"/>
      <c r="C12" s="151"/>
      <c r="D12" s="151"/>
      <c r="E12" s="146">
        <v>208</v>
      </c>
      <c r="F12" s="146">
        <v>286</v>
      </c>
      <c r="G12" s="148">
        <v>0</v>
      </c>
      <c r="H12" s="148">
        <v>0</v>
      </c>
      <c r="I12" s="148">
        <v>9</v>
      </c>
      <c r="J12" s="148">
        <v>12</v>
      </c>
      <c r="K12" s="148">
        <v>15</v>
      </c>
      <c r="L12" s="148">
        <v>30</v>
      </c>
      <c r="M12" s="148">
        <v>83</v>
      </c>
      <c r="N12" s="148">
        <v>75</v>
      </c>
      <c r="O12" s="148">
        <v>48</v>
      </c>
      <c r="P12" s="148">
        <v>73</v>
      </c>
      <c r="Q12" s="148">
        <v>26</v>
      </c>
      <c r="R12" s="148">
        <v>75</v>
      </c>
      <c r="S12" s="148">
        <v>27</v>
      </c>
      <c r="T12" s="148">
        <v>21</v>
      </c>
      <c r="U12" s="148">
        <v>0</v>
      </c>
      <c r="V12" s="148">
        <v>0</v>
      </c>
      <c r="W12" s="148">
        <v>0</v>
      </c>
      <c r="X12" s="148">
        <v>0</v>
      </c>
      <c r="Y12" s="148">
        <v>0</v>
      </c>
      <c r="Z12" s="148">
        <v>0</v>
      </c>
      <c r="AA12" s="149"/>
      <c r="AB12" s="149"/>
      <c r="AC12" s="149"/>
      <c r="AD12" s="149"/>
    </row>
    <row r="13" spans="1:30" s="133" customFormat="1" ht="14.25" customHeight="1">
      <c r="A13" s="144" t="s">
        <v>1460</v>
      </c>
      <c r="B13" s="145"/>
      <c r="C13" s="145"/>
      <c r="D13" s="145"/>
      <c r="E13" s="146">
        <v>554</v>
      </c>
      <c r="F13" s="147">
        <v>0.62</v>
      </c>
      <c r="G13" s="148">
        <v>0</v>
      </c>
      <c r="H13" s="148"/>
      <c r="I13" s="148">
        <v>0</v>
      </c>
      <c r="J13" s="148"/>
      <c r="K13" s="148">
        <v>0</v>
      </c>
      <c r="L13" s="148"/>
      <c r="M13" s="148">
        <v>554</v>
      </c>
      <c r="N13" s="148"/>
      <c r="O13" s="148">
        <v>0</v>
      </c>
      <c r="P13" s="148"/>
      <c r="Q13" s="148">
        <v>0</v>
      </c>
      <c r="R13" s="148"/>
      <c r="S13" s="148">
        <v>0</v>
      </c>
      <c r="T13" s="148"/>
      <c r="U13" s="148">
        <v>0</v>
      </c>
      <c r="V13" s="148"/>
      <c r="W13" s="148">
        <v>0</v>
      </c>
      <c r="X13" s="148"/>
      <c r="Y13" s="148">
        <v>0</v>
      </c>
      <c r="Z13" s="148"/>
      <c r="AA13" s="149"/>
      <c r="AB13" s="149"/>
      <c r="AC13" s="149"/>
      <c r="AD13" s="149"/>
    </row>
    <row r="14" spans="1:30" s="133" customFormat="1" ht="14.25" customHeight="1">
      <c r="A14" s="150" t="s">
        <v>1461</v>
      </c>
      <c r="B14" s="151"/>
      <c r="C14" s="151"/>
      <c r="D14" s="151"/>
      <c r="E14" s="146">
        <v>414</v>
      </c>
      <c r="F14" s="146">
        <v>140</v>
      </c>
      <c r="G14" s="148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8">
        <v>414</v>
      </c>
      <c r="N14" s="148">
        <v>140</v>
      </c>
      <c r="O14" s="148">
        <v>0</v>
      </c>
      <c r="P14" s="148">
        <v>0</v>
      </c>
      <c r="Q14" s="148">
        <v>0</v>
      </c>
      <c r="R14" s="148">
        <v>0</v>
      </c>
      <c r="S14" s="148">
        <v>0</v>
      </c>
      <c r="T14" s="148">
        <v>0</v>
      </c>
      <c r="U14" s="148">
        <v>0</v>
      </c>
      <c r="V14" s="148">
        <v>0</v>
      </c>
      <c r="W14" s="148">
        <v>0</v>
      </c>
      <c r="X14" s="148">
        <v>0</v>
      </c>
      <c r="Y14" s="148">
        <v>0</v>
      </c>
      <c r="Z14" s="148">
        <v>0</v>
      </c>
      <c r="AA14" s="149"/>
      <c r="AB14" s="149"/>
      <c r="AC14" s="149"/>
      <c r="AD14" s="149"/>
    </row>
    <row r="15" spans="1:30" s="133" customFormat="1" ht="14.25" customHeight="1">
      <c r="A15" s="144" t="s">
        <v>1873</v>
      </c>
      <c r="B15" s="145"/>
      <c r="C15" s="145"/>
      <c r="D15" s="145"/>
      <c r="E15" s="146">
        <v>222</v>
      </c>
      <c r="F15" s="147">
        <v>0.25</v>
      </c>
      <c r="G15" s="148">
        <v>0</v>
      </c>
      <c r="H15" s="148"/>
      <c r="I15" s="148">
        <v>9</v>
      </c>
      <c r="J15" s="148"/>
      <c r="K15" s="148">
        <v>0</v>
      </c>
      <c r="L15" s="148"/>
      <c r="M15" s="148">
        <v>213</v>
      </c>
      <c r="N15" s="148"/>
      <c r="O15" s="148">
        <v>0</v>
      </c>
      <c r="P15" s="148"/>
      <c r="Q15" s="148">
        <v>0</v>
      </c>
      <c r="R15" s="148"/>
      <c r="S15" s="148">
        <v>0</v>
      </c>
      <c r="T15" s="148"/>
      <c r="U15" s="148">
        <v>0</v>
      </c>
      <c r="V15" s="148"/>
      <c r="W15" s="148">
        <v>0</v>
      </c>
      <c r="X15" s="148"/>
      <c r="Y15" s="148">
        <v>0</v>
      </c>
      <c r="Z15" s="148"/>
      <c r="AA15" s="149"/>
      <c r="AB15" s="149"/>
      <c r="AC15" s="149"/>
      <c r="AD15" s="149"/>
    </row>
    <row r="16" spans="1:30" s="133" customFormat="1" ht="14.25" customHeight="1">
      <c r="A16" s="150" t="s">
        <v>1874</v>
      </c>
      <c r="B16" s="151"/>
      <c r="C16" s="151"/>
      <c r="D16" s="151"/>
      <c r="E16" s="146">
        <v>129</v>
      </c>
      <c r="F16" s="146">
        <v>93</v>
      </c>
      <c r="G16" s="148">
        <v>0</v>
      </c>
      <c r="H16" s="148">
        <v>0</v>
      </c>
      <c r="I16" s="148">
        <v>2</v>
      </c>
      <c r="J16" s="148">
        <v>7</v>
      </c>
      <c r="K16" s="148">
        <v>0</v>
      </c>
      <c r="L16" s="148">
        <v>0</v>
      </c>
      <c r="M16" s="148">
        <v>127</v>
      </c>
      <c r="N16" s="148">
        <v>86</v>
      </c>
      <c r="O16" s="148">
        <v>0</v>
      </c>
      <c r="P16" s="148">
        <v>0</v>
      </c>
      <c r="Q16" s="148">
        <v>0</v>
      </c>
      <c r="R16" s="148">
        <v>0</v>
      </c>
      <c r="S16" s="148">
        <v>0</v>
      </c>
      <c r="T16" s="148">
        <v>0</v>
      </c>
      <c r="U16" s="148">
        <v>0</v>
      </c>
      <c r="V16" s="148">
        <v>0</v>
      </c>
      <c r="W16" s="148">
        <v>0</v>
      </c>
      <c r="X16" s="148">
        <v>0</v>
      </c>
      <c r="Y16" s="148">
        <v>0</v>
      </c>
      <c r="Z16" s="148">
        <v>0</v>
      </c>
      <c r="AA16" s="149"/>
      <c r="AB16" s="149"/>
      <c r="AC16" s="149"/>
      <c r="AD16" s="149"/>
    </row>
    <row r="17" spans="1:30" s="133" customFormat="1" ht="14.25" customHeight="1">
      <c r="A17" s="144" t="s">
        <v>1462</v>
      </c>
      <c r="B17" s="145"/>
      <c r="C17" s="145"/>
      <c r="D17" s="145"/>
      <c r="E17" s="146">
        <v>105</v>
      </c>
      <c r="F17" s="147">
        <v>0.12</v>
      </c>
      <c r="G17" s="148">
        <v>51</v>
      </c>
      <c r="H17" s="148"/>
      <c r="I17" s="148">
        <v>36</v>
      </c>
      <c r="J17" s="148"/>
      <c r="K17" s="148">
        <v>0</v>
      </c>
      <c r="L17" s="148"/>
      <c r="M17" s="148">
        <v>18</v>
      </c>
      <c r="N17" s="148"/>
      <c r="O17" s="148">
        <v>0</v>
      </c>
      <c r="P17" s="148"/>
      <c r="Q17" s="148">
        <v>0</v>
      </c>
      <c r="R17" s="148"/>
      <c r="S17" s="148">
        <v>0</v>
      </c>
      <c r="T17" s="148"/>
      <c r="U17" s="148">
        <v>0</v>
      </c>
      <c r="V17" s="148"/>
      <c r="W17" s="148">
        <v>0</v>
      </c>
      <c r="X17" s="148"/>
      <c r="Y17" s="148">
        <v>0</v>
      </c>
      <c r="Z17" s="148"/>
      <c r="AA17" s="149"/>
      <c r="AB17" s="149"/>
      <c r="AC17" s="149"/>
      <c r="AD17" s="149"/>
    </row>
    <row r="18" spans="1:30" s="133" customFormat="1" ht="14.25" customHeight="1">
      <c r="A18" s="150" t="s">
        <v>1463</v>
      </c>
      <c r="B18" s="151"/>
      <c r="C18" s="151"/>
      <c r="D18" s="151"/>
      <c r="E18" s="146">
        <v>16</v>
      </c>
      <c r="F18" s="146">
        <v>89</v>
      </c>
      <c r="G18" s="148">
        <v>4</v>
      </c>
      <c r="H18" s="148">
        <v>47</v>
      </c>
      <c r="I18" s="148">
        <v>1</v>
      </c>
      <c r="J18" s="148">
        <v>35</v>
      </c>
      <c r="K18" s="148">
        <v>0</v>
      </c>
      <c r="L18" s="148">
        <v>0</v>
      </c>
      <c r="M18" s="148">
        <v>11</v>
      </c>
      <c r="N18" s="148">
        <v>7</v>
      </c>
      <c r="O18" s="148">
        <v>0</v>
      </c>
      <c r="P18" s="148">
        <v>0</v>
      </c>
      <c r="Q18" s="148">
        <v>0</v>
      </c>
      <c r="R18" s="148">
        <v>0</v>
      </c>
      <c r="S18" s="148">
        <v>0</v>
      </c>
      <c r="T18" s="148">
        <v>0</v>
      </c>
      <c r="U18" s="148">
        <v>0</v>
      </c>
      <c r="V18" s="148">
        <v>0</v>
      </c>
      <c r="W18" s="148">
        <v>0</v>
      </c>
      <c r="X18" s="148">
        <v>0</v>
      </c>
      <c r="Y18" s="148">
        <v>0</v>
      </c>
      <c r="Z18" s="148">
        <v>0</v>
      </c>
      <c r="AA18" s="149"/>
      <c r="AB18" s="149"/>
      <c r="AC18" s="149"/>
      <c r="AD18" s="149"/>
    </row>
    <row r="19" spans="1:30" s="133" customFormat="1" ht="14.25" customHeight="1">
      <c r="A19" s="144" t="s">
        <v>1464</v>
      </c>
      <c r="B19" s="145"/>
      <c r="C19" s="145"/>
      <c r="D19" s="145"/>
      <c r="E19" s="146">
        <v>333</v>
      </c>
      <c r="F19" s="147">
        <v>0.37</v>
      </c>
      <c r="G19" s="148">
        <v>0</v>
      </c>
      <c r="H19" s="148"/>
      <c r="I19" s="148">
        <v>46</v>
      </c>
      <c r="J19" s="148"/>
      <c r="K19" s="148">
        <v>0</v>
      </c>
      <c r="L19" s="148"/>
      <c r="M19" s="148">
        <v>238</v>
      </c>
      <c r="N19" s="148"/>
      <c r="O19" s="148">
        <v>49</v>
      </c>
      <c r="P19" s="148"/>
      <c r="Q19" s="148">
        <v>0</v>
      </c>
      <c r="R19" s="148"/>
      <c r="S19" s="148">
        <v>0</v>
      </c>
      <c r="T19" s="148"/>
      <c r="U19" s="148">
        <v>0</v>
      </c>
      <c r="V19" s="148"/>
      <c r="W19" s="148">
        <v>0</v>
      </c>
      <c r="X19" s="148"/>
      <c r="Y19" s="148">
        <v>0</v>
      </c>
      <c r="Z19" s="148"/>
      <c r="AA19" s="149"/>
      <c r="AB19" s="149"/>
      <c r="AC19" s="149"/>
      <c r="AD19" s="149"/>
    </row>
    <row r="20" spans="1:30" s="133" customFormat="1" ht="14.25" customHeight="1">
      <c r="A20" s="150" t="s">
        <v>1465</v>
      </c>
      <c r="B20" s="151"/>
      <c r="C20" s="151"/>
      <c r="D20" s="151"/>
      <c r="E20" s="146">
        <v>245</v>
      </c>
      <c r="F20" s="146">
        <v>88</v>
      </c>
      <c r="G20" s="148">
        <v>0</v>
      </c>
      <c r="H20" s="148">
        <v>0</v>
      </c>
      <c r="I20" s="148">
        <v>39</v>
      </c>
      <c r="J20" s="148">
        <v>7</v>
      </c>
      <c r="K20" s="148">
        <v>0</v>
      </c>
      <c r="L20" s="148">
        <v>0</v>
      </c>
      <c r="M20" s="148">
        <v>176</v>
      </c>
      <c r="N20" s="148">
        <v>62</v>
      </c>
      <c r="O20" s="148">
        <v>30</v>
      </c>
      <c r="P20" s="148">
        <v>19</v>
      </c>
      <c r="Q20" s="148">
        <v>0</v>
      </c>
      <c r="R20" s="148">
        <v>0</v>
      </c>
      <c r="S20" s="148">
        <v>0</v>
      </c>
      <c r="T20" s="148">
        <v>0</v>
      </c>
      <c r="U20" s="148">
        <v>0</v>
      </c>
      <c r="V20" s="148">
        <v>0</v>
      </c>
      <c r="W20" s="148">
        <v>0</v>
      </c>
      <c r="X20" s="148">
        <v>0</v>
      </c>
      <c r="Y20" s="148">
        <v>0</v>
      </c>
      <c r="Z20" s="148">
        <v>0</v>
      </c>
      <c r="AA20" s="149"/>
      <c r="AB20" s="149"/>
      <c r="AC20" s="149"/>
      <c r="AD20" s="149"/>
    </row>
    <row r="21" spans="1:30" s="133" customFormat="1" ht="14.25" customHeight="1">
      <c r="A21" s="144" t="s">
        <v>1466</v>
      </c>
      <c r="B21" s="145"/>
      <c r="C21" s="145"/>
      <c r="D21" s="145"/>
      <c r="E21" s="146">
        <v>13</v>
      </c>
      <c r="F21" s="147">
        <v>0.01</v>
      </c>
      <c r="G21" s="148">
        <v>0</v>
      </c>
      <c r="H21" s="148"/>
      <c r="I21" s="148">
        <v>0</v>
      </c>
      <c r="J21" s="148"/>
      <c r="K21" s="148">
        <v>0</v>
      </c>
      <c r="L21" s="148"/>
      <c r="M21" s="148">
        <v>0</v>
      </c>
      <c r="N21" s="148"/>
      <c r="O21" s="148">
        <v>13</v>
      </c>
      <c r="P21" s="148"/>
      <c r="Q21" s="148">
        <v>0</v>
      </c>
      <c r="R21" s="148"/>
      <c r="S21" s="148">
        <v>0</v>
      </c>
      <c r="T21" s="148"/>
      <c r="U21" s="148">
        <v>0</v>
      </c>
      <c r="V21" s="148"/>
      <c r="W21" s="148">
        <v>0</v>
      </c>
      <c r="X21" s="148"/>
      <c r="Y21" s="148">
        <v>0</v>
      </c>
      <c r="Z21" s="148"/>
      <c r="AA21" s="149"/>
      <c r="AB21" s="149"/>
      <c r="AC21" s="149"/>
      <c r="AD21" s="149"/>
    </row>
    <row r="22" spans="1:30" s="133" customFormat="1" ht="14.25" customHeight="1">
      <c r="A22" s="150" t="s">
        <v>1467</v>
      </c>
      <c r="B22" s="151"/>
      <c r="C22" s="151"/>
      <c r="D22" s="151"/>
      <c r="E22" s="146">
        <v>4</v>
      </c>
      <c r="F22" s="146">
        <v>9</v>
      </c>
      <c r="G22" s="148">
        <v>0</v>
      </c>
      <c r="H22" s="148">
        <v>0</v>
      </c>
      <c r="I22" s="148">
        <v>0</v>
      </c>
      <c r="J22" s="148">
        <v>0</v>
      </c>
      <c r="K22" s="148">
        <v>0</v>
      </c>
      <c r="L22" s="148">
        <v>0</v>
      </c>
      <c r="M22" s="148">
        <v>0</v>
      </c>
      <c r="N22" s="148">
        <v>0</v>
      </c>
      <c r="O22" s="148">
        <v>4</v>
      </c>
      <c r="P22" s="148">
        <v>9</v>
      </c>
      <c r="Q22" s="148">
        <v>0</v>
      </c>
      <c r="R22" s="148">
        <v>0</v>
      </c>
      <c r="S22" s="148">
        <v>0</v>
      </c>
      <c r="T22" s="148">
        <v>0</v>
      </c>
      <c r="U22" s="148">
        <v>0</v>
      </c>
      <c r="V22" s="148">
        <v>0</v>
      </c>
      <c r="W22" s="148">
        <v>0</v>
      </c>
      <c r="X22" s="148">
        <v>0</v>
      </c>
      <c r="Y22" s="148">
        <v>0</v>
      </c>
      <c r="Z22" s="148">
        <v>0</v>
      </c>
      <c r="AA22" s="149"/>
      <c r="AB22" s="149"/>
      <c r="AC22" s="149"/>
      <c r="AD22" s="149"/>
    </row>
    <row r="23" spans="1:30" s="133" customFormat="1" ht="14.25" customHeight="1">
      <c r="A23" s="144" t="s">
        <v>1468</v>
      </c>
      <c r="B23" s="145"/>
      <c r="C23" s="145"/>
      <c r="D23" s="145"/>
      <c r="E23" s="146">
        <v>307</v>
      </c>
      <c r="F23" s="147">
        <v>0.34</v>
      </c>
      <c r="G23" s="148">
        <v>15</v>
      </c>
      <c r="H23" s="148"/>
      <c r="I23" s="148">
        <v>0</v>
      </c>
      <c r="J23" s="148"/>
      <c r="K23" s="148">
        <v>0</v>
      </c>
      <c r="L23" s="148"/>
      <c r="M23" s="148">
        <v>292</v>
      </c>
      <c r="N23" s="148"/>
      <c r="O23" s="148">
        <v>0</v>
      </c>
      <c r="P23" s="148"/>
      <c r="Q23" s="148">
        <v>0</v>
      </c>
      <c r="R23" s="148"/>
      <c r="S23" s="148">
        <v>0</v>
      </c>
      <c r="T23" s="148"/>
      <c r="U23" s="148">
        <v>0</v>
      </c>
      <c r="V23" s="148"/>
      <c r="W23" s="148">
        <v>0</v>
      </c>
      <c r="X23" s="148"/>
      <c r="Y23" s="148">
        <v>0</v>
      </c>
      <c r="Z23" s="148"/>
      <c r="AA23" s="149"/>
      <c r="AB23" s="149"/>
      <c r="AC23" s="149"/>
      <c r="AD23" s="149"/>
    </row>
    <row r="24" spans="1:30" s="133" customFormat="1" ht="14.25" customHeight="1">
      <c r="A24" s="150" t="s">
        <v>1469</v>
      </c>
      <c r="B24" s="151"/>
      <c r="C24" s="151"/>
      <c r="D24" s="151"/>
      <c r="E24" s="146">
        <v>201</v>
      </c>
      <c r="F24" s="146">
        <v>106</v>
      </c>
      <c r="G24" s="148">
        <v>5</v>
      </c>
      <c r="H24" s="148">
        <v>10</v>
      </c>
      <c r="I24" s="148">
        <v>0</v>
      </c>
      <c r="J24" s="148">
        <v>0</v>
      </c>
      <c r="K24" s="148">
        <v>0</v>
      </c>
      <c r="L24" s="148">
        <v>0</v>
      </c>
      <c r="M24" s="148">
        <v>196</v>
      </c>
      <c r="N24" s="148">
        <v>96</v>
      </c>
      <c r="O24" s="148">
        <v>0</v>
      </c>
      <c r="P24" s="148">
        <v>0</v>
      </c>
      <c r="Q24" s="148">
        <v>0</v>
      </c>
      <c r="R24" s="148">
        <v>0</v>
      </c>
      <c r="S24" s="148">
        <v>0</v>
      </c>
      <c r="T24" s="148">
        <v>0</v>
      </c>
      <c r="U24" s="148">
        <v>0</v>
      </c>
      <c r="V24" s="148">
        <v>0</v>
      </c>
      <c r="W24" s="148">
        <v>0</v>
      </c>
      <c r="X24" s="148">
        <v>0</v>
      </c>
      <c r="Y24" s="148">
        <v>0</v>
      </c>
      <c r="Z24" s="148">
        <v>0</v>
      </c>
      <c r="AA24" s="149"/>
      <c r="AB24" s="149"/>
      <c r="AC24" s="149"/>
      <c r="AD24" s="149"/>
    </row>
    <row r="25" spans="1:30" s="133" customFormat="1" ht="14.25" customHeight="1">
      <c r="A25" s="144" t="s">
        <v>1470</v>
      </c>
      <c r="B25" s="145"/>
      <c r="C25" s="145"/>
      <c r="D25" s="145"/>
      <c r="E25" s="146">
        <v>563</v>
      </c>
      <c r="F25" s="147">
        <v>0.63</v>
      </c>
      <c r="G25" s="148">
        <v>114</v>
      </c>
      <c r="H25" s="148"/>
      <c r="I25" s="148">
        <v>12</v>
      </c>
      <c r="J25" s="148"/>
      <c r="K25" s="148">
        <v>0</v>
      </c>
      <c r="L25" s="148"/>
      <c r="M25" s="148">
        <v>342</v>
      </c>
      <c r="N25" s="148"/>
      <c r="O25" s="148">
        <v>95</v>
      </c>
      <c r="P25" s="148"/>
      <c r="Q25" s="148">
        <v>0</v>
      </c>
      <c r="R25" s="148"/>
      <c r="S25" s="148">
        <v>0</v>
      </c>
      <c r="T25" s="148"/>
      <c r="U25" s="148">
        <v>0</v>
      </c>
      <c r="V25" s="148"/>
      <c r="W25" s="148">
        <v>0</v>
      </c>
      <c r="X25" s="148"/>
      <c r="Y25" s="148">
        <v>0</v>
      </c>
      <c r="Z25" s="148"/>
      <c r="AA25" s="149"/>
      <c r="AB25" s="149"/>
      <c r="AC25" s="149"/>
      <c r="AD25" s="149"/>
    </row>
    <row r="26" spans="1:30" s="133" customFormat="1" ht="14.25" customHeight="1">
      <c r="A26" s="150" t="s">
        <v>1471</v>
      </c>
      <c r="B26" s="151"/>
      <c r="C26" s="151"/>
      <c r="D26" s="151"/>
      <c r="E26" s="146">
        <v>454</v>
      </c>
      <c r="F26" s="146">
        <v>109</v>
      </c>
      <c r="G26" s="148">
        <v>82</v>
      </c>
      <c r="H26" s="148">
        <v>32</v>
      </c>
      <c r="I26" s="148">
        <v>12</v>
      </c>
      <c r="J26" s="148">
        <v>0</v>
      </c>
      <c r="K26" s="148">
        <v>0</v>
      </c>
      <c r="L26" s="148">
        <v>0</v>
      </c>
      <c r="M26" s="148">
        <v>286</v>
      </c>
      <c r="N26" s="148">
        <v>56</v>
      </c>
      <c r="O26" s="148">
        <v>74</v>
      </c>
      <c r="P26" s="148">
        <v>21</v>
      </c>
      <c r="Q26" s="148">
        <v>0</v>
      </c>
      <c r="R26" s="148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49"/>
      <c r="AB26" s="149"/>
      <c r="AC26" s="149"/>
      <c r="AD26" s="149"/>
    </row>
    <row r="27" spans="1:30" s="133" customFormat="1" ht="14.25" customHeight="1">
      <c r="A27" s="144" t="s">
        <v>1472</v>
      </c>
      <c r="B27" s="145"/>
      <c r="C27" s="145"/>
      <c r="D27" s="145"/>
      <c r="E27" s="146">
        <v>483</v>
      </c>
      <c r="F27" s="147">
        <v>0.54</v>
      </c>
      <c r="G27" s="148">
        <v>253</v>
      </c>
      <c r="H27" s="148"/>
      <c r="I27" s="148">
        <v>53</v>
      </c>
      <c r="J27" s="148"/>
      <c r="K27" s="148">
        <v>0</v>
      </c>
      <c r="L27" s="148"/>
      <c r="M27" s="148">
        <v>128</v>
      </c>
      <c r="N27" s="148"/>
      <c r="O27" s="148">
        <v>38</v>
      </c>
      <c r="P27" s="148"/>
      <c r="Q27" s="148">
        <v>11</v>
      </c>
      <c r="R27" s="148"/>
      <c r="S27" s="148">
        <v>0</v>
      </c>
      <c r="T27" s="148"/>
      <c r="U27" s="148">
        <v>0</v>
      </c>
      <c r="V27" s="148"/>
      <c r="W27" s="148">
        <v>0</v>
      </c>
      <c r="X27" s="148"/>
      <c r="Y27" s="148">
        <v>0</v>
      </c>
      <c r="Z27" s="148"/>
      <c r="AA27" s="149"/>
      <c r="AB27" s="149"/>
      <c r="AC27" s="149"/>
      <c r="AD27" s="149"/>
    </row>
    <row r="28" spans="1:30" s="133" customFormat="1" ht="14.25" customHeight="1">
      <c r="A28" s="150" t="s">
        <v>1473</v>
      </c>
      <c r="B28" s="151"/>
      <c r="C28" s="151"/>
      <c r="D28" s="151"/>
      <c r="E28" s="146">
        <v>366</v>
      </c>
      <c r="F28" s="146">
        <v>117</v>
      </c>
      <c r="G28" s="148">
        <v>190</v>
      </c>
      <c r="H28" s="148">
        <v>63</v>
      </c>
      <c r="I28" s="148">
        <v>37</v>
      </c>
      <c r="J28" s="148">
        <v>16</v>
      </c>
      <c r="K28" s="148">
        <v>0</v>
      </c>
      <c r="L28" s="148">
        <v>0</v>
      </c>
      <c r="M28" s="148">
        <v>102</v>
      </c>
      <c r="N28" s="148">
        <v>26</v>
      </c>
      <c r="O28" s="148">
        <v>31</v>
      </c>
      <c r="P28" s="148">
        <v>7</v>
      </c>
      <c r="Q28" s="148">
        <v>6</v>
      </c>
      <c r="R28" s="148">
        <v>5</v>
      </c>
      <c r="S28" s="148">
        <v>0</v>
      </c>
      <c r="T28" s="148">
        <v>0</v>
      </c>
      <c r="U28" s="148">
        <v>0</v>
      </c>
      <c r="V28" s="148">
        <v>0</v>
      </c>
      <c r="W28" s="148">
        <v>0</v>
      </c>
      <c r="X28" s="148">
        <v>0</v>
      </c>
      <c r="Y28" s="148">
        <v>0</v>
      </c>
      <c r="Z28" s="148">
        <v>0</v>
      </c>
      <c r="AA28" s="149"/>
      <c r="AB28" s="149"/>
      <c r="AC28" s="149"/>
      <c r="AD28" s="149"/>
    </row>
    <row r="29" spans="1:30" s="133" customFormat="1" ht="14.25" customHeight="1">
      <c r="A29" s="144" t="s">
        <v>1474</v>
      </c>
      <c r="B29" s="145"/>
      <c r="C29" s="145"/>
      <c r="D29" s="145"/>
      <c r="E29" s="146">
        <v>159</v>
      </c>
      <c r="F29" s="147">
        <v>0.18</v>
      </c>
      <c r="G29" s="148">
        <v>6</v>
      </c>
      <c r="H29" s="148"/>
      <c r="I29" s="148">
        <v>102</v>
      </c>
      <c r="J29" s="148"/>
      <c r="K29" s="148">
        <v>0</v>
      </c>
      <c r="L29" s="148"/>
      <c r="M29" s="148">
        <v>41</v>
      </c>
      <c r="N29" s="148"/>
      <c r="O29" s="148">
        <v>0</v>
      </c>
      <c r="P29" s="148"/>
      <c r="Q29" s="148">
        <v>0</v>
      </c>
      <c r="R29" s="148"/>
      <c r="S29" s="148">
        <v>10</v>
      </c>
      <c r="T29" s="148"/>
      <c r="U29" s="148">
        <v>0</v>
      </c>
      <c r="V29" s="148"/>
      <c r="W29" s="148">
        <v>0</v>
      </c>
      <c r="X29" s="148"/>
      <c r="Y29" s="148">
        <v>0</v>
      </c>
      <c r="Z29" s="148"/>
      <c r="AA29" s="149"/>
      <c r="AB29" s="149"/>
      <c r="AC29" s="149"/>
      <c r="AD29" s="149"/>
    </row>
    <row r="30" spans="1:30" s="133" customFormat="1" ht="14.25" customHeight="1">
      <c r="A30" s="150" t="s">
        <v>1475</v>
      </c>
      <c r="B30" s="151"/>
      <c r="C30" s="151"/>
      <c r="D30" s="151"/>
      <c r="E30" s="146">
        <v>59</v>
      </c>
      <c r="F30" s="146">
        <v>100</v>
      </c>
      <c r="G30" s="148">
        <v>0</v>
      </c>
      <c r="H30" s="148">
        <v>6</v>
      </c>
      <c r="I30" s="148">
        <v>45</v>
      </c>
      <c r="J30" s="148">
        <v>57</v>
      </c>
      <c r="K30" s="148">
        <v>0</v>
      </c>
      <c r="L30" s="148">
        <v>0</v>
      </c>
      <c r="M30" s="148">
        <v>10</v>
      </c>
      <c r="N30" s="148">
        <v>31</v>
      </c>
      <c r="O30" s="148">
        <v>0</v>
      </c>
      <c r="P30" s="148">
        <v>0</v>
      </c>
      <c r="Q30" s="148">
        <v>0</v>
      </c>
      <c r="R30" s="148">
        <v>0</v>
      </c>
      <c r="S30" s="148">
        <v>4</v>
      </c>
      <c r="T30" s="148">
        <v>6</v>
      </c>
      <c r="U30" s="148">
        <v>0</v>
      </c>
      <c r="V30" s="148">
        <v>0</v>
      </c>
      <c r="W30" s="148">
        <v>0</v>
      </c>
      <c r="X30" s="148">
        <v>0</v>
      </c>
      <c r="Y30" s="148">
        <v>0</v>
      </c>
      <c r="Z30" s="148">
        <v>0</v>
      </c>
      <c r="AA30" s="149"/>
      <c r="AB30" s="149"/>
      <c r="AC30" s="149"/>
      <c r="AD30" s="149"/>
    </row>
    <row r="31" spans="1:30" s="133" customFormat="1" ht="14.25" customHeight="1">
      <c r="A31" s="144" t="s">
        <v>1476</v>
      </c>
      <c r="B31" s="145"/>
      <c r="C31" s="145"/>
      <c r="D31" s="145"/>
      <c r="E31" s="146">
        <v>120</v>
      </c>
      <c r="F31" s="147">
        <v>0.13</v>
      </c>
      <c r="G31" s="148">
        <v>54</v>
      </c>
      <c r="H31" s="148"/>
      <c r="I31" s="148">
        <v>0</v>
      </c>
      <c r="J31" s="148"/>
      <c r="K31" s="148">
        <v>0</v>
      </c>
      <c r="L31" s="148"/>
      <c r="M31" s="148">
        <v>26</v>
      </c>
      <c r="N31" s="148"/>
      <c r="O31" s="148">
        <v>40</v>
      </c>
      <c r="P31" s="148"/>
      <c r="Q31" s="148">
        <v>0</v>
      </c>
      <c r="R31" s="148"/>
      <c r="S31" s="148">
        <v>0</v>
      </c>
      <c r="T31" s="148"/>
      <c r="U31" s="148">
        <v>0</v>
      </c>
      <c r="V31" s="148"/>
      <c r="W31" s="148">
        <v>0</v>
      </c>
      <c r="X31" s="148"/>
      <c r="Y31" s="148">
        <v>0</v>
      </c>
      <c r="Z31" s="148"/>
      <c r="AA31" s="149"/>
      <c r="AB31" s="149"/>
      <c r="AC31" s="149"/>
      <c r="AD31" s="149"/>
    </row>
    <row r="32" spans="1:30" s="133" customFormat="1" ht="14.25" customHeight="1">
      <c r="A32" s="150" t="s">
        <v>1877</v>
      </c>
      <c r="B32" s="151"/>
      <c r="C32" s="151"/>
      <c r="D32" s="151"/>
      <c r="E32" s="146">
        <v>70</v>
      </c>
      <c r="F32" s="146">
        <v>50</v>
      </c>
      <c r="G32" s="148">
        <v>27</v>
      </c>
      <c r="H32" s="148">
        <v>27</v>
      </c>
      <c r="I32" s="148">
        <v>0</v>
      </c>
      <c r="J32" s="148">
        <v>0</v>
      </c>
      <c r="K32" s="148">
        <v>0</v>
      </c>
      <c r="L32" s="148">
        <v>0</v>
      </c>
      <c r="M32" s="148">
        <v>22</v>
      </c>
      <c r="N32" s="148">
        <v>4</v>
      </c>
      <c r="O32" s="148">
        <v>21</v>
      </c>
      <c r="P32" s="148">
        <v>19</v>
      </c>
      <c r="Q32" s="148">
        <v>0</v>
      </c>
      <c r="R32" s="148">
        <v>0</v>
      </c>
      <c r="S32" s="148">
        <v>0</v>
      </c>
      <c r="T32" s="148">
        <v>0</v>
      </c>
      <c r="U32" s="148">
        <v>0</v>
      </c>
      <c r="V32" s="148">
        <v>0</v>
      </c>
      <c r="W32" s="148">
        <v>0</v>
      </c>
      <c r="X32" s="148">
        <v>0</v>
      </c>
      <c r="Y32" s="148">
        <v>0</v>
      </c>
      <c r="Z32" s="148">
        <v>0</v>
      </c>
      <c r="AA32" s="149"/>
      <c r="AB32" s="149"/>
      <c r="AC32" s="149"/>
      <c r="AD32" s="149"/>
    </row>
    <row r="33" spans="1:30" s="133" customFormat="1" ht="14.25" customHeight="1">
      <c r="A33" s="144" t="s">
        <v>1478</v>
      </c>
      <c r="B33" s="145"/>
      <c r="C33" s="145"/>
      <c r="D33" s="145"/>
      <c r="E33" s="146">
        <v>2497</v>
      </c>
      <c r="F33" s="147">
        <v>2.8</v>
      </c>
      <c r="G33" s="148">
        <v>232</v>
      </c>
      <c r="H33" s="148"/>
      <c r="I33" s="148">
        <v>389</v>
      </c>
      <c r="J33" s="148"/>
      <c r="K33" s="148">
        <v>0</v>
      </c>
      <c r="L33" s="148"/>
      <c r="M33" s="148">
        <v>708</v>
      </c>
      <c r="N33" s="148"/>
      <c r="O33" s="148">
        <v>1168</v>
      </c>
      <c r="P33" s="148"/>
      <c r="Q33" s="148">
        <v>0</v>
      </c>
      <c r="R33" s="148"/>
      <c r="S33" s="148">
        <v>0</v>
      </c>
      <c r="T33" s="148"/>
      <c r="U33" s="148">
        <v>0</v>
      </c>
      <c r="V33" s="148"/>
      <c r="W33" s="148">
        <v>0</v>
      </c>
      <c r="X33" s="148"/>
      <c r="Y33" s="148">
        <v>0</v>
      </c>
      <c r="Z33" s="148"/>
      <c r="AA33" s="149"/>
      <c r="AB33" s="149"/>
      <c r="AC33" s="149"/>
      <c r="AD33" s="149"/>
    </row>
    <row r="34" spans="1:30" s="133" customFormat="1" ht="14.25" customHeight="1">
      <c r="A34" s="150" t="s">
        <v>1479</v>
      </c>
      <c r="B34" s="151"/>
      <c r="C34" s="151"/>
      <c r="D34" s="151"/>
      <c r="E34" s="146">
        <v>1397</v>
      </c>
      <c r="F34" s="146">
        <v>1100</v>
      </c>
      <c r="G34" s="148">
        <v>66</v>
      </c>
      <c r="H34" s="148">
        <v>166</v>
      </c>
      <c r="I34" s="148">
        <v>283</v>
      </c>
      <c r="J34" s="148">
        <v>106</v>
      </c>
      <c r="K34" s="148">
        <v>0</v>
      </c>
      <c r="L34" s="148">
        <v>0</v>
      </c>
      <c r="M34" s="148">
        <v>442</v>
      </c>
      <c r="N34" s="148">
        <v>266</v>
      </c>
      <c r="O34" s="148">
        <v>606</v>
      </c>
      <c r="P34" s="148">
        <v>562</v>
      </c>
      <c r="Q34" s="148">
        <v>0</v>
      </c>
      <c r="R34" s="148">
        <v>0</v>
      </c>
      <c r="S34" s="148">
        <v>0</v>
      </c>
      <c r="T34" s="148">
        <v>0</v>
      </c>
      <c r="U34" s="148">
        <v>0</v>
      </c>
      <c r="V34" s="148">
        <v>0</v>
      </c>
      <c r="W34" s="148">
        <v>0</v>
      </c>
      <c r="X34" s="148">
        <v>0</v>
      </c>
      <c r="Y34" s="148">
        <v>0</v>
      </c>
      <c r="Z34" s="148">
        <v>0</v>
      </c>
      <c r="AA34" s="149"/>
      <c r="AB34" s="149"/>
      <c r="AC34" s="149"/>
      <c r="AD34" s="149"/>
    </row>
    <row r="35" spans="1:30" s="133" customFormat="1" ht="14.25" customHeight="1">
      <c r="A35" s="144" t="s">
        <v>1480</v>
      </c>
      <c r="B35" s="145"/>
      <c r="C35" s="145"/>
      <c r="D35" s="145"/>
      <c r="E35" s="146">
        <v>246</v>
      </c>
      <c r="F35" s="147">
        <v>0.28000000000000003</v>
      </c>
      <c r="G35" s="148">
        <v>67</v>
      </c>
      <c r="H35" s="148"/>
      <c r="I35" s="148">
        <v>5</v>
      </c>
      <c r="J35" s="148"/>
      <c r="K35" s="148">
        <v>0</v>
      </c>
      <c r="L35" s="148"/>
      <c r="M35" s="148">
        <v>167</v>
      </c>
      <c r="N35" s="148"/>
      <c r="O35" s="148">
        <v>0</v>
      </c>
      <c r="P35" s="148"/>
      <c r="Q35" s="148">
        <v>7</v>
      </c>
      <c r="R35" s="148"/>
      <c r="S35" s="148">
        <v>0</v>
      </c>
      <c r="T35" s="148"/>
      <c r="U35" s="148">
        <v>0</v>
      </c>
      <c r="V35" s="148"/>
      <c r="W35" s="148">
        <v>0</v>
      </c>
      <c r="X35" s="148"/>
      <c r="Y35" s="148">
        <v>0</v>
      </c>
      <c r="Z35" s="148"/>
      <c r="AA35" s="149"/>
      <c r="AB35" s="149"/>
      <c r="AC35" s="149"/>
      <c r="AD35" s="149"/>
    </row>
    <row r="36" spans="1:30" s="133" customFormat="1" ht="14.25" customHeight="1">
      <c r="A36" s="150" t="s">
        <v>1481</v>
      </c>
      <c r="B36" s="151"/>
      <c r="C36" s="151"/>
      <c r="D36" s="151"/>
      <c r="E36" s="146">
        <v>149</v>
      </c>
      <c r="F36" s="146">
        <v>97</v>
      </c>
      <c r="G36" s="148">
        <v>36</v>
      </c>
      <c r="H36" s="148">
        <v>31</v>
      </c>
      <c r="I36" s="148">
        <v>3</v>
      </c>
      <c r="J36" s="148">
        <v>2</v>
      </c>
      <c r="K36" s="148">
        <v>0</v>
      </c>
      <c r="L36" s="148">
        <v>0</v>
      </c>
      <c r="M36" s="148">
        <v>108</v>
      </c>
      <c r="N36" s="148">
        <v>59</v>
      </c>
      <c r="O36" s="148">
        <v>0</v>
      </c>
      <c r="P36" s="148">
        <v>0</v>
      </c>
      <c r="Q36" s="148">
        <v>2</v>
      </c>
      <c r="R36" s="148">
        <v>5</v>
      </c>
      <c r="S36" s="148">
        <v>0</v>
      </c>
      <c r="T36" s="148">
        <v>0</v>
      </c>
      <c r="U36" s="148">
        <v>0</v>
      </c>
      <c r="V36" s="148">
        <v>0</v>
      </c>
      <c r="W36" s="148">
        <v>0</v>
      </c>
      <c r="X36" s="148">
        <v>0</v>
      </c>
      <c r="Y36" s="148">
        <v>0</v>
      </c>
      <c r="Z36" s="148">
        <v>0</v>
      </c>
      <c r="AA36" s="149"/>
      <c r="AB36" s="149"/>
      <c r="AC36" s="149"/>
      <c r="AD36" s="149"/>
    </row>
    <row r="37" spans="1:30" s="133" customFormat="1" ht="14.25" customHeight="1">
      <c r="A37" s="144" t="s">
        <v>1484</v>
      </c>
      <c r="B37" s="145"/>
      <c r="C37" s="145"/>
      <c r="D37" s="145"/>
      <c r="E37" s="146">
        <v>2184</v>
      </c>
      <c r="F37" s="147">
        <v>2.4500000000000002</v>
      </c>
      <c r="G37" s="148">
        <v>420</v>
      </c>
      <c r="H37" s="148"/>
      <c r="I37" s="148">
        <v>267</v>
      </c>
      <c r="J37" s="148"/>
      <c r="K37" s="148">
        <v>157</v>
      </c>
      <c r="L37" s="148"/>
      <c r="M37" s="148">
        <v>846</v>
      </c>
      <c r="N37" s="148"/>
      <c r="O37" s="148">
        <v>433</v>
      </c>
      <c r="P37" s="148"/>
      <c r="Q37" s="148">
        <v>61</v>
      </c>
      <c r="R37" s="148"/>
      <c r="S37" s="148">
        <v>0</v>
      </c>
      <c r="T37" s="148"/>
      <c r="U37" s="148">
        <v>0</v>
      </c>
      <c r="V37" s="148"/>
      <c r="W37" s="148">
        <v>0</v>
      </c>
      <c r="X37" s="148"/>
      <c r="Y37" s="148">
        <v>0</v>
      </c>
      <c r="Z37" s="148"/>
      <c r="AA37" s="149"/>
      <c r="AB37" s="149"/>
      <c r="AC37" s="149"/>
      <c r="AD37" s="149"/>
    </row>
    <row r="38" spans="1:30" s="133" customFormat="1" ht="14.25" customHeight="1">
      <c r="A38" s="150" t="s">
        <v>1878</v>
      </c>
      <c r="B38" s="151"/>
      <c r="C38" s="151"/>
      <c r="D38" s="151"/>
      <c r="E38" s="146">
        <v>1373</v>
      </c>
      <c r="F38" s="146">
        <v>811</v>
      </c>
      <c r="G38" s="148">
        <v>263</v>
      </c>
      <c r="H38" s="148">
        <v>157</v>
      </c>
      <c r="I38" s="148">
        <v>143</v>
      </c>
      <c r="J38" s="148">
        <v>124</v>
      </c>
      <c r="K38" s="148">
        <v>66</v>
      </c>
      <c r="L38" s="148">
        <v>91</v>
      </c>
      <c r="M38" s="148">
        <v>620</v>
      </c>
      <c r="N38" s="148">
        <v>226</v>
      </c>
      <c r="O38" s="148">
        <v>253</v>
      </c>
      <c r="P38" s="148">
        <v>180</v>
      </c>
      <c r="Q38" s="148">
        <v>28</v>
      </c>
      <c r="R38" s="148">
        <v>33</v>
      </c>
      <c r="S38" s="148">
        <v>0</v>
      </c>
      <c r="T38" s="148">
        <v>0</v>
      </c>
      <c r="U38" s="148">
        <v>0</v>
      </c>
      <c r="V38" s="148">
        <v>0</v>
      </c>
      <c r="W38" s="148">
        <v>0</v>
      </c>
      <c r="X38" s="148">
        <v>0</v>
      </c>
      <c r="Y38" s="148">
        <v>0</v>
      </c>
      <c r="Z38" s="148">
        <v>0</v>
      </c>
      <c r="AA38" s="149"/>
      <c r="AB38" s="149"/>
      <c r="AC38" s="149"/>
      <c r="AD38" s="149"/>
    </row>
    <row r="39" spans="1:30" s="133" customFormat="1" ht="14.25" customHeight="1">
      <c r="A39" s="144" t="s">
        <v>1486</v>
      </c>
      <c r="B39" s="145"/>
      <c r="C39" s="145"/>
      <c r="D39" s="145"/>
      <c r="E39" s="146">
        <v>60412</v>
      </c>
      <c r="F39" s="147">
        <v>67.66</v>
      </c>
      <c r="G39" s="148">
        <v>42047</v>
      </c>
      <c r="H39" s="148"/>
      <c r="I39" s="148">
        <v>12006</v>
      </c>
      <c r="J39" s="148"/>
      <c r="K39" s="148">
        <v>3721</v>
      </c>
      <c r="L39" s="148"/>
      <c r="M39" s="148">
        <v>1409</v>
      </c>
      <c r="N39" s="148"/>
      <c r="O39" s="148">
        <v>279</v>
      </c>
      <c r="P39" s="148"/>
      <c r="Q39" s="148">
        <v>872</v>
      </c>
      <c r="R39" s="148"/>
      <c r="S39" s="148">
        <v>78</v>
      </c>
      <c r="T39" s="148"/>
      <c r="U39" s="148">
        <v>0</v>
      </c>
      <c r="V39" s="148"/>
      <c r="W39" s="148">
        <v>0</v>
      </c>
      <c r="X39" s="148"/>
      <c r="Y39" s="148">
        <v>0</v>
      </c>
      <c r="Z39" s="148"/>
      <c r="AA39" s="149"/>
      <c r="AB39" s="149"/>
      <c r="AC39" s="149"/>
      <c r="AD39" s="149"/>
    </row>
    <row r="40" spans="1:30" s="133" customFormat="1" ht="14.25" customHeight="1">
      <c r="A40" s="150" t="s">
        <v>1487</v>
      </c>
      <c r="B40" s="151"/>
      <c r="C40" s="151"/>
      <c r="D40" s="151"/>
      <c r="E40" s="146">
        <v>29228</v>
      </c>
      <c r="F40" s="146">
        <v>31184</v>
      </c>
      <c r="G40" s="148">
        <v>20593</v>
      </c>
      <c r="H40" s="148">
        <v>21454</v>
      </c>
      <c r="I40" s="148">
        <v>5734</v>
      </c>
      <c r="J40" s="148">
        <v>6272</v>
      </c>
      <c r="K40" s="148">
        <v>1426</v>
      </c>
      <c r="L40" s="148">
        <v>2295</v>
      </c>
      <c r="M40" s="148">
        <v>899</v>
      </c>
      <c r="N40" s="148">
        <v>510</v>
      </c>
      <c r="O40" s="148">
        <v>90</v>
      </c>
      <c r="P40" s="148">
        <v>189</v>
      </c>
      <c r="Q40" s="148">
        <v>430</v>
      </c>
      <c r="R40" s="148">
        <v>442</v>
      </c>
      <c r="S40" s="148">
        <v>56</v>
      </c>
      <c r="T40" s="148">
        <v>22</v>
      </c>
      <c r="U40" s="148">
        <v>0</v>
      </c>
      <c r="V40" s="148">
        <v>0</v>
      </c>
      <c r="W40" s="148">
        <v>0</v>
      </c>
      <c r="X40" s="148">
        <v>0</v>
      </c>
      <c r="Y40" s="148">
        <v>0</v>
      </c>
      <c r="Z40" s="148">
        <v>0</v>
      </c>
      <c r="AA40" s="149"/>
      <c r="AB40" s="149"/>
      <c r="AC40" s="149"/>
      <c r="AD40" s="149"/>
    </row>
    <row r="41" spans="1:30" s="133" customFormat="1" ht="14.25" customHeight="1">
      <c r="A41" s="144" t="s">
        <v>1879</v>
      </c>
      <c r="B41" s="145"/>
      <c r="C41" s="145"/>
      <c r="D41" s="145"/>
      <c r="E41" s="146">
        <v>8518</v>
      </c>
      <c r="F41" s="147">
        <v>9.5399999999999991</v>
      </c>
      <c r="G41" s="148">
        <v>590</v>
      </c>
      <c r="H41" s="148"/>
      <c r="I41" s="148">
        <v>1684</v>
      </c>
      <c r="J41" s="148"/>
      <c r="K41" s="148">
        <v>4304</v>
      </c>
      <c r="L41" s="148"/>
      <c r="M41" s="148">
        <v>1254</v>
      </c>
      <c r="N41" s="148"/>
      <c r="O41" s="148">
        <v>0</v>
      </c>
      <c r="P41" s="148"/>
      <c r="Q41" s="148">
        <v>668</v>
      </c>
      <c r="R41" s="148"/>
      <c r="S41" s="148">
        <v>12</v>
      </c>
      <c r="T41" s="148"/>
      <c r="U41" s="148">
        <v>6</v>
      </c>
      <c r="V41" s="148"/>
      <c r="W41" s="148">
        <v>0</v>
      </c>
      <c r="X41" s="148"/>
      <c r="Y41" s="148">
        <v>0</v>
      </c>
      <c r="Z41" s="148"/>
      <c r="AA41" s="149"/>
      <c r="AB41" s="149"/>
      <c r="AC41" s="149"/>
      <c r="AD41" s="149"/>
    </row>
    <row r="42" spans="1:30" s="133" customFormat="1" ht="14.25" customHeight="1">
      <c r="A42" s="150" t="s">
        <v>1489</v>
      </c>
      <c r="B42" s="151"/>
      <c r="C42" s="151"/>
      <c r="D42" s="151"/>
      <c r="E42" s="146">
        <v>3098</v>
      </c>
      <c r="F42" s="146">
        <v>5420</v>
      </c>
      <c r="G42" s="148">
        <v>312</v>
      </c>
      <c r="H42" s="148">
        <v>278</v>
      </c>
      <c r="I42" s="148">
        <v>485</v>
      </c>
      <c r="J42" s="148">
        <v>1199</v>
      </c>
      <c r="K42" s="148">
        <v>1577</v>
      </c>
      <c r="L42" s="148">
        <v>2727</v>
      </c>
      <c r="M42" s="148">
        <v>528</v>
      </c>
      <c r="N42" s="148">
        <v>726</v>
      </c>
      <c r="O42" s="148">
        <v>0</v>
      </c>
      <c r="P42" s="148">
        <v>0</v>
      </c>
      <c r="Q42" s="148">
        <v>190</v>
      </c>
      <c r="R42" s="148">
        <v>478</v>
      </c>
      <c r="S42" s="148">
        <v>2</v>
      </c>
      <c r="T42" s="148">
        <v>10</v>
      </c>
      <c r="U42" s="148">
        <v>4</v>
      </c>
      <c r="V42" s="148">
        <v>2</v>
      </c>
      <c r="W42" s="148">
        <v>0</v>
      </c>
      <c r="X42" s="148">
        <v>0</v>
      </c>
      <c r="Y42" s="148">
        <v>0</v>
      </c>
      <c r="Z42" s="148">
        <v>0</v>
      </c>
      <c r="AA42" s="149"/>
      <c r="AB42" s="149"/>
      <c r="AC42" s="149"/>
      <c r="AD42" s="149"/>
    </row>
    <row r="43" spans="1:30" s="133" customFormat="1" ht="14.25" customHeight="1">
      <c r="A43" s="144" t="s">
        <v>1490</v>
      </c>
      <c r="B43" s="145"/>
      <c r="C43" s="145"/>
      <c r="D43" s="145"/>
      <c r="E43" s="146">
        <v>1270</v>
      </c>
      <c r="F43" s="147">
        <v>1.42</v>
      </c>
      <c r="G43" s="148">
        <v>89</v>
      </c>
      <c r="H43" s="148"/>
      <c r="I43" s="148">
        <v>848</v>
      </c>
      <c r="J43" s="148"/>
      <c r="K43" s="148">
        <v>0</v>
      </c>
      <c r="L43" s="148"/>
      <c r="M43" s="148">
        <v>0</v>
      </c>
      <c r="N43" s="148"/>
      <c r="O43" s="148">
        <v>137</v>
      </c>
      <c r="P43" s="148"/>
      <c r="Q43" s="148">
        <v>108</v>
      </c>
      <c r="R43" s="148"/>
      <c r="S43" s="148">
        <v>79</v>
      </c>
      <c r="T43" s="148"/>
      <c r="U43" s="148">
        <v>9</v>
      </c>
      <c r="V43" s="148"/>
      <c r="W43" s="148">
        <v>0</v>
      </c>
      <c r="X43" s="148"/>
      <c r="Y43" s="148">
        <v>0</v>
      </c>
      <c r="Z43" s="148"/>
      <c r="AA43" s="149"/>
      <c r="AB43" s="149"/>
      <c r="AC43" s="149"/>
      <c r="AD43" s="149"/>
    </row>
    <row r="44" spans="1:30" s="133" customFormat="1" ht="14.25" customHeight="1">
      <c r="A44" s="150" t="s">
        <v>1491</v>
      </c>
      <c r="B44" s="151"/>
      <c r="C44" s="151"/>
      <c r="D44" s="151"/>
      <c r="E44" s="146">
        <v>504</v>
      </c>
      <c r="F44" s="146">
        <v>766</v>
      </c>
      <c r="G44" s="148">
        <v>21</v>
      </c>
      <c r="H44" s="148">
        <v>68</v>
      </c>
      <c r="I44" s="148">
        <v>308</v>
      </c>
      <c r="J44" s="148">
        <v>540</v>
      </c>
      <c r="K44" s="148">
        <v>0</v>
      </c>
      <c r="L44" s="148">
        <v>0</v>
      </c>
      <c r="M44" s="148">
        <v>0</v>
      </c>
      <c r="N44" s="148">
        <v>0</v>
      </c>
      <c r="O44" s="148">
        <v>72</v>
      </c>
      <c r="P44" s="148">
        <v>65</v>
      </c>
      <c r="Q44" s="148">
        <v>38</v>
      </c>
      <c r="R44" s="148">
        <v>70</v>
      </c>
      <c r="S44" s="148">
        <v>58</v>
      </c>
      <c r="T44" s="148">
        <v>21</v>
      </c>
      <c r="U44" s="148">
        <v>7</v>
      </c>
      <c r="V44" s="148">
        <v>2</v>
      </c>
      <c r="W44" s="148">
        <v>0</v>
      </c>
      <c r="X44" s="148">
        <v>0</v>
      </c>
      <c r="Y44" s="148">
        <v>0</v>
      </c>
      <c r="Z44" s="148">
        <v>0</v>
      </c>
      <c r="AA44" s="149"/>
      <c r="AB44" s="149"/>
      <c r="AC44" s="149"/>
      <c r="AD44" s="149"/>
    </row>
    <row r="45" spans="1:30" s="133" customFormat="1" ht="14.25" customHeight="1">
      <c r="A45" s="144" t="s">
        <v>1492</v>
      </c>
      <c r="B45" s="145"/>
      <c r="C45" s="145"/>
      <c r="D45" s="145"/>
      <c r="E45" s="146">
        <v>2580</v>
      </c>
      <c r="F45" s="147">
        <v>2.89</v>
      </c>
      <c r="G45" s="148">
        <v>689</v>
      </c>
      <c r="H45" s="148"/>
      <c r="I45" s="148">
        <v>22</v>
      </c>
      <c r="J45" s="148"/>
      <c r="K45" s="148">
        <v>181</v>
      </c>
      <c r="L45" s="148"/>
      <c r="M45" s="148">
        <v>375</v>
      </c>
      <c r="N45" s="148"/>
      <c r="O45" s="148">
        <v>691</v>
      </c>
      <c r="P45" s="148"/>
      <c r="Q45" s="148">
        <v>2</v>
      </c>
      <c r="R45" s="148"/>
      <c r="S45" s="148">
        <v>0</v>
      </c>
      <c r="T45" s="148"/>
      <c r="U45" s="148">
        <v>0</v>
      </c>
      <c r="V45" s="148"/>
      <c r="W45" s="148">
        <v>620</v>
      </c>
      <c r="X45" s="148"/>
      <c r="Y45" s="148">
        <v>0</v>
      </c>
      <c r="Z45" s="148"/>
      <c r="AA45" s="149"/>
      <c r="AB45" s="149"/>
      <c r="AC45" s="149"/>
      <c r="AD45" s="149"/>
    </row>
    <row r="46" spans="1:30" s="133" customFormat="1" ht="14.25" customHeight="1">
      <c r="A46" s="150" t="s">
        <v>1881</v>
      </c>
      <c r="B46" s="151"/>
      <c r="C46" s="151"/>
      <c r="D46" s="151"/>
      <c r="E46" s="146">
        <v>1399</v>
      </c>
      <c r="F46" s="146">
        <v>1181</v>
      </c>
      <c r="G46" s="148">
        <v>272</v>
      </c>
      <c r="H46" s="148">
        <v>417</v>
      </c>
      <c r="I46" s="148">
        <v>14</v>
      </c>
      <c r="J46" s="148">
        <v>8</v>
      </c>
      <c r="K46" s="148">
        <v>49</v>
      </c>
      <c r="L46" s="148">
        <v>132</v>
      </c>
      <c r="M46" s="148">
        <v>286</v>
      </c>
      <c r="N46" s="148">
        <v>89</v>
      </c>
      <c r="O46" s="148">
        <v>425</v>
      </c>
      <c r="P46" s="148">
        <v>266</v>
      </c>
      <c r="Q46" s="148">
        <v>0</v>
      </c>
      <c r="R46" s="148">
        <v>2</v>
      </c>
      <c r="S46" s="148">
        <v>0</v>
      </c>
      <c r="T46" s="148">
        <v>0</v>
      </c>
      <c r="U46" s="148">
        <v>0</v>
      </c>
      <c r="V46" s="148">
        <v>0</v>
      </c>
      <c r="W46" s="148">
        <v>353</v>
      </c>
      <c r="X46" s="148">
        <v>267</v>
      </c>
      <c r="Y46" s="148">
        <v>0</v>
      </c>
      <c r="Z46" s="148">
        <v>0</v>
      </c>
      <c r="AA46" s="149"/>
      <c r="AB46" s="149"/>
      <c r="AC46" s="149"/>
      <c r="AD46" s="149"/>
    </row>
    <row r="47" spans="1:30" s="133" customFormat="1" ht="14.25" customHeight="1">
      <c r="A47" s="144" t="s">
        <v>1494</v>
      </c>
      <c r="B47" s="145"/>
      <c r="C47" s="145"/>
      <c r="D47" s="145"/>
      <c r="E47" s="146">
        <v>1561</v>
      </c>
      <c r="F47" s="147">
        <v>1.75</v>
      </c>
      <c r="G47" s="148">
        <v>1137</v>
      </c>
      <c r="H47" s="148"/>
      <c r="I47" s="148">
        <v>121</v>
      </c>
      <c r="J47" s="148"/>
      <c r="K47" s="148">
        <v>0</v>
      </c>
      <c r="L47" s="148"/>
      <c r="M47" s="148">
        <v>266</v>
      </c>
      <c r="N47" s="148"/>
      <c r="O47" s="148">
        <v>37</v>
      </c>
      <c r="P47" s="148"/>
      <c r="Q47" s="148">
        <v>0</v>
      </c>
      <c r="R47" s="148"/>
      <c r="S47" s="148">
        <v>0</v>
      </c>
      <c r="T47" s="148"/>
      <c r="U47" s="148">
        <v>0</v>
      </c>
      <c r="V47" s="148"/>
      <c r="W47" s="148">
        <v>0</v>
      </c>
      <c r="X47" s="148"/>
      <c r="Y47" s="148">
        <v>0</v>
      </c>
      <c r="Z47" s="148"/>
      <c r="AA47" s="149"/>
      <c r="AB47" s="149"/>
      <c r="AC47" s="149"/>
      <c r="AD47" s="149"/>
    </row>
    <row r="48" spans="1:30" s="133" customFormat="1" ht="14.25" customHeight="1">
      <c r="A48" s="150" t="s">
        <v>1495</v>
      </c>
      <c r="B48" s="151"/>
      <c r="C48" s="151"/>
      <c r="D48" s="151"/>
      <c r="E48" s="146">
        <v>623</v>
      </c>
      <c r="F48" s="146">
        <v>938</v>
      </c>
      <c r="G48" s="148">
        <v>361</v>
      </c>
      <c r="H48" s="148">
        <v>776</v>
      </c>
      <c r="I48" s="148">
        <v>83</v>
      </c>
      <c r="J48" s="148">
        <v>38</v>
      </c>
      <c r="K48" s="148">
        <v>0</v>
      </c>
      <c r="L48" s="148">
        <v>0</v>
      </c>
      <c r="M48" s="148">
        <v>152</v>
      </c>
      <c r="N48" s="148">
        <v>114</v>
      </c>
      <c r="O48" s="148">
        <v>27</v>
      </c>
      <c r="P48" s="148">
        <v>10</v>
      </c>
      <c r="Q48" s="148">
        <v>0</v>
      </c>
      <c r="R48" s="148">
        <v>0</v>
      </c>
      <c r="S48" s="148">
        <v>0</v>
      </c>
      <c r="T48" s="148">
        <v>0</v>
      </c>
      <c r="U48" s="148">
        <v>0</v>
      </c>
      <c r="V48" s="148">
        <v>0</v>
      </c>
      <c r="W48" s="148">
        <v>0</v>
      </c>
      <c r="X48" s="148">
        <v>0</v>
      </c>
      <c r="Y48" s="148">
        <v>0</v>
      </c>
      <c r="Z48" s="148">
        <v>0</v>
      </c>
      <c r="AA48" s="149"/>
      <c r="AB48" s="149"/>
      <c r="AC48" s="149"/>
      <c r="AD48" s="149"/>
    </row>
    <row r="49" spans="1:30" s="133" customFormat="1" ht="14.25" customHeight="1">
      <c r="A49" s="144" t="s">
        <v>1496</v>
      </c>
      <c r="B49" s="145"/>
      <c r="C49" s="145"/>
      <c r="D49" s="145"/>
      <c r="E49" s="146">
        <v>57</v>
      </c>
      <c r="F49" s="147">
        <v>0.06</v>
      </c>
      <c r="G49" s="148">
        <v>10</v>
      </c>
      <c r="H49" s="148"/>
      <c r="I49" s="148">
        <v>0</v>
      </c>
      <c r="J49" s="148"/>
      <c r="K49" s="148">
        <v>0</v>
      </c>
      <c r="L49" s="148"/>
      <c r="M49" s="148">
        <v>0</v>
      </c>
      <c r="N49" s="148"/>
      <c r="O49" s="148">
        <v>39</v>
      </c>
      <c r="P49" s="148"/>
      <c r="Q49" s="148">
        <v>8</v>
      </c>
      <c r="R49" s="148"/>
      <c r="S49" s="148">
        <v>0</v>
      </c>
      <c r="T49" s="148"/>
      <c r="U49" s="148">
        <v>0</v>
      </c>
      <c r="V49" s="148"/>
      <c r="W49" s="148">
        <v>0</v>
      </c>
      <c r="X49" s="148"/>
      <c r="Y49" s="148">
        <v>0</v>
      </c>
      <c r="Z49" s="148"/>
      <c r="AA49" s="149"/>
      <c r="AB49" s="149"/>
      <c r="AC49" s="149"/>
      <c r="AD49" s="149"/>
    </row>
    <row r="50" spans="1:30" s="133" customFormat="1" ht="14.25" customHeight="1">
      <c r="A50" s="150" t="s">
        <v>1497</v>
      </c>
      <c r="B50" s="151"/>
      <c r="C50" s="151"/>
      <c r="D50" s="152"/>
      <c r="E50" s="146">
        <v>43</v>
      </c>
      <c r="F50" s="147">
        <v>14</v>
      </c>
      <c r="G50" s="148">
        <v>8</v>
      </c>
      <c r="H50" s="148">
        <v>2</v>
      </c>
      <c r="I50" s="148">
        <v>0</v>
      </c>
      <c r="J50" s="148">
        <v>0</v>
      </c>
      <c r="K50" s="148">
        <v>0</v>
      </c>
      <c r="L50" s="148">
        <v>0</v>
      </c>
      <c r="M50" s="148">
        <v>0</v>
      </c>
      <c r="N50" s="148">
        <v>0</v>
      </c>
      <c r="O50" s="148">
        <v>30</v>
      </c>
      <c r="P50" s="148">
        <v>9</v>
      </c>
      <c r="Q50" s="148">
        <v>5</v>
      </c>
      <c r="R50" s="148">
        <v>3</v>
      </c>
      <c r="S50" s="148">
        <v>0</v>
      </c>
      <c r="T50" s="148">
        <v>0</v>
      </c>
      <c r="U50" s="148">
        <v>0</v>
      </c>
      <c r="V50" s="148">
        <v>0</v>
      </c>
      <c r="W50" s="148">
        <v>0</v>
      </c>
      <c r="X50" s="148">
        <v>0</v>
      </c>
      <c r="Y50" s="148">
        <v>0</v>
      </c>
      <c r="Z50" s="148">
        <v>0</v>
      </c>
      <c r="AA50" s="149"/>
      <c r="AB50" s="149"/>
      <c r="AC50" s="149"/>
      <c r="AD50" s="149"/>
    </row>
    <row r="51" spans="1:30" s="133" customFormat="1" ht="14.25" customHeight="1">
      <c r="A51" s="153" t="s">
        <v>1498</v>
      </c>
      <c r="B51" s="154"/>
      <c r="C51" s="154"/>
      <c r="D51" s="154"/>
      <c r="E51" s="146">
        <v>1553</v>
      </c>
      <c r="F51" s="147">
        <v>1.74</v>
      </c>
      <c r="G51" s="148">
        <v>98</v>
      </c>
      <c r="H51" s="148"/>
      <c r="I51" s="148">
        <v>285</v>
      </c>
      <c r="J51" s="148"/>
      <c r="K51" s="148">
        <v>196</v>
      </c>
      <c r="L51" s="148"/>
      <c r="M51" s="148">
        <v>290</v>
      </c>
      <c r="N51" s="148"/>
      <c r="O51" s="148">
        <v>684</v>
      </c>
      <c r="P51" s="148"/>
      <c r="Q51" s="148">
        <v>0</v>
      </c>
      <c r="R51" s="148"/>
      <c r="S51" s="148">
        <v>0</v>
      </c>
      <c r="T51" s="148"/>
      <c r="U51" s="148">
        <v>0</v>
      </c>
      <c r="V51" s="148"/>
      <c r="W51" s="148">
        <v>0</v>
      </c>
      <c r="X51" s="148"/>
      <c r="Y51" s="148">
        <v>0</v>
      </c>
      <c r="Z51" s="148"/>
      <c r="AA51" s="149"/>
      <c r="AB51" s="149"/>
      <c r="AC51" s="149"/>
      <c r="AD51" s="149"/>
    </row>
    <row r="52" spans="1:30" s="133" customFormat="1" ht="14.25" customHeight="1">
      <c r="A52" s="150" t="s">
        <v>1499</v>
      </c>
      <c r="B52" s="151"/>
      <c r="C52" s="151"/>
      <c r="D52" s="152"/>
      <c r="E52" s="146">
        <v>895</v>
      </c>
      <c r="F52" s="147">
        <v>658</v>
      </c>
      <c r="G52" s="148">
        <v>61</v>
      </c>
      <c r="H52" s="148">
        <v>37</v>
      </c>
      <c r="I52" s="148">
        <v>132</v>
      </c>
      <c r="J52" s="148">
        <v>153</v>
      </c>
      <c r="K52" s="148">
        <v>95</v>
      </c>
      <c r="L52" s="148">
        <v>101</v>
      </c>
      <c r="M52" s="148">
        <v>147</v>
      </c>
      <c r="N52" s="148">
        <v>143</v>
      </c>
      <c r="O52" s="148">
        <v>460</v>
      </c>
      <c r="P52" s="148">
        <v>224</v>
      </c>
      <c r="Q52" s="148">
        <v>0</v>
      </c>
      <c r="R52" s="148">
        <v>0</v>
      </c>
      <c r="S52" s="148">
        <v>0</v>
      </c>
      <c r="T52" s="148">
        <v>0</v>
      </c>
      <c r="U52" s="148">
        <v>0</v>
      </c>
      <c r="V52" s="148">
        <v>0</v>
      </c>
      <c r="W52" s="148">
        <v>0</v>
      </c>
      <c r="X52" s="148">
        <v>0</v>
      </c>
      <c r="Y52" s="148">
        <v>0</v>
      </c>
      <c r="Z52" s="148">
        <v>0</v>
      </c>
      <c r="AA52" s="149"/>
      <c r="AB52" s="149"/>
      <c r="AC52" s="149"/>
      <c r="AD52" s="149"/>
    </row>
    <row r="53" spans="1:30" s="133" customFormat="1" ht="14.25" customHeight="1">
      <c r="A53" s="153" t="s">
        <v>1502</v>
      </c>
      <c r="B53" s="154"/>
      <c r="C53" s="154"/>
      <c r="D53" s="154"/>
      <c r="E53" s="146">
        <v>904</v>
      </c>
      <c r="F53" s="147">
        <v>1.01</v>
      </c>
      <c r="G53" s="148">
        <v>322</v>
      </c>
      <c r="H53" s="148"/>
      <c r="I53" s="148">
        <v>133</v>
      </c>
      <c r="J53" s="148"/>
      <c r="K53" s="148">
        <v>20</v>
      </c>
      <c r="L53" s="148"/>
      <c r="M53" s="148">
        <v>77</v>
      </c>
      <c r="N53" s="148"/>
      <c r="O53" s="148">
        <v>2</v>
      </c>
      <c r="P53" s="148"/>
      <c r="Q53" s="148">
        <v>85</v>
      </c>
      <c r="R53" s="148"/>
      <c r="S53" s="148">
        <v>213</v>
      </c>
      <c r="T53" s="148"/>
      <c r="U53" s="148">
        <v>52</v>
      </c>
      <c r="V53" s="148"/>
      <c r="W53" s="148">
        <v>0</v>
      </c>
      <c r="X53" s="148"/>
      <c r="Y53" s="148">
        <v>0</v>
      </c>
      <c r="Z53" s="148"/>
      <c r="AA53" s="149"/>
      <c r="AB53" s="149"/>
      <c r="AC53" s="149"/>
      <c r="AD53" s="149"/>
    </row>
    <row r="54" spans="1:30" s="133" customFormat="1" ht="14.25" customHeight="1">
      <c r="A54" s="150" t="s">
        <v>1503</v>
      </c>
      <c r="B54" s="151"/>
      <c r="C54" s="151"/>
      <c r="D54" s="152"/>
      <c r="E54" s="146">
        <v>506</v>
      </c>
      <c r="F54" s="147">
        <v>398</v>
      </c>
      <c r="G54" s="148">
        <v>236</v>
      </c>
      <c r="H54" s="148">
        <v>86</v>
      </c>
      <c r="I54" s="148">
        <v>68</v>
      </c>
      <c r="J54" s="148">
        <v>65</v>
      </c>
      <c r="K54" s="148">
        <v>7</v>
      </c>
      <c r="L54" s="148">
        <v>13</v>
      </c>
      <c r="M54" s="148">
        <v>51</v>
      </c>
      <c r="N54" s="148">
        <v>26</v>
      </c>
      <c r="O54" s="148">
        <v>0</v>
      </c>
      <c r="P54" s="148">
        <v>2</v>
      </c>
      <c r="Q54" s="148">
        <v>23</v>
      </c>
      <c r="R54" s="148">
        <v>62</v>
      </c>
      <c r="S54" s="148">
        <v>94</v>
      </c>
      <c r="T54" s="148">
        <v>119</v>
      </c>
      <c r="U54" s="148">
        <v>27</v>
      </c>
      <c r="V54" s="148">
        <v>25</v>
      </c>
      <c r="W54" s="148">
        <v>0</v>
      </c>
      <c r="X54" s="148">
        <v>0</v>
      </c>
      <c r="Y54" s="148">
        <v>0</v>
      </c>
      <c r="Z54" s="148">
        <v>0</v>
      </c>
      <c r="AA54" s="149"/>
      <c r="AB54" s="149"/>
      <c r="AC54" s="149"/>
      <c r="AD54" s="149"/>
    </row>
    <row r="55" spans="1:30" s="133" customFormat="1" ht="14.25" customHeight="1">
      <c r="A55" s="153" t="s">
        <v>1506</v>
      </c>
      <c r="B55" s="154"/>
      <c r="C55" s="154"/>
      <c r="D55" s="154"/>
      <c r="E55" s="146">
        <v>399</v>
      </c>
      <c r="F55" s="147">
        <v>0.45</v>
      </c>
      <c r="G55" s="148">
        <v>84</v>
      </c>
      <c r="H55" s="148"/>
      <c r="I55" s="148">
        <v>0</v>
      </c>
      <c r="J55" s="148"/>
      <c r="K55" s="148">
        <v>0</v>
      </c>
      <c r="L55" s="148"/>
      <c r="M55" s="148">
        <v>34</v>
      </c>
      <c r="N55" s="148"/>
      <c r="O55" s="148">
        <v>181</v>
      </c>
      <c r="P55" s="148"/>
      <c r="Q55" s="148">
        <v>53</v>
      </c>
      <c r="R55" s="148"/>
      <c r="S55" s="148">
        <v>0</v>
      </c>
      <c r="T55" s="148"/>
      <c r="U55" s="148">
        <v>0</v>
      </c>
      <c r="V55" s="148"/>
      <c r="W55" s="148">
        <v>0</v>
      </c>
      <c r="X55" s="148"/>
      <c r="Y55" s="148">
        <v>47</v>
      </c>
      <c r="Z55" s="148"/>
      <c r="AA55" s="149"/>
      <c r="AB55" s="149"/>
      <c r="AC55" s="149"/>
      <c r="AD55" s="149"/>
    </row>
    <row r="56" spans="1:30" s="133" customFormat="1" ht="14.25" customHeight="1">
      <c r="A56" s="150" t="s">
        <v>1507</v>
      </c>
      <c r="B56" s="151"/>
      <c r="C56" s="151"/>
      <c r="D56" s="152"/>
      <c r="E56" s="146">
        <v>313</v>
      </c>
      <c r="F56" s="147">
        <v>86</v>
      </c>
      <c r="G56" s="148">
        <v>75</v>
      </c>
      <c r="H56" s="148">
        <v>9</v>
      </c>
      <c r="I56" s="148">
        <v>0</v>
      </c>
      <c r="J56" s="148">
        <v>0</v>
      </c>
      <c r="K56" s="148">
        <v>0</v>
      </c>
      <c r="L56" s="148">
        <v>0</v>
      </c>
      <c r="M56" s="148">
        <v>23</v>
      </c>
      <c r="N56" s="148">
        <v>11</v>
      </c>
      <c r="O56" s="148">
        <v>141</v>
      </c>
      <c r="P56" s="148">
        <v>40</v>
      </c>
      <c r="Q56" s="148">
        <v>33</v>
      </c>
      <c r="R56" s="148">
        <v>20</v>
      </c>
      <c r="S56" s="148">
        <v>0</v>
      </c>
      <c r="T56" s="148">
        <v>0</v>
      </c>
      <c r="U56" s="148">
        <v>0</v>
      </c>
      <c r="V56" s="148">
        <v>0</v>
      </c>
      <c r="W56" s="148">
        <v>0</v>
      </c>
      <c r="X56" s="148">
        <v>0</v>
      </c>
      <c r="Y56" s="148">
        <v>41</v>
      </c>
      <c r="Z56" s="148">
        <v>6</v>
      </c>
      <c r="AA56" s="149"/>
      <c r="AB56" s="149"/>
      <c r="AC56" s="149"/>
      <c r="AD56" s="149"/>
    </row>
    <row r="57" spans="1:30" s="133" customFormat="1" ht="14.25" customHeight="1">
      <c r="A57" s="153" t="s">
        <v>1882</v>
      </c>
      <c r="B57" s="154"/>
      <c r="C57" s="154"/>
      <c r="D57" s="154"/>
      <c r="E57" s="146">
        <v>944</v>
      </c>
      <c r="F57" s="147">
        <v>1.06</v>
      </c>
      <c r="G57" s="148">
        <v>55</v>
      </c>
      <c r="H57" s="148"/>
      <c r="I57" s="148">
        <v>0</v>
      </c>
      <c r="J57" s="148"/>
      <c r="K57" s="148">
        <v>0</v>
      </c>
      <c r="L57" s="148"/>
      <c r="M57" s="148">
        <v>0</v>
      </c>
      <c r="N57" s="148"/>
      <c r="O57" s="148">
        <v>0</v>
      </c>
      <c r="P57" s="148"/>
      <c r="Q57" s="148">
        <v>0</v>
      </c>
      <c r="R57" s="148"/>
      <c r="S57" s="148">
        <v>795</v>
      </c>
      <c r="T57" s="148"/>
      <c r="U57" s="148">
        <v>94</v>
      </c>
      <c r="V57" s="148"/>
      <c r="W57" s="148">
        <v>0</v>
      </c>
      <c r="X57" s="148"/>
      <c r="Y57" s="148">
        <v>0</v>
      </c>
      <c r="Z57" s="148"/>
      <c r="AA57" s="149"/>
      <c r="AB57" s="149"/>
      <c r="AC57" s="149"/>
      <c r="AD57" s="149"/>
    </row>
    <row r="58" spans="1:30" s="133" customFormat="1" ht="14.25" customHeight="1">
      <c r="A58" s="150" t="s">
        <v>1883</v>
      </c>
      <c r="B58" s="151"/>
      <c r="C58" s="151"/>
      <c r="D58" s="152"/>
      <c r="E58" s="146">
        <v>552</v>
      </c>
      <c r="F58" s="147">
        <v>392</v>
      </c>
      <c r="G58" s="148">
        <v>18</v>
      </c>
      <c r="H58" s="148">
        <v>37</v>
      </c>
      <c r="I58" s="148">
        <v>0</v>
      </c>
      <c r="J58" s="148">
        <v>0</v>
      </c>
      <c r="K58" s="148">
        <v>0</v>
      </c>
      <c r="L58" s="148">
        <v>0</v>
      </c>
      <c r="M58" s="148">
        <v>0</v>
      </c>
      <c r="N58" s="148">
        <v>0</v>
      </c>
      <c r="O58" s="148">
        <v>0</v>
      </c>
      <c r="P58" s="148">
        <v>0</v>
      </c>
      <c r="Q58" s="148">
        <v>0</v>
      </c>
      <c r="R58" s="148">
        <v>0</v>
      </c>
      <c r="S58" s="148">
        <v>484</v>
      </c>
      <c r="T58" s="148">
        <v>311</v>
      </c>
      <c r="U58" s="148">
        <v>50</v>
      </c>
      <c r="V58" s="148">
        <v>44</v>
      </c>
      <c r="W58" s="148">
        <v>0</v>
      </c>
      <c r="X58" s="148">
        <v>0</v>
      </c>
      <c r="Y58" s="148">
        <v>0</v>
      </c>
      <c r="Z58" s="148">
        <v>0</v>
      </c>
      <c r="AA58" s="149"/>
      <c r="AB58" s="149"/>
      <c r="AC58" s="149"/>
      <c r="AD58" s="149"/>
    </row>
    <row r="59" spans="1:30" s="133" customFormat="1" ht="14.25" customHeight="1">
      <c r="A59" s="153" t="s">
        <v>1508</v>
      </c>
      <c r="B59" s="154"/>
      <c r="C59" s="154"/>
      <c r="D59" s="154"/>
      <c r="E59" s="146">
        <v>1094</v>
      </c>
      <c r="F59" s="147">
        <v>1.23</v>
      </c>
      <c r="G59" s="148">
        <v>71</v>
      </c>
      <c r="H59" s="148"/>
      <c r="I59" s="148">
        <v>0</v>
      </c>
      <c r="J59" s="148"/>
      <c r="K59" s="148">
        <v>0</v>
      </c>
      <c r="L59" s="148"/>
      <c r="M59" s="148">
        <v>0</v>
      </c>
      <c r="N59" s="148"/>
      <c r="O59" s="148">
        <v>0</v>
      </c>
      <c r="P59" s="148"/>
      <c r="Q59" s="148">
        <v>0</v>
      </c>
      <c r="R59" s="148"/>
      <c r="S59" s="148">
        <v>290</v>
      </c>
      <c r="T59" s="148"/>
      <c r="U59" s="148">
        <v>733</v>
      </c>
      <c r="V59" s="148"/>
      <c r="W59" s="148">
        <v>0</v>
      </c>
      <c r="X59" s="148"/>
      <c r="Y59" s="148">
        <v>0</v>
      </c>
      <c r="Z59" s="148"/>
      <c r="AA59" s="149"/>
      <c r="AB59" s="149"/>
      <c r="AC59" s="149"/>
      <c r="AD59" s="149"/>
    </row>
    <row r="60" spans="1:30" s="133" customFormat="1" ht="14.25" customHeight="1">
      <c r="A60" s="150" t="s">
        <v>1509</v>
      </c>
      <c r="B60" s="151"/>
      <c r="C60" s="151"/>
      <c r="D60" s="152"/>
      <c r="E60" s="146">
        <v>562</v>
      </c>
      <c r="F60" s="147">
        <v>532</v>
      </c>
      <c r="G60" s="148">
        <v>42</v>
      </c>
      <c r="H60" s="148">
        <v>29</v>
      </c>
      <c r="I60" s="148">
        <v>0</v>
      </c>
      <c r="J60" s="148">
        <v>0</v>
      </c>
      <c r="K60" s="148">
        <v>0</v>
      </c>
      <c r="L60" s="148">
        <v>0</v>
      </c>
      <c r="M60" s="148">
        <v>0</v>
      </c>
      <c r="N60" s="148">
        <v>0</v>
      </c>
      <c r="O60" s="148">
        <v>0</v>
      </c>
      <c r="P60" s="148">
        <v>0</v>
      </c>
      <c r="Q60" s="148">
        <v>0</v>
      </c>
      <c r="R60" s="148">
        <v>0</v>
      </c>
      <c r="S60" s="148">
        <v>160</v>
      </c>
      <c r="T60" s="148">
        <v>130</v>
      </c>
      <c r="U60" s="148">
        <v>360</v>
      </c>
      <c r="V60" s="148">
        <v>373</v>
      </c>
      <c r="W60" s="148">
        <v>0</v>
      </c>
      <c r="X60" s="148">
        <v>0</v>
      </c>
      <c r="Y60" s="148">
        <v>0</v>
      </c>
      <c r="Z60" s="148">
        <v>0</v>
      </c>
      <c r="AA60" s="149"/>
      <c r="AB60" s="149"/>
      <c r="AC60" s="149"/>
      <c r="AD60" s="149"/>
    </row>
    <row r="61" spans="1:30" s="133" customFormat="1" ht="14.25" customHeight="1">
      <c r="A61" s="153" t="s">
        <v>1884</v>
      </c>
      <c r="B61" s="154"/>
      <c r="C61" s="154"/>
      <c r="D61" s="154"/>
      <c r="E61" s="146">
        <v>44</v>
      </c>
      <c r="F61" s="147">
        <v>0.05</v>
      </c>
      <c r="G61" s="148">
        <v>44</v>
      </c>
      <c r="H61" s="148"/>
      <c r="I61" s="148">
        <v>0</v>
      </c>
      <c r="J61" s="148"/>
      <c r="K61" s="148">
        <v>0</v>
      </c>
      <c r="L61" s="148"/>
      <c r="M61" s="148">
        <v>0</v>
      </c>
      <c r="N61" s="148"/>
      <c r="O61" s="148">
        <v>0</v>
      </c>
      <c r="P61" s="148"/>
      <c r="Q61" s="148">
        <v>0</v>
      </c>
      <c r="R61" s="148"/>
      <c r="S61" s="148">
        <v>0</v>
      </c>
      <c r="T61" s="148"/>
      <c r="U61" s="148">
        <v>0</v>
      </c>
      <c r="V61" s="148"/>
      <c r="W61" s="148">
        <v>0</v>
      </c>
      <c r="X61" s="148"/>
      <c r="Y61" s="148">
        <v>0</v>
      </c>
      <c r="Z61" s="148"/>
      <c r="AA61" s="149"/>
      <c r="AB61" s="149"/>
      <c r="AC61" s="149"/>
      <c r="AD61" s="149"/>
    </row>
    <row r="62" spans="1:30" s="133" customFormat="1" ht="14.25" customHeight="1">
      <c r="A62" s="150" t="s">
        <v>1885</v>
      </c>
      <c r="B62" s="151"/>
      <c r="C62" s="151"/>
      <c r="D62" s="152"/>
      <c r="E62" s="146">
        <v>22</v>
      </c>
      <c r="F62" s="147">
        <v>22</v>
      </c>
      <c r="G62" s="148">
        <v>22</v>
      </c>
      <c r="H62" s="148">
        <v>22</v>
      </c>
      <c r="I62" s="148">
        <v>0</v>
      </c>
      <c r="J62" s="148">
        <v>0</v>
      </c>
      <c r="K62" s="148">
        <v>0</v>
      </c>
      <c r="L62" s="148">
        <v>0</v>
      </c>
      <c r="M62" s="148">
        <v>0</v>
      </c>
      <c r="N62" s="148">
        <v>0</v>
      </c>
      <c r="O62" s="148">
        <v>0</v>
      </c>
      <c r="P62" s="148">
        <v>0</v>
      </c>
      <c r="Q62" s="148">
        <v>0</v>
      </c>
      <c r="R62" s="148">
        <v>0</v>
      </c>
      <c r="S62" s="148">
        <v>0</v>
      </c>
      <c r="T62" s="148">
        <v>0</v>
      </c>
      <c r="U62" s="148">
        <v>0</v>
      </c>
      <c r="V62" s="148">
        <v>0</v>
      </c>
      <c r="W62" s="148">
        <v>0</v>
      </c>
      <c r="X62" s="148">
        <v>0</v>
      </c>
      <c r="Y62" s="148">
        <v>0</v>
      </c>
      <c r="Z62" s="148">
        <v>0</v>
      </c>
      <c r="AA62" s="149"/>
      <c r="AB62" s="149"/>
      <c r="AC62" s="149"/>
      <c r="AD62" s="149"/>
    </row>
    <row r="63" spans="1:30" s="133" customFormat="1" ht="14.25" customHeight="1">
      <c r="A63" s="153" t="s">
        <v>1510</v>
      </c>
      <c r="B63" s="154"/>
      <c r="C63" s="154"/>
      <c r="D63" s="154"/>
      <c r="E63" s="146">
        <v>9</v>
      </c>
      <c r="F63" s="147">
        <v>0.01</v>
      </c>
      <c r="G63" s="148">
        <v>0</v>
      </c>
      <c r="H63" s="148"/>
      <c r="I63" s="148">
        <v>0</v>
      </c>
      <c r="J63" s="148"/>
      <c r="K63" s="148">
        <v>0</v>
      </c>
      <c r="L63" s="148"/>
      <c r="M63" s="148">
        <v>0</v>
      </c>
      <c r="N63" s="148"/>
      <c r="O63" s="148">
        <v>0</v>
      </c>
      <c r="P63" s="148"/>
      <c r="Q63" s="148">
        <v>0</v>
      </c>
      <c r="R63" s="148"/>
      <c r="S63" s="148">
        <v>0</v>
      </c>
      <c r="T63" s="148"/>
      <c r="U63" s="148">
        <v>9</v>
      </c>
      <c r="V63" s="148"/>
      <c r="W63" s="148">
        <v>0</v>
      </c>
      <c r="X63" s="148"/>
      <c r="Y63" s="148">
        <v>0</v>
      </c>
      <c r="Z63" s="148"/>
      <c r="AA63" s="149"/>
      <c r="AB63" s="149"/>
      <c r="AC63" s="149"/>
      <c r="AD63" s="149"/>
    </row>
    <row r="64" spans="1:30" s="133" customFormat="1" ht="14.25" customHeight="1">
      <c r="A64" s="150" t="s">
        <v>1511</v>
      </c>
      <c r="B64" s="151"/>
      <c r="C64" s="151"/>
      <c r="D64" s="152"/>
      <c r="E64" s="146">
        <v>2</v>
      </c>
      <c r="F64" s="147">
        <v>7</v>
      </c>
      <c r="G64" s="148">
        <v>0</v>
      </c>
      <c r="H64" s="148">
        <v>0</v>
      </c>
      <c r="I64" s="148">
        <v>0</v>
      </c>
      <c r="J64" s="148">
        <v>0</v>
      </c>
      <c r="K64" s="148">
        <v>0</v>
      </c>
      <c r="L64" s="148">
        <v>0</v>
      </c>
      <c r="M64" s="148">
        <v>0</v>
      </c>
      <c r="N64" s="148">
        <v>0</v>
      </c>
      <c r="O64" s="148">
        <v>0</v>
      </c>
      <c r="P64" s="148">
        <v>0</v>
      </c>
      <c r="Q64" s="148">
        <v>0</v>
      </c>
      <c r="R64" s="148">
        <v>0</v>
      </c>
      <c r="S64" s="148">
        <v>0</v>
      </c>
      <c r="T64" s="148">
        <v>0</v>
      </c>
      <c r="U64" s="148">
        <v>2</v>
      </c>
      <c r="V64" s="148">
        <v>7</v>
      </c>
      <c r="W64" s="148">
        <v>0</v>
      </c>
      <c r="X64" s="148">
        <v>0</v>
      </c>
      <c r="Y64" s="148">
        <v>0</v>
      </c>
      <c r="Z64" s="148">
        <v>0</v>
      </c>
      <c r="AA64" s="149"/>
      <c r="AB64" s="149"/>
      <c r="AC64" s="149"/>
      <c r="AD64" s="149"/>
    </row>
    <row r="65" spans="1:30" s="133" customFormat="1" ht="14.25" customHeight="1">
      <c r="A65" s="153" t="s">
        <v>1886</v>
      </c>
      <c r="B65" s="154"/>
      <c r="C65" s="154"/>
      <c r="D65" s="154"/>
      <c r="E65" s="146">
        <v>83</v>
      </c>
      <c r="F65" s="147">
        <v>0.09</v>
      </c>
      <c r="G65" s="148">
        <v>28</v>
      </c>
      <c r="H65" s="148"/>
      <c r="I65" s="148">
        <v>0</v>
      </c>
      <c r="J65" s="148"/>
      <c r="K65" s="148">
        <v>0</v>
      </c>
      <c r="L65" s="148"/>
      <c r="M65" s="148">
        <v>0</v>
      </c>
      <c r="N65" s="148"/>
      <c r="O65" s="148">
        <v>0</v>
      </c>
      <c r="P65" s="148"/>
      <c r="Q65" s="148">
        <v>55</v>
      </c>
      <c r="R65" s="148"/>
      <c r="S65" s="148">
        <v>0</v>
      </c>
      <c r="T65" s="148"/>
      <c r="U65" s="148">
        <v>0</v>
      </c>
      <c r="V65" s="148"/>
      <c r="W65" s="148">
        <v>0</v>
      </c>
      <c r="X65" s="148"/>
      <c r="Y65" s="148">
        <v>0</v>
      </c>
      <c r="Z65" s="148"/>
      <c r="AA65" s="149"/>
      <c r="AB65" s="149"/>
      <c r="AC65" s="149"/>
      <c r="AD65" s="149"/>
    </row>
    <row r="66" spans="1:30" s="133" customFormat="1" ht="14.25" customHeight="1">
      <c r="A66" s="150" t="s">
        <v>2104</v>
      </c>
      <c r="B66" s="151"/>
      <c r="C66" s="151"/>
      <c r="D66" s="152"/>
      <c r="E66" s="146">
        <v>27</v>
      </c>
      <c r="F66" s="147">
        <v>56</v>
      </c>
      <c r="G66" s="148">
        <v>2</v>
      </c>
      <c r="H66" s="148">
        <v>26</v>
      </c>
      <c r="I66" s="148">
        <v>0</v>
      </c>
      <c r="J66" s="148">
        <v>0</v>
      </c>
      <c r="K66" s="148">
        <v>0</v>
      </c>
      <c r="L66" s="148">
        <v>0</v>
      </c>
      <c r="M66" s="148">
        <v>0</v>
      </c>
      <c r="N66" s="148">
        <v>0</v>
      </c>
      <c r="O66" s="148">
        <v>0</v>
      </c>
      <c r="P66" s="148">
        <v>0</v>
      </c>
      <c r="Q66" s="148">
        <v>25</v>
      </c>
      <c r="R66" s="148">
        <v>30</v>
      </c>
      <c r="S66" s="148">
        <v>0</v>
      </c>
      <c r="T66" s="148">
        <v>0</v>
      </c>
      <c r="U66" s="148">
        <v>0</v>
      </c>
      <c r="V66" s="148">
        <v>0</v>
      </c>
      <c r="W66" s="148">
        <v>0</v>
      </c>
      <c r="X66" s="148">
        <v>0</v>
      </c>
      <c r="Y66" s="148">
        <v>0</v>
      </c>
      <c r="Z66" s="148">
        <v>0</v>
      </c>
      <c r="AA66" s="149"/>
      <c r="AB66" s="149"/>
      <c r="AC66" s="149"/>
      <c r="AD66" s="149"/>
    </row>
    <row r="67" spans="1:30" s="133" customFormat="1" ht="14.25" customHeight="1">
      <c r="A67" s="153" t="s">
        <v>1889</v>
      </c>
      <c r="B67" s="154"/>
      <c r="C67" s="154"/>
      <c r="D67" s="154"/>
      <c r="E67" s="146">
        <v>1535</v>
      </c>
      <c r="F67" s="147">
        <v>1.72</v>
      </c>
      <c r="G67" s="148">
        <v>1039</v>
      </c>
      <c r="H67" s="148"/>
      <c r="I67" s="148">
        <v>81</v>
      </c>
      <c r="J67" s="148"/>
      <c r="K67" s="148">
        <v>71</v>
      </c>
      <c r="L67" s="148"/>
      <c r="M67" s="148">
        <v>41</v>
      </c>
      <c r="N67" s="148"/>
      <c r="O67" s="148">
        <v>0</v>
      </c>
      <c r="P67" s="148"/>
      <c r="Q67" s="148">
        <v>102</v>
      </c>
      <c r="R67" s="148"/>
      <c r="S67" s="148">
        <v>181</v>
      </c>
      <c r="T67" s="148"/>
      <c r="U67" s="148">
        <v>8</v>
      </c>
      <c r="V67" s="148"/>
      <c r="W67" s="148">
        <v>12</v>
      </c>
      <c r="X67" s="148"/>
      <c r="Y67" s="148">
        <v>0</v>
      </c>
      <c r="Z67" s="148"/>
      <c r="AA67" s="149"/>
      <c r="AB67" s="149"/>
      <c r="AC67" s="149"/>
      <c r="AD67" s="149"/>
    </row>
    <row r="68" spans="1:30" s="133" customFormat="1" ht="14.25" customHeight="1">
      <c r="A68" s="150" t="s">
        <v>1515</v>
      </c>
      <c r="B68" s="151"/>
      <c r="C68" s="151"/>
      <c r="D68" s="152"/>
      <c r="E68" s="146">
        <v>818</v>
      </c>
      <c r="F68" s="147">
        <v>717</v>
      </c>
      <c r="G68" s="148">
        <v>557</v>
      </c>
      <c r="H68" s="148">
        <v>482</v>
      </c>
      <c r="I68" s="148">
        <v>34</v>
      </c>
      <c r="J68" s="148">
        <v>47</v>
      </c>
      <c r="K68" s="148">
        <v>34</v>
      </c>
      <c r="L68" s="148">
        <v>37</v>
      </c>
      <c r="M68" s="148">
        <v>17</v>
      </c>
      <c r="N68" s="148">
        <v>24</v>
      </c>
      <c r="O68" s="148">
        <v>0</v>
      </c>
      <c r="P68" s="148">
        <v>0</v>
      </c>
      <c r="Q68" s="148">
        <v>56</v>
      </c>
      <c r="R68" s="148">
        <v>46</v>
      </c>
      <c r="S68" s="148">
        <v>109</v>
      </c>
      <c r="T68" s="148">
        <v>72</v>
      </c>
      <c r="U68" s="148">
        <v>3</v>
      </c>
      <c r="V68" s="148">
        <v>5</v>
      </c>
      <c r="W68" s="148">
        <v>8</v>
      </c>
      <c r="X68" s="148">
        <v>4</v>
      </c>
      <c r="Y68" s="148">
        <v>0</v>
      </c>
      <c r="Z68" s="148">
        <v>0</v>
      </c>
      <c r="AA68" s="149"/>
      <c r="AB68" s="149"/>
      <c r="AC68" s="149"/>
      <c r="AD68" s="149"/>
    </row>
    <row r="69" spans="1:30" s="133" customFormat="1" ht="14.25" customHeight="1">
      <c r="A69" s="153" t="s">
        <v>1890</v>
      </c>
      <c r="B69" s="154"/>
      <c r="C69" s="154"/>
      <c r="D69" s="154"/>
      <c r="E69" s="146">
        <v>42</v>
      </c>
      <c r="F69" s="147">
        <v>0.05</v>
      </c>
      <c r="G69" s="148">
        <v>3</v>
      </c>
      <c r="H69" s="148"/>
      <c r="I69" s="148">
        <v>36</v>
      </c>
      <c r="J69" s="148"/>
      <c r="K69" s="148">
        <v>0</v>
      </c>
      <c r="L69" s="148"/>
      <c r="M69" s="148">
        <v>3</v>
      </c>
      <c r="N69" s="148"/>
      <c r="O69" s="148">
        <v>0</v>
      </c>
      <c r="P69" s="148"/>
      <c r="Q69" s="148">
        <v>0</v>
      </c>
      <c r="R69" s="148"/>
      <c r="S69" s="148">
        <v>0</v>
      </c>
      <c r="T69" s="148"/>
      <c r="U69" s="148">
        <v>0</v>
      </c>
      <c r="V69" s="148"/>
      <c r="W69" s="148">
        <v>0</v>
      </c>
      <c r="X69" s="148"/>
      <c r="Y69" s="148">
        <v>0</v>
      </c>
      <c r="Z69" s="148"/>
      <c r="AA69" s="149"/>
      <c r="AB69" s="149"/>
      <c r="AC69" s="149"/>
      <c r="AD69" s="149"/>
    </row>
    <row r="70" spans="1:30" s="133" customFormat="1" ht="14.25" customHeight="1">
      <c r="A70" s="150" t="s">
        <v>1517</v>
      </c>
      <c r="B70" s="151"/>
      <c r="C70" s="151"/>
      <c r="D70" s="152"/>
      <c r="E70" s="146">
        <v>12</v>
      </c>
      <c r="F70" s="147">
        <v>30</v>
      </c>
      <c r="G70" s="148">
        <v>1</v>
      </c>
      <c r="H70" s="148">
        <v>2</v>
      </c>
      <c r="I70" s="148">
        <v>11</v>
      </c>
      <c r="J70" s="148">
        <v>25</v>
      </c>
      <c r="K70" s="148">
        <v>0</v>
      </c>
      <c r="L70" s="148">
        <v>0</v>
      </c>
      <c r="M70" s="148">
        <v>0</v>
      </c>
      <c r="N70" s="148">
        <v>3</v>
      </c>
      <c r="O70" s="148">
        <v>0</v>
      </c>
      <c r="P70" s="148">
        <v>0</v>
      </c>
      <c r="Q70" s="148">
        <v>0</v>
      </c>
      <c r="R70" s="148">
        <v>0</v>
      </c>
      <c r="S70" s="148">
        <v>0</v>
      </c>
      <c r="T70" s="148">
        <v>0</v>
      </c>
      <c r="U70" s="148">
        <v>0</v>
      </c>
      <c r="V70" s="148">
        <v>0</v>
      </c>
      <c r="W70" s="148">
        <v>0</v>
      </c>
      <c r="X70" s="148">
        <v>0</v>
      </c>
      <c r="Y70" s="148">
        <v>0</v>
      </c>
      <c r="Z70" s="148">
        <v>0</v>
      </c>
      <c r="AA70" s="149"/>
      <c r="AB70" s="149"/>
      <c r="AC70" s="149"/>
      <c r="AD70" s="149"/>
    </row>
    <row r="71" spans="1:30" s="133" customFormat="1" ht="14.25" customHeight="1">
      <c r="A71" s="153"/>
      <c r="B71" s="154"/>
      <c r="C71" s="154"/>
      <c r="D71" s="154"/>
      <c r="E71" s="146"/>
      <c r="F71" s="147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9"/>
      <c r="AB71" s="149"/>
      <c r="AC71" s="149"/>
      <c r="AD71" s="149"/>
    </row>
    <row r="72" spans="1:30" s="133" customFormat="1" ht="14.25" customHeight="1">
      <c r="A72" s="150"/>
      <c r="B72" s="151"/>
      <c r="C72" s="151"/>
      <c r="D72" s="152"/>
      <c r="E72" s="146"/>
      <c r="F72" s="147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9"/>
      <c r="AB72" s="149"/>
      <c r="AC72" s="149"/>
      <c r="AD72" s="149"/>
    </row>
    <row r="73" spans="1:30" s="133" customFormat="1" ht="14.25" customHeight="1">
      <c r="A73" s="153"/>
      <c r="B73" s="154"/>
      <c r="C73" s="154"/>
      <c r="D73" s="154"/>
      <c r="E73" s="146"/>
      <c r="F73" s="147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9"/>
      <c r="AB73" s="149"/>
      <c r="AC73" s="149"/>
      <c r="AD73" s="149"/>
    </row>
    <row r="74" spans="1:30" s="133" customFormat="1" ht="14.25" customHeight="1">
      <c r="A74" s="150"/>
      <c r="B74" s="151"/>
      <c r="C74" s="151"/>
      <c r="D74" s="151"/>
      <c r="E74" s="146"/>
      <c r="F74" s="146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9"/>
      <c r="AB74" s="149"/>
      <c r="AC74" s="149"/>
      <c r="AD74" s="149"/>
    </row>
    <row r="75" spans="1:30" s="133" customFormat="1" ht="14.25" customHeight="1">
      <c r="A75" s="284" t="s">
        <v>2105</v>
      </c>
      <c r="B75" s="284"/>
      <c r="C75" s="284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</row>
    <row r="76" spans="1:30" s="133" customFormat="1" ht="14.25" customHeight="1">
      <c r="A76" s="284"/>
      <c r="B76" s="284"/>
      <c r="C76" s="284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</row>
    <row r="77" spans="1:30" s="133" customFormat="1" ht="14.25" customHeight="1">
      <c r="A77" s="284"/>
      <c r="B77" s="284"/>
      <c r="C77" s="284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</row>
    <row r="78" spans="1:30" s="133" customFormat="1" ht="14.25" customHeight="1">
      <c r="A78" s="284"/>
      <c r="B78" s="284"/>
      <c r="C78" s="284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</row>
    <row r="79" spans="1:30" s="133" customFormat="1" ht="14.25" customHeight="1">
      <c r="A79" s="284"/>
      <c r="B79" s="284"/>
      <c r="C79" s="284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</row>
    <row r="80" spans="1:30" s="133" customFormat="1" ht="14.25" customHeight="1">
      <c r="A80" s="284"/>
      <c r="B80" s="284"/>
      <c r="C80" s="284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</row>
    <row r="81" spans="1:15" s="133" customFormat="1" ht="14.25" customHeight="1">
      <c r="A81" s="284"/>
      <c r="B81" s="284"/>
      <c r="C81" s="284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</row>
    <row r="82" spans="1:15" s="133" customFormat="1" ht="14.25" customHeight="1">
      <c r="A82" s="284"/>
      <c r="B82" s="284"/>
      <c r="C82" s="284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</row>
    <row r="83" spans="1:15" s="133" customFormat="1" ht="14.25" customHeight="1">
      <c r="A83" s="284"/>
      <c r="B83" s="284"/>
      <c r="C83" s="284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</row>
    <row r="84" spans="1:15" s="133" customFormat="1" ht="14.25" customHeight="1">
      <c r="A84" s="284"/>
      <c r="B84" s="284"/>
      <c r="C84" s="284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</row>
    <row r="85" spans="1:15" s="133" customFormat="1" ht="14.25" customHeight="1"/>
    <row r="86" spans="1:15" s="133" customFormat="1" ht="14.25" customHeight="1"/>
    <row r="87" spans="1:15" s="133" customFormat="1" ht="14.25" customHeight="1"/>
    <row r="88" spans="1:15" s="133" customFormat="1" ht="14.25" customHeight="1"/>
    <row r="89" spans="1:15" s="133" customFormat="1" ht="14.25" customHeight="1"/>
    <row r="90" spans="1:15" s="133" customFormat="1" ht="14.25" customHeight="1"/>
    <row r="91" spans="1:15" s="133" customFormat="1" ht="14.25" customHeight="1"/>
    <row r="92" spans="1:15" s="133" customFormat="1" ht="14.25" customHeight="1"/>
    <row r="93" spans="1:15" s="133" customFormat="1" ht="14.25" customHeight="1"/>
    <row r="94" spans="1:15" s="133" customFormat="1" ht="14.25" customHeight="1"/>
    <row r="95" spans="1:15" s="133" customFormat="1" ht="14.25" customHeight="1"/>
    <row r="96" spans="1:15" s="133" customFormat="1" ht="14.25" customHeight="1"/>
    <row r="97" s="133" customFormat="1" ht="14.25" customHeight="1"/>
    <row r="98" s="133" customFormat="1" ht="14.25" customHeight="1"/>
    <row r="99" s="133" customFormat="1" ht="14.25" customHeight="1"/>
    <row r="100" s="133" customFormat="1" ht="14.25" customHeight="1"/>
    <row r="101" s="133" customFormat="1" ht="14.25" customHeight="1"/>
    <row r="102" s="133" customFormat="1" ht="14.25" customHeight="1"/>
    <row r="103" s="133" customFormat="1" ht="14.25" customHeight="1"/>
    <row r="104" s="133" customFormat="1" ht="14.25" customHeight="1"/>
    <row r="105" s="133" customFormat="1" ht="14.25" customHeight="1"/>
    <row r="106" s="133" customFormat="1" ht="14.25" customHeight="1"/>
    <row r="107" s="133" customFormat="1" ht="14.25" customHeight="1"/>
    <row r="108" s="133" customFormat="1" ht="14.25" customHeight="1"/>
    <row r="109" s="133" customFormat="1" ht="14.25" customHeight="1"/>
    <row r="110" s="133" customFormat="1" ht="14.25" customHeight="1"/>
    <row r="111" s="133" customFormat="1" ht="14.25" customHeight="1"/>
    <row r="112" s="133" customFormat="1" ht="14.25" customHeight="1"/>
    <row r="113" s="133" customFormat="1" ht="14.25" customHeight="1"/>
    <row r="114" s="133" customFormat="1" ht="14.25" customHeight="1"/>
    <row r="115" s="133" customFormat="1" ht="14.25" customHeight="1"/>
    <row r="116" s="133" customFormat="1" ht="14.25" customHeight="1"/>
    <row r="117" s="133" customFormat="1" ht="14.25" customHeight="1"/>
    <row r="118" s="133" customFormat="1" ht="14.25" customHeight="1"/>
    <row r="119" s="133" customFormat="1" ht="14.25" customHeight="1"/>
    <row r="120" s="133" customFormat="1" ht="14.25" customHeight="1"/>
    <row r="121" s="133" customFormat="1" ht="14.25" customHeight="1"/>
    <row r="122" s="133" customFormat="1" ht="14.25" customHeight="1"/>
    <row r="123" s="133" customFormat="1" ht="14.25" customHeight="1"/>
    <row r="124" s="133" customFormat="1" ht="14.25" customHeight="1"/>
  </sheetData>
  <mergeCells count="4">
    <mergeCell ref="A5:D8"/>
    <mergeCell ref="E5:F5"/>
    <mergeCell ref="E6:F6"/>
    <mergeCell ref="A75:O84"/>
  </mergeCells>
  <phoneticPr fontId="6" type="noConversion"/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B0958-FB64-4C42-8210-B2308F6646DF}">
  <dimension ref="A1:AD124"/>
  <sheetViews>
    <sheetView workbookViewId="0"/>
  </sheetViews>
  <sheetFormatPr defaultRowHeight="16.5"/>
  <cols>
    <col min="1" max="1" width="10.75" style="236" customWidth="1"/>
    <col min="2" max="2" width="5.75" style="236" customWidth="1"/>
    <col min="3" max="4" width="8" style="236" customWidth="1"/>
    <col min="5" max="5" width="9.25" style="236" customWidth="1"/>
    <col min="6" max="6" width="9.75" style="236" customWidth="1"/>
    <col min="7" max="7" width="8.875" style="236" customWidth="1"/>
    <col min="8" max="8" width="9.625" style="236" customWidth="1"/>
    <col min="9" max="9" width="8.5" style="236" customWidth="1"/>
    <col min="10" max="10" width="10.75" style="236" customWidth="1"/>
    <col min="11" max="11" width="9.75" style="236" customWidth="1"/>
    <col min="12" max="12" width="10.75" style="236" customWidth="1"/>
    <col min="13" max="13" width="8.75" style="236" customWidth="1"/>
    <col min="14" max="14" width="10.75" style="236" customWidth="1"/>
    <col min="15" max="15" width="9.25" style="236" customWidth="1"/>
    <col min="16" max="16" width="10.75" style="236" customWidth="1"/>
    <col min="17" max="17" width="9.75" style="236" customWidth="1"/>
    <col min="18" max="18" width="10.75" style="236" customWidth="1"/>
    <col min="19" max="19" width="9.75" style="236" customWidth="1"/>
    <col min="20" max="20" width="10.75" style="236" customWidth="1"/>
    <col min="21" max="21" width="9.75" style="236" customWidth="1"/>
    <col min="22" max="22" width="10.75" style="236" customWidth="1"/>
    <col min="23" max="23" width="9.75" style="236" customWidth="1"/>
    <col min="24" max="24" width="10.75" style="236" customWidth="1"/>
    <col min="25" max="25" width="9.75" style="236" customWidth="1"/>
    <col min="26" max="26" width="10.75" style="236" customWidth="1"/>
    <col min="27" max="27" width="9.75" style="236" customWidth="1"/>
    <col min="28" max="28" width="10.75" style="236" customWidth="1"/>
    <col min="29" max="29" width="9.75" style="236" customWidth="1"/>
    <col min="30" max="30" width="10.75" style="236" customWidth="1"/>
    <col min="31" max="1024" width="8" style="236" customWidth="1"/>
    <col min="1025" max="16384" width="9" style="236"/>
  </cols>
  <sheetData>
    <row r="1" spans="1:30" s="232" customFormat="1" ht="14.25"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 t="s">
        <v>1729</v>
      </c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</row>
    <row r="2" spans="1:30" s="232" customFormat="1" ht="14.25"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 t="s">
        <v>1730</v>
      </c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</row>
    <row r="3" spans="1:30" s="232" customFormat="1" ht="14.25">
      <c r="A3" s="232" t="s">
        <v>2108</v>
      </c>
      <c r="B3" s="233" t="s">
        <v>2323</v>
      </c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 t="s">
        <v>2324</v>
      </c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 t="s">
        <v>1177</v>
      </c>
      <c r="AA3" s="233"/>
      <c r="AB3" s="233"/>
      <c r="AC3" s="233"/>
      <c r="AD3" s="233"/>
    </row>
    <row r="4" spans="1:30" s="232" customFormat="1" ht="14.25">
      <c r="A4" s="232" t="s">
        <v>2110</v>
      </c>
      <c r="B4" s="233" t="s">
        <v>2325</v>
      </c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 t="s">
        <v>2326</v>
      </c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 t="s">
        <v>2128</v>
      </c>
      <c r="AA4" s="233"/>
      <c r="AB4" s="233"/>
      <c r="AC4" s="233"/>
      <c r="AD4" s="233"/>
    </row>
    <row r="5" spans="1:30">
      <c r="A5" s="254" t="s">
        <v>1894</v>
      </c>
      <c r="B5" s="254"/>
      <c r="C5" s="254"/>
      <c r="D5" s="254"/>
      <c r="E5" s="255" t="s">
        <v>1456</v>
      </c>
      <c r="F5" s="255"/>
      <c r="G5" s="234" t="s">
        <v>1853</v>
      </c>
      <c r="H5" s="235"/>
      <c r="I5" s="234" t="s">
        <v>2145</v>
      </c>
      <c r="J5" s="235"/>
      <c r="K5" s="234" t="s">
        <v>2146</v>
      </c>
      <c r="L5" s="235"/>
      <c r="M5" s="234" t="s">
        <v>2147</v>
      </c>
      <c r="N5" s="235"/>
      <c r="O5" s="234" t="s">
        <v>1861</v>
      </c>
      <c r="P5" s="235"/>
      <c r="Q5" s="234" t="s">
        <v>1863</v>
      </c>
      <c r="R5" s="235"/>
      <c r="S5" s="234" t="s">
        <v>1865</v>
      </c>
      <c r="T5" s="235"/>
      <c r="U5" s="234" t="s">
        <v>1867</v>
      </c>
      <c r="V5" s="235"/>
      <c r="W5" s="234" t="s">
        <v>2148</v>
      </c>
      <c r="X5" s="235"/>
      <c r="Y5" s="234" t="s">
        <v>1871</v>
      </c>
      <c r="Z5" s="235"/>
      <c r="AA5" s="233"/>
      <c r="AB5" s="233"/>
      <c r="AC5" s="233"/>
      <c r="AD5" s="233"/>
    </row>
    <row r="6" spans="1:30">
      <c r="A6" s="254"/>
      <c r="B6" s="254"/>
      <c r="C6" s="254"/>
      <c r="D6" s="254"/>
      <c r="E6" s="256" t="s">
        <v>1852</v>
      </c>
      <c r="F6" s="256"/>
      <c r="G6" s="237" t="s">
        <v>2149</v>
      </c>
      <c r="H6" s="238"/>
      <c r="I6" s="237" t="s">
        <v>2150</v>
      </c>
      <c r="J6" s="238"/>
      <c r="K6" s="237" t="s">
        <v>2151</v>
      </c>
      <c r="L6" s="238"/>
      <c r="M6" s="237" t="s">
        <v>2152</v>
      </c>
      <c r="N6" s="238"/>
      <c r="O6" s="237" t="s">
        <v>2153</v>
      </c>
      <c r="P6" s="238"/>
      <c r="Q6" s="237" t="s">
        <v>2154</v>
      </c>
      <c r="R6" s="238"/>
      <c r="S6" s="237" t="s">
        <v>1866</v>
      </c>
      <c r="T6" s="238"/>
      <c r="U6" s="237" t="s">
        <v>1868</v>
      </c>
      <c r="V6" s="238"/>
      <c r="W6" s="237" t="s">
        <v>2155</v>
      </c>
      <c r="X6" s="238"/>
      <c r="Y6" s="237" t="s">
        <v>2156</v>
      </c>
      <c r="Z6" s="238"/>
      <c r="AA6" s="233"/>
      <c r="AB6" s="233"/>
      <c r="AC6" s="233"/>
      <c r="AD6" s="233"/>
    </row>
    <row r="7" spans="1:30">
      <c r="A7" s="254"/>
      <c r="B7" s="254"/>
      <c r="C7" s="254"/>
      <c r="D7" s="254"/>
      <c r="E7" s="239" t="s">
        <v>2103</v>
      </c>
      <c r="F7" s="239" t="s">
        <v>1350</v>
      </c>
      <c r="G7" s="240" t="s">
        <v>2103</v>
      </c>
      <c r="H7" s="240"/>
      <c r="I7" s="240" t="s">
        <v>2103</v>
      </c>
      <c r="J7" s="240"/>
      <c r="K7" s="240" t="s">
        <v>2103</v>
      </c>
      <c r="L7" s="240"/>
      <c r="M7" s="240" t="s">
        <v>2103</v>
      </c>
      <c r="N7" s="240"/>
      <c r="O7" s="240" t="s">
        <v>2103</v>
      </c>
      <c r="P7" s="240"/>
      <c r="Q7" s="240" t="s">
        <v>2103</v>
      </c>
      <c r="R7" s="240"/>
      <c r="S7" s="240" t="s">
        <v>2103</v>
      </c>
      <c r="T7" s="240"/>
      <c r="U7" s="240" t="s">
        <v>2103</v>
      </c>
      <c r="V7" s="240"/>
      <c r="W7" s="240" t="s">
        <v>2103</v>
      </c>
      <c r="X7" s="240"/>
      <c r="Y7" s="240" t="s">
        <v>2103</v>
      </c>
      <c r="Z7" s="240"/>
      <c r="AA7" s="241"/>
      <c r="AB7" s="241"/>
      <c r="AC7" s="241"/>
      <c r="AD7" s="241"/>
    </row>
    <row r="8" spans="1:30">
      <c r="A8" s="254"/>
      <c r="B8" s="254"/>
      <c r="C8" s="254"/>
      <c r="D8" s="254"/>
      <c r="E8" s="239" t="s">
        <v>1847</v>
      </c>
      <c r="F8" s="239" t="s">
        <v>1848</v>
      </c>
      <c r="G8" s="240" t="s">
        <v>1847</v>
      </c>
      <c r="H8" s="240" t="s">
        <v>1848</v>
      </c>
      <c r="I8" s="240" t="s">
        <v>1847</v>
      </c>
      <c r="J8" s="240" t="s">
        <v>1848</v>
      </c>
      <c r="K8" s="240" t="s">
        <v>1847</v>
      </c>
      <c r="L8" s="240" t="s">
        <v>1848</v>
      </c>
      <c r="M8" s="240" t="s">
        <v>1847</v>
      </c>
      <c r="N8" s="240" t="s">
        <v>1848</v>
      </c>
      <c r="O8" s="240" t="s">
        <v>1847</v>
      </c>
      <c r="P8" s="240" t="s">
        <v>1848</v>
      </c>
      <c r="Q8" s="240" t="s">
        <v>1847</v>
      </c>
      <c r="R8" s="240" t="s">
        <v>1848</v>
      </c>
      <c r="S8" s="240" t="s">
        <v>1847</v>
      </c>
      <c r="T8" s="240" t="s">
        <v>1848</v>
      </c>
      <c r="U8" s="240" t="s">
        <v>1847</v>
      </c>
      <c r="V8" s="240" t="s">
        <v>1848</v>
      </c>
      <c r="W8" s="240" t="s">
        <v>1847</v>
      </c>
      <c r="X8" s="240" t="s">
        <v>1848</v>
      </c>
      <c r="Y8" s="240" t="s">
        <v>1847</v>
      </c>
      <c r="Z8" s="240" t="s">
        <v>1848</v>
      </c>
      <c r="AA8" s="241"/>
      <c r="AB8" s="241"/>
      <c r="AC8" s="241"/>
      <c r="AD8" s="241"/>
    </row>
    <row r="9" spans="1:30">
      <c r="A9" s="242" t="s">
        <v>1456</v>
      </c>
      <c r="B9" s="243"/>
      <c r="C9" s="243"/>
      <c r="D9" s="243"/>
      <c r="E9" s="253">
        <v>84520</v>
      </c>
      <c r="F9" s="245">
        <v>100</v>
      </c>
      <c r="G9" s="246">
        <v>44095</v>
      </c>
      <c r="H9" s="246"/>
      <c r="I9" s="246">
        <v>15463</v>
      </c>
      <c r="J9" s="246"/>
      <c r="K9" s="246">
        <v>8260</v>
      </c>
      <c r="L9" s="246"/>
      <c r="M9" s="246">
        <v>7165</v>
      </c>
      <c r="N9" s="246"/>
      <c r="O9" s="246">
        <v>3887</v>
      </c>
      <c r="P9" s="246"/>
      <c r="Q9" s="246">
        <v>1972</v>
      </c>
      <c r="R9" s="246"/>
      <c r="S9" s="246">
        <v>1766</v>
      </c>
      <c r="T9" s="246"/>
      <c r="U9" s="246">
        <v>975</v>
      </c>
      <c r="V9" s="246"/>
      <c r="W9" s="246">
        <v>887</v>
      </c>
      <c r="X9" s="246"/>
      <c r="Y9" s="246">
        <v>50</v>
      </c>
      <c r="Z9" s="246"/>
      <c r="AA9" s="247"/>
      <c r="AB9" s="247"/>
      <c r="AC9" s="247"/>
      <c r="AD9" s="247"/>
    </row>
    <row r="10" spans="1:30" ht="16.149999999999999" customHeight="1">
      <c r="A10" s="248" t="s">
        <v>1852</v>
      </c>
      <c r="B10" s="249"/>
      <c r="C10" s="249"/>
      <c r="D10" s="249"/>
      <c r="E10" s="253">
        <v>41575</v>
      </c>
      <c r="F10" s="253">
        <v>42945</v>
      </c>
      <c r="G10" s="246">
        <v>21576</v>
      </c>
      <c r="H10" s="246">
        <v>22519</v>
      </c>
      <c r="I10" s="246">
        <v>7148</v>
      </c>
      <c r="J10" s="246">
        <v>8315</v>
      </c>
      <c r="K10" s="246">
        <v>3090</v>
      </c>
      <c r="L10" s="246">
        <v>5170</v>
      </c>
      <c r="M10" s="246">
        <v>4569</v>
      </c>
      <c r="N10" s="246">
        <v>2596</v>
      </c>
      <c r="O10" s="246">
        <v>2270</v>
      </c>
      <c r="P10" s="246">
        <v>1617</v>
      </c>
      <c r="Q10" s="246">
        <v>814</v>
      </c>
      <c r="R10" s="246">
        <v>1158</v>
      </c>
      <c r="S10" s="246">
        <v>1040</v>
      </c>
      <c r="T10" s="246">
        <v>726</v>
      </c>
      <c r="U10" s="246">
        <v>480</v>
      </c>
      <c r="V10" s="246">
        <v>495</v>
      </c>
      <c r="W10" s="246">
        <v>545</v>
      </c>
      <c r="X10" s="246">
        <v>342</v>
      </c>
      <c r="Y10" s="246">
        <v>43</v>
      </c>
      <c r="Z10" s="246">
        <v>7</v>
      </c>
      <c r="AA10" s="247"/>
      <c r="AB10" s="247"/>
      <c r="AC10" s="247"/>
      <c r="AD10" s="247"/>
    </row>
    <row r="11" spans="1:30" s="232" customFormat="1" ht="14.25">
      <c r="A11" s="242" t="s">
        <v>1458</v>
      </c>
      <c r="B11" s="243"/>
      <c r="C11" s="243"/>
      <c r="D11" s="243"/>
      <c r="E11" s="253">
        <v>496</v>
      </c>
      <c r="F11" s="245">
        <v>0.59</v>
      </c>
      <c r="G11" s="246">
        <v>0</v>
      </c>
      <c r="H11" s="246"/>
      <c r="I11" s="246">
        <v>21</v>
      </c>
      <c r="J11" s="246"/>
      <c r="K11" s="246">
        <v>42</v>
      </c>
      <c r="L11" s="246"/>
      <c r="M11" s="246">
        <v>164</v>
      </c>
      <c r="N11" s="246"/>
      <c r="O11" s="246">
        <v>127</v>
      </c>
      <c r="P11" s="246"/>
      <c r="Q11" s="246">
        <v>94</v>
      </c>
      <c r="R11" s="246"/>
      <c r="S11" s="246">
        <v>48</v>
      </c>
      <c r="T11" s="246"/>
      <c r="U11" s="246">
        <v>0</v>
      </c>
      <c r="V11" s="246"/>
      <c r="W11" s="246">
        <v>0</v>
      </c>
      <c r="X11" s="246"/>
      <c r="Y11" s="246">
        <v>0</v>
      </c>
      <c r="Z11" s="246"/>
      <c r="AA11" s="247"/>
      <c r="AB11" s="247"/>
      <c r="AC11" s="247"/>
      <c r="AD11" s="247"/>
    </row>
    <row r="12" spans="1:30" s="232" customFormat="1" ht="14.25">
      <c r="A12" s="248" t="s">
        <v>1459</v>
      </c>
      <c r="B12" s="249"/>
      <c r="C12" s="249"/>
      <c r="D12" s="249"/>
      <c r="E12" s="253">
        <v>222</v>
      </c>
      <c r="F12" s="253">
        <v>274</v>
      </c>
      <c r="G12" s="246">
        <v>0</v>
      </c>
      <c r="H12" s="246">
        <v>0</v>
      </c>
      <c r="I12" s="246">
        <v>9</v>
      </c>
      <c r="J12" s="246">
        <v>12</v>
      </c>
      <c r="K12" s="246">
        <v>14</v>
      </c>
      <c r="L12" s="246">
        <v>28</v>
      </c>
      <c r="M12" s="246">
        <v>89</v>
      </c>
      <c r="N12" s="246">
        <v>75</v>
      </c>
      <c r="O12" s="246">
        <v>56</v>
      </c>
      <c r="P12" s="246">
        <v>71</v>
      </c>
      <c r="Q12" s="246">
        <v>27</v>
      </c>
      <c r="R12" s="246">
        <v>67</v>
      </c>
      <c r="S12" s="246">
        <v>27</v>
      </c>
      <c r="T12" s="246">
        <v>21</v>
      </c>
      <c r="U12" s="246">
        <v>0</v>
      </c>
      <c r="V12" s="246">
        <v>0</v>
      </c>
      <c r="W12" s="246">
        <v>0</v>
      </c>
      <c r="X12" s="246">
        <v>0</v>
      </c>
      <c r="Y12" s="246">
        <v>0</v>
      </c>
      <c r="Z12" s="246">
        <v>0</v>
      </c>
      <c r="AA12" s="247"/>
      <c r="AB12" s="247"/>
      <c r="AC12" s="247"/>
      <c r="AD12" s="247"/>
    </row>
    <row r="13" spans="1:30" s="232" customFormat="1" ht="14.25">
      <c r="A13" s="242" t="s">
        <v>1460</v>
      </c>
      <c r="B13" s="243"/>
      <c r="C13" s="243"/>
      <c r="D13" s="243"/>
      <c r="E13" s="253">
        <v>558</v>
      </c>
      <c r="F13" s="245">
        <v>0.66</v>
      </c>
      <c r="G13" s="246">
        <v>0</v>
      </c>
      <c r="H13" s="246"/>
      <c r="I13" s="246">
        <v>0</v>
      </c>
      <c r="J13" s="246"/>
      <c r="K13" s="246">
        <v>0</v>
      </c>
      <c r="L13" s="246"/>
      <c r="M13" s="246">
        <v>558</v>
      </c>
      <c r="N13" s="246"/>
      <c r="O13" s="246">
        <v>0</v>
      </c>
      <c r="P13" s="246"/>
      <c r="Q13" s="246">
        <v>0</v>
      </c>
      <c r="R13" s="246"/>
      <c r="S13" s="246">
        <v>0</v>
      </c>
      <c r="T13" s="246"/>
      <c r="U13" s="246">
        <v>0</v>
      </c>
      <c r="V13" s="246"/>
      <c r="W13" s="246">
        <v>0</v>
      </c>
      <c r="X13" s="246"/>
      <c r="Y13" s="246">
        <v>0</v>
      </c>
      <c r="Z13" s="246"/>
      <c r="AA13" s="247"/>
      <c r="AB13" s="247"/>
      <c r="AC13" s="247"/>
      <c r="AD13" s="247"/>
    </row>
    <row r="14" spans="1:30" s="232" customFormat="1" ht="14.25">
      <c r="A14" s="248" t="s">
        <v>1461</v>
      </c>
      <c r="B14" s="249"/>
      <c r="C14" s="249"/>
      <c r="D14" s="249"/>
      <c r="E14" s="253">
        <v>430</v>
      </c>
      <c r="F14" s="253">
        <v>128</v>
      </c>
      <c r="G14" s="246">
        <v>0</v>
      </c>
      <c r="H14" s="246">
        <v>0</v>
      </c>
      <c r="I14" s="246">
        <v>0</v>
      </c>
      <c r="J14" s="246">
        <v>0</v>
      </c>
      <c r="K14" s="246">
        <v>0</v>
      </c>
      <c r="L14" s="246">
        <v>0</v>
      </c>
      <c r="M14" s="246">
        <v>430</v>
      </c>
      <c r="N14" s="246">
        <v>128</v>
      </c>
      <c r="O14" s="246">
        <v>0</v>
      </c>
      <c r="P14" s="246">
        <v>0</v>
      </c>
      <c r="Q14" s="246">
        <v>0</v>
      </c>
      <c r="R14" s="246">
        <v>0</v>
      </c>
      <c r="S14" s="246">
        <v>0</v>
      </c>
      <c r="T14" s="246">
        <v>0</v>
      </c>
      <c r="U14" s="246">
        <v>0</v>
      </c>
      <c r="V14" s="246">
        <v>0</v>
      </c>
      <c r="W14" s="246">
        <v>0</v>
      </c>
      <c r="X14" s="246">
        <v>0</v>
      </c>
      <c r="Y14" s="246">
        <v>0</v>
      </c>
      <c r="Z14" s="246">
        <v>0</v>
      </c>
      <c r="AA14" s="247"/>
      <c r="AB14" s="247"/>
      <c r="AC14" s="247"/>
      <c r="AD14" s="247"/>
    </row>
    <row r="15" spans="1:30" s="232" customFormat="1" ht="14.25">
      <c r="A15" s="242" t="s">
        <v>1873</v>
      </c>
      <c r="B15" s="243"/>
      <c r="C15" s="243"/>
      <c r="D15" s="243"/>
      <c r="E15" s="253">
        <v>232</v>
      </c>
      <c r="F15" s="245">
        <v>0.27</v>
      </c>
      <c r="G15" s="246">
        <v>0</v>
      </c>
      <c r="H15" s="246"/>
      <c r="I15" s="246">
        <v>9</v>
      </c>
      <c r="J15" s="246"/>
      <c r="K15" s="246">
        <v>0</v>
      </c>
      <c r="L15" s="246"/>
      <c r="M15" s="246">
        <v>223</v>
      </c>
      <c r="N15" s="246"/>
      <c r="O15" s="246">
        <v>0</v>
      </c>
      <c r="P15" s="246"/>
      <c r="Q15" s="246">
        <v>0</v>
      </c>
      <c r="R15" s="246"/>
      <c r="S15" s="246">
        <v>0</v>
      </c>
      <c r="T15" s="246"/>
      <c r="U15" s="246">
        <v>0</v>
      </c>
      <c r="V15" s="246"/>
      <c r="W15" s="246">
        <v>0</v>
      </c>
      <c r="X15" s="246"/>
      <c r="Y15" s="246">
        <v>0</v>
      </c>
      <c r="Z15" s="246"/>
      <c r="AA15" s="247"/>
      <c r="AB15" s="247"/>
      <c r="AC15" s="247"/>
      <c r="AD15" s="247"/>
    </row>
    <row r="16" spans="1:30" s="232" customFormat="1" ht="14.25">
      <c r="A16" s="248" t="s">
        <v>1874</v>
      </c>
      <c r="B16" s="249"/>
      <c r="C16" s="249"/>
      <c r="D16" s="249"/>
      <c r="E16" s="253">
        <v>137</v>
      </c>
      <c r="F16" s="253">
        <v>95</v>
      </c>
      <c r="G16" s="246">
        <v>0</v>
      </c>
      <c r="H16" s="246">
        <v>0</v>
      </c>
      <c r="I16" s="246">
        <v>2</v>
      </c>
      <c r="J16" s="246">
        <v>7</v>
      </c>
      <c r="K16" s="246">
        <v>0</v>
      </c>
      <c r="L16" s="246">
        <v>0</v>
      </c>
      <c r="M16" s="246">
        <v>135</v>
      </c>
      <c r="N16" s="246">
        <v>88</v>
      </c>
      <c r="O16" s="246">
        <v>0</v>
      </c>
      <c r="P16" s="246">
        <v>0</v>
      </c>
      <c r="Q16" s="246">
        <v>0</v>
      </c>
      <c r="R16" s="246">
        <v>0</v>
      </c>
      <c r="S16" s="246">
        <v>0</v>
      </c>
      <c r="T16" s="246">
        <v>0</v>
      </c>
      <c r="U16" s="246">
        <v>0</v>
      </c>
      <c r="V16" s="246">
        <v>0</v>
      </c>
      <c r="W16" s="246">
        <v>0</v>
      </c>
      <c r="X16" s="246">
        <v>0</v>
      </c>
      <c r="Y16" s="246">
        <v>0</v>
      </c>
      <c r="Z16" s="246">
        <v>0</v>
      </c>
      <c r="AA16" s="247"/>
      <c r="AB16" s="247"/>
      <c r="AC16" s="247"/>
      <c r="AD16" s="247"/>
    </row>
    <row r="17" spans="1:30" s="232" customFormat="1" ht="14.25">
      <c r="A17" s="242" t="s">
        <v>1462</v>
      </c>
      <c r="B17" s="243"/>
      <c r="C17" s="243"/>
      <c r="D17" s="243"/>
      <c r="E17" s="253">
        <v>104</v>
      </c>
      <c r="F17" s="245">
        <v>0.12</v>
      </c>
      <c r="G17" s="246">
        <v>53</v>
      </c>
      <c r="H17" s="246"/>
      <c r="I17" s="246">
        <v>34</v>
      </c>
      <c r="J17" s="246"/>
      <c r="K17" s="246">
        <v>0</v>
      </c>
      <c r="L17" s="246"/>
      <c r="M17" s="246">
        <v>17</v>
      </c>
      <c r="N17" s="246"/>
      <c r="O17" s="246">
        <v>0</v>
      </c>
      <c r="P17" s="246"/>
      <c r="Q17" s="246">
        <v>0</v>
      </c>
      <c r="R17" s="246"/>
      <c r="S17" s="246">
        <v>0</v>
      </c>
      <c r="T17" s="246"/>
      <c r="U17" s="246">
        <v>0</v>
      </c>
      <c r="V17" s="246"/>
      <c r="W17" s="246">
        <v>0</v>
      </c>
      <c r="X17" s="246"/>
      <c r="Y17" s="246">
        <v>0</v>
      </c>
      <c r="Z17" s="246"/>
      <c r="AA17" s="247"/>
      <c r="AB17" s="247"/>
      <c r="AC17" s="247"/>
      <c r="AD17" s="247"/>
    </row>
    <row r="18" spans="1:30" s="232" customFormat="1" ht="14.25">
      <c r="A18" s="248" t="s">
        <v>1463</v>
      </c>
      <c r="B18" s="249"/>
      <c r="C18" s="249"/>
      <c r="D18" s="249"/>
      <c r="E18" s="253">
        <v>16</v>
      </c>
      <c r="F18" s="253">
        <v>88</v>
      </c>
      <c r="G18" s="246">
        <v>4</v>
      </c>
      <c r="H18" s="246">
        <v>49</v>
      </c>
      <c r="I18" s="246">
        <v>0</v>
      </c>
      <c r="J18" s="246">
        <v>34</v>
      </c>
      <c r="K18" s="246">
        <v>0</v>
      </c>
      <c r="L18" s="246">
        <v>0</v>
      </c>
      <c r="M18" s="246">
        <v>12</v>
      </c>
      <c r="N18" s="246">
        <v>5</v>
      </c>
      <c r="O18" s="246">
        <v>0</v>
      </c>
      <c r="P18" s="246">
        <v>0</v>
      </c>
      <c r="Q18" s="246">
        <v>0</v>
      </c>
      <c r="R18" s="246">
        <v>0</v>
      </c>
      <c r="S18" s="246">
        <v>0</v>
      </c>
      <c r="T18" s="246">
        <v>0</v>
      </c>
      <c r="U18" s="246">
        <v>0</v>
      </c>
      <c r="V18" s="246">
        <v>0</v>
      </c>
      <c r="W18" s="246">
        <v>0</v>
      </c>
      <c r="X18" s="246">
        <v>0</v>
      </c>
      <c r="Y18" s="246">
        <v>0</v>
      </c>
      <c r="Z18" s="246">
        <v>0</v>
      </c>
      <c r="AA18" s="247"/>
      <c r="AB18" s="247"/>
      <c r="AC18" s="247"/>
      <c r="AD18" s="247"/>
    </row>
    <row r="19" spans="1:30" s="232" customFormat="1" ht="14.25">
      <c r="A19" s="242" t="s">
        <v>1464</v>
      </c>
      <c r="B19" s="243"/>
      <c r="C19" s="243"/>
      <c r="D19" s="243"/>
      <c r="E19" s="253">
        <v>165</v>
      </c>
      <c r="F19" s="245">
        <v>0.2</v>
      </c>
      <c r="G19" s="246">
        <v>0</v>
      </c>
      <c r="H19" s="246"/>
      <c r="I19" s="246">
        <v>50</v>
      </c>
      <c r="J19" s="246"/>
      <c r="K19" s="246">
        <v>0</v>
      </c>
      <c r="L19" s="246"/>
      <c r="M19" s="246">
        <v>66</v>
      </c>
      <c r="N19" s="246"/>
      <c r="O19" s="246">
        <v>49</v>
      </c>
      <c r="P19" s="246"/>
      <c r="Q19" s="246">
        <v>0</v>
      </c>
      <c r="R19" s="246"/>
      <c r="S19" s="246">
        <v>0</v>
      </c>
      <c r="T19" s="246"/>
      <c r="U19" s="246">
        <v>0</v>
      </c>
      <c r="V19" s="246"/>
      <c r="W19" s="246">
        <v>0</v>
      </c>
      <c r="X19" s="246"/>
      <c r="Y19" s="246">
        <v>0</v>
      </c>
      <c r="Z19" s="246"/>
      <c r="AA19" s="247"/>
      <c r="AB19" s="247"/>
      <c r="AC19" s="247"/>
      <c r="AD19" s="247"/>
    </row>
    <row r="20" spans="1:30" s="232" customFormat="1" ht="14.25">
      <c r="A20" s="248" t="s">
        <v>1465</v>
      </c>
      <c r="B20" s="249"/>
      <c r="C20" s="249"/>
      <c r="D20" s="249"/>
      <c r="E20" s="253">
        <v>126</v>
      </c>
      <c r="F20" s="253">
        <v>39</v>
      </c>
      <c r="G20" s="246">
        <v>0</v>
      </c>
      <c r="H20" s="246">
        <v>0</v>
      </c>
      <c r="I20" s="246">
        <v>42</v>
      </c>
      <c r="J20" s="246">
        <v>8</v>
      </c>
      <c r="K20" s="246">
        <v>0</v>
      </c>
      <c r="L20" s="246">
        <v>0</v>
      </c>
      <c r="M20" s="246">
        <v>54</v>
      </c>
      <c r="N20" s="246">
        <v>12</v>
      </c>
      <c r="O20" s="246">
        <v>30</v>
      </c>
      <c r="P20" s="246">
        <v>19</v>
      </c>
      <c r="Q20" s="246">
        <v>0</v>
      </c>
      <c r="R20" s="246">
        <v>0</v>
      </c>
      <c r="S20" s="246">
        <v>0</v>
      </c>
      <c r="T20" s="246">
        <v>0</v>
      </c>
      <c r="U20" s="246">
        <v>0</v>
      </c>
      <c r="V20" s="246">
        <v>0</v>
      </c>
      <c r="W20" s="246">
        <v>0</v>
      </c>
      <c r="X20" s="246">
        <v>0</v>
      </c>
      <c r="Y20" s="246">
        <v>0</v>
      </c>
      <c r="Z20" s="246">
        <v>0</v>
      </c>
      <c r="AA20" s="247"/>
      <c r="AB20" s="247"/>
      <c r="AC20" s="247"/>
      <c r="AD20" s="247"/>
    </row>
    <row r="21" spans="1:30" s="232" customFormat="1" ht="14.25">
      <c r="A21" s="242" t="s">
        <v>1466</v>
      </c>
      <c r="B21" s="243"/>
      <c r="C21" s="243"/>
      <c r="D21" s="243"/>
      <c r="E21" s="253">
        <v>13</v>
      </c>
      <c r="F21" s="245">
        <v>0.02</v>
      </c>
      <c r="G21" s="246">
        <v>0</v>
      </c>
      <c r="H21" s="246"/>
      <c r="I21" s="246">
        <v>0</v>
      </c>
      <c r="J21" s="246"/>
      <c r="K21" s="246">
        <v>0</v>
      </c>
      <c r="L21" s="246"/>
      <c r="M21" s="246">
        <v>0</v>
      </c>
      <c r="N21" s="246"/>
      <c r="O21" s="246">
        <v>13</v>
      </c>
      <c r="P21" s="246"/>
      <c r="Q21" s="246">
        <v>0</v>
      </c>
      <c r="R21" s="246"/>
      <c r="S21" s="246">
        <v>0</v>
      </c>
      <c r="T21" s="246"/>
      <c r="U21" s="246">
        <v>0</v>
      </c>
      <c r="V21" s="246"/>
      <c r="W21" s="246">
        <v>0</v>
      </c>
      <c r="X21" s="246"/>
      <c r="Y21" s="246">
        <v>0</v>
      </c>
      <c r="Z21" s="246"/>
      <c r="AA21" s="247"/>
      <c r="AB21" s="247"/>
      <c r="AC21" s="247"/>
      <c r="AD21" s="247"/>
    </row>
    <row r="22" spans="1:30" s="232" customFormat="1" ht="14.25">
      <c r="A22" s="248" t="s">
        <v>1467</v>
      </c>
      <c r="B22" s="249"/>
      <c r="C22" s="249"/>
      <c r="D22" s="249"/>
      <c r="E22" s="253">
        <v>3</v>
      </c>
      <c r="F22" s="253">
        <v>10</v>
      </c>
      <c r="G22" s="246">
        <v>0</v>
      </c>
      <c r="H22" s="246">
        <v>0</v>
      </c>
      <c r="I22" s="246">
        <v>0</v>
      </c>
      <c r="J22" s="246">
        <v>0</v>
      </c>
      <c r="K22" s="246">
        <v>0</v>
      </c>
      <c r="L22" s="246">
        <v>0</v>
      </c>
      <c r="M22" s="246">
        <v>0</v>
      </c>
      <c r="N22" s="246">
        <v>0</v>
      </c>
      <c r="O22" s="246">
        <v>3</v>
      </c>
      <c r="P22" s="246">
        <v>10</v>
      </c>
      <c r="Q22" s="246">
        <v>0</v>
      </c>
      <c r="R22" s="246">
        <v>0</v>
      </c>
      <c r="S22" s="246">
        <v>0</v>
      </c>
      <c r="T22" s="246">
        <v>0</v>
      </c>
      <c r="U22" s="246">
        <v>0</v>
      </c>
      <c r="V22" s="246">
        <v>0</v>
      </c>
      <c r="W22" s="246">
        <v>0</v>
      </c>
      <c r="X22" s="246">
        <v>0</v>
      </c>
      <c r="Y22" s="246">
        <v>0</v>
      </c>
      <c r="Z22" s="246">
        <v>0</v>
      </c>
      <c r="AA22" s="247"/>
      <c r="AB22" s="247"/>
      <c r="AC22" s="247"/>
      <c r="AD22" s="247"/>
    </row>
    <row r="23" spans="1:30" s="232" customFormat="1" ht="14.25">
      <c r="A23" s="242" t="s">
        <v>1468</v>
      </c>
      <c r="B23" s="243"/>
      <c r="C23" s="243"/>
      <c r="D23" s="243"/>
      <c r="E23" s="253">
        <v>285</v>
      </c>
      <c r="F23" s="245">
        <v>0.34</v>
      </c>
      <c r="G23" s="246">
        <v>0</v>
      </c>
      <c r="H23" s="246"/>
      <c r="I23" s="246">
        <v>0</v>
      </c>
      <c r="J23" s="246"/>
      <c r="K23" s="246">
        <v>0</v>
      </c>
      <c r="L23" s="246"/>
      <c r="M23" s="246">
        <v>285</v>
      </c>
      <c r="N23" s="246"/>
      <c r="O23" s="246">
        <v>0</v>
      </c>
      <c r="P23" s="246"/>
      <c r="Q23" s="246">
        <v>0</v>
      </c>
      <c r="R23" s="246"/>
      <c r="S23" s="246">
        <v>0</v>
      </c>
      <c r="T23" s="246"/>
      <c r="U23" s="246">
        <v>0</v>
      </c>
      <c r="V23" s="246"/>
      <c r="W23" s="246">
        <v>0</v>
      </c>
      <c r="X23" s="246"/>
      <c r="Y23" s="246">
        <v>0</v>
      </c>
      <c r="Z23" s="246"/>
      <c r="AA23" s="247"/>
      <c r="AB23" s="247"/>
      <c r="AC23" s="247"/>
      <c r="AD23" s="247"/>
    </row>
    <row r="24" spans="1:30" s="232" customFormat="1" ht="14.25">
      <c r="A24" s="248" t="s">
        <v>1469</v>
      </c>
      <c r="B24" s="249"/>
      <c r="C24" s="249"/>
      <c r="D24" s="249"/>
      <c r="E24" s="253">
        <v>194</v>
      </c>
      <c r="F24" s="253">
        <v>91</v>
      </c>
      <c r="G24" s="246">
        <v>0</v>
      </c>
      <c r="H24" s="246">
        <v>0</v>
      </c>
      <c r="I24" s="246">
        <v>0</v>
      </c>
      <c r="J24" s="246">
        <v>0</v>
      </c>
      <c r="K24" s="246">
        <v>0</v>
      </c>
      <c r="L24" s="246">
        <v>0</v>
      </c>
      <c r="M24" s="246">
        <v>194</v>
      </c>
      <c r="N24" s="246">
        <v>91</v>
      </c>
      <c r="O24" s="246">
        <v>0</v>
      </c>
      <c r="P24" s="246">
        <v>0</v>
      </c>
      <c r="Q24" s="246">
        <v>0</v>
      </c>
      <c r="R24" s="246">
        <v>0</v>
      </c>
      <c r="S24" s="246">
        <v>0</v>
      </c>
      <c r="T24" s="246">
        <v>0</v>
      </c>
      <c r="U24" s="246">
        <v>0</v>
      </c>
      <c r="V24" s="246">
        <v>0</v>
      </c>
      <c r="W24" s="246">
        <v>0</v>
      </c>
      <c r="X24" s="246">
        <v>0</v>
      </c>
      <c r="Y24" s="246">
        <v>0</v>
      </c>
      <c r="Z24" s="246">
        <v>0</v>
      </c>
      <c r="AA24" s="247"/>
      <c r="AB24" s="247"/>
      <c r="AC24" s="247"/>
      <c r="AD24" s="247"/>
    </row>
    <row r="25" spans="1:30" s="232" customFormat="1" ht="14.25">
      <c r="A25" s="242" t="s">
        <v>1470</v>
      </c>
      <c r="B25" s="243"/>
      <c r="C25" s="243"/>
      <c r="D25" s="243"/>
      <c r="E25" s="253">
        <v>487</v>
      </c>
      <c r="F25" s="245">
        <v>0.57999999999999996</v>
      </c>
      <c r="G25" s="246">
        <v>26</v>
      </c>
      <c r="H25" s="246"/>
      <c r="I25" s="246">
        <v>15</v>
      </c>
      <c r="J25" s="246"/>
      <c r="K25" s="246">
        <v>0</v>
      </c>
      <c r="L25" s="246"/>
      <c r="M25" s="246">
        <v>354</v>
      </c>
      <c r="N25" s="246"/>
      <c r="O25" s="246">
        <v>92</v>
      </c>
      <c r="P25" s="246"/>
      <c r="Q25" s="246">
        <v>0</v>
      </c>
      <c r="R25" s="246"/>
      <c r="S25" s="246">
        <v>0</v>
      </c>
      <c r="T25" s="246"/>
      <c r="U25" s="246">
        <v>0</v>
      </c>
      <c r="V25" s="246"/>
      <c r="W25" s="246">
        <v>0</v>
      </c>
      <c r="X25" s="246"/>
      <c r="Y25" s="246">
        <v>0</v>
      </c>
      <c r="Z25" s="246"/>
      <c r="AA25" s="247"/>
      <c r="AB25" s="247"/>
      <c r="AC25" s="247"/>
      <c r="AD25" s="247"/>
    </row>
    <row r="26" spans="1:30" s="232" customFormat="1" ht="14.25">
      <c r="A26" s="248" t="s">
        <v>1471</v>
      </c>
      <c r="B26" s="249"/>
      <c r="C26" s="249"/>
      <c r="D26" s="249"/>
      <c r="E26" s="253">
        <v>397</v>
      </c>
      <c r="F26" s="253">
        <v>90</v>
      </c>
      <c r="G26" s="246">
        <v>18</v>
      </c>
      <c r="H26" s="246">
        <v>8</v>
      </c>
      <c r="I26" s="246">
        <v>14</v>
      </c>
      <c r="J26" s="246">
        <v>1</v>
      </c>
      <c r="K26" s="246">
        <v>0</v>
      </c>
      <c r="L26" s="246">
        <v>0</v>
      </c>
      <c r="M26" s="246">
        <v>297</v>
      </c>
      <c r="N26" s="246">
        <v>57</v>
      </c>
      <c r="O26" s="246">
        <v>68</v>
      </c>
      <c r="P26" s="246">
        <v>24</v>
      </c>
      <c r="Q26" s="246">
        <v>0</v>
      </c>
      <c r="R26" s="246">
        <v>0</v>
      </c>
      <c r="S26" s="246">
        <v>0</v>
      </c>
      <c r="T26" s="246">
        <v>0</v>
      </c>
      <c r="U26" s="246">
        <v>0</v>
      </c>
      <c r="V26" s="246">
        <v>0</v>
      </c>
      <c r="W26" s="246">
        <v>0</v>
      </c>
      <c r="X26" s="246">
        <v>0</v>
      </c>
      <c r="Y26" s="246">
        <v>0</v>
      </c>
      <c r="Z26" s="246">
        <v>0</v>
      </c>
      <c r="AA26" s="247"/>
      <c r="AB26" s="247"/>
      <c r="AC26" s="247"/>
      <c r="AD26" s="247"/>
    </row>
    <row r="27" spans="1:30" s="232" customFormat="1" ht="14.25">
      <c r="A27" s="242" t="s">
        <v>1472</v>
      </c>
      <c r="B27" s="243"/>
      <c r="C27" s="243"/>
      <c r="D27" s="243"/>
      <c r="E27" s="253">
        <v>489</v>
      </c>
      <c r="F27" s="245">
        <v>0.57999999999999996</v>
      </c>
      <c r="G27" s="246">
        <v>255</v>
      </c>
      <c r="H27" s="246"/>
      <c r="I27" s="246">
        <v>52</v>
      </c>
      <c r="J27" s="246"/>
      <c r="K27" s="246">
        <v>0</v>
      </c>
      <c r="L27" s="246"/>
      <c r="M27" s="246">
        <v>135</v>
      </c>
      <c r="N27" s="246"/>
      <c r="O27" s="246">
        <v>38</v>
      </c>
      <c r="P27" s="246"/>
      <c r="Q27" s="246">
        <v>9</v>
      </c>
      <c r="R27" s="246"/>
      <c r="S27" s="246">
        <v>0</v>
      </c>
      <c r="T27" s="246"/>
      <c r="U27" s="246">
        <v>0</v>
      </c>
      <c r="V27" s="246"/>
      <c r="W27" s="246">
        <v>0</v>
      </c>
      <c r="X27" s="246"/>
      <c r="Y27" s="246">
        <v>0</v>
      </c>
      <c r="Z27" s="246"/>
      <c r="AA27" s="247"/>
      <c r="AB27" s="247"/>
      <c r="AC27" s="247"/>
      <c r="AD27" s="247"/>
    </row>
    <row r="28" spans="1:30" s="232" customFormat="1" ht="14.25">
      <c r="A28" s="248" t="s">
        <v>1473</v>
      </c>
      <c r="B28" s="249"/>
      <c r="C28" s="249"/>
      <c r="D28" s="249"/>
      <c r="E28" s="253">
        <v>368</v>
      </c>
      <c r="F28" s="253">
        <v>121</v>
      </c>
      <c r="G28" s="246">
        <v>191</v>
      </c>
      <c r="H28" s="246">
        <v>64</v>
      </c>
      <c r="I28" s="246">
        <v>36</v>
      </c>
      <c r="J28" s="246">
        <v>16</v>
      </c>
      <c r="K28" s="246">
        <v>0</v>
      </c>
      <c r="L28" s="246">
        <v>0</v>
      </c>
      <c r="M28" s="246">
        <v>106</v>
      </c>
      <c r="N28" s="246">
        <v>29</v>
      </c>
      <c r="O28" s="246">
        <v>31</v>
      </c>
      <c r="P28" s="246">
        <v>7</v>
      </c>
      <c r="Q28" s="246">
        <v>4</v>
      </c>
      <c r="R28" s="246">
        <v>5</v>
      </c>
      <c r="S28" s="246">
        <v>0</v>
      </c>
      <c r="T28" s="246">
        <v>0</v>
      </c>
      <c r="U28" s="246">
        <v>0</v>
      </c>
      <c r="V28" s="246">
        <v>0</v>
      </c>
      <c r="W28" s="246">
        <v>0</v>
      </c>
      <c r="X28" s="246">
        <v>0</v>
      </c>
      <c r="Y28" s="246">
        <v>0</v>
      </c>
      <c r="Z28" s="246">
        <v>0</v>
      </c>
      <c r="AA28" s="247"/>
      <c r="AB28" s="247"/>
      <c r="AC28" s="247"/>
      <c r="AD28" s="247"/>
    </row>
    <row r="29" spans="1:30" s="232" customFormat="1" ht="14.25">
      <c r="A29" s="242" t="s">
        <v>1474</v>
      </c>
      <c r="B29" s="243"/>
      <c r="C29" s="243"/>
      <c r="D29" s="243"/>
      <c r="E29" s="253">
        <v>157</v>
      </c>
      <c r="F29" s="245">
        <v>0.19</v>
      </c>
      <c r="G29" s="246">
        <v>6</v>
      </c>
      <c r="H29" s="246"/>
      <c r="I29" s="246">
        <v>102</v>
      </c>
      <c r="J29" s="246"/>
      <c r="K29" s="246">
        <v>0</v>
      </c>
      <c r="L29" s="246"/>
      <c r="M29" s="246">
        <v>39</v>
      </c>
      <c r="N29" s="246"/>
      <c r="O29" s="246">
        <v>0</v>
      </c>
      <c r="P29" s="246"/>
      <c r="Q29" s="246">
        <v>0</v>
      </c>
      <c r="R29" s="246"/>
      <c r="S29" s="246">
        <v>10</v>
      </c>
      <c r="T29" s="246"/>
      <c r="U29" s="246">
        <v>0</v>
      </c>
      <c r="V29" s="246"/>
      <c r="W29" s="246">
        <v>0</v>
      </c>
      <c r="X29" s="246"/>
      <c r="Y29" s="246">
        <v>0</v>
      </c>
      <c r="Z29" s="246"/>
      <c r="AA29" s="247"/>
      <c r="AB29" s="247"/>
      <c r="AC29" s="247"/>
      <c r="AD29" s="247"/>
    </row>
    <row r="30" spans="1:30" s="232" customFormat="1" ht="14.25">
      <c r="A30" s="248" t="s">
        <v>1475</v>
      </c>
      <c r="B30" s="249"/>
      <c r="C30" s="249"/>
      <c r="D30" s="249"/>
      <c r="E30" s="253">
        <v>60</v>
      </c>
      <c r="F30" s="253">
        <v>97</v>
      </c>
      <c r="G30" s="246">
        <v>1</v>
      </c>
      <c r="H30" s="246">
        <v>5</v>
      </c>
      <c r="I30" s="246">
        <v>45</v>
      </c>
      <c r="J30" s="246">
        <v>57</v>
      </c>
      <c r="K30" s="246">
        <v>0</v>
      </c>
      <c r="L30" s="246">
        <v>0</v>
      </c>
      <c r="M30" s="246">
        <v>10</v>
      </c>
      <c r="N30" s="246">
        <v>29</v>
      </c>
      <c r="O30" s="246">
        <v>0</v>
      </c>
      <c r="P30" s="246">
        <v>0</v>
      </c>
      <c r="Q30" s="246">
        <v>0</v>
      </c>
      <c r="R30" s="246">
        <v>0</v>
      </c>
      <c r="S30" s="246">
        <v>4</v>
      </c>
      <c r="T30" s="246">
        <v>6</v>
      </c>
      <c r="U30" s="246">
        <v>0</v>
      </c>
      <c r="V30" s="246">
        <v>0</v>
      </c>
      <c r="W30" s="246">
        <v>0</v>
      </c>
      <c r="X30" s="246">
        <v>0</v>
      </c>
      <c r="Y30" s="246">
        <v>0</v>
      </c>
      <c r="Z30" s="246">
        <v>0</v>
      </c>
      <c r="AA30" s="247"/>
      <c r="AB30" s="247"/>
      <c r="AC30" s="247"/>
      <c r="AD30" s="247"/>
    </row>
    <row r="31" spans="1:30" s="232" customFormat="1" ht="14.25">
      <c r="A31" s="242" t="s">
        <v>1476</v>
      </c>
      <c r="B31" s="243"/>
      <c r="C31" s="243"/>
      <c r="D31" s="243"/>
      <c r="E31" s="253">
        <v>116</v>
      </c>
      <c r="F31" s="245">
        <v>0.14000000000000001</v>
      </c>
      <c r="G31" s="246">
        <v>52</v>
      </c>
      <c r="H31" s="246"/>
      <c r="I31" s="246">
        <v>0</v>
      </c>
      <c r="J31" s="246"/>
      <c r="K31" s="246">
        <v>0</v>
      </c>
      <c r="L31" s="246"/>
      <c r="M31" s="246">
        <v>26</v>
      </c>
      <c r="N31" s="246"/>
      <c r="O31" s="246">
        <v>38</v>
      </c>
      <c r="P31" s="246"/>
      <c r="Q31" s="246">
        <v>0</v>
      </c>
      <c r="R31" s="246"/>
      <c r="S31" s="246">
        <v>0</v>
      </c>
      <c r="T31" s="246"/>
      <c r="U31" s="246">
        <v>0</v>
      </c>
      <c r="V31" s="246"/>
      <c r="W31" s="246">
        <v>0</v>
      </c>
      <c r="X31" s="246"/>
      <c r="Y31" s="246">
        <v>0</v>
      </c>
      <c r="Z31" s="246"/>
      <c r="AA31" s="247"/>
      <c r="AB31" s="247"/>
      <c r="AC31" s="247"/>
      <c r="AD31" s="247"/>
    </row>
    <row r="32" spans="1:30" s="232" customFormat="1" ht="14.25">
      <c r="A32" s="248" t="s">
        <v>1877</v>
      </c>
      <c r="B32" s="249"/>
      <c r="C32" s="249"/>
      <c r="D32" s="249"/>
      <c r="E32" s="253">
        <v>68</v>
      </c>
      <c r="F32" s="253">
        <v>48</v>
      </c>
      <c r="G32" s="246">
        <v>26</v>
      </c>
      <c r="H32" s="246">
        <v>26</v>
      </c>
      <c r="I32" s="246">
        <v>0</v>
      </c>
      <c r="J32" s="246">
        <v>0</v>
      </c>
      <c r="K32" s="246">
        <v>0</v>
      </c>
      <c r="L32" s="246">
        <v>0</v>
      </c>
      <c r="M32" s="246">
        <v>22</v>
      </c>
      <c r="N32" s="246">
        <v>4</v>
      </c>
      <c r="O32" s="246">
        <v>20</v>
      </c>
      <c r="P32" s="246">
        <v>18</v>
      </c>
      <c r="Q32" s="246">
        <v>0</v>
      </c>
      <c r="R32" s="246">
        <v>0</v>
      </c>
      <c r="S32" s="246">
        <v>0</v>
      </c>
      <c r="T32" s="246">
        <v>0</v>
      </c>
      <c r="U32" s="246">
        <v>0</v>
      </c>
      <c r="V32" s="246">
        <v>0</v>
      </c>
      <c r="W32" s="246">
        <v>0</v>
      </c>
      <c r="X32" s="246">
        <v>0</v>
      </c>
      <c r="Y32" s="246">
        <v>0</v>
      </c>
      <c r="Z32" s="246">
        <v>0</v>
      </c>
      <c r="AA32" s="247"/>
      <c r="AB32" s="247"/>
      <c r="AC32" s="247"/>
      <c r="AD32" s="247"/>
    </row>
    <row r="33" spans="1:30" s="232" customFormat="1" ht="14.25">
      <c r="A33" s="242" t="s">
        <v>1478</v>
      </c>
      <c r="B33" s="243"/>
      <c r="C33" s="243"/>
      <c r="D33" s="243"/>
      <c r="E33" s="253">
        <v>2402</v>
      </c>
      <c r="F33" s="245">
        <v>2.84</v>
      </c>
      <c r="G33" s="246">
        <v>263</v>
      </c>
      <c r="H33" s="246"/>
      <c r="I33" s="246">
        <v>375</v>
      </c>
      <c r="J33" s="246"/>
      <c r="K33" s="246">
        <v>0</v>
      </c>
      <c r="L33" s="246"/>
      <c r="M33" s="246">
        <v>684</v>
      </c>
      <c r="N33" s="246"/>
      <c r="O33" s="246">
        <v>1080</v>
      </c>
      <c r="P33" s="246"/>
      <c r="Q33" s="246">
        <v>0</v>
      </c>
      <c r="R33" s="246"/>
      <c r="S33" s="246">
        <v>0</v>
      </c>
      <c r="T33" s="246"/>
      <c r="U33" s="246">
        <v>0</v>
      </c>
      <c r="V33" s="246"/>
      <c r="W33" s="246">
        <v>0</v>
      </c>
      <c r="X33" s="246"/>
      <c r="Y33" s="246">
        <v>0</v>
      </c>
      <c r="Z33" s="246"/>
      <c r="AA33" s="247"/>
      <c r="AB33" s="247"/>
      <c r="AC33" s="247"/>
      <c r="AD33" s="247"/>
    </row>
    <row r="34" spans="1:30" s="232" customFormat="1" ht="14.25">
      <c r="A34" s="248" t="s">
        <v>1479</v>
      </c>
      <c r="B34" s="249"/>
      <c r="C34" s="249"/>
      <c r="D34" s="249"/>
      <c r="E34" s="253">
        <v>1319</v>
      </c>
      <c r="F34" s="253">
        <v>1083</v>
      </c>
      <c r="G34" s="246">
        <v>56</v>
      </c>
      <c r="H34" s="246">
        <v>207</v>
      </c>
      <c r="I34" s="246">
        <v>275</v>
      </c>
      <c r="J34" s="246">
        <v>100</v>
      </c>
      <c r="K34" s="246">
        <v>0</v>
      </c>
      <c r="L34" s="246">
        <v>0</v>
      </c>
      <c r="M34" s="246">
        <v>426</v>
      </c>
      <c r="N34" s="246">
        <v>258</v>
      </c>
      <c r="O34" s="246">
        <v>562</v>
      </c>
      <c r="P34" s="246">
        <v>518</v>
      </c>
      <c r="Q34" s="246">
        <v>0</v>
      </c>
      <c r="R34" s="246">
        <v>0</v>
      </c>
      <c r="S34" s="246">
        <v>0</v>
      </c>
      <c r="T34" s="246">
        <v>0</v>
      </c>
      <c r="U34" s="246">
        <v>0</v>
      </c>
      <c r="V34" s="246">
        <v>0</v>
      </c>
      <c r="W34" s="246">
        <v>0</v>
      </c>
      <c r="X34" s="246">
        <v>0</v>
      </c>
      <c r="Y34" s="246">
        <v>0</v>
      </c>
      <c r="Z34" s="246">
        <v>0</v>
      </c>
      <c r="AA34" s="247"/>
      <c r="AB34" s="247"/>
      <c r="AC34" s="247"/>
      <c r="AD34" s="247"/>
    </row>
    <row r="35" spans="1:30" s="232" customFormat="1" ht="14.25">
      <c r="A35" s="242" t="s">
        <v>1480</v>
      </c>
      <c r="B35" s="243"/>
      <c r="C35" s="243"/>
      <c r="D35" s="243"/>
      <c r="E35" s="253">
        <v>225</v>
      </c>
      <c r="F35" s="245">
        <v>0.27</v>
      </c>
      <c r="G35" s="246">
        <v>69</v>
      </c>
      <c r="H35" s="246"/>
      <c r="I35" s="246">
        <v>5</v>
      </c>
      <c r="J35" s="246"/>
      <c r="K35" s="246">
        <v>0</v>
      </c>
      <c r="L35" s="246"/>
      <c r="M35" s="246">
        <v>145</v>
      </c>
      <c r="N35" s="246"/>
      <c r="O35" s="246">
        <v>0</v>
      </c>
      <c r="P35" s="246"/>
      <c r="Q35" s="246">
        <v>6</v>
      </c>
      <c r="R35" s="246"/>
      <c r="S35" s="246">
        <v>0</v>
      </c>
      <c r="T35" s="246"/>
      <c r="U35" s="246">
        <v>0</v>
      </c>
      <c r="V35" s="246"/>
      <c r="W35" s="246">
        <v>0</v>
      </c>
      <c r="X35" s="246"/>
      <c r="Y35" s="246">
        <v>0</v>
      </c>
      <c r="Z35" s="246"/>
      <c r="AA35" s="247"/>
      <c r="AB35" s="247"/>
      <c r="AC35" s="247"/>
      <c r="AD35" s="247"/>
    </row>
    <row r="36" spans="1:30" s="232" customFormat="1" ht="14.25">
      <c r="A36" s="248" t="s">
        <v>1481</v>
      </c>
      <c r="B36" s="249"/>
      <c r="C36" s="249"/>
      <c r="D36" s="249"/>
      <c r="E36" s="253">
        <v>139</v>
      </c>
      <c r="F36" s="253">
        <v>86</v>
      </c>
      <c r="G36" s="246">
        <v>35</v>
      </c>
      <c r="H36" s="246">
        <v>34</v>
      </c>
      <c r="I36" s="246">
        <v>3</v>
      </c>
      <c r="J36" s="246">
        <v>2</v>
      </c>
      <c r="K36" s="246">
        <v>0</v>
      </c>
      <c r="L36" s="246">
        <v>0</v>
      </c>
      <c r="M36" s="246">
        <v>99</v>
      </c>
      <c r="N36" s="246">
        <v>46</v>
      </c>
      <c r="O36" s="246">
        <v>0</v>
      </c>
      <c r="P36" s="246">
        <v>0</v>
      </c>
      <c r="Q36" s="246">
        <v>2</v>
      </c>
      <c r="R36" s="246">
        <v>4</v>
      </c>
      <c r="S36" s="246">
        <v>0</v>
      </c>
      <c r="T36" s="246">
        <v>0</v>
      </c>
      <c r="U36" s="246">
        <v>0</v>
      </c>
      <c r="V36" s="246">
        <v>0</v>
      </c>
      <c r="W36" s="246">
        <v>0</v>
      </c>
      <c r="X36" s="246">
        <v>0</v>
      </c>
      <c r="Y36" s="246">
        <v>0</v>
      </c>
      <c r="Z36" s="246">
        <v>0</v>
      </c>
      <c r="AA36" s="247"/>
      <c r="AB36" s="247"/>
      <c r="AC36" s="247"/>
      <c r="AD36" s="247"/>
    </row>
    <row r="37" spans="1:30" s="232" customFormat="1" ht="14.25">
      <c r="A37" s="242" t="s">
        <v>1484</v>
      </c>
      <c r="B37" s="243"/>
      <c r="C37" s="243"/>
      <c r="D37" s="243"/>
      <c r="E37" s="253">
        <v>2140</v>
      </c>
      <c r="F37" s="245">
        <v>2.5299999999999998</v>
      </c>
      <c r="G37" s="246">
        <v>408</v>
      </c>
      <c r="H37" s="246"/>
      <c r="I37" s="246">
        <v>264</v>
      </c>
      <c r="J37" s="246"/>
      <c r="K37" s="246">
        <v>161</v>
      </c>
      <c r="L37" s="246"/>
      <c r="M37" s="246">
        <v>819</v>
      </c>
      <c r="N37" s="246"/>
      <c r="O37" s="246">
        <v>420</v>
      </c>
      <c r="P37" s="246"/>
      <c r="Q37" s="246">
        <v>68</v>
      </c>
      <c r="R37" s="246"/>
      <c r="S37" s="246">
        <v>0</v>
      </c>
      <c r="T37" s="246"/>
      <c r="U37" s="246">
        <v>0</v>
      </c>
      <c r="V37" s="246"/>
      <c r="W37" s="246">
        <v>0</v>
      </c>
      <c r="X37" s="246"/>
      <c r="Y37" s="246">
        <v>0</v>
      </c>
      <c r="Z37" s="246"/>
      <c r="AA37" s="247"/>
      <c r="AB37" s="247"/>
      <c r="AC37" s="247"/>
      <c r="AD37" s="247"/>
    </row>
    <row r="38" spans="1:30" s="232" customFormat="1" ht="14.25">
      <c r="A38" s="248" t="s">
        <v>1878</v>
      </c>
      <c r="B38" s="249"/>
      <c r="C38" s="249"/>
      <c r="D38" s="249"/>
      <c r="E38" s="253">
        <v>1348</v>
      </c>
      <c r="F38" s="253">
        <v>792</v>
      </c>
      <c r="G38" s="246">
        <v>255</v>
      </c>
      <c r="H38" s="246">
        <v>153</v>
      </c>
      <c r="I38" s="246">
        <v>139</v>
      </c>
      <c r="J38" s="246">
        <v>125</v>
      </c>
      <c r="K38" s="246">
        <v>71</v>
      </c>
      <c r="L38" s="246">
        <v>90</v>
      </c>
      <c r="M38" s="246">
        <v>595</v>
      </c>
      <c r="N38" s="246">
        <v>224</v>
      </c>
      <c r="O38" s="246">
        <v>258</v>
      </c>
      <c r="P38" s="246">
        <v>162</v>
      </c>
      <c r="Q38" s="246">
        <v>30</v>
      </c>
      <c r="R38" s="246">
        <v>38</v>
      </c>
      <c r="S38" s="246">
        <v>0</v>
      </c>
      <c r="T38" s="246">
        <v>0</v>
      </c>
      <c r="U38" s="246">
        <v>0</v>
      </c>
      <c r="V38" s="246">
        <v>0</v>
      </c>
      <c r="W38" s="246">
        <v>0</v>
      </c>
      <c r="X38" s="246">
        <v>0</v>
      </c>
      <c r="Y38" s="246">
        <v>0</v>
      </c>
      <c r="Z38" s="246">
        <v>0</v>
      </c>
      <c r="AA38" s="247"/>
      <c r="AB38" s="247"/>
      <c r="AC38" s="247"/>
      <c r="AD38" s="247"/>
    </row>
    <row r="39" spans="1:30" s="232" customFormat="1" ht="14.25">
      <c r="A39" s="242" t="s">
        <v>1486</v>
      </c>
      <c r="B39" s="243"/>
      <c r="C39" s="243"/>
      <c r="D39" s="243"/>
      <c r="E39" s="253">
        <v>55987</v>
      </c>
      <c r="F39" s="245">
        <v>66.239999999999995</v>
      </c>
      <c r="G39" s="246">
        <v>38807</v>
      </c>
      <c r="H39" s="246"/>
      <c r="I39" s="246">
        <v>11174</v>
      </c>
      <c r="J39" s="246"/>
      <c r="K39" s="246">
        <v>3553</v>
      </c>
      <c r="L39" s="246"/>
      <c r="M39" s="246">
        <v>1260</v>
      </c>
      <c r="N39" s="246"/>
      <c r="O39" s="246">
        <v>279</v>
      </c>
      <c r="P39" s="246"/>
      <c r="Q39" s="246">
        <v>838</v>
      </c>
      <c r="R39" s="246"/>
      <c r="S39" s="246">
        <v>76</v>
      </c>
      <c r="T39" s="246"/>
      <c r="U39" s="246">
        <v>0</v>
      </c>
      <c r="V39" s="246"/>
      <c r="W39" s="246">
        <v>0</v>
      </c>
      <c r="X39" s="246"/>
      <c r="Y39" s="246">
        <v>0</v>
      </c>
      <c r="Z39" s="246"/>
      <c r="AA39" s="247"/>
      <c r="AB39" s="247"/>
      <c r="AC39" s="247"/>
      <c r="AD39" s="247"/>
    </row>
    <row r="40" spans="1:30" s="232" customFormat="1" ht="14.25">
      <c r="A40" s="248" t="s">
        <v>1487</v>
      </c>
      <c r="B40" s="249"/>
      <c r="C40" s="249"/>
      <c r="D40" s="249"/>
      <c r="E40" s="253">
        <v>27253</v>
      </c>
      <c r="F40" s="253">
        <v>28734</v>
      </c>
      <c r="G40" s="246">
        <v>19152</v>
      </c>
      <c r="H40" s="246">
        <v>19655</v>
      </c>
      <c r="I40" s="246">
        <v>5364</v>
      </c>
      <c r="J40" s="246">
        <v>5810</v>
      </c>
      <c r="K40" s="246">
        <v>1391</v>
      </c>
      <c r="L40" s="246">
        <v>2162</v>
      </c>
      <c r="M40" s="246">
        <v>798</v>
      </c>
      <c r="N40" s="246">
        <v>462</v>
      </c>
      <c r="O40" s="246">
        <v>90</v>
      </c>
      <c r="P40" s="246">
        <v>189</v>
      </c>
      <c r="Q40" s="246">
        <v>402</v>
      </c>
      <c r="R40" s="246">
        <v>436</v>
      </c>
      <c r="S40" s="246">
        <v>56</v>
      </c>
      <c r="T40" s="246">
        <v>20</v>
      </c>
      <c r="U40" s="246">
        <v>0</v>
      </c>
      <c r="V40" s="246">
        <v>0</v>
      </c>
      <c r="W40" s="246">
        <v>0</v>
      </c>
      <c r="X40" s="246">
        <v>0</v>
      </c>
      <c r="Y40" s="246">
        <v>0</v>
      </c>
      <c r="Z40" s="246">
        <v>0</v>
      </c>
      <c r="AA40" s="247"/>
      <c r="AB40" s="247"/>
      <c r="AC40" s="247"/>
      <c r="AD40" s="247"/>
    </row>
    <row r="41" spans="1:30" s="232" customFormat="1" ht="14.25">
      <c r="A41" s="242" t="s">
        <v>1879</v>
      </c>
      <c r="B41" s="243"/>
      <c r="C41" s="243"/>
      <c r="D41" s="243"/>
      <c r="E41" s="253">
        <v>8133</v>
      </c>
      <c r="F41" s="245">
        <v>9.6199999999999992</v>
      </c>
      <c r="G41" s="246">
        <v>595</v>
      </c>
      <c r="H41" s="246"/>
      <c r="I41" s="246">
        <v>1786</v>
      </c>
      <c r="J41" s="246"/>
      <c r="K41" s="246">
        <v>4061</v>
      </c>
      <c r="L41" s="246"/>
      <c r="M41" s="246">
        <v>1167</v>
      </c>
      <c r="N41" s="246"/>
      <c r="O41" s="246">
        <v>0</v>
      </c>
      <c r="P41" s="246"/>
      <c r="Q41" s="246">
        <v>506</v>
      </c>
      <c r="R41" s="246"/>
      <c r="S41" s="246">
        <v>13</v>
      </c>
      <c r="T41" s="246"/>
      <c r="U41" s="246">
        <v>5</v>
      </c>
      <c r="V41" s="246"/>
      <c r="W41" s="246">
        <v>0</v>
      </c>
      <c r="X41" s="246"/>
      <c r="Y41" s="246">
        <v>0</v>
      </c>
      <c r="Z41" s="246"/>
      <c r="AA41" s="247"/>
      <c r="AB41" s="247"/>
      <c r="AC41" s="247"/>
      <c r="AD41" s="247"/>
    </row>
    <row r="42" spans="1:30" s="232" customFormat="1" ht="14.25">
      <c r="A42" s="248" t="s">
        <v>1489</v>
      </c>
      <c r="B42" s="249"/>
      <c r="C42" s="249"/>
      <c r="D42" s="249"/>
      <c r="E42" s="253">
        <v>2933</v>
      </c>
      <c r="F42" s="253">
        <v>5200</v>
      </c>
      <c r="G42" s="246">
        <v>325</v>
      </c>
      <c r="H42" s="246">
        <v>270</v>
      </c>
      <c r="I42" s="246">
        <v>519</v>
      </c>
      <c r="J42" s="246">
        <v>1267</v>
      </c>
      <c r="K42" s="246">
        <v>1443</v>
      </c>
      <c r="L42" s="246">
        <v>2618</v>
      </c>
      <c r="M42" s="246">
        <v>492</v>
      </c>
      <c r="N42" s="246">
        <v>675</v>
      </c>
      <c r="O42" s="246">
        <v>0</v>
      </c>
      <c r="P42" s="246">
        <v>0</v>
      </c>
      <c r="Q42" s="246">
        <v>147</v>
      </c>
      <c r="R42" s="246">
        <v>359</v>
      </c>
      <c r="S42" s="246">
        <v>3</v>
      </c>
      <c r="T42" s="246">
        <v>10</v>
      </c>
      <c r="U42" s="246">
        <v>4</v>
      </c>
      <c r="V42" s="246">
        <v>1</v>
      </c>
      <c r="W42" s="246">
        <v>0</v>
      </c>
      <c r="X42" s="246">
        <v>0</v>
      </c>
      <c r="Y42" s="246">
        <v>0</v>
      </c>
      <c r="Z42" s="246">
        <v>0</v>
      </c>
      <c r="AA42" s="247"/>
      <c r="AB42" s="247"/>
      <c r="AC42" s="247"/>
      <c r="AD42" s="247"/>
    </row>
    <row r="43" spans="1:30" s="232" customFormat="1" ht="14.25">
      <c r="A43" s="242" t="s">
        <v>1490</v>
      </c>
      <c r="B43" s="243"/>
      <c r="C43" s="243"/>
      <c r="D43" s="243"/>
      <c r="E43" s="253">
        <v>1164</v>
      </c>
      <c r="F43" s="245">
        <v>1.38</v>
      </c>
      <c r="G43" s="246">
        <v>86</v>
      </c>
      <c r="H43" s="246"/>
      <c r="I43" s="246">
        <v>785</v>
      </c>
      <c r="J43" s="246"/>
      <c r="K43" s="246">
        <v>0</v>
      </c>
      <c r="L43" s="246"/>
      <c r="M43" s="246">
        <v>0</v>
      </c>
      <c r="N43" s="246"/>
      <c r="O43" s="246">
        <v>106</v>
      </c>
      <c r="P43" s="246"/>
      <c r="Q43" s="246">
        <v>109</v>
      </c>
      <c r="R43" s="246"/>
      <c r="S43" s="246">
        <v>69</v>
      </c>
      <c r="T43" s="246"/>
      <c r="U43" s="246">
        <v>9</v>
      </c>
      <c r="V43" s="246"/>
      <c r="W43" s="246">
        <v>0</v>
      </c>
      <c r="X43" s="246"/>
      <c r="Y43" s="246">
        <v>0</v>
      </c>
      <c r="Z43" s="246"/>
      <c r="AA43" s="247"/>
      <c r="AB43" s="247"/>
      <c r="AC43" s="247"/>
      <c r="AD43" s="247"/>
    </row>
    <row r="44" spans="1:30" s="232" customFormat="1" ht="14.25">
      <c r="A44" s="248" t="s">
        <v>1491</v>
      </c>
      <c r="B44" s="249"/>
      <c r="C44" s="249"/>
      <c r="D44" s="249"/>
      <c r="E44" s="253">
        <v>467</v>
      </c>
      <c r="F44" s="253">
        <v>697</v>
      </c>
      <c r="G44" s="246">
        <v>20</v>
      </c>
      <c r="H44" s="246">
        <v>66</v>
      </c>
      <c r="I44" s="246">
        <v>282</v>
      </c>
      <c r="J44" s="246">
        <v>503</v>
      </c>
      <c r="K44" s="246">
        <v>0</v>
      </c>
      <c r="L44" s="246">
        <v>0</v>
      </c>
      <c r="M44" s="246">
        <v>0</v>
      </c>
      <c r="N44" s="246">
        <v>0</v>
      </c>
      <c r="O44" s="246">
        <v>64</v>
      </c>
      <c r="P44" s="246">
        <v>42</v>
      </c>
      <c r="Q44" s="246">
        <v>43</v>
      </c>
      <c r="R44" s="246">
        <v>66</v>
      </c>
      <c r="S44" s="246">
        <v>51</v>
      </c>
      <c r="T44" s="246">
        <v>18</v>
      </c>
      <c r="U44" s="246">
        <v>7</v>
      </c>
      <c r="V44" s="246">
        <v>2</v>
      </c>
      <c r="W44" s="246">
        <v>0</v>
      </c>
      <c r="X44" s="246">
        <v>0</v>
      </c>
      <c r="Y44" s="246">
        <v>0</v>
      </c>
      <c r="Z44" s="246">
        <v>0</v>
      </c>
      <c r="AA44" s="247"/>
      <c r="AB44" s="247"/>
      <c r="AC44" s="247"/>
      <c r="AD44" s="247"/>
    </row>
    <row r="45" spans="1:30" s="232" customFormat="1" ht="14.25">
      <c r="A45" s="242" t="s">
        <v>1492</v>
      </c>
      <c r="B45" s="243"/>
      <c r="C45" s="243"/>
      <c r="D45" s="243"/>
      <c r="E45" s="253">
        <v>2703</v>
      </c>
      <c r="F45" s="245">
        <v>3.2</v>
      </c>
      <c r="G45" s="246">
        <v>680</v>
      </c>
      <c r="H45" s="246"/>
      <c r="I45" s="246">
        <v>67</v>
      </c>
      <c r="J45" s="246"/>
      <c r="K45" s="246">
        <v>148</v>
      </c>
      <c r="L45" s="246"/>
      <c r="M45" s="246">
        <v>349</v>
      </c>
      <c r="N45" s="246"/>
      <c r="O45" s="246">
        <v>667</v>
      </c>
      <c r="P45" s="246"/>
      <c r="Q45" s="246">
        <v>2</v>
      </c>
      <c r="R45" s="246"/>
      <c r="S45" s="246">
        <v>0</v>
      </c>
      <c r="T45" s="246"/>
      <c r="U45" s="246">
        <v>27</v>
      </c>
      <c r="V45" s="246"/>
      <c r="W45" s="246">
        <v>763</v>
      </c>
      <c r="X45" s="246"/>
      <c r="Y45" s="246">
        <v>0</v>
      </c>
      <c r="Z45" s="246"/>
      <c r="AA45" s="247"/>
      <c r="AB45" s="247"/>
      <c r="AC45" s="247"/>
      <c r="AD45" s="247"/>
    </row>
    <row r="46" spans="1:30" s="232" customFormat="1" ht="14.25">
      <c r="A46" s="248" t="s">
        <v>1881</v>
      </c>
      <c r="B46" s="249"/>
      <c r="C46" s="249"/>
      <c r="D46" s="249"/>
      <c r="E46" s="253">
        <v>1494</v>
      </c>
      <c r="F46" s="253">
        <v>1209</v>
      </c>
      <c r="G46" s="246">
        <v>268</v>
      </c>
      <c r="H46" s="246">
        <v>412</v>
      </c>
      <c r="I46" s="246">
        <v>52</v>
      </c>
      <c r="J46" s="246">
        <v>15</v>
      </c>
      <c r="K46" s="246">
        <v>40</v>
      </c>
      <c r="L46" s="246">
        <v>108</v>
      </c>
      <c r="M46" s="246">
        <v>265</v>
      </c>
      <c r="N46" s="246">
        <v>84</v>
      </c>
      <c r="O46" s="246">
        <v>400</v>
      </c>
      <c r="P46" s="246">
        <v>267</v>
      </c>
      <c r="Q46" s="246">
        <v>0</v>
      </c>
      <c r="R46" s="246">
        <v>2</v>
      </c>
      <c r="S46" s="246">
        <v>0</v>
      </c>
      <c r="T46" s="246">
        <v>0</v>
      </c>
      <c r="U46" s="246">
        <v>15</v>
      </c>
      <c r="V46" s="246">
        <v>12</v>
      </c>
      <c r="W46" s="246">
        <v>454</v>
      </c>
      <c r="X46" s="246">
        <v>309</v>
      </c>
      <c r="Y46" s="246">
        <v>0</v>
      </c>
      <c r="Z46" s="246">
        <v>0</v>
      </c>
      <c r="AA46" s="247"/>
      <c r="AB46" s="247"/>
      <c r="AC46" s="247"/>
      <c r="AD46" s="247"/>
    </row>
    <row r="47" spans="1:30" s="232" customFormat="1" ht="14.25">
      <c r="A47" s="242" t="s">
        <v>1494</v>
      </c>
      <c r="B47" s="243"/>
      <c r="C47" s="243"/>
      <c r="D47" s="243"/>
      <c r="E47" s="253">
        <v>1664</v>
      </c>
      <c r="F47" s="245">
        <v>1.97</v>
      </c>
      <c r="G47" s="246">
        <v>1216</v>
      </c>
      <c r="H47" s="246"/>
      <c r="I47" s="246">
        <v>122</v>
      </c>
      <c r="J47" s="246"/>
      <c r="K47" s="246">
        <v>0</v>
      </c>
      <c r="L47" s="246"/>
      <c r="M47" s="246">
        <v>289</v>
      </c>
      <c r="N47" s="246"/>
      <c r="O47" s="246">
        <v>37</v>
      </c>
      <c r="P47" s="246"/>
      <c r="Q47" s="246">
        <v>0</v>
      </c>
      <c r="R47" s="246"/>
      <c r="S47" s="246">
        <v>0</v>
      </c>
      <c r="T47" s="246"/>
      <c r="U47" s="246">
        <v>0</v>
      </c>
      <c r="V47" s="246"/>
      <c r="W47" s="246">
        <v>0</v>
      </c>
      <c r="X47" s="246"/>
      <c r="Y47" s="246">
        <v>0</v>
      </c>
      <c r="Z47" s="246"/>
      <c r="AA47" s="247"/>
      <c r="AB47" s="247"/>
      <c r="AC47" s="247"/>
      <c r="AD47" s="247"/>
    </row>
    <row r="48" spans="1:30" s="232" customFormat="1" ht="14.25">
      <c r="A48" s="248" t="s">
        <v>1495</v>
      </c>
      <c r="B48" s="249"/>
      <c r="C48" s="249"/>
      <c r="D48" s="249"/>
      <c r="E48" s="253">
        <v>600</v>
      </c>
      <c r="F48" s="253">
        <v>1064</v>
      </c>
      <c r="G48" s="246">
        <v>297</v>
      </c>
      <c r="H48" s="246">
        <v>919</v>
      </c>
      <c r="I48" s="246">
        <v>90</v>
      </c>
      <c r="J48" s="246">
        <v>32</v>
      </c>
      <c r="K48" s="246">
        <v>0</v>
      </c>
      <c r="L48" s="246">
        <v>0</v>
      </c>
      <c r="M48" s="246">
        <v>186</v>
      </c>
      <c r="N48" s="246">
        <v>103</v>
      </c>
      <c r="O48" s="246">
        <v>27</v>
      </c>
      <c r="P48" s="246">
        <v>10</v>
      </c>
      <c r="Q48" s="246">
        <v>0</v>
      </c>
      <c r="R48" s="246">
        <v>0</v>
      </c>
      <c r="S48" s="246">
        <v>0</v>
      </c>
      <c r="T48" s="246">
        <v>0</v>
      </c>
      <c r="U48" s="246">
        <v>0</v>
      </c>
      <c r="V48" s="246">
        <v>0</v>
      </c>
      <c r="W48" s="246">
        <v>0</v>
      </c>
      <c r="X48" s="246">
        <v>0</v>
      </c>
      <c r="Y48" s="246">
        <v>0</v>
      </c>
      <c r="Z48" s="246">
        <v>0</v>
      </c>
      <c r="AA48" s="247"/>
      <c r="AB48" s="247"/>
      <c r="AC48" s="247"/>
      <c r="AD48" s="247"/>
    </row>
    <row r="49" spans="1:30" s="232" customFormat="1" ht="14.25">
      <c r="A49" s="242" t="s">
        <v>1496</v>
      </c>
      <c r="B49" s="243"/>
      <c r="C49" s="243"/>
      <c r="D49" s="243"/>
      <c r="E49" s="253">
        <v>87</v>
      </c>
      <c r="F49" s="245">
        <v>0.1</v>
      </c>
      <c r="G49" s="246">
        <v>10</v>
      </c>
      <c r="H49" s="246"/>
      <c r="I49" s="246">
        <v>0</v>
      </c>
      <c r="J49" s="246"/>
      <c r="K49" s="246">
        <v>0</v>
      </c>
      <c r="L49" s="246"/>
      <c r="M49" s="246">
        <v>19</v>
      </c>
      <c r="N49" s="246"/>
      <c r="O49" s="246">
        <v>49</v>
      </c>
      <c r="P49" s="246"/>
      <c r="Q49" s="246">
        <v>9</v>
      </c>
      <c r="R49" s="246"/>
      <c r="S49" s="246">
        <v>0</v>
      </c>
      <c r="T49" s="246"/>
      <c r="U49" s="246">
        <v>0</v>
      </c>
      <c r="V49" s="246"/>
      <c r="W49" s="246">
        <v>0</v>
      </c>
      <c r="X49" s="246"/>
      <c r="Y49" s="246">
        <v>0</v>
      </c>
      <c r="Z49" s="246"/>
      <c r="AA49" s="247"/>
      <c r="AB49" s="247"/>
      <c r="AC49" s="247"/>
      <c r="AD49" s="247"/>
    </row>
    <row r="50" spans="1:30" s="232" customFormat="1" ht="14.25">
      <c r="A50" s="248" t="s">
        <v>1497</v>
      </c>
      <c r="B50" s="249"/>
      <c r="C50" s="249"/>
      <c r="D50" s="250"/>
      <c r="E50" s="253">
        <v>67</v>
      </c>
      <c r="F50" s="245">
        <v>20</v>
      </c>
      <c r="G50" s="246">
        <v>8</v>
      </c>
      <c r="H50" s="246">
        <v>2</v>
      </c>
      <c r="I50" s="246">
        <v>0</v>
      </c>
      <c r="J50" s="246">
        <v>0</v>
      </c>
      <c r="K50" s="246">
        <v>0</v>
      </c>
      <c r="L50" s="246">
        <v>0</v>
      </c>
      <c r="M50" s="246">
        <v>16</v>
      </c>
      <c r="N50" s="246">
        <v>3</v>
      </c>
      <c r="O50" s="246">
        <v>38</v>
      </c>
      <c r="P50" s="246">
        <v>11</v>
      </c>
      <c r="Q50" s="246">
        <v>5</v>
      </c>
      <c r="R50" s="246">
        <v>4</v>
      </c>
      <c r="S50" s="246">
        <v>0</v>
      </c>
      <c r="T50" s="246">
        <v>0</v>
      </c>
      <c r="U50" s="246">
        <v>0</v>
      </c>
      <c r="V50" s="246">
        <v>0</v>
      </c>
      <c r="W50" s="246">
        <v>0</v>
      </c>
      <c r="X50" s="246">
        <v>0</v>
      </c>
      <c r="Y50" s="246">
        <v>0</v>
      </c>
      <c r="Z50" s="246">
        <v>0</v>
      </c>
      <c r="AA50" s="247"/>
      <c r="AB50" s="247"/>
      <c r="AC50" s="247"/>
      <c r="AD50" s="247"/>
    </row>
    <row r="51" spans="1:30" s="232" customFormat="1" ht="14.25">
      <c r="A51" s="251" t="s">
        <v>1498</v>
      </c>
      <c r="B51" s="252"/>
      <c r="C51" s="252"/>
      <c r="D51" s="252"/>
      <c r="E51" s="253">
        <v>1633</v>
      </c>
      <c r="F51" s="245">
        <v>1.93</v>
      </c>
      <c r="G51" s="246">
        <v>96</v>
      </c>
      <c r="H51" s="246"/>
      <c r="I51" s="246">
        <v>311</v>
      </c>
      <c r="J51" s="246"/>
      <c r="K51" s="246">
        <v>204</v>
      </c>
      <c r="L51" s="246"/>
      <c r="M51" s="246">
        <v>313</v>
      </c>
      <c r="N51" s="246"/>
      <c r="O51" s="246">
        <v>709</v>
      </c>
      <c r="P51" s="246"/>
      <c r="Q51" s="246">
        <v>0</v>
      </c>
      <c r="R51" s="246"/>
      <c r="S51" s="246">
        <v>0</v>
      </c>
      <c r="T51" s="246"/>
      <c r="U51" s="246">
        <v>0</v>
      </c>
      <c r="V51" s="246"/>
      <c r="W51" s="246">
        <v>0</v>
      </c>
      <c r="X51" s="246"/>
      <c r="Y51" s="246">
        <v>0</v>
      </c>
      <c r="Z51" s="246"/>
      <c r="AA51" s="247"/>
      <c r="AB51" s="247"/>
      <c r="AC51" s="247"/>
      <c r="AD51" s="247"/>
    </row>
    <row r="52" spans="1:30" s="232" customFormat="1" ht="14.25">
      <c r="A52" s="248" t="s">
        <v>1499</v>
      </c>
      <c r="B52" s="249"/>
      <c r="C52" s="249"/>
      <c r="D52" s="250"/>
      <c r="E52" s="253">
        <v>953</v>
      </c>
      <c r="F52" s="245">
        <v>680</v>
      </c>
      <c r="G52" s="246">
        <v>65</v>
      </c>
      <c r="H52" s="246">
        <v>31</v>
      </c>
      <c r="I52" s="246">
        <v>140</v>
      </c>
      <c r="J52" s="246">
        <v>171</v>
      </c>
      <c r="K52" s="246">
        <v>94</v>
      </c>
      <c r="L52" s="246">
        <v>110</v>
      </c>
      <c r="M52" s="246">
        <v>174</v>
      </c>
      <c r="N52" s="246">
        <v>139</v>
      </c>
      <c r="O52" s="246">
        <v>480</v>
      </c>
      <c r="P52" s="246">
        <v>229</v>
      </c>
      <c r="Q52" s="246">
        <v>0</v>
      </c>
      <c r="R52" s="246">
        <v>0</v>
      </c>
      <c r="S52" s="246">
        <v>0</v>
      </c>
      <c r="T52" s="246">
        <v>0</v>
      </c>
      <c r="U52" s="246">
        <v>0</v>
      </c>
      <c r="V52" s="246">
        <v>0</v>
      </c>
      <c r="W52" s="246">
        <v>0</v>
      </c>
      <c r="X52" s="246">
        <v>0</v>
      </c>
      <c r="Y52" s="246">
        <v>0</v>
      </c>
      <c r="Z52" s="246">
        <v>0</v>
      </c>
      <c r="AA52" s="247"/>
      <c r="AB52" s="247"/>
      <c r="AC52" s="247"/>
      <c r="AD52" s="247"/>
    </row>
    <row r="53" spans="1:30" s="232" customFormat="1" ht="14.25">
      <c r="A53" s="251" t="s">
        <v>1502</v>
      </c>
      <c r="B53" s="252"/>
      <c r="C53" s="252"/>
      <c r="D53" s="252"/>
      <c r="E53" s="253">
        <v>912</v>
      </c>
      <c r="F53" s="245">
        <v>1.08</v>
      </c>
      <c r="G53" s="246">
        <v>328</v>
      </c>
      <c r="H53" s="246"/>
      <c r="I53" s="246">
        <v>136</v>
      </c>
      <c r="J53" s="246"/>
      <c r="K53" s="246">
        <v>19</v>
      </c>
      <c r="L53" s="246"/>
      <c r="M53" s="246">
        <v>77</v>
      </c>
      <c r="N53" s="246"/>
      <c r="O53" s="246">
        <v>1</v>
      </c>
      <c r="P53" s="246"/>
      <c r="Q53" s="246">
        <v>91</v>
      </c>
      <c r="R53" s="246"/>
      <c r="S53" s="246">
        <v>210</v>
      </c>
      <c r="T53" s="246"/>
      <c r="U53" s="246">
        <v>50</v>
      </c>
      <c r="V53" s="246"/>
      <c r="W53" s="246">
        <v>0</v>
      </c>
      <c r="X53" s="246"/>
      <c r="Y53" s="246">
        <v>0</v>
      </c>
      <c r="Z53" s="246"/>
      <c r="AA53" s="247"/>
      <c r="AB53" s="247"/>
      <c r="AC53" s="247"/>
      <c r="AD53" s="247"/>
    </row>
    <row r="54" spans="1:30" s="232" customFormat="1" ht="14.25">
      <c r="A54" s="248" t="s">
        <v>1503</v>
      </c>
      <c r="B54" s="249"/>
      <c r="C54" s="249"/>
      <c r="D54" s="250"/>
      <c r="E54" s="253">
        <v>513</v>
      </c>
      <c r="F54" s="245">
        <v>399</v>
      </c>
      <c r="G54" s="246">
        <v>244</v>
      </c>
      <c r="H54" s="246">
        <v>84</v>
      </c>
      <c r="I54" s="246">
        <v>69</v>
      </c>
      <c r="J54" s="246">
        <v>67</v>
      </c>
      <c r="K54" s="246">
        <v>6</v>
      </c>
      <c r="L54" s="246">
        <v>13</v>
      </c>
      <c r="M54" s="246">
        <v>53</v>
      </c>
      <c r="N54" s="246">
        <v>24</v>
      </c>
      <c r="O54" s="246">
        <v>0</v>
      </c>
      <c r="P54" s="246">
        <v>1</v>
      </c>
      <c r="Q54" s="246">
        <v>24</v>
      </c>
      <c r="R54" s="246">
        <v>67</v>
      </c>
      <c r="S54" s="246">
        <v>93</v>
      </c>
      <c r="T54" s="246">
        <v>117</v>
      </c>
      <c r="U54" s="246">
        <v>24</v>
      </c>
      <c r="V54" s="246">
        <v>26</v>
      </c>
      <c r="W54" s="246">
        <v>0</v>
      </c>
      <c r="X54" s="246">
        <v>0</v>
      </c>
      <c r="Y54" s="246">
        <v>0</v>
      </c>
      <c r="Z54" s="246">
        <v>0</v>
      </c>
      <c r="AA54" s="247"/>
      <c r="AB54" s="247"/>
      <c r="AC54" s="247"/>
      <c r="AD54" s="247"/>
    </row>
    <row r="55" spans="1:30" s="232" customFormat="1" ht="14.25">
      <c r="A55" s="251" t="s">
        <v>1506</v>
      </c>
      <c r="B55" s="252"/>
      <c r="C55" s="252"/>
      <c r="D55" s="252"/>
      <c r="E55" s="253">
        <v>423</v>
      </c>
      <c r="F55" s="245">
        <v>0.5</v>
      </c>
      <c r="G55" s="246">
        <v>75</v>
      </c>
      <c r="H55" s="246"/>
      <c r="I55" s="246">
        <v>0</v>
      </c>
      <c r="J55" s="246"/>
      <c r="K55" s="246">
        <v>0</v>
      </c>
      <c r="L55" s="246"/>
      <c r="M55" s="246">
        <v>37</v>
      </c>
      <c r="N55" s="246"/>
      <c r="O55" s="246">
        <v>182</v>
      </c>
      <c r="P55" s="246"/>
      <c r="Q55" s="246">
        <v>79</v>
      </c>
      <c r="R55" s="246"/>
      <c r="S55" s="246">
        <v>0</v>
      </c>
      <c r="T55" s="246"/>
      <c r="U55" s="246">
        <v>0</v>
      </c>
      <c r="V55" s="246"/>
      <c r="W55" s="246">
        <v>0</v>
      </c>
      <c r="X55" s="246"/>
      <c r="Y55" s="246">
        <v>50</v>
      </c>
      <c r="Z55" s="246"/>
      <c r="AA55" s="247"/>
      <c r="AB55" s="247"/>
      <c r="AC55" s="247"/>
      <c r="AD55" s="247"/>
    </row>
    <row r="56" spans="1:30" s="232" customFormat="1" ht="14.25">
      <c r="A56" s="248" t="s">
        <v>1507</v>
      </c>
      <c r="B56" s="249"/>
      <c r="C56" s="249"/>
      <c r="D56" s="250"/>
      <c r="E56" s="253">
        <v>324</v>
      </c>
      <c r="F56" s="245">
        <v>99</v>
      </c>
      <c r="G56" s="246">
        <v>65</v>
      </c>
      <c r="H56" s="246">
        <v>10</v>
      </c>
      <c r="I56" s="246">
        <v>0</v>
      </c>
      <c r="J56" s="246">
        <v>0</v>
      </c>
      <c r="K56" s="246">
        <v>0</v>
      </c>
      <c r="L56" s="246">
        <v>0</v>
      </c>
      <c r="M56" s="246">
        <v>24</v>
      </c>
      <c r="N56" s="246">
        <v>13</v>
      </c>
      <c r="O56" s="246">
        <v>143</v>
      </c>
      <c r="P56" s="246">
        <v>39</v>
      </c>
      <c r="Q56" s="246">
        <v>49</v>
      </c>
      <c r="R56" s="246">
        <v>30</v>
      </c>
      <c r="S56" s="246">
        <v>0</v>
      </c>
      <c r="T56" s="246">
        <v>0</v>
      </c>
      <c r="U56" s="246">
        <v>0</v>
      </c>
      <c r="V56" s="246">
        <v>0</v>
      </c>
      <c r="W56" s="246">
        <v>0</v>
      </c>
      <c r="X56" s="246">
        <v>0</v>
      </c>
      <c r="Y56" s="246">
        <v>43</v>
      </c>
      <c r="Z56" s="246">
        <v>7</v>
      </c>
      <c r="AA56" s="247"/>
      <c r="AB56" s="247"/>
      <c r="AC56" s="247"/>
      <c r="AD56" s="247"/>
    </row>
    <row r="57" spans="1:30" s="232" customFormat="1" ht="14.25">
      <c r="A57" s="251" t="s">
        <v>1882</v>
      </c>
      <c r="B57" s="252"/>
      <c r="C57" s="252"/>
      <c r="D57" s="252"/>
      <c r="E57" s="253">
        <v>930</v>
      </c>
      <c r="F57" s="245">
        <v>1.1000000000000001</v>
      </c>
      <c r="G57" s="246">
        <v>51</v>
      </c>
      <c r="H57" s="246"/>
      <c r="I57" s="246">
        <v>0</v>
      </c>
      <c r="J57" s="246"/>
      <c r="K57" s="246">
        <v>0</v>
      </c>
      <c r="L57" s="246"/>
      <c r="M57" s="246">
        <v>0</v>
      </c>
      <c r="N57" s="246"/>
      <c r="O57" s="246">
        <v>0</v>
      </c>
      <c r="P57" s="246"/>
      <c r="Q57" s="246">
        <v>0</v>
      </c>
      <c r="R57" s="246"/>
      <c r="S57" s="246">
        <v>753</v>
      </c>
      <c r="T57" s="246"/>
      <c r="U57" s="246">
        <v>126</v>
      </c>
      <c r="V57" s="246"/>
      <c r="W57" s="246">
        <v>0</v>
      </c>
      <c r="X57" s="246"/>
      <c r="Y57" s="246">
        <v>0</v>
      </c>
      <c r="Z57" s="246"/>
      <c r="AA57" s="247"/>
      <c r="AB57" s="247"/>
      <c r="AC57" s="247"/>
      <c r="AD57" s="247"/>
    </row>
    <row r="58" spans="1:30" s="232" customFormat="1" ht="14.25">
      <c r="A58" s="248" t="s">
        <v>1883</v>
      </c>
      <c r="B58" s="249"/>
      <c r="C58" s="249"/>
      <c r="D58" s="250"/>
      <c r="E58" s="253">
        <v>556</v>
      </c>
      <c r="F58" s="245">
        <v>374</v>
      </c>
      <c r="G58" s="246">
        <v>18</v>
      </c>
      <c r="H58" s="246">
        <v>33</v>
      </c>
      <c r="I58" s="246">
        <v>0</v>
      </c>
      <c r="J58" s="246">
        <v>0</v>
      </c>
      <c r="K58" s="246">
        <v>0</v>
      </c>
      <c r="L58" s="246">
        <v>0</v>
      </c>
      <c r="M58" s="246">
        <v>0</v>
      </c>
      <c r="N58" s="246">
        <v>0</v>
      </c>
      <c r="O58" s="246">
        <v>0</v>
      </c>
      <c r="P58" s="246">
        <v>0</v>
      </c>
      <c r="Q58" s="246">
        <v>0</v>
      </c>
      <c r="R58" s="246">
        <v>0</v>
      </c>
      <c r="S58" s="246">
        <v>472</v>
      </c>
      <c r="T58" s="246">
        <v>281</v>
      </c>
      <c r="U58" s="246">
        <v>66</v>
      </c>
      <c r="V58" s="246">
        <v>60</v>
      </c>
      <c r="W58" s="246">
        <v>0</v>
      </c>
      <c r="X58" s="246">
        <v>0</v>
      </c>
      <c r="Y58" s="246">
        <v>0</v>
      </c>
      <c r="Z58" s="246">
        <v>0</v>
      </c>
      <c r="AA58" s="247"/>
      <c r="AB58" s="247"/>
      <c r="AC58" s="247"/>
      <c r="AD58" s="247"/>
    </row>
    <row r="59" spans="1:30" s="232" customFormat="1" ht="14.25">
      <c r="A59" s="251" t="s">
        <v>1508</v>
      </c>
      <c r="B59" s="252"/>
      <c r="C59" s="252"/>
      <c r="D59" s="252"/>
      <c r="E59" s="253">
        <v>1213</v>
      </c>
      <c r="F59" s="245">
        <v>1.44</v>
      </c>
      <c r="G59" s="246">
        <v>60</v>
      </c>
      <c r="H59" s="246"/>
      <c r="I59" s="246">
        <v>0</v>
      </c>
      <c r="J59" s="246"/>
      <c r="K59" s="246">
        <v>0</v>
      </c>
      <c r="L59" s="246"/>
      <c r="M59" s="246">
        <v>0</v>
      </c>
      <c r="N59" s="246"/>
      <c r="O59" s="246">
        <v>0</v>
      </c>
      <c r="P59" s="246"/>
      <c r="Q59" s="246">
        <v>0</v>
      </c>
      <c r="R59" s="246"/>
      <c r="S59" s="246">
        <v>410</v>
      </c>
      <c r="T59" s="246"/>
      <c r="U59" s="246">
        <v>743</v>
      </c>
      <c r="V59" s="246"/>
      <c r="W59" s="246">
        <v>0</v>
      </c>
      <c r="X59" s="246"/>
      <c r="Y59" s="246">
        <v>0</v>
      </c>
      <c r="Z59" s="246"/>
      <c r="AA59" s="247"/>
      <c r="AB59" s="247"/>
      <c r="AC59" s="247"/>
      <c r="AD59" s="247"/>
    </row>
    <row r="60" spans="1:30" s="232" customFormat="1" ht="14.25">
      <c r="A60" s="248" t="s">
        <v>1509</v>
      </c>
      <c r="B60" s="249"/>
      <c r="C60" s="249"/>
      <c r="D60" s="250"/>
      <c r="E60" s="253">
        <v>616</v>
      </c>
      <c r="F60" s="245">
        <v>597</v>
      </c>
      <c r="G60" s="246">
        <v>32</v>
      </c>
      <c r="H60" s="246">
        <v>28</v>
      </c>
      <c r="I60" s="246">
        <v>0</v>
      </c>
      <c r="J60" s="246">
        <v>0</v>
      </c>
      <c r="K60" s="246">
        <v>0</v>
      </c>
      <c r="L60" s="246">
        <v>0</v>
      </c>
      <c r="M60" s="246">
        <v>0</v>
      </c>
      <c r="N60" s="246">
        <v>0</v>
      </c>
      <c r="O60" s="246">
        <v>0</v>
      </c>
      <c r="P60" s="246">
        <v>0</v>
      </c>
      <c r="Q60" s="246">
        <v>0</v>
      </c>
      <c r="R60" s="246">
        <v>0</v>
      </c>
      <c r="S60" s="246">
        <v>224</v>
      </c>
      <c r="T60" s="246">
        <v>186</v>
      </c>
      <c r="U60" s="246">
        <v>360</v>
      </c>
      <c r="V60" s="246">
        <v>383</v>
      </c>
      <c r="W60" s="246">
        <v>0</v>
      </c>
      <c r="X60" s="246">
        <v>0</v>
      </c>
      <c r="Y60" s="246">
        <v>0</v>
      </c>
      <c r="Z60" s="246">
        <v>0</v>
      </c>
      <c r="AA60" s="247"/>
      <c r="AB60" s="247"/>
      <c r="AC60" s="247"/>
      <c r="AD60" s="247"/>
    </row>
    <row r="61" spans="1:30" s="232" customFormat="1" ht="14.25">
      <c r="A61" s="251" t="s">
        <v>1884</v>
      </c>
      <c r="B61" s="252"/>
      <c r="C61" s="252"/>
      <c r="D61" s="252"/>
      <c r="E61" s="253">
        <v>44</v>
      </c>
      <c r="F61" s="245">
        <v>0.05</v>
      </c>
      <c r="G61" s="246">
        <v>44</v>
      </c>
      <c r="H61" s="246"/>
      <c r="I61" s="246">
        <v>0</v>
      </c>
      <c r="J61" s="246"/>
      <c r="K61" s="246">
        <v>0</v>
      </c>
      <c r="L61" s="246"/>
      <c r="M61" s="246">
        <v>0</v>
      </c>
      <c r="N61" s="246"/>
      <c r="O61" s="246">
        <v>0</v>
      </c>
      <c r="P61" s="246"/>
      <c r="Q61" s="246">
        <v>0</v>
      </c>
      <c r="R61" s="246"/>
      <c r="S61" s="246">
        <v>0</v>
      </c>
      <c r="T61" s="246"/>
      <c r="U61" s="246">
        <v>0</v>
      </c>
      <c r="V61" s="246"/>
      <c r="W61" s="246">
        <v>0</v>
      </c>
      <c r="X61" s="246"/>
      <c r="Y61" s="246">
        <v>0</v>
      </c>
      <c r="Z61" s="246"/>
      <c r="AA61" s="247"/>
      <c r="AB61" s="247"/>
      <c r="AC61" s="247"/>
      <c r="AD61" s="247"/>
    </row>
    <row r="62" spans="1:30" s="232" customFormat="1" ht="14.25">
      <c r="A62" s="248" t="s">
        <v>1885</v>
      </c>
      <c r="B62" s="249"/>
      <c r="C62" s="249"/>
      <c r="D62" s="250"/>
      <c r="E62" s="253">
        <v>22</v>
      </c>
      <c r="F62" s="245">
        <v>22</v>
      </c>
      <c r="G62" s="246">
        <v>22</v>
      </c>
      <c r="H62" s="246">
        <v>22</v>
      </c>
      <c r="I62" s="246">
        <v>0</v>
      </c>
      <c r="J62" s="246">
        <v>0</v>
      </c>
      <c r="K62" s="246">
        <v>0</v>
      </c>
      <c r="L62" s="246">
        <v>0</v>
      </c>
      <c r="M62" s="246">
        <v>0</v>
      </c>
      <c r="N62" s="246">
        <v>0</v>
      </c>
      <c r="O62" s="246">
        <v>0</v>
      </c>
      <c r="P62" s="246">
        <v>0</v>
      </c>
      <c r="Q62" s="246">
        <v>0</v>
      </c>
      <c r="R62" s="246">
        <v>0</v>
      </c>
      <c r="S62" s="246">
        <v>0</v>
      </c>
      <c r="T62" s="246">
        <v>0</v>
      </c>
      <c r="U62" s="246">
        <v>0</v>
      </c>
      <c r="V62" s="246">
        <v>0</v>
      </c>
      <c r="W62" s="246">
        <v>0</v>
      </c>
      <c r="X62" s="246">
        <v>0</v>
      </c>
      <c r="Y62" s="246">
        <v>0</v>
      </c>
      <c r="Z62" s="246">
        <v>0</v>
      </c>
      <c r="AA62" s="247"/>
      <c r="AB62" s="247"/>
      <c r="AC62" s="247"/>
      <c r="AD62" s="247"/>
    </row>
    <row r="63" spans="1:30" s="232" customFormat="1" ht="14.25">
      <c r="A63" s="251" t="s">
        <v>1510</v>
      </c>
      <c r="B63" s="252"/>
      <c r="C63" s="252"/>
      <c r="D63" s="252"/>
      <c r="E63" s="253">
        <v>16</v>
      </c>
      <c r="F63" s="245">
        <v>0.02</v>
      </c>
      <c r="G63" s="246">
        <v>0</v>
      </c>
      <c r="H63" s="246"/>
      <c r="I63" s="246">
        <v>7</v>
      </c>
      <c r="J63" s="246"/>
      <c r="K63" s="246">
        <v>0</v>
      </c>
      <c r="L63" s="246"/>
      <c r="M63" s="246">
        <v>0</v>
      </c>
      <c r="N63" s="246"/>
      <c r="O63" s="246">
        <v>0</v>
      </c>
      <c r="P63" s="246"/>
      <c r="Q63" s="246">
        <v>0</v>
      </c>
      <c r="R63" s="246"/>
      <c r="S63" s="246">
        <v>0</v>
      </c>
      <c r="T63" s="246"/>
      <c r="U63" s="246">
        <v>9</v>
      </c>
      <c r="V63" s="246"/>
      <c r="W63" s="246">
        <v>0</v>
      </c>
      <c r="X63" s="246"/>
      <c r="Y63" s="246">
        <v>0</v>
      </c>
      <c r="Z63" s="246"/>
      <c r="AA63" s="247"/>
      <c r="AB63" s="247"/>
      <c r="AC63" s="247"/>
      <c r="AD63" s="247"/>
    </row>
    <row r="64" spans="1:30" s="232" customFormat="1" ht="14.25">
      <c r="A64" s="248" t="s">
        <v>1511</v>
      </c>
      <c r="B64" s="249"/>
      <c r="C64" s="249"/>
      <c r="D64" s="250"/>
      <c r="E64" s="253">
        <v>3</v>
      </c>
      <c r="F64" s="245">
        <v>13</v>
      </c>
      <c r="G64" s="246">
        <v>0</v>
      </c>
      <c r="H64" s="246">
        <v>0</v>
      </c>
      <c r="I64" s="246">
        <v>1</v>
      </c>
      <c r="J64" s="246">
        <v>6</v>
      </c>
      <c r="K64" s="246">
        <v>0</v>
      </c>
      <c r="L64" s="246">
        <v>0</v>
      </c>
      <c r="M64" s="246">
        <v>0</v>
      </c>
      <c r="N64" s="246">
        <v>0</v>
      </c>
      <c r="O64" s="246">
        <v>0</v>
      </c>
      <c r="P64" s="246">
        <v>0</v>
      </c>
      <c r="Q64" s="246">
        <v>0</v>
      </c>
      <c r="R64" s="246">
        <v>0</v>
      </c>
      <c r="S64" s="246">
        <v>0</v>
      </c>
      <c r="T64" s="246">
        <v>0</v>
      </c>
      <c r="U64" s="246">
        <v>2</v>
      </c>
      <c r="V64" s="246">
        <v>7</v>
      </c>
      <c r="W64" s="246">
        <v>0</v>
      </c>
      <c r="X64" s="246">
        <v>0</v>
      </c>
      <c r="Y64" s="246">
        <v>0</v>
      </c>
      <c r="Z64" s="246">
        <v>0</v>
      </c>
      <c r="AA64" s="247"/>
      <c r="AB64" s="247"/>
      <c r="AC64" s="247"/>
      <c r="AD64" s="247"/>
    </row>
    <row r="65" spans="1:30" s="232" customFormat="1" ht="14.25">
      <c r="A65" s="251" t="s">
        <v>1886</v>
      </c>
      <c r="B65" s="252"/>
      <c r="C65" s="252"/>
      <c r="D65" s="252"/>
      <c r="E65" s="253">
        <v>167</v>
      </c>
      <c r="F65" s="245">
        <v>0.2</v>
      </c>
      <c r="G65" s="246">
        <v>15</v>
      </c>
      <c r="H65" s="246"/>
      <c r="I65" s="246">
        <v>0</v>
      </c>
      <c r="J65" s="246"/>
      <c r="K65" s="246">
        <v>0</v>
      </c>
      <c r="L65" s="246"/>
      <c r="M65" s="246">
        <v>94</v>
      </c>
      <c r="N65" s="246"/>
      <c r="O65" s="246">
        <v>0</v>
      </c>
      <c r="P65" s="246"/>
      <c r="Q65" s="246">
        <v>58</v>
      </c>
      <c r="R65" s="246"/>
      <c r="S65" s="246">
        <v>0</v>
      </c>
      <c r="T65" s="246"/>
      <c r="U65" s="246">
        <v>0</v>
      </c>
      <c r="V65" s="246"/>
      <c r="W65" s="246">
        <v>0</v>
      </c>
      <c r="X65" s="246"/>
      <c r="Y65" s="246">
        <v>0</v>
      </c>
      <c r="Z65" s="246"/>
      <c r="AA65" s="247"/>
      <c r="AB65" s="247"/>
      <c r="AC65" s="247"/>
      <c r="AD65" s="247"/>
    </row>
    <row r="66" spans="1:30" s="232" customFormat="1" ht="14.25">
      <c r="A66" s="248" t="s">
        <v>2104</v>
      </c>
      <c r="B66" s="249"/>
      <c r="C66" s="249"/>
      <c r="D66" s="250"/>
      <c r="E66" s="253">
        <v>98</v>
      </c>
      <c r="F66" s="245">
        <v>69</v>
      </c>
      <c r="G66" s="246">
        <v>1</v>
      </c>
      <c r="H66" s="246">
        <v>14</v>
      </c>
      <c r="I66" s="246">
        <v>0</v>
      </c>
      <c r="J66" s="246">
        <v>0</v>
      </c>
      <c r="K66" s="246">
        <v>0</v>
      </c>
      <c r="L66" s="246">
        <v>0</v>
      </c>
      <c r="M66" s="246">
        <v>73</v>
      </c>
      <c r="N66" s="246">
        <v>21</v>
      </c>
      <c r="O66" s="246">
        <v>0</v>
      </c>
      <c r="P66" s="246">
        <v>0</v>
      </c>
      <c r="Q66" s="246">
        <v>24</v>
      </c>
      <c r="R66" s="246">
        <v>34</v>
      </c>
      <c r="S66" s="246">
        <v>0</v>
      </c>
      <c r="T66" s="246">
        <v>0</v>
      </c>
      <c r="U66" s="246">
        <v>0</v>
      </c>
      <c r="V66" s="246">
        <v>0</v>
      </c>
      <c r="W66" s="246">
        <v>0</v>
      </c>
      <c r="X66" s="246">
        <v>0</v>
      </c>
      <c r="Y66" s="246">
        <v>0</v>
      </c>
      <c r="Z66" s="246">
        <v>0</v>
      </c>
      <c r="AA66" s="247"/>
      <c r="AB66" s="247"/>
      <c r="AC66" s="247"/>
      <c r="AD66" s="247"/>
    </row>
    <row r="67" spans="1:30" s="232" customFormat="1" ht="14.25">
      <c r="A67" s="251" t="s">
        <v>1889</v>
      </c>
      <c r="B67" s="252"/>
      <c r="C67" s="252"/>
      <c r="D67" s="252"/>
      <c r="E67" s="253">
        <v>1533</v>
      </c>
      <c r="F67" s="245">
        <v>1.81</v>
      </c>
      <c r="G67" s="246">
        <v>897</v>
      </c>
      <c r="H67" s="246"/>
      <c r="I67" s="246">
        <v>112</v>
      </c>
      <c r="J67" s="246"/>
      <c r="K67" s="246">
        <v>72</v>
      </c>
      <c r="L67" s="246"/>
      <c r="M67" s="246">
        <v>42</v>
      </c>
      <c r="N67" s="246"/>
      <c r="O67" s="246">
        <v>0</v>
      </c>
      <c r="P67" s="246"/>
      <c r="Q67" s="246">
        <v>103</v>
      </c>
      <c r="R67" s="246"/>
      <c r="S67" s="246">
        <v>177</v>
      </c>
      <c r="T67" s="246"/>
      <c r="U67" s="246">
        <v>6</v>
      </c>
      <c r="V67" s="246"/>
      <c r="W67" s="246">
        <v>124</v>
      </c>
      <c r="X67" s="246"/>
      <c r="Y67" s="246">
        <v>0</v>
      </c>
      <c r="Z67" s="246"/>
      <c r="AA67" s="247"/>
      <c r="AB67" s="247"/>
      <c r="AC67" s="247"/>
      <c r="AD67" s="247"/>
    </row>
    <row r="68" spans="1:30" s="232" customFormat="1" ht="14.25">
      <c r="A68" s="248" t="s">
        <v>1515</v>
      </c>
      <c r="B68" s="249"/>
      <c r="C68" s="249"/>
      <c r="D68" s="250"/>
      <c r="E68" s="253">
        <v>837</v>
      </c>
      <c r="F68" s="245">
        <v>696</v>
      </c>
      <c r="G68" s="246">
        <v>472</v>
      </c>
      <c r="H68" s="246">
        <v>425</v>
      </c>
      <c r="I68" s="246">
        <v>55</v>
      </c>
      <c r="J68" s="246">
        <v>57</v>
      </c>
      <c r="K68" s="246">
        <v>31</v>
      </c>
      <c r="L68" s="246">
        <v>41</v>
      </c>
      <c r="M68" s="246">
        <v>19</v>
      </c>
      <c r="N68" s="246">
        <v>23</v>
      </c>
      <c r="O68" s="246">
        <v>0</v>
      </c>
      <c r="P68" s="246">
        <v>0</v>
      </c>
      <c r="Q68" s="246">
        <v>57</v>
      </c>
      <c r="R68" s="246">
        <v>46</v>
      </c>
      <c r="S68" s="246">
        <v>110</v>
      </c>
      <c r="T68" s="246">
        <v>67</v>
      </c>
      <c r="U68" s="246">
        <v>2</v>
      </c>
      <c r="V68" s="246">
        <v>4</v>
      </c>
      <c r="W68" s="246">
        <v>91</v>
      </c>
      <c r="X68" s="246">
        <v>33</v>
      </c>
      <c r="Y68" s="246">
        <v>0</v>
      </c>
      <c r="Z68" s="246">
        <v>0</v>
      </c>
      <c r="AA68" s="247"/>
      <c r="AB68" s="247"/>
      <c r="AC68" s="247"/>
      <c r="AD68" s="247"/>
    </row>
    <row r="69" spans="1:30" s="232" customFormat="1" ht="14.25">
      <c r="A69" s="251" t="s">
        <v>1890</v>
      </c>
      <c r="B69" s="252"/>
      <c r="C69" s="252"/>
      <c r="D69" s="252"/>
      <c r="E69" s="253">
        <v>42</v>
      </c>
      <c r="F69" s="245">
        <v>0.05</v>
      </c>
      <c r="G69" s="246">
        <v>3</v>
      </c>
      <c r="H69" s="246"/>
      <c r="I69" s="246">
        <v>36</v>
      </c>
      <c r="J69" s="246"/>
      <c r="K69" s="246">
        <v>0</v>
      </c>
      <c r="L69" s="246"/>
      <c r="M69" s="246">
        <v>3</v>
      </c>
      <c r="N69" s="246"/>
      <c r="O69" s="246">
        <v>0</v>
      </c>
      <c r="P69" s="246"/>
      <c r="Q69" s="246">
        <v>0</v>
      </c>
      <c r="R69" s="246"/>
      <c r="S69" s="246">
        <v>0</v>
      </c>
      <c r="T69" s="246"/>
      <c r="U69" s="246">
        <v>0</v>
      </c>
      <c r="V69" s="246"/>
      <c r="W69" s="246">
        <v>0</v>
      </c>
      <c r="X69" s="246"/>
      <c r="Y69" s="246">
        <v>0</v>
      </c>
      <c r="Z69" s="246"/>
      <c r="AA69" s="247"/>
      <c r="AB69" s="247"/>
      <c r="AC69" s="247"/>
      <c r="AD69" s="247"/>
    </row>
    <row r="70" spans="1:30" s="232" customFormat="1" ht="14.25">
      <c r="A70" s="248" t="s">
        <v>1517</v>
      </c>
      <c r="B70" s="249"/>
      <c r="C70" s="249"/>
      <c r="D70" s="250"/>
      <c r="E70" s="253">
        <v>12</v>
      </c>
      <c r="F70" s="245">
        <v>30</v>
      </c>
      <c r="G70" s="246">
        <v>1</v>
      </c>
      <c r="H70" s="246">
        <v>2</v>
      </c>
      <c r="I70" s="246">
        <v>11</v>
      </c>
      <c r="J70" s="246">
        <v>25</v>
      </c>
      <c r="K70" s="246">
        <v>0</v>
      </c>
      <c r="L70" s="246">
        <v>0</v>
      </c>
      <c r="M70" s="246">
        <v>0</v>
      </c>
      <c r="N70" s="246">
        <v>3</v>
      </c>
      <c r="O70" s="246">
        <v>0</v>
      </c>
      <c r="P70" s="246">
        <v>0</v>
      </c>
      <c r="Q70" s="246">
        <v>0</v>
      </c>
      <c r="R70" s="246">
        <v>0</v>
      </c>
      <c r="S70" s="246">
        <v>0</v>
      </c>
      <c r="T70" s="246">
        <v>0</v>
      </c>
      <c r="U70" s="246">
        <v>0</v>
      </c>
      <c r="V70" s="246">
        <v>0</v>
      </c>
      <c r="W70" s="246">
        <v>0</v>
      </c>
      <c r="X70" s="246">
        <v>0</v>
      </c>
      <c r="Y70" s="246">
        <v>0</v>
      </c>
      <c r="Z70" s="246">
        <v>0</v>
      </c>
      <c r="AA70" s="247"/>
      <c r="AB70" s="247"/>
      <c r="AC70" s="247"/>
      <c r="AD70" s="247"/>
    </row>
    <row r="71" spans="1:30" s="232" customFormat="1" ht="14.25">
      <c r="A71" s="251"/>
      <c r="B71" s="252"/>
      <c r="C71" s="252"/>
      <c r="D71" s="252"/>
      <c r="E71" s="253"/>
      <c r="F71" s="245"/>
      <c r="G71" s="246"/>
      <c r="H71" s="246"/>
      <c r="I71" s="246"/>
      <c r="J71" s="246"/>
      <c r="K71" s="246"/>
      <c r="L71" s="246"/>
      <c r="M71" s="246"/>
      <c r="N71" s="246"/>
      <c r="O71" s="246"/>
      <c r="P71" s="246"/>
      <c r="Q71" s="246"/>
      <c r="R71" s="246"/>
      <c r="S71" s="246"/>
      <c r="T71" s="246"/>
      <c r="U71" s="246"/>
      <c r="V71" s="246"/>
      <c r="W71" s="246"/>
      <c r="X71" s="246"/>
      <c r="Y71" s="246"/>
      <c r="Z71" s="246"/>
      <c r="AA71" s="247"/>
      <c r="AB71" s="247"/>
      <c r="AC71" s="247"/>
      <c r="AD71" s="247"/>
    </row>
    <row r="72" spans="1:30" s="232" customFormat="1" ht="14.25">
      <c r="A72" s="248"/>
      <c r="B72" s="249"/>
      <c r="C72" s="249"/>
      <c r="D72" s="250"/>
      <c r="E72" s="253"/>
      <c r="F72" s="245"/>
      <c r="G72" s="246"/>
      <c r="H72" s="246"/>
      <c r="I72" s="246"/>
      <c r="J72" s="246"/>
      <c r="K72" s="246"/>
      <c r="L72" s="246"/>
      <c r="M72" s="246"/>
      <c r="N72" s="246"/>
      <c r="O72" s="246"/>
      <c r="P72" s="246"/>
      <c r="Q72" s="246"/>
      <c r="R72" s="246"/>
      <c r="S72" s="246"/>
      <c r="T72" s="246"/>
      <c r="U72" s="246"/>
      <c r="V72" s="246"/>
      <c r="W72" s="246"/>
      <c r="X72" s="246"/>
      <c r="Y72" s="246"/>
      <c r="Z72" s="246"/>
      <c r="AA72" s="247"/>
      <c r="AB72" s="247"/>
      <c r="AC72" s="247"/>
      <c r="AD72" s="247"/>
    </row>
    <row r="73" spans="1:30" s="232" customFormat="1" ht="14.25">
      <c r="A73" s="251"/>
      <c r="B73" s="252"/>
      <c r="C73" s="252"/>
      <c r="D73" s="252"/>
      <c r="E73" s="253"/>
      <c r="F73" s="245"/>
      <c r="G73" s="246"/>
      <c r="H73" s="246"/>
      <c r="I73" s="246"/>
      <c r="J73" s="246"/>
      <c r="K73" s="246"/>
      <c r="L73" s="246"/>
      <c r="M73" s="246"/>
      <c r="N73" s="246"/>
      <c r="O73" s="246"/>
      <c r="P73" s="246"/>
      <c r="Q73" s="246"/>
      <c r="R73" s="246"/>
      <c r="S73" s="246"/>
      <c r="T73" s="246"/>
      <c r="U73" s="246"/>
      <c r="V73" s="246"/>
      <c r="W73" s="246"/>
      <c r="X73" s="246"/>
      <c r="Y73" s="246"/>
      <c r="Z73" s="246"/>
      <c r="AA73" s="247"/>
      <c r="AB73" s="247"/>
      <c r="AC73" s="247"/>
      <c r="AD73" s="247"/>
    </row>
    <row r="74" spans="1:30" s="232" customFormat="1" ht="14.25">
      <c r="A74" s="248"/>
      <c r="B74" s="249"/>
      <c r="C74" s="249"/>
      <c r="D74" s="249"/>
      <c r="E74" s="253"/>
      <c r="F74" s="253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  <c r="R74" s="246"/>
      <c r="S74" s="246"/>
      <c r="T74" s="246"/>
      <c r="U74" s="246"/>
      <c r="V74" s="246"/>
      <c r="W74" s="246"/>
      <c r="X74" s="246"/>
      <c r="Y74" s="246"/>
      <c r="Z74" s="246"/>
      <c r="AA74" s="247"/>
      <c r="AB74" s="247"/>
      <c r="AC74" s="247"/>
      <c r="AD74" s="247"/>
    </row>
    <row r="75" spans="1:30" s="232" customFormat="1" ht="14.25">
      <c r="A75" s="257" t="s">
        <v>2215</v>
      </c>
      <c r="B75" s="257"/>
      <c r="C75" s="257"/>
      <c r="D75" s="257"/>
      <c r="E75" s="257"/>
      <c r="F75" s="257"/>
      <c r="G75" s="257"/>
      <c r="H75" s="257"/>
      <c r="I75" s="257"/>
      <c r="J75" s="257"/>
      <c r="K75" s="257"/>
      <c r="L75" s="257"/>
      <c r="M75" s="257"/>
      <c r="N75" s="257"/>
      <c r="O75" s="257"/>
    </row>
    <row r="76" spans="1:30" s="232" customFormat="1" ht="14.25">
      <c r="A76" s="257"/>
      <c r="B76" s="257"/>
      <c r="C76" s="257"/>
      <c r="D76" s="257"/>
      <c r="E76" s="257"/>
      <c r="F76" s="257"/>
      <c r="G76" s="257"/>
      <c r="H76" s="257"/>
      <c r="I76" s="257"/>
      <c r="J76" s="257"/>
      <c r="K76" s="257"/>
      <c r="L76" s="257"/>
      <c r="M76" s="257"/>
      <c r="N76" s="257"/>
      <c r="O76" s="257"/>
    </row>
    <row r="77" spans="1:30" s="232" customFormat="1" ht="14.25">
      <c r="A77" s="257"/>
      <c r="B77" s="257"/>
      <c r="C77" s="257"/>
      <c r="D77" s="257"/>
      <c r="E77" s="257"/>
      <c r="F77" s="257"/>
      <c r="G77" s="257"/>
      <c r="H77" s="257"/>
      <c r="I77" s="257"/>
      <c r="J77" s="257"/>
      <c r="K77" s="257"/>
      <c r="L77" s="257"/>
      <c r="M77" s="257"/>
      <c r="N77" s="257"/>
      <c r="O77" s="257"/>
    </row>
    <row r="78" spans="1:30" s="232" customFormat="1" ht="14.25">
      <c r="A78" s="257"/>
      <c r="B78" s="257"/>
      <c r="C78" s="257"/>
      <c r="D78" s="257"/>
      <c r="E78" s="257"/>
      <c r="F78" s="257"/>
      <c r="G78" s="257"/>
      <c r="H78" s="257"/>
      <c r="I78" s="257"/>
      <c r="J78" s="257"/>
      <c r="K78" s="257"/>
      <c r="L78" s="257"/>
      <c r="M78" s="257"/>
      <c r="N78" s="257"/>
      <c r="O78" s="257"/>
    </row>
    <row r="79" spans="1:30" s="232" customFormat="1" ht="14.25">
      <c r="A79" s="257"/>
      <c r="B79" s="257"/>
      <c r="C79" s="257"/>
      <c r="D79" s="257"/>
      <c r="E79" s="257"/>
      <c r="F79" s="257"/>
      <c r="G79" s="257"/>
      <c r="H79" s="257"/>
      <c r="I79" s="257"/>
      <c r="J79" s="257"/>
      <c r="K79" s="257"/>
      <c r="L79" s="257"/>
      <c r="M79" s="257"/>
      <c r="N79" s="257"/>
      <c r="O79" s="257"/>
    </row>
    <row r="80" spans="1:30" s="232" customFormat="1" ht="14.25">
      <c r="A80" s="257"/>
      <c r="B80" s="257"/>
      <c r="C80" s="257"/>
      <c r="D80" s="257"/>
      <c r="E80" s="257"/>
      <c r="F80" s="257"/>
      <c r="G80" s="257"/>
      <c r="H80" s="257"/>
      <c r="I80" s="257"/>
      <c r="J80" s="257"/>
      <c r="K80" s="257"/>
      <c r="L80" s="257"/>
      <c r="M80" s="257"/>
      <c r="N80" s="257"/>
      <c r="O80" s="257"/>
    </row>
    <row r="81" spans="1:15" s="232" customFormat="1" ht="14.25">
      <c r="A81" s="257"/>
      <c r="B81" s="257"/>
      <c r="C81" s="257"/>
      <c r="D81" s="257"/>
      <c r="E81" s="257"/>
      <c r="F81" s="257"/>
      <c r="G81" s="257"/>
      <c r="H81" s="257"/>
      <c r="I81" s="257"/>
      <c r="J81" s="257"/>
      <c r="K81" s="257"/>
      <c r="L81" s="257"/>
      <c r="M81" s="257"/>
      <c r="N81" s="257"/>
      <c r="O81" s="257"/>
    </row>
    <row r="82" spans="1:15" s="232" customFormat="1" ht="14.25">
      <c r="A82" s="257"/>
      <c r="B82" s="257"/>
      <c r="C82" s="257"/>
      <c r="D82" s="257"/>
      <c r="E82" s="257"/>
      <c r="F82" s="257"/>
      <c r="G82" s="257"/>
      <c r="H82" s="257"/>
      <c r="I82" s="257"/>
      <c r="J82" s="257"/>
      <c r="K82" s="257"/>
      <c r="L82" s="257"/>
      <c r="M82" s="257"/>
      <c r="N82" s="257"/>
      <c r="O82" s="257"/>
    </row>
    <row r="83" spans="1:15" s="232" customFormat="1" ht="14.25">
      <c r="A83" s="257"/>
      <c r="B83" s="257"/>
      <c r="C83" s="257"/>
      <c r="D83" s="257"/>
      <c r="E83" s="257"/>
      <c r="F83" s="257"/>
      <c r="G83" s="257"/>
      <c r="H83" s="257"/>
      <c r="I83" s="257"/>
      <c r="J83" s="257"/>
      <c r="K83" s="257"/>
      <c r="L83" s="257"/>
      <c r="M83" s="257"/>
      <c r="N83" s="257"/>
      <c r="O83" s="257"/>
    </row>
    <row r="84" spans="1:15" s="232" customFormat="1" ht="14.25">
      <c r="A84" s="257"/>
      <c r="B84" s="257"/>
      <c r="C84" s="257"/>
      <c r="D84" s="257"/>
      <c r="E84" s="257"/>
      <c r="F84" s="257"/>
      <c r="G84" s="257"/>
      <c r="H84" s="257"/>
      <c r="I84" s="257"/>
      <c r="J84" s="257"/>
      <c r="K84" s="257"/>
      <c r="L84" s="257"/>
      <c r="M84" s="257"/>
      <c r="N84" s="257"/>
      <c r="O84" s="257"/>
    </row>
    <row r="85" spans="1:15" s="232" customFormat="1" ht="14.25"/>
    <row r="86" spans="1:15" s="232" customFormat="1" ht="14.25"/>
    <row r="87" spans="1:15" s="232" customFormat="1" ht="14.25"/>
    <row r="88" spans="1:15" s="232" customFormat="1" ht="14.25"/>
    <row r="89" spans="1:15" s="232" customFormat="1" ht="14.25"/>
    <row r="90" spans="1:15" s="232" customFormat="1" ht="14.25"/>
    <row r="91" spans="1:15" s="232" customFormat="1" ht="14.25"/>
    <row r="92" spans="1:15" s="232" customFormat="1" ht="14.25"/>
    <row r="93" spans="1:15" s="232" customFormat="1" ht="14.25"/>
    <row r="94" spans="1:15" s="232" customFormat="1" ht="14.25"/>
    <row r="95" spans="1:15" s="232" customFormat="1" ht="14.25"/>
    <row r="96" spans="1:15" s="232" customFormat="1" ht="14.25"/>
    <row r="97" s="232" customFormat="1" ht="14.25"/>
    <row r="98" s="232" customFormat="1" ht="14.25"/>
    <row r="99" s="232" customFormat="1" ht="14.25"/>
    <row r="100" s="232" customFormat="1" ht="14.25"/>
    <row r="101" s="232" customFormat="1" ht="14.25"/>
    <row r="102" s="232" customFormat="1" ht="14.25"/>
    <row r="103" s="232" customFormat="1" ht="14.25"/>
    <row r="104" s="232" customFormat="1" ht="14.25"/>
    <row r="105" s="232" customFormat="1" ht="14.25"/>
    <row r="106" s="232" customFormat="1" ht="14.25"/>
    <row r="107" s="232" customFormat="1" ht="14.25"/>
    <row r="108" s="232" customFormat="1" ht="14.25"/>
    <row r="109" s="232" customFormat="1" ht="14.25"/>
    <row r="110" s="232" customFormat="1" ht="14.25"/>
    <row r="111" s="232" customFormat="1" ht="14.25"/>
    <row r="112" s="232" customFormat="1" ht="14.25"/>
    <row r="113" s="232" customFormat="1" ht="14.25"/>
    <row r="114" s="232" customFormat="1" ht="14.25"/>
    <row r="115" s="232" customFormat="1" ht="14.25"/>
    <row r="116" s="232" customFormat="1" ht="14.25"/>
    <row r="117" s="232" customFormat="1" ht="14.25"/>
    <row r="118" s="232" customFormat="1" ht="14.25"/>
    <row r="119" s="232" customFormat="1" ht="14.25"/>
    <row r="120" s="232" customFormat="1" ht="14.25"/>
    <row r="121" s="232" customFormat="1" ht="14.25"/>
    <row r="122" s="232" customFormat="1" ht="14.25"/>
    <row r="123" s="232" customFormat="1" ht="14.25"/>
    <row r="124" s="232" customFormat="1" ht="14.25"/>
  </sheetData>
  <mergeCells count="4">
    <mergeCell ref="A5:D8"/>
    <mergeCell ref="E5:F5"/>
    <mergeCell ref="E6:F6"/>
    <mergeCell ref="A75:O84"/>
  </mergeCells>
  <phoneticPr fontId="6" type="noConversion"/>
  <pageMargins left="0.74999999999999989" right="0.74999999999999989" top="1" bottom="1" header="0.5" footer="0.5"/>
  <pageSetup paperSize="0" fitToWidth="0" fitToHeight="0" orientation="portrait" horizontalDpi="0" verticalDpi="0" copies="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124"/>
  <sheetViews>
    <sheetView zoomScaleNormal="100" workbookViewId="0">
      <selection activeCell="E2" sqref="E2"/>
    </sheetView>
  </sheetViews>
  <sheetFormatPr defaultRowHeight="16.5"/>
  <cols>
    <col min="1" max="1" width="12" style="138" customWidth="1"/>
    <col min="2" max="2" width="6.375" style="138" customWidth="1"/>
    <col min="3" max="4" width="8.875" style="138" customWidth="1"/>
    <col min="5" max="5" width="10.25" style="138" customWidth="1"/>
    <col min="6" max="6" width="10.875" style="138" customWidth="1"/>
    <col min="7" max="7" width="9.875" style="138" customWidth="1"/>
    <col min="8" max="8" width="10.625" style="138" customWidth="1"/>
    <col min="9" max="9" width="9.5" style="138" customWidth="1"/>
    <col min="10" max="10" width="11.875" style="138" customWidth="1"/>
    <col min="11" max="11" width="10.875" style="138" customWidth="1"/>
    <col min="12" max="12" width="11.875" style="138" customWidth="1"/>
    <col min="13" max="13" width="9.75" style="138" customWidth="1"/>
    <col min="14" max="14" width="11.875" style="138" customWidth="1"/>
    <col min="15" max="15" width="10.25" style="138" customWidth="1"/>
    <col min="16" max="16" width="11.875" style="138" customWidth="1"/>
    <col min="17" max="17" width="10.875" style="138" customWidth="1"/>
    <col min="18" max="18" width="11.875" style="138" customWidth="1"/>
    <col min="19" max="19" width="10.875" style="138" customWidth="1"/>
    <col min="20" max="20" width="11.875" style="138" customWidth="1"/>
    <col min="21" max="21" width="10.875" style="138" customWidth="1"/>
    <col min="22" max="22" width="11.875" style="138" customWidth="1"/>
    <col min="23" max="23" width="10.875" style="138" customWidth="1"/>
    <col min="24" max="24" width="11.875" style="138" customWidth="1"/>
    <col min="25" max="25" width="10.875" style="138" customWidth="1"/>
    <col min="26" max="26" width="11.875" style="138" customWidth="1"/>
    <col min="27" max="27" width="10.875" style="138" customWidth="1"/>
    <col min="28" max="28" width="11.875" style="138" customWidth="1"/>
    <col min="29" max="29" width="10.875" style="138" customWidth="1"/>
    <col min="30" max="30" width="11.875" style="138" customWidth="1"/>
    <col min="31" max="1025" width="8.875" style="138" customWidth="1"/>
    <col min="1026" max="16384" width="9" style="138"/>
  </cols>
  <sheetData>
    <row r="1" spans="1:30" s="133" customFormat="1" ht="14.25" customHeight="1"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 t="s">
        <v>2157</v>
      </c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</row>
    <row r="2" spans="1:30" s="133" customFormat="1" ht="14.25" customHeight="1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 t="s">
        <v>1730</v>
      </c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</row>
    <row r="3" spans="1:30" s="133" customFormat="1" ht="14.25" customHeight="1">
      <c r="A3" s="133" t="s">
        <v>2108</v>
      </c>
      <c r="B3" s="134" t="s">
        <v>2229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 t="s">
        <v>2230</v>
      </c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 t="s">
        <v>1177</v>
      </c>
      <c r="AA3" s="134"/>
      <c r="AB3" s="134"/>
      <c r="AC3" s="134"/>
      <c r="AD3" s="134"/>
    </row>
    <row r="4" spans="1:30" s="133" customFormat="1" ht="14.25" customHeight="1">
      <c r="A4" s="133" t="s">
        <v>2110</v>
      </c>
      <c r="B4" s="134" t="s">
        <v>2231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 t="s">
        <v>2232</v>
      </c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 t="s">
        <v>2128</v>
      </c>
      <c r="AA4" s="134"/>
      <c r="AB4" s="134"/>
      <c r="AC4" s="134"/>
      <c r="AD4" s="134"/>
    </row>
    <row r="5" spans="1:30" ht="16.5" customHeight="1">
      <c r="A5" s="258" t="s">
        <v>1894</v>
      </c>
      <c r="B5" s="258"/>
      <c r="C5" s="258"/>
      <c r="D5" s="258"/>
      <c r="E5" s="259" t="s">
        <v>2102</v>
      </c>
      <c r="F5" s="259"/>
      <c r="G5" s="135" t="s">
        <v>1853</v>
      </c>
      <c r="H5" s="136"/>
      <c r="I5" s="135" t="s">
        <v>2145</v>
      </c>
      <c r="J5" s="136"/>
      <c r="K5" s="135" t="s">
        <v>2146</v>
      </c>
      <c r="L5" s="136"/>
      <c r="M5" s="135" t="s">
        <v>2147</v>
      </c>
      <c r="N5" s="136"/>
      <c r="O5" s="135" t="s">
        <v>1861</v>
      </c>
      <c r="P5" s="136"/>
      <c r="Q5" s="135" t="s">
        <v>1863</v>
      </c>
      <c r="R5" s="136"/>
      <c r="S5" s="135" t="s">
        <v>1865</v>
      </c>
      <c r="T5" s="136"/>
      <c r="U5" s="135" t="s">
        <v>1867</v>
      </c>
      <c r="V5" s="136"/>
      <c r="W5" s="135" t="s">
        <v>2148</v>
      </c>
      <c r="X5" s="136"/>
      <c r="Y5" s="135" t="s">
        <v>1871</v>
      </c>
      <c r="Z5" s="136"/>
      <c r="AA5" s="137"/>
      <c r="AB5" s="137"/>
      <c r="AC5" s="137"/>
      <c r="AD5" s="137"/>
    </row>
    <row r="6" spans="1:30" ht="16.5" customHeight="1">
      <c r="A6" s="258"/>
      <c r="B6" s="258"/>
      <c r="C6" s="258"/>
      <c r="D6" s="258"/>
      <c r="E6" s="283" t="s">
        <v>1852</v>
      </c>
      <c r="F6" s="283"/>
      <c r="G6" s="139" t="s">
        <v>2149</v>
      </c>
      <c r="H6" s="140"/>
      <c r="I6" s="139" t="s">
        <v>2150</v>
      </c>
      <c r="J6" s="140"/>
      <c r="K6" s="139" t="s">
        <v>2151</v>
      </c>
      <c r="L6" s="140"/>
      <c r="M6" s="139" t="s">
        <v>2152</v>
      </c>
      <c r="N6" s="140"/>
      <c r="O6" s="139" t="s">
        <v>2153</v>
      </c>
      <c r="P6" s="140"/>
      <c r="Q6" s="139" t="s">
        <v>2154</v>
      </c>
      <c r="R6" s="140"/>
      <c r="S6" s="139" t="s">
        <v>1866</v>
      </c>
      <c r="T6" s="140"/>
      <c r="U6" s="139" t="s">
        <v>1868</v>
      </c>
      <c r="V6" s="140"/>
      <c r="W6" s="139" t="s">
        <v>2155</v>
      </c>
      <c r="X6" s="140"/>
      <c r="Y6" s="139" t="s">
        <v>2156</v>
      </c>
      <c r="Z6" s="140"/>
      <c r="AA6" s="137"/>
      <c r="AB6" s="137"/>
      <c r="AC6" s="137"/>
      <c r="AD6" s="137"/>
    </row>
    <row r="7" spans="1:30" ht="16.5" customHeight="1">
      <c r="A7" s="258"/>
      <c r="B7" s="258"/>
      <c r="C7" s="258"/>
      <c r="D7" s="258"/>
      <c r="E7" s="141" t="s">
        <v>2103</v>
      </c>
      <c r="F7" s="141" t="s">
        <v>1350</v>
      </c>
      <c r="G7" s="142" t="s">
        <v>2103</v>
      </c>
      <c r="H7" s="142"/>
      <c r="I7" s="142" t="s">
        <v>2103</v>
      </c>
      <c r="J7" s="142"/>
      <c r="K7" s="142" t="s">
        <v>2103</v>
      </c>
      <c r="L7" s="142"/>
      <c r="M7" s="142" t="s">
        <v>2103</v>
      </c>
      <c r="N7" s="142"/>
      <c r="O7" s="142" t="s">
        <v>2103</v>
      </c>
      <c r="P7" s="142"/>
      <c r="Q7" s="142" t="s">
        <v>2103</v>
      </c>
      <c r="R7" s="142"/>
      <c r="S7" s="142" t="s">
        <v>2103</v>
      </c>
      <c r="T7" s="142"/>
      <c r="U7" s="142" t="s">
        <v>2103</v>
      </c>
      <c r="V7" s="142"/>
      <c r="W7" s="142" t="s">
        <v>2103</v>
      </c>
      <c r="X7" s="142"/>
      <c r="Y7" s="142" t="s">
        <v>2103</v>
      </c>
      <c r="Z7" s="142"/>
      <c r="AA7" s="143"/>
      <c r="AB7" s="143"/>
      <c r="AC7" s="143"/>
      <c r="AD7" s="143"/>
    </row>
    <row r="8" spans="1:30" ht="16.5" customHeight="1">
      <c r="A8" s="258"/>
      <c r="B8" s="258"/>
      <c r="C8" s="258"/>
      <c r="D8" s="258"/>
      <c r="E8" s="141" t="s">
        <v>1847</v>
      </c>
      <c r="F8" s="141" t="s">
        <v>1848</v>
      </c>
      <c r="G8" s="142" t="s">
        <v>1847</v>
      </c>
      <c r="H8" s="142" t="s">
        <v>1848</v>
      </c>
      <c r="I8" s="142" t="s">
        <v>1847</v>
      </c>
      <c r="J8" s="142" t="s">
        <v>1848</v>
      </c>
      <c r="K8" s="142" t="s">
        <v>1847</v>
      </c>
      <c r="L8" s="142" t="s">
        <v>1848</v>
      </c>
      <c r="M8" s="142" t="s">
        <v>1847</v>
      </c>
      <c r="N8" s="142" t="s">
        <v>1848</v>
      </c>
      <c r="O8" s="142" t="s">
        <v>1847</v>
      </c>
      <c r="P8" s="142" t="s">
        <v>1848</v>
      </c>
      <c r="Q8" s="142" t="s">
        <v>1847</v>
      </c>
      <c r="R8" s="142" t="s">
        <v>1848</v>
      </c>
      <c r="S8" s="142" t="s">
        <v>1847</v>
      </c>
      <c r="T8" s="142" t="s">
        <v>1848</v>
      </c>
      <c r="U8" s="142" t="s">
        <v>1847</v>
      </c>
      <c r="V8" s="142" t="s">
        <v>1848</v>
      </c>
      <c r="W8" s="142" t="s">
        <v>1847</v>
      </c>
      <c r="X8" s="142" t="s">
        <v>1848</v>
      </c>
      <c r="Y8" s="142" t="s">
        <v>1847</v>
      </c>
      <c r="Z8" s="142" t="s">
        <v>1848</v>
      </c>
      <c r="AA8" s="143"/>
      <c r="AB8" s="143"/>
      <c r="AC8" s="143"/>
      <c r="AD8" s="143"/>
    </row>
    <row r="9" spans="1:30" ht="16.5" customHeight="1">
      <c r="A9" s="144" t="s">
        <v>1456</v>
      </c>
      <c r="B9" s="145"/>
      <c r="C9" s="145"/>
      <c r="D9" s="145"/>
      <c r="E9" s="146">
        <v>89488</v>
      </c>
      <c r="F9" s="147">
        <v>100</v>
      </c>
      <c r="G9" s="148">
        <v>47567</v>
      </c>
      <c r="H9" s="148"/>
      <c r="I9" s="148">
        <v>16173</v>
      </c>
      <c r="J9" s="148"/>
      <c r="K9" s="148">
        <v>8819</v>
      </c>
      <c r="L9" s="148"/>
      <c r="M9" s="148">
        <v>7477</v>
      </c>
      <c r="N9" s="148"/>
      <c r="O9" s="148">
        <v>4021</v>
      </c>
      <c r="P9" s="148"/>
      <c r="Q9" s="148">
        <v>2122</v>
      </c>
      <c r="R9" s="148"/>
      <c r="S9" s="148">
        <v>1706</v>
      </c>
      <c r="T9" s="148"/>
      <c r="U9" s="148">
        <v>924</v>
      </c>
      <c r="V9" s="148"/>
      <c r="W9" s="148">
        <v>632</v>
      </c>
      <c r="X9" s="148"/>
      <c r="Y9" s="148">
        <v>47</v>
      </c>
      <c r="Z9" s="148"/>
      <c r="AA9" s="149"/>
      <c r="AB9" s="149"/>
      <c r="AC9" s="149"/>
      <c r="AD9" s="149"/>
    </row>
    <row r="10" spans="1:30" ht="16.149999999999999" customHeight="1">
      <c r="A10" s="150" t="s">
        <v>1852</v>
      </c>
      <c r="B10" s="151"/>
      <c r="C10" s="151"/>
      <c r="D10" s="151"/>
      <c r="E10" s="146">
        <v>43729</v>
      </c>
      <c r="F10" s="146">
        <v>45759</v>
      </c>
      <c r="G10" s="148">
        <v>23239</v>
      </c>
      <c r="H10" s="148">
        <v>24328</v>
      </c>
      <c r="I10" s="148">
        <v>7445</v>
      </c>
      <c r="J10" s="148">
        <v>8728</v>
      </c>
      <c r="K10" s="148">
        <v>3306</v>
      </c>
      <c r="L10" s="148">
        <v>5513</v>
      </c>
      <c r="M10" s="148">
        <v>4691</v>
      </c>
      <c r="N10" s="148">
        <v>2786</v>
      </c>
      <c r="O10" s="148">
        <v>2325</v>
      </c>
      <c r="P10" s="148">
        <v>1696</v>
      </c>
      <c r="Q10" s="148">
        <v>872</v>
      </c>
      <c r="R10" s="148">
        <v>1250</v>
      </c>
      <c r="S10" s="148">
        <v>992</v>
      </c>
      <c r="T10" s="148">
        <v>714</v>
      </c>
      <c r="U10" s="148">
        <v>457</v>
      </c>
      <c r="V10" s="148">
        <v>467</v>
      </c>
      <c r="W10" s="148">
        <v>361</v>
      </c>
      <c r="X10" s="148">
        <v>271</v>
      </c>
      <c r="Y10" s="148">
        <v>41</v>
      </c>
      <c r="Z10" s="148">
        <v>6</v>
      </c>
      <c r="AA10" s="149"/>
      <c r="AB10" s="149"/>
      <c r="AC10" s="149"/>
      <c r="AD10" s="149"/>
    </row>
    <row r="11" spans="1:30" s="133" customFormat="1" ht="14.25" customHeight="1">
      <c r="A11" s="144" t="s">
        <v>1458</v>
      </c>
      <c r="B11" s="145"/>
      <c r="C11" s="145"/>
      <c r="D11" s="145"/>
      <c r="E11" s="146">
        <v>494</v>
      </c>
      <c r="F11" s="147">
        <v>0.55000000000000004</v>
      </c>
      <c r="G11" s="148">
        <v>0</v>
      </c>
      <c r="H11" s="148"/>
      <c r="I11" s="148">
        <v>21</v>
      </c>
      <c r="J11" s="148"/>
      <c r="K11" s="148">
        <v>45</v>
      </c>
      <c r="L11" s="148"/>
      <c r="M11" s="148">
        <v>156</v>
      </c>
      <c r="N11" s="148"/>
      <c r="O11" s="148">
        <v>121</v>
      </c>
      <c r="P11" s="148"/>
      <c r="Q11" s="148">
        <v>103</v>
      </c>
      <c r="R11" s="148"/>
      <c r="S11" s="148">
        <v>48</v>
      </c>
      <c r="T11" s="148"/>
      <c r="U11" s="148">
        <v>0</v>
      </c>
      <c r="V11" s="148"/>
      <c r="W11" s="148">
        <v>0</v>
      </c>
      <c r="X11" s="148"/>
      <c r="Y11" s="148">
        <v>0</v>
      </c>
      <c r="Z11" s="148"/>
      <c r="AA11" s="149"/>
      <c r="AB11" s="149"/>
      <c r="AC11" s="149"/>
      <c r="AD11" s="149"/>
    </row>
    <row r="12" spans="1:30" s="133" customFormat="1" ht="14.25" customHeight="1">
      <c r="A12" s="150" t="s">
        <v>1459</v>
      </c>
      <c r="B12" s="151"/>
      <c r="C12" s="151"/>
      <c r="D12" s="151"/>
      <c r="E12" s="146">
        <v>211</v>
      </c>
      <c r="F12" s="146">
        <v>283</v>
      </c>
      <c r="G12" s="148">
        <v>0</v>
      </c>
      <c r="H12" s="148">
        <v>0</v>
      </c>
      <c r="I12" s="148">
        <v>9</v>
      </c>
      <c r="J12" s="148">
        <v>12</v>
      </c>
      <c r="K12" s="148">
        <v>14</v>
      </c>
      <c r="L12" s="148">
        <v>31</v>
      </c>
      <c r="M12" s="148">
        <v>82</v>
      </c>
      <c r="N12" s="148">
        <v>74</v>
      </c>
      <c r="O12" s="148">
        <v>48</v>
      </c>
      <c r="P12" s="148">
        <v>73</v>
      </c>
      <c r="Q12" s="148">
        <v>31</v>
      </c>
      <c r="R12" s="148">
        <v>72</v>
      </c>
      <c r="S12" s="148">
        <v>27</v>
      </c>
      <c r="T12" s="148">
        <v>21</v>
      </c>
      <c r="U12" s="148">
        <v>0</v>
      </c>
      <c r="V12" s="148">
        <v>0</v>
      </c>
      <c r="W12" s="148">
        <v>0</v>
      </c>
      <c r="X12" s="148">
        <v>0</v>
      </c>
      <c r="Y12" s="148">
        <v>0</v>
      </c>
      <c r="Z12" s="148">
        <v>0</v>
      </c>
      <c r="AA12" s="149"/>
      <c r="AB12" s="149"/>
      <c r="AC12" s="149"/>
      <c r="AD12" s="149"/>
    </row>
    <row r="13" spans="1:30" s="133" customFormat="1" ht="14.25" customHeight="1">
      <c r="A13" s="144" t="s">
        <v>1460</v>
      </c>
      <c r="B13" s="145"/>
      <c r="C13" s="145"/>
      <c r="D13" s="145"/>
      <c r="E13" s="146">
        <v>551</v>
      </c>
      <c r="F13" s="147">
        <v>0.62</v>
      </c>
      <c r="G13" s="148">
        <v>0</v>
      </c>
      <c r="H13" s="148"/>
      <c r="I13" s="148">
        <v>0</v>
      </c>
      <c r="J13" s="148"/>
      <c r="K13" s="148">
        <v>0</v>
      </c>
      <c r="L13" s="148"/>
      <c r="M13" s="148">
        <v>551</v>
      </c>
      <c r="N13" s="148"/>
      <c r="O13" s="148">
        <v>0</v>
      </c>
      <c r="P13" s="148"/>
      <c r="Q13" s="148">
        <v>0</v>
      </c>
      <c r="R13" s="148"/>
      <c r="S13" s="148">
        <v>0</v>
      </c>
      <c r="T13" s="148"/>
      <c r="U13" s="148">
        <v>0</v>
      </c>
      <c r="V13" s="148"/>
      <c r="W13" s="148">
        <v>0</v>
      </c>
      <c r="X13" s="148"/>
      <c r="Y13" s="148">
        <v>0</v>
      </c>
      <c r="Z13" s="148"/>
      <c r="AA13" s="149"/>
      <c r="AB13" s="149"/>
      <c r="AC13" s="149"/>
      <c r="AD13" s="149"/>
    </row>
    <row r="14" spans="1:30" s="133" customFormat="1" ht="14.25" customHeight="1">
      <c r="A14" s="150" t="s">
        <v>1461</v>
      </c>
      <c r="B14" s="151"/>
      <c r="C14" s="151"/>
      <c r="D14" s="151"/>
      <c r="E14" s="146">
        <v>411</v>
      </c>
      <c r="F14" s="146">
        <v>140</v>
      </c>
      <c r="G14" s="148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8">
        <v>411</v>
      </c>
      <c r="N14" s="148">
        <v>140</v>
      </c>
      <c r="O14" s="148">
        <v>0</v>
      </c>
      <c r="P14" s="148">
        <v>0</v>
      </c>
      <c r="Q14" s="148">
        <v>0</v>
      </c>
      <c r="R14" s="148">
        <v>0</v>
      </c>
      <c r="S14" s="148">
        <v>0</v>
      </c>
      <c r="T14" s="148">
        <v>0</v>
      </c>
      <c r="U14" s="148">
        <v>0</v>
      </c>
      <c r="V14" s="148">
        <v>0</v>
      </c>
      <c r="W14" s="148">
        <v>0</v>
      </c>
      <c r="X14" s="148">
        <v>0</v>
      </c>
      <c r="Y14" s="148">
        <v>0</v>
      </c>
      <c r="Z14" s="148">
        <v>0</v>
      </c>
      <c r="AA14" s="149"/>
      <c r="AB14" s="149"/>
      <c r="AC14" s="149"/>
      <c r="AD14" s="149"/>
    </row>
    <row r="15" spans="1:30" s="133" customFormat="1" ht="14.25" customHeight="1">
      <c r="A15" s="144" t="s">
        <v>1873</v>
      </c>
      <c r="B15" s="145"/>
      <c r="C15" s="145"/>
      <c r="D15" s="145"/>
      <c r="E15" s="146">
        <v>219</v>
      </c>
      <c r="F15" s="147">
        <v>0.24</v>
      </c>
      <c r="G15" s="148">
        <v>0</v>
      </c>
      <c r="H15" s="148"/>
      <c r="I15" s="148">
        <v>9</v>
      </c>
      <c r="J15" s="148"/>
      <c r="K15" s="148">
        <v>0</v>
      </c>
      <c r="L15" s="148"/>
      <c r="M15" s="148">
        <v>210</v>
      </c>
      <c r="N15" s="148"/>
      <c r="O15" s="148">
        <v>0</v>
      </c>
      <c r="P15" s="148"/>
      <c r="Q15" s="148">
        <v>0</v>
      </c>
      <c r="R15" s="148"/>
      <c r="S15" s="148">
        <v>0</v>
      </c>
      <c r="T15" s="148"/>
      <c r="U15" s="148">
        <v>0</v>
      </c>
      <c r="V15" s="148"/>
      <c r="W15" s="148">
        <v>0</v>
      </c>
      <c r="X15" s="148"/>
      <c r="Y15" s="148">
        <v>0</v>
      </c>
      <c r="Z15" s="148"/>
      <c r="AA15" s="149"/>
      <c r="AB15" s="149"/>
      <c r="AC15" s="149"/>
      <c r="AD15" s="149"/>
    </row>
    <row r="16" spans="1:30" s="133" customFormat="1" ht="14.25" customHeight="1">
      <c r="A16" s="150" t="s">
        <v>1874</v>
      </c>
      <c r="B16" s="151"/>
      <c r="C16" s="151"/>
      <c r="D16" s="151"/>
      <c r="E16" s="146">
        <v>127</v>
      </c>
      <c r="F16" s="146">
        <v>92</v>
      </c>
      <c r="G16" s="148">
        <v>0</v>
      </c>
      <c r="H16" s="148">
        <v>0</v>
      </c>
      <c r="I16" s="148">
        <v>2</v>
      </c>
      <c r="J16" s="148">
        <v>7</v>
      </c>
      <c r="K16" s="148">
        <v>0</v>
      </c>
      <c r="L16" s="148">
        <v>0</v>
      </c>
      <c r="M16" s="148">
        <v>125</v>
      </c>
      <c r="N16" s="148">
        <v>85</v>
      </c>
      <c r="O16" s="148">
        <v>0</v>
      </c>
      <c r="P16" s="148">
        <v>0</v>
      </c>
      <c r="Q16" s="148">
        <v>0</v>
      </c>
      <c r="R16" s="148">
        <v>0</v>
      </c>
      <c r="S16" s="148">
        <v>0</v>
      </c>
      <c r="T16" s="148">
        <v>0</v>
      </c>
      <c r="U16" s="148">
        <v>0</v>
      </c>
      <c r="V16" s="148">
        <v>0</v>
      </c>
      <c r="W16" s="148">
        <v>0</v>
      </c>
      <c r="X16" s="148">
        <v>0</v>
      </c>
      <c r="Y16" s="148">
        <v>0</v>
      </c>
      <c r="Z16" s="148">
        <v>0</v>
      </c>
      <c r="AA16" s="149"/>
      <c r="AB16" s="149"/>
      <c r="AC16" s="149"/>
      <c r="AD16" s="149"/>
    </row>
    <row r="17" spans="1:30" s="133" customFormat="1" ht="14.25" customHeight="1">
      <c r="A17" s="144" t="s">
        <v>1462</v>
      </c>
      <c r="B17" s="145"/>
      <c r="C17" s="145"/>
      <c r="D17" s="145"/>
      <c r="E17" s="146">
        <v>108</v>
      </c>
      <c r="F17" s="147">
        <v>0.12</v>
      </c>
      <c r="G17" s="148">
        <v>52</v>
      </c>
      <c r="H17" s="148"/>
      <c r="I17" s="148">
        <v>38</v>
      </c>
      <c r="J17" s="148"/>
      <c r="K17" s="148">
        <v>0</v>
      </c>
      <c r="L17" s="148"/>
      <c r="M17" s="148">
        <v>18</v>
      </c>
      <c r="N17" s="148"/>
      <c r="O17" s="148">
        <v>0</v>
      </c>
      <c r="P17" s="148"/>
      <c r="Q17" s="148">
        <v>0</v>
      </c>
      <c r="R17" s="148"/>
      <c r="S17" s="148">
        <v>0</v>
      </c>
      <c r="T17" s="148"/>
      <c r="U17" s="148">
        <v>0</v>
      </c>
      <c r="V17" s="148"/>
      <c r="W17" s="148">
        <v>0</v>
      </c>
      <c r="X17" s="148"/>
      <c r="Y17" s="148">
        <v>0</v>
      </c>
      <c r="Z17" s="148"/>
      <c r="AA17" s="149"/>
      <c r="AB17" s="149"/>
      <c r="AC17" s="149"/>
      <c r="AD17" s="149"/>
    </row>
    <row r="18" spans="1:30" s="133" customFormat="1" ht="14.25" customHeight="1">
      <c r="A18" s="150" t="s">
        <v>1463</v>
      </c>
      <c r="B18" s="151"/>
      <c r="C18" s="151"/>
      <c r="D18" s="151"/>
      <c r="E18" s="146">
        <v>17</v>
      </c>
      <c r="F18" s="146">
        <v>91</v>
      </c>
      <c r="G18" s="148">
        <v>4</v>
      </c>
      <c r="H18" s="148">
        <v>48</v>
      </c>
      <c r="I18" s="148">
        <v>1</v>
      </c>
      <c r="J18" s="148">
        <v>37</v>
      </c>
      <c r="K18" s="148">
        <v>0</v>
      </c>
      <c r="L18" s="148">
        <v>0</v>
      </c>
      <c r="M18" s="148">
        <v>12</v>
      </c>
      <c r="N18" s="148">
        <v>6</v>
      </c>
      <c r="O18" s="148">
        <v>0</v>
      </c>
      <c r="P18" s="148">
        <v>0</v>
      </c>
      <c r="Q18" s="148">
        <v>0</v>
      </c>
      <c r="R18" s="148">
        <v>0</v>
      </c>
      <c r="S18" s="148">
        <v>0</v>
      </c>
      <c r="T18" s="148">
        <v>0</v>
      </c>
      <c r="U18" s="148">
        <v>0</v>
      </c>
      <c r="V18" s="148">
        <v>0</v>
      </c>
      <c r="W18" s="148">
        <v>0</v>
      </c>
      <c r="X18" s="148">
        <v>0</v>
      </c>
      <c r="Y18" s="148">
        <v>0</v>
      </c>
      <c r="Z18" s="148">
        <v>0</v>
      </c>
      <c r="AA18" s="149"/>
      <c r="AB18" s="149"/>
      <c r="AC18" s="149"/>
      <c r="AD18" s="149"/>
    </row>
    <row r="19" spans="1:30" s="133" customFormat="1" ht="14.25" customHeight="1">
      <c r="A19" s="144" t="s">
        <v>1464</v>
      </c>
      <c r="B19" s="145"/>
      <c r="C19" s="145"/>
      <c r="D19" s="145"/>
      <c r="E19" s="146">
        <v>344</v>
      </c>
      <c r="F19" s="147">
        <v>0.38</v>
      </c>
      <c r="G19" s="148">
        <v>0</v>
      </c>
      <c r="H19" s="148"/>
      <c r="I19" s="148">
        <v>46</v>
      </c>
      <c r="J19" s="148"/>
      <c r="K19" s="148">
        <v>0</v>
      </c>
      <c r="L19" s="148"/>
      <c r="M19" s="148">
        <v>249</v>
      </c>
      <c r="N19" s="148"/>
      <c r="O19" s="148">
        <v>49</v>
      </c>
      <c r="P19" s="148"/>
      <c r="Q19" s="148">
        <v>0</v>
      </c>
      <c r="R19" s="148"/>
      <c r="S19" s="148">
        <v>0</v>
      </c>
      <c r="T19" s="148"/>
      <c r="U19" s="148">
        <v>0</v>
      </c>
      <c r="V19" s="148"/>
      <c r="W19" s="148">
        <v>0</v>
      </c>
      <c r="X19" s="148"/>
      <c r="Y19" s="148">
        <v>0</v>
      </c>
      <c r="Z19" s="148"/>
      <c r="AA19" s="149"/>
      <c r="AB19" s="149"/>
      <c r="AC19" s="149"/>
      <c r="AD19" s="149"/>
    </row>
    <row r="20" spans="1:30" s="133" customFormat="1" ht="14.25" customHeight="1">
      <c r="A20" s="150" t="s">
        <v>1465</v>
      </c>
      <c r="B20" s="151"/>
      <c r="C20" s="151"/>
      <c r="D20" s="151"/>
      <c r="E20" s="146">
        <v>251</v>
      </c>
      <c r="F20" s="146">
        <v>93</v>
      </c>
      <c r="G20" s="148">
        <v>0</v>
      </c>
      <c r="H20" s="148">
        <v>0</v>
      </c>
      <c r="I20" s="148">
        <v>39</v>
      </c>
      <c r="J20" s="148">
        <v>7</v>
      </c>
      <c r="K20" s="148">
        <v>0</v>
      </c>
      <c r="L20" s="148">
        <v>0</v>
      </c>
      <c r="M20" s="148">
        <v>182</v>
      </c>
      <c r="N20" s="148">
        <v>67</v>
      </c>
      <c r="O20" s="148">
        <v>30</v>
      </c>
      <c r="P20" s="148">
        <v>19</v>
      </c>
      <c r="Q20" s="148">
        <v>0</v>
      </c>
      <c r="R20" s="148">
        <v>0</v>
      </c>
      <c r="S20" s="148">
        <v>0</v>
      </c>
      <c r="T20" s="148">
        <v>0</v>
      </c>
      <c r="U20" s="148">
        <v>0</v>
      </c>
      <c r="V20" s="148">
        <v>0</v>
      </c>
      <c r="W20" s="148">
        <v>0</v>
      </c>
      <c r="X20" s="148">
        <v>0</v>
      </c>
      <c r="Y20" s="148">
        <v>0</v>
      </c>
      <c r="Z20" s="148">
        <v>0</v>
      </c>
      <c r="AA20" s="149"/>
      <c r="AB20" s="149"/>
      <c r="AC20" s="149"/>
      <c r="AD20" s="149"/>
    </row>
    <row r="21" spans="1:30" s="133" customFormat="1" ht="14.25" customHeight="1">
      <c r="A21" s="144" t="s">
        <v>1466</v>
      </c>
      <c r="B21" s="145"/>
      <c r="C21" s="145"/>
      <c r="D21" s="145"/>
      <c r="E21" s="146">
        <v>13</v>
      </c>
      <c r="F21" s="147">
        <v>0.01</v>
      </c>
      <c r="G21" s="148">
        <v>0</v>
      </c>
      <c r="H21" s="148"/>
      <c r="I21" s="148">
        <v>0</v>
      </c>
      <c r="J21" s="148"/>
      <c r="K21" s="148">
        <v>0</v>
      </c>
      <c r="L21" s="148"/>
      <c r="M21" s="148">
        <v>0</v>
      </c>
      <c r="N21" s="148"/>
      <c r="O21" s="148">
        <v>13</v>
      </c>
      <c r="P21" s="148"/>
      <c r="Q21" s="148">
        <v>0</v>
      </c>
      <c r="R21" s="148"/>
      <c r="S21" s="148">
        <v>0</v>
      </c>
      <c r="T21" s="148"/>
      <c r="U21" s="148">
        <v>0</v>
      </c>
      <c r="V21" s="148"/>
      <c r="W21" s="148">
        <v>0</v>
      </c>
      <c r="X21" s="148"/>
      <c r="Y21" s="148">
        <v>0</v>
      </c>
      <c r="Z21" s="148"/>
      <c r="AA21" s="149"/>
      <c r="AB21" s="149"/>
      <c r="AC21" s="149"/>
      <c r="AD21" s="149"/>
    </row>
    <row r="22" spans="1:30" s="133" customFormat="1" ht="14.25" customHeight="1">
      <c r="A22" s="150" t="s">
        <v>1467</v>
      </c>
      <c r="B22" s="151"/>
      <c r="C22" s="151"/>
      <c r="D22" s="151"/>
      <c r="E22" s="146">
        <v>4</v>
      </c>
      <c r="F22" s="146">
        <v>9</v>
      </c>
      <c r="G22" s="148">
        <v>0</v>
      </c>
      <c r="H22" s="148">
        <v>0</v>
      </c>
      <c r="I22" s="148">
        <v>0</v>
      </c>
      <c r="J22" s="148">
        <v>0</v>
      </c>
      <c r="K22" s="148">
        <v>0</v>
      </c>
      <c r="L22" s="148">
        <v>0</v>
      </c>
      <c r="M22" s="148">
        <v>0</v>
      </c>
      <c r="N22" s="148">
        <v>0</v>
      </c>
      <c r="O22" s="148">
        <v>4</v>
      </c>
      <c r="P22" s="148">
        <v>9</v>
      </c>
      <c r="Q22" s="148">
        <v>0</v>
      </c>
      <c r="R22" s="148">
        <v>0</v>
      </c>
      <c r="S22" s="148">
        <v>0</v>
      </c>
      <c r="T22" s="148">
        <v>0</v>
      </c>
      <c r="U22" s="148">
        <v>0</v>
      </c>
      <c r="V22" s="148">
        <v>0</v>
      </c>
      <c r="W22" s="148">
        <v>0</v>
      </c>
      <c r="X22" s="148">
        <v>0</v>
      </c>
      <c r="Y22" s="148">
        <v>0</v>
      </c>
      <c r="Z22" s="148">
        <v>0</v>
      </c>
      <c r="AA22" s="149"/>
      <c r="AB22" s="149"/>
      <c r="AC22" s="149"/>
      <c r="AD22" s="149"/>
    </row>
    <row r="23" spans="1:30" s="133" customFormat="1" ht="14.25" customHeight="1">
      <c r="A23" s="144" t="s">
        <v>1468</v>
      </c>
      <c r="B23" s="145"/>
      <c r="C23" s="145"/>
      <c r="D23" s="145"/>
      <c r="E23" s="146">
        <v>301</v>
      </c>
      <c r="F23" s="147">
        <v>0.34</v>
      </c>
      <c r="G23" s="148">
        <v>15</v>
      </c>
      <c r="H23" s="148"/>
      <c r="I23" s="148">
        <v>0</v>
      </c>
      <c r="J23" s="148"/>
      <c r="K23" s="148">
        <v>0</v>
      </c>
      <c r="L23" s="148"/>
      <c r="M23" s="148">
        <v>286</v>
      </c>
      <c r="N23" s="148"/>
      <c r="O23" s="148">
        <v>0</v>
      </c>
      <c r="P23" s="148"/>
      <c r="Q23" s="148">
        <v>0</v>
      </c>
      <c r="R23" s="148"/>
      <c r="S23" s="148">
        <v>0</v>
      </c>
      <c r="T23" s="148"/>
      <c r="U23" s="148">
        <v>0</v>
      </c>
      <c r="V23" s="148"/>
      <c r="W23" s="148">
        <v>0</v>
      </c>
      <c r="X23" s="148"/>
      <c r="Y23" s="148">
        <v>0</v>
      </c>
      <c r="Z23" s="148"/>
      <c r="AA23" s="149"/>
      <c r="AB23" s="149"/>
      <c r="AC23" s="149"/>
      <c r="AD23" s="149"/>
    </row>
    <row r="24" spans="1:30" s="133" customFormat="1" ht="14.25" customHeight="1">
      <c r="A24" s="150" t="s">
        <v>1469</v>
      </c>
      <c r="B24" s="151"/>
      <c r="C24" s="151"/>
      <c r="D24" s="151"/>
      <c r="E24" s="146">
        <v>194</v>
      </c>
      <c r="F24" s="146">
        <v>107</v>
      </c>
      <c r="G24" s="148">
        <v>5</v>
      </c>
      <c r="H24" s="148">
        <v>10</v>
      </c>
      <c r="I24" s="148">
        <v>0</v>
      </c>
      <c r="J24" s="148">
        <v>0</v>
      </c>
      <c r="K24" s="148">
        <v>0</v>
      </c>
      <c r="L24" s="148">
        <v>0</v>
      </c>
      <c r="M24" s="148">
        <v>189</v>
      </c>
      <c r="N24" s="148">
        <v>97</v>
      </c>
      <c r="O24" s="148">
        <v>0</v>
      </c>
      <c r="P24" s="148">
        <v>0</v>
      </c>
      <c r="Q24" s="148">
        <v>0</v>
      </c>
      <c r="R24" s="148">
        <v>0</v>
      </c>
      <c r="S24" s="148">
        <v>0</v>
      </c>
      <c r="T24" s="148">
        <v>0</v>
      </c>
      <c r="U24" s="148">
        <v>0</v>
      </c>
      <c r="V24" s="148">
        <v>0</v>
      </c>
      <c r="W24" s="148">
        <v>0</v>
      </c>
      <c r="X24" s="148">
        <v>0</v>
      </c>
      <c r="Y24" s="148">
        <v>0</v>
      </c>
      <c r="Z24" s="148">
        <v>0</v>
      </c>
      <c r="AA24" s="149"/>
      <c r="AB24" s="149"/>
      <c r="AC24" s="149"/>
      <c r="AD24" s="149"/>
    </row>
    <row r="25" spans="1:30" s="133" customFormat="1" ht="14.25" customHeight="1">
      <c r="A25" s="144" t="s">
        <v>1470</v>
      </c>
      <c r="B25" s="145"/>
      <c r="C25" s="145"/>
      <c r="D25" s="145"/>
      <c r="E25" s="146">
        <v>560</v>
      </c>
      <c r="F25" s="147">
        <v>0.63</v>
      </c>
      <c r="G25" s="148">
        <v>118</v>
      </c>
      <c r="H25" s="148"/>
      <c r="I25" s="148">
        <v>12</v>
      </c>
      <c r="J25" s="148"/>
      <c r="K25" s="148">
        <v>0</v>
      </c>
      <c r="L25" s="148"/>
      <c r="M25" s="148">
        <v>335</v>
      </c>
      <c r="N25" s="148"/>
      <c r="O25" s="148">
        <v>95</v>
      </c>
      <c r="P25" s="148"/>
      <c r="Q25" s="148">
        <v>0</v>
      </c>
      <c r="R25" s="148"/>
      <c r="S25" s="148">
        <v>0</v>
      </c>
      <c r="T25" s="148"/>
      <c r="U25" s="148">
        <v>0</v>
      </c>
      <c r="V25" s="148"/>
      <c r="W25" s="148">
        <v>0</v>
      </c>
      <c r="X25" s="148"/>
      <c r="Y25" s="148">
        <v>0</v>
      </c>
      <c r="Z25" s="148"/>
      <c r="AA25" s="149"/>
      <c r="AB25" s="149"/>
      <c r="AC25" s="149"/>
      <c r="AD25" s="149"/>
    </row>
    <row r="26" spans="1:30" s="133" customFormat="1" ht="14.25" customHeight="1">
      <c r="A26" s="150" t="s">
        <v>1471</v>
      </c>
      <c r="B26" s="151"/>
      <c r="C26" s="151"/>
      <c r="D26" s="151"/>
      <c r="E26" s="146">
        <v>451</v>
      </c>
      <c r="F26" s="146">
        <v>109</v>
      </c>
      <c r="G26" s="148">
        <v>86</v>
      </c>
      <c r="H26" s="148">
        <v>32</v>
      </c>
      <c r="I26" s="148">
        <v>12</v>
      </c>
      <c r="J26" s="148">
        <v>0</v>
      </c>
      <c r="K26" s="148">
        <v>0</v>
      </c>
      <c r="L26" s="148">
        <v>0</v>
      </c>
      <c r="M26" s="148">
        <v>279</v>
      </c>
      <c r="N26" s="148">
        <v>56</v>
      </c>
      <c r="O26" s="148">
        <v>74</v>
      </c>
      <c r="P26" s="148">
        <v>21</v>
      </c>
      <c r="Q26" s="148">
        <v>0</v>
      </c>
      <c r="R26" s="148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49"/>
      <c r="AB26" s="149"/>
      <c r="AC26" s="149"/>
      <c r="AD26" s="149"/>
    </row>
    <row r="27" spans="1:30" s="133" customFormat="1" ht="14.25" customHeight="1">
      <c r="A27" s="144" t="s">
        <v>1472</v>
      </c>
      <c r="B27" s="145"/>
      <c r="C27" s="145"/>
      <c r="D27" s="145"/>
      <c r="E27" s="146">
        <v>483</v>
      </c>
      <c r="F27" s="147">
        <v>0.54</v>
      </c>
      <c r="G27" s="148">
        <v>253</v>
      </c>
      <c r="H27" s="148"/>
      <c r="I27" s="148">
        <v>54</v>
      </c>
      <c r="J27" s="148"/>
      <c r="K27" s="148">
        <v>0</v>
      </c>
      <c r="L27" s="148"/>
      <c r="M27" s="148">
        <v>127</v>
      </c>
      <c r="N27" s="148"/>
      <c r="O27" s="148">
        <v>38</v>
      </c>
      <c r="P27" s="148"/>
      <c r="Q27" s="148">
        <v>11</v>
      </c>
      <c r="R27" s="148"/>
      <c r="S27" s="148">
        <v>0</v>
      </c>
      <c r="T27" s="148"/>
      <c r="U27" s="148">
        <v>0</v>
      </c>
      <c r="V27" s="148"/>
      <c r="W27" s="148">
        <v>0</v>
      </c>
      <c r="X27" s="148"/>
      <c r="Y27" s="148">
        <v>0</v>
      </c>
      <c r="Z27" s="148"/>
      <c r="AA27" s="149"/>
      <c r="AB27" s="149"/>
      <c r="AC27" s="149"/>
      <c r="AD27" s="149"/>
    </row>
    <row r="28" spans="1:30" s="133" customFormat="1" ht="14.25" customHeight="1">
      <c r="A28" s="150" t="s">
        <v>1473</v>
      </c>
      <c r="B28" s="151"/>
      <c r="C28" s="151"/>
      <c r="D28" s="151"/>
      <c r="E28" s="146">
        <v>366</v>
      </c>
      <c r="F28" s="146">
        <v>117</v>
      </c>
      <c r="G28" s="148">
        <v>190</v>
      </c>
      <c r="H28" s="148">
        <v>63</v>
      </c>
      <c r="I28" s="148">
        <v>38</v>
      </c>
      <c r="J28" s="148">
        <v>16</v>
      </c>
      <c r="K28" s="148">
        <v>0</v>
      </c>
      <c r="L28" s="148">
        <v>0</v>
      </c>
      <c r="M28" s="148">
        <v>101</v>
      </c>
      <c r="N28" s="148">
        <v>26</v>
      </c>
      <c r="O28" s="148">
        <v>31</v>
      </c>
      <c r="P28" s="148">
        <v>7</v>
      </c>
      <c r="Q28" s="148">
        <v>6</v>
      </c>
      <c r="R28" s="148">
        <v>5</v>
      </c>
      <c r="S28" s="148">
        <v>0</v>
      </c>
      <c r="T28" s="148">
        <v>0</v>
      </c>
      <c r="U28" s="148">
        <v>0</v>
      </c>
      <c r="V28" s="148">
        <v>0</v>
      </c>
      <c r="W28" s="148">
        <v>0</v>
      </c>
      <c r="X28" s="148">
        <v>0</v>
      </c>
      <c r="Y28" s="148">
        <v>0</v>
      </c>
      <c r="Z28" s="148">
        <v>0</v>
      </c>
      <c r="AA28" s="149"/>
      <c r="AB28" s="149"/>
      <c r="AC28" s="149"/>
      <c r="AD28" s="149"/>
    </row>
    <row r="29" spans="1:30" s="133" customFormat="1" ht="14.25" customHeight="1">
      <c r="A29" s="144" t="s">
        <v>1474</v>
      </c>
      <c r="B29" s="145"/>
      <c r="C29" s="145"/>
      <c r="D29" s="145"/>
      <c r="E29" s="146">
        <v>160</v>
      </c>
      <c r="F29" s="147">
        <v>0.18</v>
      </c>
      <c r="G29" s="148">
        <v>6</v>
      </c>
      <c r="H29" s="148"/>
      <c r="I29" s="148">
        <v>103</v>
      </c>
      <c r="J29" s="148"/>
      <c r="K29" s="148">
        <v>0</v>
      </c>
      <c r="L29" s="148"/>
      <c r="M29" s="148">
        <v>41</v>
      </c>
      <c r="N29" s="148"/>
      <c r="O29" s="148">
        <v>0</v>
      </c>
      <c r="P29" s="148"/>
      <c r="Q29" s="148">
        <v>0</v>
      </c>
      <c r="R29" s="148"/>
      <c r="S29" s="148">
        <v>10</v>
      </c>
      <c r="T29" s="148"/>
      <c r="U29" s="148">
        <v>0</v>
      </c>
      <c r="V29" s="148"/>
      <c r="W29" s="148">
        <v>0</v>
      </c>
      <c r="X29" s="148"/>
      <c r="Y29" s="148">
        <v>0</v>
      </c>
      <c r="Z29" s="148"/>
      <c r="AA29" s="149"/>
      <c r="AB29" s="149"/>
      <c r="AC29" s="149"/>
      <c r="AD29" s="149"/>
    </row>
    <row r="30" spans="1:30" s="133" customFormat="1" ht="14.25" customHeight="1">
      <c r="A30" s="150" t="s">
        <v>1475</v>
      </c>
      <c r="B30" s="151"/>
      <c r="C30" s="151"/>
      <c r="D30" s="151"/>
      <c r="E30" s="146">
        <v>59</v>
      </c>
      <c r="F30" s="146">
        <v>101</v>
      </c>
      <c r="G30" s="148">
        <v>0</v>
      </c>
      <c r="H30" s="148">
        <v>6</v>
      </c>
      <c r="I30" s="148">
        <v>45</v>
      </c>
      <c r="J30" s="148">
        <v>58</v>
      </c>
      <c r="K30" s="148">
        <v>0</v>
      </c>
      <c r="L30" s="148">
        <v>0</v>
      </c>
      <c r="M30" s="148">
        <v>10</v>
      </c>
      <c r="N30" s="148">
        <v>31</v>
      </c>
      <c r="O30" s="148">
        <v>0</v>
      </c>
      <c r="P30" s="148">
        <v>0</v>
      </c>
      <c r="Q30" s="148">
        <v>0</v>
      </c>
      <c r="R30" s="148">
        <v>0</v>
      </c>
      <c r="S30" s="148">
        <v>4</v>
      </c>
      <c r="T30" s="148">
        <v>6</v>
      </c>
      <c r="U30" s="148">
        <v>0</v>
      </c>
      <c r="V30" s="148">
        <v>0</v>
      </c>
      <c r="W30" s="148">
        <v>0</v>
      </c>
      <c r="X30" s="148">
        <v>0</v>
      </c>
      <c r="Y30" s="148">
        <v>0</v>
      </c>
      <c r="Z30" s="148">
        <v>0</v>
      </c>
      <c r="AA30" s="149"/>
      <c r="AB30" s="149"/>
      <c r="AC30" s="149"/>
      <c r="AD30" s="149"/>
    </row>
    <row r="31" spans="1:30" s="133" customFormat="1" ht="14.25" customHeight="1">
      <c r="A31" s="144" t="s">
        <v>1476</v>
      </c>
      <c r="B31" s="145"/>
      <c r="C31" s="145"/>
      <c r="D31" s="145"/>
      <c r="E31" s="146">
        <v>121</v>
      </c>
      <c r="F31" s="147">
        <v>0.14000000000000001</v>
      </c>
      <c r="G31" s="148">
        <v>57</v>
      </c>
      <c r="H31" s="148"/>
      <c r="I31" s="148">
        <v>0</v>
      </c>
      <c r="J31" s="148"/>
      <c r="K31" s="148">
        <v>0</v>
      </c>
      <c r="L31" s="148"/>
      <c r="M31" s="148">
        <v>26</v>
      </c>
      <c r="N31" s="148"/>
      <c r="O31" s="148">
        <v>38</v>
      </c>
      <c r="P31" s="148"/>
      <c r="Q31" s="148">
        <v>0</v>
      </c>
      <c r="R31" s="148"/>
      <c r="S31" s="148">
        <v>0</v>
      </c>
      <c r="T31" s="148"/>
      <c r="U31" s="148">
        <v>0</v>
      </c>
      <c r="V31" s="148"/>
      <c r="W31" s="148">
        <v>0</v>
      </c>
      <c r="X31" s="148"/>
      <c r="Y31" s="148">
        <v>0</v>
      </c>
      <c r="Z31" s="148"/>
      <c r="AA31" s="149"/>
      <c r="AB31" s="149"/>
      <c r="AC31" s="149"/>
      <c r="AD31" s="149"/>
    </row>
    <row r="32" spans="1:30" s="133" customFormat="1" ht="14.25" customHeight="1">
      <c r="A32" s="150" t="s">
        <v>1877</v>
      </c>
      <c r="B32" s="151"/>
      <c r="C32" s="151"/>
      <c r="D32" s="151"/>
      <c r="E32" s="146">
        <v>69</v>
      </c>
      <c r="F32" s="146">
        <v>52</v>
      </c>
      <c r="G32" s="148">
        <v>28</v>
      </c>
      <c r="H32" s="148">
        <v>29</v>
      </c>
      <c r="I32" s="148">
        <v>0</v>
      </c>
      <c r="J32" s="148">
        <v>0</v>
      </c>
      <c r="K32" s="148">
        <v>0</v>
      </c>
      <c r="L32" s="148">
        <v>0</v>
      </c>
      <c r="M32" s="148">
        <v>22</v>
      </c>
      <c r="N32" s="148">
        <v>4</v>
      </c>
      <c r="O32" s="148">
        <v>19</v>
      </c>
      <c r="P32" s="148">
        <v>19</v>
      </c>
      <c r="Q32" s="148">
        <v>0</v>
      </c>
      <c r="R32" s="148">
        <v>0</v>
      </c>
      <c r="S32" s="148">
        <v>0</v>
      </c>
      <c r="T32" s="148">
        <v>0</v>
      </c>
      <c r="U32" s="148">
        <v>0</v>
      </c>
      <c r="V32" s="148">
        <v>0</v>
      </c>
      <c r="W32" s="148">
        <v>0</v>
      </c>
      <c r="X32" s="148">
        <v>0</v>
      </c>
      <c r="Y32" s="148">
        <v>0</v>
      </c>
      <c r="Z32" s="148">
        <v>0</v>
      </c>
      <c r="AA32" s="149"/>
      <c r="AB32" s="149"/>
      <c r="AC32" s="149"/>
      <c r="AD32" s="149"/>
    </row>
    <row r="33" spans="1:30" s="133" customFormat="1" ht="14.25" customHeight="1">
      <c r="A33" s="144" t="s">
        <v>1478</v>
      </c>
      <c r="B33" s="145"/>
      <c r="C33" s="145"/>
      <c r="D33" s="145"/>
      <c r="E33" s="146">
        <v>2533</v>
      </c>
      <c r="F33" s="147">
        <v>2.83</v>
      </c>
      <c r="G33" s="148">
        <v>233</v>
      </c>
      <c r="H33" s="148"/>
      <c r="I33" s="148">
        <v>386</v>
      </c>
      <c r="J33" s="148"/>
      <c r="K33" s="148">
        <v>0</v>
      </c>
      <c r="L33" s="148"/>
      <c r="M33" s="148">
        <v>726</v>
      </c>
      <c r="N33" s="148"/>
      <c r="O33" s="148">
        <v>1188</v>
      </c>
      <c r="P33" s="148"/>
      <c r="Q33" s="148">
        <v>0</v>
      </c>
      <c r="R33" s="148"/>
      <c r="S33" s="148">
        <v>0</v>
      </c>
      <c r="T33" s="148"/>
      <c r="U33" s="148">
        <v>0</v>
      </c>
      <c r="V33" s="148"/>
      <c r="W33" s="148">
        <v>0</v>
      </c>
      <c r="X33" s="148"/>
      <c r="Y33" s="148">
        <v>0</v>
      </c>
      <c r="Z33" s="148"/>
      <c r="AA33" s="149"/>
      <c r="AB33" s="149"/>
      <c r="AC33" s="149"/>
      <c r="AD33" s="149"/>
    </row>
    <row r="34" spans="1:30" s="133" customFormat="1" ht="14.25" customHeight="1">
      <c r="A34" s="150" t="s">
        <v>1479</v>
      </c>
      <c r="B34" s="151"/>
      <c r="C34" s="151"/>
      <c r="D34" s="151"/>
      <c r="E34" s="146">
        <v>1408</v>
      </c>
      <c r="F34" s="146">
        <v>1125</v>
      </c>
      <c r="G34" s="148">
        <v>66</v>
      </c>
      <c r="H34" s="148">
        <v>167</v>
      </c>
      <c r="I34" s="148">
        <v>275</v>
      </c>
      <c r="J34" s="148">
        <v>111</v>
      </c>
      <c r="K34" s="148">
        <v>0</v>
      </c>
      <c r="L34" s="148">
        <v>0</v>
      </c>
      <c r="M34" s="148">
        <v>450</v>
      </c>
      <c r="N34" s="148">
        <v>276</v>
      </c>
      <c r="O34" s="148">
        <v>617</v>
      </c>
      <c r="P34" s="148">
        <v>571</v>
      </c>
      <c r="Q34" s="148">
        <v>0</v>
      </c>
      <c r="R34" s="148">
        <v>0</v>
      </c>
      <c r="S34" s="148">
        <v>0</v>
      </c>
      <c r="T34" s="148">
        <v>0</v>
      </c>
      <c r="U34" s="148">
        <v>0</v>
      </c>
      <c r="V34" s="148">
        <v>0</v>
      </c>
      <c r="W34" s="148">
        <v>0</v>
      </c>
      <c r="X34" s="148">
        <v>0</v>
      </c>
      <c r="Y34" s="148">
        <v>0</v>
      </c>
      <c r="Z34" s="148">
        <v>0</v>
      </c>
      <c r="AA34" s="149"/>
      <c r="AB34" s="149"/>
      <c r="AC34" s="149"/>
      <c r="AD34" s="149"/>
    </row>
    <row r="35" spans="1:30" s="133" customFormat="1" ht="14.25" customHeight="1">
      <c r="A35" s="144" t="s">
        <v>1480</v>
      </c>
      <c r="B35" s="145"/>
      <c r="C35" s="145"/>
      <c r="D35" s="145"/>
      <c r="E35" s="146">
        <v>248</v>
      </c>
      <c r="F35" s="147">
        <v>0.28000000000000003</v>
      </c>
      <c r="G35" s="148">
        <v>67</v>
      </c>
      <c r="H35" s="148"/>
      <c r="I35" s="148">
        <v>5</v>
      </c>
      <c r="J35" s="148"/>
      <c r="K35" s="148">
        <v>0</v>
      </c>
      <c r="L35" s="148"/>
      <c r="M35" s="148">
        <v>169</v>
      </c>
      <c r="N35" s="148"/>
      <c r="O35" s="148">
        <v>0</v>
      </c>
      <c r="P35" s="148"/>
      <c r="Q35" s="148">
        <v>7</v>
      </c>
      <c r="R35" s="148"/>
      <c r="S35" s="148">
        <v>0</v>
      </c>
      <c r="T35" s="148"/>
      <c r="U35" s="148">
        <v>0</v>
      </c>
      <c r="V35" s="148"/>
      <c r="W35" s="148">
        <v>0</v>
      </c>
      <c r="X35" s="148"/>
      <c r="Y35" s="148">
        <v>0</v>
      </c>
      <c r="Z35" s="148"/>
      <c r="AA35" s="149"/>
      <c r="AB35" s="149"/>
      <c r="AC35" s="149"/>
      <c r="AD35" s="149"/>
    </row>
    <row r="36" spans="1:30" s="133" customFormat="1" ht="14.25" customHeight="1">
      <c r="A36" s="150" t="s">
        <v>1481</v>
      </c>
      <c r="B36" s="151"/>
      <c r="C36" s="151"/>
      <c r="D36" s="151"/>
      <c r="E36" s="146">
        <v>149</v>
      </c>
      <c r="F36" s="146">
        <v>99</v>
      </c>
      <c r="G36" s="148">
        <v>36</v>
      </c>
      <c r="H36" s="148">
        <v>31</v>
      </c>
      <c r="I36" s="148">
        <v>3</v>
      </c>
      <c r="J36" s="148">
        <v>2</v>
      </c>
      <c r="K36" s="148">
        <v>0</v>
      </c>
      <c r="L36" s="148">
        <v>0</v>
      </c>
      <c r="M36" s="148">
        <v>108</v>
      </c>
      <c r="N36" s="148">
        <v>61</v>
      </c>
      <c r="O36" s="148">
        <v>0</v>
      </c>
      <c r="P36" s="148">
        <v>0</v>
      </c>
      <c r="Q36" s="148">
        <v>2</v>
      </c>
      <c r="R36" s="148">
        <v>5</v>
      </c>
      <c r="S36" s="148">
        <v>0</v>
      </c>
      <c r="T36" s="148">
        <v>0</v>
      </c>
      <c r="U36" s="148">
        <v>0</v>
      </c>
      <c r="V36" s="148">
        <v>0</v>
      </c>
      <c r="W36" s="148">
        <v>0</v>
      </c>
      <c r="X36" s="148">
        <v>0</v>
      </c>
      <c r="Y36" s="148">
        <v>0</v>
      </c>
      <c r="Z36" s="148">
        <v>0</v>
      </c>
      <c r="AA36" s="149"/>
      <c r="AB36" s="149"/>
      <c r="AC36" s="149"/>
      <c r="AD36" s="149"/>
    </row>
    <row r="37" spans="1:30" s="133" customFormat="1" ht="14.25" customHeight="1">
      <c r="A37" s="144" t="s">
        <v>1484</v>
      </c>
      <c r="B37" s="145"/>
      <c r="C37" s="145"/>
      <c r="D37" s="145"/>
      <c r="E37" s="146">
        <v>2202</v>
      </c>
      <c r="F37" s="147">
        <v>2.46</v>
      </c>
      <c r="G37" s="148">
        <v>423</v>
      </c>
      <c r="H37" s="148"/>
      <c r="I37" s="148">
        <v>267</v>
      </c>
      <c r="J37" s="148"/>
      <c r="K37" s="148">
        <v>160</v>
      </c>
      <c r="L37" s="148"/>
      <c r="M37" s="148">
        <v>854</v>
      </c>
      <c r="N37" s="148"/>
      <c r="O37" s="148">
        <v>438</v>
      </c>
      <c r="P37" s="148"/>
      <c r="Q37" s="148">
        <v>60</v>
      </c>
      <c r="R37" s="148"/>
      <c r="S37" s="148">
        <v>0</v>
      </c>
      <c r="T37" s="148"/>
      <c r="U37" s="148">
        <v>0</v>
      </c>
      <c r="V37" s="148"/>
      <c r="W37" s="148">
        <v>0</v>
      </c>
      <c r="X37" s="148"/>
      <c r="Y37" s="148">
        <v>0</v>
      </c>
      <c r="Z37" s="148"/>
      <c r="AA37" s="149"/>
      <c r="AB37" s="149"/>
      <c r="AC37" s="149"/>
      <c r="AD37" s="149"/>
    </row>
    <row r="38" spans="1:30" s="133" customFormat="1" ht="14.25" customHeight="1">
      <c r="A38" s="150" t="s">
        <v>1878</v>
      </c>
      <c r="B38" s="151"/>
      <c r="C38" s="151"/>
      <c r="D38" s="151"/>
      <c r="E38" s="146">
        <v>1386</v>
      </c>
      <c r="F38" s="146">
        <v>816</v>
      </c>
      <c r="G38" s="148">
        <v>266</v>
      </c>
      <c r="H38" s="148">
        <v>157</v>
      </c>
      <c r="I38" s="148">
        <v>143</v>
      </c>
      <c r="J38" s="148">
        <v>124</v>
      </c>
      <c r="K38" s="148">
        <v>68</v>
      </c>
      <c r="L38" s="148">
        <v>92</v>
      </c>
      <c r="M38" s="148">
        <v>625</v>
      </c>
      <c r="N38" s="148">
        <v>229</v>
      </c>
      <c r="O38" s="148">
        <v>257</v>
      </c>
      <c r="P38" s="148">
        <v>181</v>
      </c>
      <c r="Q38" s="148">
        <v>27</v>
      </c>
      <c r="R38" s="148">
        <v>33</v>
      </c>
      <c r="S38" s="148">
        <v>0</v>
      </c>
      <c r="T38" s="148">
        <v>0</v>
      </c>
      <c r="U38" s="148">
        <v>0</v>
      </c>
      <c r="V38" s="148">
        <v>0</v>
      </c>
      <c r="W38" s="148">
        <v>0</v>
      </c>
      <c r="X38" s="148">
        <v>0</v>
      </c>
      <c r="Y38" s="148">
        <v>0</v>
      </c>
      <c r="Z38" s="148">
        <v>0</v>
      </c>
      <c r="AA38" s="149"/>
      <c r="AB38" s="149"/>
      <c r="AC38" s="149"/>
      <c r="AD38" s="149"/>
    </row>
    <row r="39" spans="1:30" s="133" customFormat="1" ht="14.25" customHeight="1">
      <c r="A39" s="144" t="s">
        <v>1486</v>
      </c>
      <c r="B39" s="145"/>
      <c r="C39" s="145"/>
      <c r="D39" s="145"/>
      <c r="E39" s="146">
        <v>60588</v>
      </c>
      <c r="F39" s="147">
        <v>67.709999999999994</v>
      </c>
      <c r="G39" s="148">
        <v>42150</v>
      </c>
      <c r="H39" s="148"/>
      <c r="I39" s="148">
        <v>12035</v>
      </c>
      <c r="J39" s="148"/>
      <c r="K39" s="148">
        <v>3771</v>
      </c>
      <c r="L39" s="148"/>
      <c r="M39" s="148">
        <v>1419</v>
      </c>
      <c r="N39" s="148"/>
      <c r="O39" s="148">
        <v>279</v>
      </c>
      <c r="P39" s="148"/>
      <c r="Q39" s="148">
        <v>856</v>
      </c>
      <c r="R39" s="148"/>
      <c r="S39" s="148">
        <v>78</v>
      </c>
      <c r="T39" s="148"/>
      <c r="U39" s="148">
        <v>0</v>
      </c>
      <c r="V39" s="148"/>
      <c r="W39" s="148">
        <v>0</v>
      </c>
      <c r="X39" s="148"/>
      <c r="Y39" s="148">
        <v>0</v>
      </c>
      <c r="Z39" s="148"/>
      <c r="AA39" s="149"/>
      <c r="AB39" s="149"/>
      <c r="AC39" s="149"/>
      <c r="AD39" s="149"/>
    </row>
    <row r="40" spans="1:30" s="133" customFormat="1" ht="14.25" customHeight="1">
      <c r="A40" s="150" t="s">
        <v>1487</v>
      </c>
      <c r="B40" s="151"/>
      <c r="C40" s="151"/>
      <c r="D40" s="151"/>
      <c r="E40" s="146">
        <v>29251</v>
      </c>
      <c r="F40" s="146">
        <v>31337</v>
      </c>
      <c r="G40" s="148">
        <v>20598</v>
      </c>
      <c r="H40" s="148">
        <v>21552</v>
      </c>
      <c r="I40" s="148">
        <v>5740</v>
      </c>
      <c r="J40" s="148">
        <v>6295</v>
      </c>
      <c r="K40" s="148">
        <v>1433</v>
      </c>
      <c r="L40" s="148">
        <v>2338</v>
      </c>
      <c r="M40" s="148">
        <v>907</v>
      </c>
      <c r="N40" s="148">
        <v>512</v>
      </c>
      <c r="O40" s="148">
        <v>90</v>
      </c>
      <c r="P40" s="148">
        <v>189</v>
      </c>
      <c r="Q40" s="148">
        <v>427</v>
      </c>
      <c r="R40" s="148">
        <v>429</v>
      </c>
      <c r="S40" s="148">
        <v>56</v>
      </c>
      <c r="T40" s="148">
        <v>22</v>
      </c>
      <c r="U40" s="148">
        <v>0</v>
      </c>
      <c r="V40" s="148">
        <v>0</v>
      </c>
      <c r="W40" s="148">
        <v>0</v>
      </c>
      <c r="X40" s="148">
        <v>0</v>
      </c>
      <c r="Y40" s="148">
        <v>0</v>
      </c>
      <c r="Z40" s="148">
        <v>0</v>
      </c>
      <c r="AA40" s="149"/>
      <c r="AB40" s="149"/>
      <c r="AC40" s="149"/>
      <c r="AD40" s="149"/>
    </row>
    <row r="41" spans="1:30" s="133" customFormat="1" ht="14.25" customHeight="1">
      <c r="A41" s="144" t="s">
        <v>1879</v>
      </c>
      <c r="B41" s="145"/>
      <c r="C41" s="145"/>
      <c r="D41" s="145"/>
      <c r="E41" s="146">
        <v>8561</v>
      </c>
      <c r="F41" s="147">
        <v>9.57</v>
      </c>
      <c r="G41" s="148">
        <v>594</v>
      </c>
      <c r="H41" s="148"/>
      <c r="I41" s="148">
        <v>1679</v>
      </c>
      <c r="J41" s="148"/>
      <c r="K41" s="148">
        <v>4370</v>
      </c>
      <c r="L41" s="148"/>
      <c r="M41" s="148">
        <v>1234</v>
      </c>
      <c r="N41" s="148"/>
      <c r="O41" s="148">
        <v>0</v>
      </c>
      <c r="P41" s="148"/>
      <c r="Q41" s="148">
        <v>666</v>
      </c>
      <c r="R41" s="148"/>
      <c r="S41" s="148">
        <v>12</v>
      </c>
      <c r="T41" s="148"/>
      <c r="U41" s="148">
        <v>6</v>
      </c>
      <c r="V41" s="148"/>
      <c r="W41" s="148">
        <v>0</v>
      </c>
      <c r="X41" s="148"/>
      <c r="Y41" s="148">
        <v>0</v>
      </c>
      <c r="Z41" s="148"/>
      <c r="AA41" s="149"/>
      <c r="AB41" s="149"/>
      <c r="AC41" s="149"/>
      <c r="AD41" s="149"/>
    </row>
    <row r="42" spans="1:30" s="133" customFormat="1" ht="14.25" customHeight="1">
      <c r="A42" s="150" t="s">
        <v>1489</v>
      </c>
      <c r="B42" s="151"/>
      <c r="C42" s="151"/>
      <c r="D42" s="151"/>
      <c r="E42" s="146">
        <v>3120</v>
      </c>
      <c r="F42" s="146">
        <v>5441</v>
      </c>
      <c r="G42" s="148">
        <v>316</v>
      </c>
      <c r="H42" s="148">
        <v>278</v>
      </c>
      <c r="I42" s="148">
        <v>481</v>
      </c>
      <c r="J42" s="148">
        <v>1198</v>
      </c>
      <c r="K42" s="148">
        <v>1603</v>
      </c>
      <c r="L42" s="148">
        <v>2767</v>
      </c>
      <c r="M42" s="148">
        <v>522</v>
      </c>
      <c r="N42" s="148">
        <v>712</v>
      </c>
      <c r="O42" s="148">
        <v>0</v>
      </c>
      <c r="P42" s="148">
        <v>0</v>
      </c>
      <c r="Q42" s="148">
        <v>192</v>
      </c>
      <c r="R42" s="148">
        <v>474</v>
      </c>
      <c r="S42" s="148">
        <v>2</v>
      </c>
      <c r="T42" s="148">
        <v>10</v>
      </c>
      <c r="U42" s="148">
        <v>4</v>
      </c>
      <c r="V42" s="148">
        <v>2</v>
      </c>
      <c r="W42" s="148">
        <v>0</v>
      </c>
      <c r="X42" s="148">
        <v>0</v>
      </c>
      <c r="Y42" s="148">
        <v>0</v>
      </c>
      <c r="Z42" s="148">
        <v>0</v>
      </c>
      <c r="AA42" s="149"/>
      <c r="AB42" s="149"/>
      <c r="AC42" s="149"/>
      <c r="AD42" s="149"/>
    </row>
    <row r="43" spans="1:30" s="133" customFormat="1" ht="14.25" customHeight="1">
      <c r="A43" s="144" t="s">
        <v>1490</v>
      </c>
      <c r="B43" s="145"/>
      <c r="C43" s="145"/>
      <c r="D43" s="145"/>
      <c r="E43" s="146">
        <v>1274</v>
      </c>
      <c r="F43" s="147">
        <v>1.42</v>
      </c>
      <c r="G43" s="148">
        <v>89</v>
      </c>
      <c r="H43" s="148"/>
      <c r="I43" s="148">
        <v>847</v>
      </c>
      <c r="J43" s="148"/>
      <c r="K43" s="148">
        <v>0</v>
      </c>
      <c r="L43" s="148"/>
      <c r="M43" s="148">
        <v>0</v>
      </c>
      <c r="N43" s="148"/>
      <c r="O43" s="148">
        <v>137</v>
      </c>
      <c r="P43" s="148"/>
      <c r="Q43" s="148">
        <v>115</v>
      </c>
      <c r="R43" s="148"/>
      <c r="S43" s="148">
        <v>77</v>
      </c>
      <c r="T43" s="148"/>
      <c r="U43" s="148">
        <v>9</v>
      </c>
      <c r="V43" s="148"/>
      <c r="W43" s="148">
        <v>0</v>
      </c>
      <c r="X43" s="148"/>
      <c r="Y43" s="148">
        <v>0</v>
      </c>
      <c r="Z43" s="148"/>
      <c r="AA43" s="149"/>
      <c r="AB43" s="149"/>
      <c r="AC43" s="149"/>
      <c r="AD43" s="149"/>
    </row>
    <row r="44" spans="1:30" s="133" customFormat="1" ht="14.25" customHeight="1">
      <c r="A44" s="150" t="s">
        <v>1491</v>
      </c>
      <c r="B44" s="151"/>
      <c r="C44" s="151"/>
      <c r="D44" s="151"/>
      <c r="E44" s="146">
        <v>511</v>
      </c>
      <c r="F44" s="146">
        <v>763</v>
      </c>
      <c r="G44" s="148">
        <v>21</v>
      </c>
      <c r="H44" s="148">
        <v>68</v>
      </c>
      <c r="I44" s="148">
        <v>310</v>
      </c>
      <c r="J44" s="148">
        <v>537</v>
      </c>
      <c r="K44" s="148">
        <v>0</v>
      </c>
      <c r="L44" s="148">
        <v>0</v>
      </c>
      <c r="M44" s="148">
        <v>0</v>
      </c>
      <c r="N44" s="148">
        <v>0</v>
      </c>
      <c r="O44" s="148">
        <v>73</v>
      </c>
      <c r="P44" s="148">
        <v>64</v>
      </c>
      <c r="Q44" s="148">
        <v>44</v>
      </c>
      <c r="R44" s="148">
        <v>71</v>
      </c>
      <c r="S44" s="148">
        <v>56</v>
      </c>
      <c r="T44" s="148">
        <v>21</v>
      </c>
      <c r="U44" s="148">
        <v>7</v>
      </c>
      <c r="V44" s="148">
        <v>2</v>
      </c>
      <c r="W44" s="148">
        <v>0</v>
      </c>
      <c r="X44" s="148">
        <v>0</v>
      </c>
      <c r="Y44" s="148">
        <v>0</v>
      </c>
      <c r="Z44" s="148">
        <v>0</v>
      </c>
      <c r="AA44" s="149"/>
      <c r="AB44" s="149"/>
      <c r="AC44" s="149"/>
      <c r="AD44" s="149"/>
    </row>
    <row r="45" spans="1:30" s="133" customFormat="1" ht="14.25" customHeight="1">
      <c r="A45" s="144" t="s">
        <v>1492</v>
      </c>
      <c r="B45" s="145"/>
      <c r="C45" s="145"/>
      <c r="D45" s="145"/>
      <c r="E45" s="146">
        <v>2598</v>
      </c>
      <c r="F45" s="147">
        <v>2.9</v>
      </c>
      <c r="G45" s="148">
        <v>703</v>
      </c>
      <c r="H45" s="148"/>
      <c r="I45" s="148">
        <v>24</v>
      </c>
      <c r="J45" s="148"/>
      <c r="K45" s="148">
        <v>183</v>
      </c>
      <c r="L45" s="148"/>
      <c r="M45" s="148">
        <v>375</v>
      </c>
      <c r="N45" s="148"/>
      <c r="O45" s="148">
        <v>691</v>
      </c>
      <c r="P45" s="148"/>
      <c r="Q45" s="148">
        <v>2</v>
      </c>
      <c r="R45" s="148"/>
      <c r="S45" s="148">
        <v>0</v>
      </c>
      <c r="T45" s="148"/>
      <c r="U45" s="148">
        <v>0</v>
      </c>
      <c r="V45" s="148"/>
      <c r="W45" s="148">
        <v>620</v>
      </c>
      <c r="X45" s="148"/>
      <c r="Y45" s="148">
        <v>0</v>
      </c>
      <c r="Z45" s="148"/>
      <c r="AA45" s="149"/>
      <c r="AB45" s="149"/>
      <c r="AC45" s="149"/>
      <c r="AD45" s="149"/>
    </row>
    <row r="46" spans="1:30" s="133" customFormat="1" ht="14.25" customHeight="1">
      <c r="A46" s="150" t="s">
        <v>1881</v>
      </c>
      <c r="B46" s="151"/>
      <c r="C46" s="151"/>
      <c r="D46" s="151"/>
      <c r="E46" s="146">
        <v>1407</v>
      </c>
      <c r="F46" s="146">
        <v>1191</v>
      </c>
      <c r="G46" s="148">
        <v>275</v>
      </c>
      <c r="H46" s="148">
        <v>428</v>
      </c>
      <c r="I46" s="148">
        <v>16</v>
      </c>
      <c r="J46" s="148">
        <v>8</v>
      </c>
      <c r="K46" s="148">
        <v>50</v>
      </c>
      <c r="L46" s="148">
        <v>133</v>
      </c>
      <c r="M46" s="148">
        <v>287</v>
      </c>
      <c r="N46" s="148">
        <v>88</v>
      </c>
      <c r="O46" s="148">
        <v>426</v>
      </c>
      <c r="P46" s="148">
        <v>265</v>
      </c>
      <c r="Q46" s="148">
        <v>0</v>
      </c>
      <c r="R46" s="148">
        <v>2</v>
      </c>
      <c r="S46" s="148">
        <v>0</v>
      </c>
      <c r="T46" s="148">
        <v>0</v>
      </c>
      <c r="U46" s="148">
        <v>0</v>
      </c>
      <c r="V46" s="148">
        <v>0</v>
      </c>
      <c r="W46" s="148">
        <v>353</v>
      </c>
      <c r="X46" s="148">
        <v>267</v>
      </c>
      <c r="Y46" s="148">
        <v>0</v>
      </c>
      <c r="Z46" s="148">
        <v>0</v>
      </c>
      <c r="AA46" s="149"/>
      <c r="AB46" s="149"/>
      <c r="AC46" s="149"/>
      <c r="AD46" s="149"/>
    </row>
    <row r="47" spans="1:30" s="133" customFormat="1" ht="14.25" customHeight="1">
      <c r="A47" s="144" t="s">
        <v>1494</v>
      </c>
      <c r="B47" s="145"/>
      <c r="C47" s="145"/>
      <c r="D47" s="145"/>
      <c r="E47" s="146">
        <v>1456</v>
      </c>
      <c r="F47" s="147">
        <v>1.63</v>
      </c>
      <c r="G47" s="148">
        <v>1054</v>
      </c>
      <c r="H47" s="148"/>
      <c r="I47" s="148">
        <v>114</v>
      </c>
      <c r="J47" s="148"/>
      <c r="K47" s="148">
        <v>0</v>
      </c>
      <c r="L47" s="148"/>
      <c r="M47" s="148">
        <v>256</v>
      </c>
      <c r="N47" s="148"/>
      <c r="O47" s="148">
        <v>32</v>
      </c>
      <c r="P47" s="148"/>
      <c r="Q47" s="148">
        <v>0</v>
      </c>
      <c r="R47" s="148"/>
      <c r="S47" s="148">
        <v>0</v>
      </c>
      <c r="T47" s="148"/>
      <c r="U47" s="148">
        <v>0</v>
      </c>
      <c r="V47" s="148"/>
      <c r="W47" s="148">
        <v>0</v>
      </c>
      <c r="X47" s="148"/>
      <c r="Y47" s="148">
        <v>0</v>
      </c>
      <c r="Z47" s="148"/>
      <c r="AA47" s="149"/>
      <c r="AB47" s="149"/>
      <c r="AC47" s="149"/>
      <c r="AD47" s="149"/>
    </row>
    <row r="48" spans="1:30" s="133" customFormat="1" ht="14.25" customHeight="1">
      <c r="A48" s="150" t="s">
        <v>1495</v>
      </c>
      <c r="B48" s="151"/>
      <c r="C48" s="151"/>
      <c r="D48" s="151"/>
      <c r="E48" s="146">
        <v>582</v>
      </c>
      <c r="F48" s="146">
        <v>874</v>
      </c>
      <c r="G48" s="148">
        <v>330</v>
      </c>
      <c r="H48" s="148">
        <v>724</v>
      </c>
      <c r="I48" s="148">
        <v>83</v>
      </c>
      <c r="J48" s="148">
        <v>31</v>
      </c>
      <c r="K48" s="148">
        <v>0</v>
      </c>
      <c r="L48" s="148">
        <v>0</v>
      </c>
      <c r="M48" s="148">
        <v>146</v>
      </c>
      <c r="N48" s="148">
        <v>110</v>
      </c>
      <c r="O48" s="148">
        <v>23</v>
      </c>
      <c r="P48" s="148">
        <v>9</v>
      </c>
      <c r="Q48" s="148">
        <v>0</v>
      </c>
      <c r="R48" s="148">
        <v>0</v>
      </c>
      <c r="S48" s="148">
        <v>0</v>
      </c>
      <c r="T48" s="148">
        <v>0</v>
      </c>
      <c r="U48" s="148">
        <v>0</v>
      </c>
      <c r="V48" s="148">
        <v>0</v>
      </c>
      <c r="W48" s="148">
        <v>0</v>
      </c>
      <c r="X48" s="148">
        <v>0</v>
      </c>
      <c r="Y48" s="148">
        <v>0</v>
      </c>
      <c r="Z48" s="148">
        <v>0</v>
      </c>
      <c r="AA48" s="149"/>
      <c r="AB48" s="149"/>
      <c r="AC48" s="149"/>
      <c r="AD48" s="149"/>
    </row>
    <row r="49" spans="1:30" s="133" customFormat="1" ht="14.25" customHeight="1">
      <c r="A49" s="144" t="s">
        <v>1496</v>
      </c>
      <c r="B49" s="145"/>
      <c r="C49" s="145"/>
      <c r="D49" s="145"/>
      <c r="E49" s="146">
        <v>62</v>
      </c>
      <c r="F49" s="147">
        <v>7.0000000000000007E-2</v>
      </c>
      <c r="G49" s="148">
        <v>10</v>
      </c>
      <c r="H49" s="148"/>
      <c r="I49" s="148">
        <v>0</v>
      </c>
      <c r="J49" s="148"/>
      <c r="K49" s="148">
        <v>0</v>
      </c>
      <c r="L49" s="148"/>
      <c r="M49" s="148">
        <v>0</v>
      </c>
      <c r="N49" s="148"/>
      <c r="O49" s="148">
        <v>44</v>
      </c>
      <c r="P49" s="148"/>
      <c r="Q49" s="148">
        <v>8</v>
      </c>
      <c r="R49" s="148"/>
      <c r="S49" s="148">
        <v>0</v>
      </c>
      <c r="T49" s="148"/>
      <c r="U49" s="148">
        <v>0</v>
      </c>
      <c r="V49" s="148"/>
      <c r="W49" s="148">
        <v>0</v>
      </c>
      <c r="X49" s="148"/>
      <c r="Y49" s="148">
        <v>0</v>
      </c>
      <c r="Z49" s="148"/>
      <c r="AA49" s="149"/>
      <c r="AB49" s="149"/>
      <c r="AC49" s="149"/>
      <c r="AD49" s="149"/>
    </row>
    <row r="50" spans="1:30" s="133" customFormat="1" ht="14.25" customHeight="1">
      <c r="A50" s="150" t="s">
        <v>1497</v>
      </c>
      <c r="B50" s="151"/>
      <c r="C50" s="151"/>
      <c r="D50" s="152"/>
      <c r="E50" s="146">
        <v>48</v>
      </c>
      <c r="F50" s="147">
        <v>14</v>
      </c>
      <c r="G50" s="148">
        <v>8</v>
      </c>
      <c r="H50" s="148">
        <v>2</v>
      </c>
      <c r="I50" s="148">
        <v>0</v>
      </c>
      <c r="J50" s="148">
        <v>0</v>
      </c>
      <c r="K50" s="148">
        <v>0</v>
      </c>
      <c r="L50" s="148">
        <v>0</v>
      </c>
      <c r="M50" s="148">
        <v>0</v>
      </c>
      <c r="N50" s="148">
        <v>0</v>
      </c>
      <c r="O50" s="148">
        <v>35</v>
      </c>
      <c r="P50" s="148">
        <v>9</v>
      </c>
      <c r="Q50" s="148">
        <v>5</v>
      </c>
      <c r="R50" s="148">
        <v>3</v>
      </c>
      <c r="S50" s="148">
        <v>0</v>
      </c>
      <c r="T50" s="148">
        <v>0</v>
      </c>
      <c r="U50" s="148">
        <v>0</v>
      </c>
      <c r="V50" s="148">
        <v>0</v>
      </c>
      <c r="W50" s="148">
        <v>0</v>
      </c>
      <c r="X50" s="148">
        <v>0</v>
      </c>
      <c r="Y50" s="148">
        <v>0</v>
      </c>
      <c r="Z50" s="148">
        <v>0</v>
      </c>
      <c r="AA50" s="149"/>
      <c r="AB50" s="149"/>
      <c r="AC50" s="149"/>
      <c r="AD50" s="149"/>
    </row>
    <row r="51" spans="1:30" s="133" customFormat="1" ht="14.25" customHeight="1">
      <c r="A51" s="153" t="s">
        <v>1498</v>
      </c>
      <c r="B51" s="154"/>
      <c r="C51" s="154"/>
      <c r="D51" s="154"/>
      <c r="E51" s="146">
        <v>1548</v>
      </c>
      <c r="F51" s="147">
        <v>1.73</v>
      </c>
      <c r="G51" s="148">
        <v>94</v>
      </c>
      <c r="H51" s="148"/>
      <c r="I51" s="148">
        <v>288</v>
      </c>
      <c r="J51" s="148"/>
      <c r="K51" s="148">
        <v>199</v>
      </c>
      <c r="L51" s="148"/>
      <c r="M51" s="148">
        <v>288</v>
      </c>
      <c r="N51" s="148"/>
      <c r="O51" s="148">
        <v>679</v>
      </c>
      <c r="P51" s="148"/>
      <c r="Q51" s="148">
        <v>0</v>
      </c>
      <c r="R51" s="148"/>
      <c r="S51" s="148">
        <v>0</v>
      </c>
      <c r="T51" s="148"/>
      <c r="U51" s="148">
        <v>0</v>
      </c>
      <c r="V51" s="148"/>
      <c r="W51" s="148">
        <v>0</v>
      </c>
      <c r="X51" s="148"/>
      <c r="Y51" s="148">
        <v>0</v>
      </c>
      <c r="Z51" s="148"/>
      <c r="AA51" s="149"/>
      <c r="AB51" s="149"/>
      <c r="AC51" s="149"/>
      <c r="AD51" s="149"/>
    </row>
    <row r="52" spans="1:30" s="133" customFormat="1" ht="14.25" customHeight="1">
      <c r="A52" s="150" t="s">
        <v>1499</v>
      </c>
      <c r="B52" s="151"/>
      <c r="C52" s="151"/>
      <c r="D52" s="152"/>
      <c r="E52" s="146">
        <v>890</v>
      </c>
      <c r="F52" s="147">
        <v>658</v>
      </c>
      <c r="G52" s="148">
        <v>58</v>
      </c>
      <c r="H52" s="148">
        <v>36</v>
      </c>
      <c r="I52" s="148">
        <v>136</v>
      </c>
      <c r="J52" s="148">
        <v>152</v>
      </c>
      <c r="K52" s="148">
        <v>97</v>
      </c>
      <c r="L52" s="148">
        <v>102</v>
      </c>
      <c r="M52" s="148">
        <v>140</v>
      </c>
      <c r="N52" s="148">
        <v>148</v>
      </c>
      <c r="O52" s="148">
        <v>459</v>
      </c>
      <c r="P52" s="148">
        <v>220</v>
      </c>
      <c r="Q52" s="148">
        <v>0</v>
      </c>
      <c r="R52" s="148">
        <v>0</v>
      </c>
      <c r="S52" s="148">
        <v>0</v>
      </c>
      <c r="T52" s="148">
        <v>0</v>
      </c>
      <c r="U52" s="148">
        <v>0</v>
      </c>
      <c r="V52" s="148">
        <v>0</v>
      </c>
      <c r="W52" s="148">
        <v>0</v>
      </c>
      <c r="X52" s="148">
        <v>0</v>
      </c>
      <c r="Y52" s="148">
        <v>0</v>
      </c>
      <c r="Z52" s="148">
        <v>0</v>
      </c>
      <c r="AA52" s="149"/>
      <c r="AB52" s="149"/>
      <c r="AC52" s="149"/>
      <c r="AD52" s="149"/>
    </row>
    <row r="53" spans="1:30" s="133" customFormat="1" ht="14.25" customHeight="1">
      <c r="A53" s="153" t="s">
        <v>1502</v>
      </c>
      <c r="B53" s="154"/>
      <c r="C53" s="154"/>
      <c r="D53" s="154"/>
      <c r="E53" s="146">
        <v>899</v>
      </c>
      <c r="F53" s="147">
        <v>1</v>
      </c>
      <c r="G53" s="148">
        <v>322</v>
      </c>
      <c r="H53" s="148"/>
      <c r="I53" s="148">
        <v>128</v>
      </c>
      <c r="J53" s="148"/>
      <c r="K53" s="148">
        <v>20</v>
      </c>
      <c r="L53" s="148"/>
      <c r="M53" s="148">
        <v>78</v>
      </c>
      <c r="N53" s="148"/>
      <c r="O53" s="148">
        <v>2</v>
      </c>
      <c r="P53" s="148"/>
      <c r="Q53" s="148">
        <v>83</v>
      </c>
      <c r="R53" s="148"/>
      <c r="S53" s="148">
        <v>214</v>
      </c>
      <c r="T53" s="148"/>
      <c r="U53" s="148">
        <v>52</v>
      </c>
      <c r="V53" s="148"/>
      <c r="W53" s="148">
        <v>0</v>
      </c>
      <c r="X53" s="148"/>
      <c r="Y53" s="148">
        <v>0</v>
      </c>
      <c r="Z53" s="148"/>
      <c r="AA53" s="149"/>
      <c r="AB53" s="149"/>
      <c r="AC53" s="149"/>
      <c r="AD53" s="149"/>
    </row>
    <row r="54" spans="1:30" s="133" customFormat="1" ht="14.25" customHeight="1">
      <c r="A54" s="150" t="s">
        <v>1503</v>
      </c>
      <c r="B54" s="151"/>
      <c r="C54" s="151"/>
      <c r="D54" s="152"/>
      <c r="E54" s="146">
        <v>508</v>
      </c>
      <c r="F54" s="147">
        <v>391</v>
      </c>
      <c r="G54" s="148">
        <v>236</v>
      </c>
      <c r="H54" s="148">
        <v>86</v>
      </c>
      <c r="I54" s="148">
        <v>67</v>
      </c>
      <c r="J54" s="148">
        <v>61</v>
      </c>
      <c r="K54" s="148">
        <v>7</v>
      </c>
      <c r="L54" s="148">
        <v>13</v>
      </c>
      <c r="M54" s="148">
        <v>52</v>
      </c>
      <c r="N54" s="148">
        <v>26</v>
      </c>
      <c r="O54" s="148">
        <v>0</v>
      </c>
      <c r="P54" s="148">
        <v>2</v>
      </c>
      <c r="Q54" s="148">
        <v>23</v>
      </c>
      <c r="R54" s="148">
        <v>60</v>
      </c>
      <c r="S54" s="148">
        <v>96</v>
      </c>
      <c r="T54" s="148">
        <v>118</v>
      </c>
      <c r="U54" s="148">
        <v>27</v>
      </c>
      <c r="V54" s="148">
        <v>25</v>
      </c>
      <c r="W54" s="148">
        <v>0</v>
      </c>
      <c r="X54" s="148">
        <v>0</v>
      </c>
      <c r="Y54" s="148">
        <v>0</v>
      </c>
      <c r="Z54" s="148">
        <v>0</v>
      </c>
      <c r="AA54" s="149"/>
      <c r="AB54" s="149"/>
      <c r="AC54" s="149"/>
      <c r="AD54" s="149"/>
    </row>
    <row r="55" spans="1:30" s="133" customFormat="1" ht="14.25" customHeight="1">
      <c r="A55" s="153" t="s">
        <v>1506</v>
      </c>
      <c r="B55" s="154"/>
      <c r="C55" s="154"/>
      <c r="D55" s="154"/>
      <c r="E55" s="146">
        <v>393</v>
      </c>
      <c r="F55" s="147">
        <v>0.44</v>
      </c>
      <c r="G55" s="148">
        <v>82</v>
      </c>
      <c r="H55" s="148"/>
      <c r="I55" s="148">
        <v>0</v>
      </c>
      <c r="J55" s="148"/>
      <c r="K55" s="148">
        <v>0</v>
      </c>
      <c r="L55" s="148"/>
      <c r="M55" s="148">
        <v>34</v>
      </c>
      <c r="N55" s="148"/>
      <c r="O55" s="148">
        <v>177</v>
      </c>
      <c r="P55" s="148"/>
      <c r="Q55" s="148">
        <v>53</v>
      </c>
      <c r="R55" s="148"/>
      <c r="S55" s="148">
        <v>0</v>
      </c>
      <c r="T55" s="148"/>
      <c r="U55" s="148">
        <v>0</v>
      </c>
      <c r="V55" s="148"/>
      <c r="W55" s="148">
        <v>0</v>
      </c>
      <c r="X55" s="148"/>
      <c r="Y55" s="148">
        <v>47</v>
      </c>
      <c r="Z55" s="148"/>
      <c r="AA55" s="149"/>
      <c r="AB55" s="149"/>
      <c r="AC55" s="149"/>
      <c r="AD55" s="149"/>
    </row>
    <row r="56" spans="1:30" s="133" customFormat="1" ht="14.25" customHeight="1">
      <c r="A56" s="150" t="s">
        <v>1507</v>
      </c>
      <c r="B56" s="151"/>
      <c r="C56" s="151"/>
      <c r="D56" s="152"/>
      <c r="E56" s="146">
        <v>309</v>
      </c>
      <c r="F56" s="147">
        <v>84</v>
      </c>
      <c r="G56" s="148">
        <v>73</v>
      </c>
      <c r="H56" s="148">
        <v>9</v>
      </c>
      <c r="I56" s="148">
        <v>0</v>
      </c>
      <c r="J56" s="148">
        <v>0</v>
      </c>
      <c r="K56" s="148">
        <v>0</v>
      </c>
      <c r="L56" s="148">
        <v>0</v>
      </c>
      <c r="M56" s="148">
        <v>23</v>
      </c>
      <c r="N56" s="148">
        <v>11</v>
      </c>
      <c r="O56" s="148">
        <v>139</v>
      </c>
      <c r="P56" s="148">
        <v>38</v>
      </c>
      <c r="Q56" s="148">
        <v>33</v>
      </c>
      <c r="R56" s="148">
        <v>20</v>
      </c>
      <c r="S56" s="148">
        <v>0</v>
      </c>
      <c r="T56" s="148">
        <v>0</v>
      </c>
      <c r="U56" s="148">
        <v>0</v>
      </c>
      <c r="V56" s="148">
        <v>0</v>
      </c>
      <c r="W56" s="148">
        <v>0</v>
      </c>
      <c r="X56" s="148">
        <v>0</v>
      </c>
      <c r="Y56" s="148">
        <v>41</v>
      </c>
      <c r="Z56" s="148">
        <v>6</v>
      </c>
      <c r="AA56" s="149"/>
      <c r="AB56" s="149"/>
      <c r="AC56" s="149"/>
      <c r="AD56" s="149"/>
    </row>
    <row r="57" spans="1:30" s="133" customFormat="1" ht="14.25" customHeight="1">
      <c r="A57" s="153" t="s">
        <v>1882</v>
      </c>
      <c r="B57" s="154"/>
      <c r="C57" s="154"/>
      <c r="D57" s="154"/>
      <c r="E57" s="146">
        <v>952</v>
      </c>
      <c r="F57" s="147">
        <v>1.06</v>
      </c>
      <c r="G57" s="148">
        <v>60</v>
      </c>
      <c r="H57" s="148"/>
      <c r="I57" s="148">
        <v>0</v>
      </c>
      <c r="J57" s="148"/>
      <c r="K57" s="148">
        <v>0</v>
      </c>
      <c r="L57" s="148"/>
      <c r="M57" s="148">
        <v>0</v>
      </c>
      <c r="N57" s="148"/>
      <c r="O57" s="148">
        <v>0</v>
      </c>
      <c r="P57" s="148"/>
      <c r="Q57" s="148">
        <v>0</v>
      </c>
      <c r="R57" s="148"/>
      <c r="S57" s="148">
        <v>791</v>
      </c>
      <c r="T57" s="148"/>
      <c r="U57" s="148">
        <v>101</v>
      </c>
      <c r="V57" s="148"/>
      <c r="W57" s="148">
        <v>0</v>
      </c>
      <c r="X57" s="148"/>
      <c r="Y57" s="148">
        <v>0</v>
      </c>
      <c r="Z57" s="148"/>
      <c r="AA57" s="149"/>
      <c r="AB57" s="149"/>
      <c r="AC57" s="149"/>
      <c r="AD57" s="149"/>
    </row>
    <row r="58" spans="1:30" s="133" customFormat="1" ht="14.25" customHeight="1">
      <c r="A58" s="150" t="s">
        <v>1883</v>
      </c>
      <c r="B58" s="151"/>
      <c r="C58" s="151"/>
      <c r="D58" s="152"/>
      <c r="E58" s="146">
        <v>554</v>
      </c>
      <c r="F58" s="147">
        <v>398</v>
      </c>
      <c r="G58" s="148">
        <v>22</v>
      </c>
      <c r="H58" s="148">
        <v>38</v>
      </c>
      <c r="I58" s="148">
        <v>0</v>
      </c>
      <c r="J58" s="148">
        <v>0</v>
      </c>
      <c r="K58" s="148">
        <v>0</v>
      </c>
      <c r="L58" s="148">
        <v>0</v>
      </c>
      <c r="M58" s="148">
        <v>0</v>
      </c>
      <c r="N58" s="148">
        <v>0</v>
      </c>
      <c r="O58" s="148">
        <v>0</v>
      </c>
      <c r="P58" s="148">
        <v>0</v>
      </c>
      <c r="Q58" s="148">
        <v>0</v>
      </c>
      <c r="R58" s="148">
        <v>0</v>
      </c>
      <c r="S58" s="148">
        <v>480</v>
      </c>
      <c r="T58" s="148">
        <v>311</v>
      </c>
      <c r="U58" s="148">
        <v>52</v>
      </c>
      <c r="V58" s="148">
        <v>49</v>
      </c>
      <c r="W58" s="148">
        <v>0</v>
      </c>
      <c r="X58" s="148">
        <v>0</v>
      </c>
      <c r="Y58" s="148">
        <v>0</v>
      </c>
      <c r="Z58" s="148">
        <v>0</v>
      </c>
      <c r="AA58" s="149"/>
      <c r="AB58" s="149"/>
      <c r="AC58" s="149"/>
      <c r="AD58" s="149"/>
    </row>
    <row r="59" spans="1:30" s="133" customFormat="1" ht="14.25" customHeight="1">
      <c r="A59" s="153" t="s">
        <v>1508</v>
      </c>
      <c r="B59" s="154"/>
      <c r="C59" s="154"/>
      <c r="D59" s="154"/>
      <c r="E59" s="146">
        <v>1107</v>
      </c>
      <c r="F59" s="147">
        <v>1.24</v>
      </c>
      <c r="G59" s="148">
        <v>71</v>
      </c>
      <c r="H59" s="148"/>
      <c r="I59" s="148">
        <v>0</v>
      </c>
      <c r="J59" s="148"/>
      <c r="K59" s="148">
        <v>0</v>
      </c>
      <c r="L59" s="148"/>
      <c r="M59" s="148">
        <v>0</v>
      </c>
      <c r="N59" s="148"/>
      <c r="O59" s="148">
        <v>0</v>
      </c>
      <c r="P59" s="148"/>
      <c r="Q59" s="148">
        <v>0</v>
      </c>
      <c r="R59" s="148"/>
      <c r="S59" s="148">
        <v>297</v>
      </c>
      <c r="T59" s="148"/>
      <c r="U59" s="148">
        <v>739</v>
      </c>
      <c r="V59" s="148"/>
      <c r="W59" s="148">
        <v>0</v>
      </c>
      <c r="X59" s="148"/>
      <c r="Y59" s="148">
        <v>0</v>
      </c>
      <c r="Z59" s="148"/>
      <c r="AA59" s="149"/>
      <c r="AB59" s="149"/>
      <c r="AC59" s="149"/>
      <c r="AD59" s="149"/>
    </row>
    <row r="60" spans="1:30" s="133" customFormat="1" ht="14.25" customHeight="1">
      <c r="A60" s="150" t="s">
        <v>1509</v>
      </c>
      <c r="B60" s="151"/>
      <c r="C60" s="151"/>
      <c r="D60" s="152"/>
      <c r="E60" s="146">
        <v>568</v>
      </c>
      <c r="F60" s="147">
        <v>539</v>
      </c>
      <c r="G60" s="148">
        <v>42</v>
      </c>
      <c r="H60" s="148">
        <v>29</v>
      </c>
      <c r="I60" s="148">
        <v>0</v>
      </c>
      <c r="J60" s="148">
        <v>0</v>
      </c>
      <c r="K60" s="148">
        <v>0</v>
      </c>
      <c r="L60" s="148">
        <v>0</v>
      </c>
      <c r="M60" s="148">
        <v>0</v>
      </c>
      <c r="N60" s="148">
        <v>0</v>
      </c>
      <c r="O60" s="148">
        <v>0</v>
      </c>
      <c r="P60" s="148">
        <v>0</v>
      </c>
      <c r="Q60" s="148">
        <v>0</v>
      </c>
      <c r="R60" s="148">
        <v>0</v>
      </c>
      <c r="S60" s="148">
        <v>164</v>
      </c>
      <c r="T60" s="148">
        <v>133</v>
      </c>
      <c r="U60" s="148">
        <v>362</v>
      </c>
      <c r="V60" s="148">
        <v>377</v>
      </c>
      <c r="W60" s="148">
        <v>0</v>
      </c>
      <c r="X60" s="148">
        <v>0</v>
      </c>
      <c r="Y60" s="148">
        <v>0</v>
      </c>
      <c r="Z60" s="148">
        <v>0</v>
      </c>
      <c r="AA60" s="149"/>
      <c r="AB60" s="149"/>
      <c r="AC60" s="149"/>
      <c r="AD60" s="149"/>
    </row>
    <row r="61" spans="1:30" s="133" customFormat="1" ht="14.25" customHeight="1">
      <c r="A61" s="153" t="s">
        <v>1884</v>
      </c>
      <c r="B61" s="154"/>
      <c r="C61" s="154"/>
      <c r="D61" s="154"/>
      <c r="E61" s="146">
        <v>44</v>
      </c>
      <c r="F61" s="147">
        <v>0.05</v>
      </c>
      <c r="G61" s="148">
        <v>44</v>
      </c>
      <c r="H61" s="148"/>
      <c r="I61" s="148">
        <v>0</v>
      </c>
      <c r="J61" s="148"/>
      <c r="K61" s="148">
        <v>0</v>
      </c>
      <c r="L61" s="148"/>
      <c r="M61" s="148">
        <v>0</v>
      </c>
      <c r="N61" s="148"/>
      <c r="O61" s="148">
        <v>0</v>
      </c>
      <c r="P61" s="148"/>
      <c r="Q61" s="148">
        <v>0</v>
      </c>
      <c r="R61" s="148"/>
      <c r="S61" s="148">
        <v>0</v>
      </c>
      <c r="T61" s="148"/>
      <c r="U61" s="148">
        <v>0</v>
      </c>
      <c r="V61" s="148"/>
      <c r="W61" s="148">
        <v>0</v>
      </c>
      <c r="X61" s="148"/>
      <c r="Y61" s="148">
        <v>0</v>
      </c>
      <c r="Z61" s="148"/>
      <c r="AA61" s="149"/>
      <c r="AB61" s="149"/>
      <c r="AC61" s="149"/>
      <c r="AD61" s="149"/>
    </row>
    <row r="62" spans="1:30" s="133" customFormat="1" ht="14.25" customHeight="1">
      <c r="A62" s="150" t="s">
        <v>1885</v>
      </c>
      <c r="B62" s="151"/>
      <c r="C62" s="151"/>
      <c r="D62" s="152"/>
      <c r="E62" s="146">
        <v>22</v>
      </c>
      <c r="F62" s="147">
        <v>22</v>
      </c>
      <c r="G62" s="148">
        <v>22</v>
      </c>
      <c r="H62" s="148">
        <v>22</v>
      </c>
      <c r="I62" s="148">
        <v>0</v>
      </c>
      <c r="J62" s="148">
        <v>0</v>
      </c>
      <c r="K62" s="148">
        <v>0</v>
      </c>
      <c r="L62" s="148">
        <v>0</v>
      </c>
      <c r="M62" s="148">
        <v>0</v>
      </c>
      <c r="N62" s="148">
        <v>0</v>
      </c>
      <c r="O62" s="148">
        <v>0</v>
      </c>
      <c r="P62" s="148">
        <v>0</v>
      </c>
      <c r="Q62" s="148">
        <v>0</v>
      </c>
      <c r="R62" s="148">
        <v>0</v>
      </c>
      <c r="S62" s="148">
        <v>0</v>
      </c>
      <c r="T62" s="148">
        <v>0</v>
      </c>
      <c r="U62" s="148">
        <v>0</v>
      </c>
      <c r="V62" s="148">
        <v>0</v>
      </c>
      <c r="W62" s="148">
        <v>0</v>
      </c>
      <c r="X62" s="148">
        <v>0</v>
      </c>
      <c r="Y62" s="148">
        <v>0</v>
      </c>
      <c r="Z62" s="148">
        <v>0</v>
      </c>
      <c r="AA62" s="149"/>
      <c r="AB62" s="149"/>
      <c r="AC62" s="149"/>
      <c r="AD62" s="149"/>
    </row>
    <row r="63" spans="1:30" s="133" customFormat="1" ht="14.25" customHeight="1">
      <c r="A63" s="153" t="s">
        <v>1510</v>
      </c>
      <c r="B63" s="154"/>
      <c r="C63" s="154"/>
      <c r="D63" s="154"/>
      <c r="E63" s="146">
        <v>9</v>
      </c>
      <c r="F63" s="147">
        <v>0.01</v>
      </c>
      <c r="G63" s="148">
        <v>0</v>
      </c>
      <c r="H63" s="148"/>
      <c r="I63" s="148">
        <v>0</v>
      </c>
      <c r="J63" s="148"/>
      <c r="K63" s="148">
        <v>0</v>
      </c>
      <c r="L63" s="148"/>
      <c r="M63" s="148">
        <v>0</v>
      </c>
      <c r="N63" s="148"/>
      <c r="O63" s="148">
        <v>0</v>
      </c>
      <c r="P63" s="148"/>
      <c r="Q63" s="148">
        <v>0</v>
      </c>
      <c r="R63" s="148"/>
      <c r="S63" s="148">
        <v>0</v>
      </c>
      <c r="T63" s="148"/>
      <c r="U63" s="148">
        <v>9</v>
      </c>
      <c r="V63" s="148"/>
      <c r="W63" s="148">
        <v>0</v>
      </c>
      <c r="X63" s="148"/>
      <c r="Y63" s="148">
        <v>0</v>
      </c>
      <c r="Z63" s="148"/>
      <c r="AA63" s="149"/>
      <c r="AB63" s="149"/>
      <c r="AC63" s="149"/>
      <c r="AD63" s="149"/>
    </row>
    <row r="64" spans="1:30" s="133" customFormat="1" ht="14.25" customHeight="1">
      <c r="A64" s="150" t="s">
        <v>1511</v>
      </c>
      <c r="B64" s="151"/>
      <c r="C64" s="151"/>
      <c r="D64" s="152"/>
      <c r="E64" s="146">
        <v>2</v>
      </c>
      <c r="F64" s="147">
        <v>7</v>
      </c>
      <c r="G64" s="148">
        <v>0</v>
      </c>
      <c r="H64" s="148">
        <v>0</v>
      </c>
      <c r="I64" s="148">
        <v>0</v>
      </c>
      <c r="J64" s="148">
        <v>0</v>
      </c>
      <c r="K64" s="148">
        <v>0</v>
      </c>
      <c r="L64" s="148">
        <v>0</v>
      </c>
      <c r="M64" s="148">
        <v>0</v>
      </c>
      <c r="N64" s="148">
        <v>0</v>
      </c>
      <c r="O64" s="148">
        <v>0</v>
      </c>
      <c r="P64" s="148">
        <v>0</v>
      </c>
      <c r="Q64" s="148">
        <v>0</v>
      </c>
      <c r="R64" s="148">
        <v>0</v>
      </c>
      <c r="S64" s="148">
        <v>0</v>
      </c>
      <c r="T64" s="148">
        <v>0</v>
      </c>
      <c r="U64" s="148">
        <v>2</v>
      </c>
      <c r="V64" s="148">
        <v>7</v>
      </c>
      <c r="W64" s="148">
        <v>0</v>
      </c>
      <c r="X64" s="148">
        <v>0</v>
      </c>
      <c r="Y64" s="148">
        <v>0</v>
      </c>
      <c r="Z64" s="148">
        <v>0</v>
      </c>
      <c r="AA64" s="149"/>
      <c r="AB64" s="149"/>
      <c r="AC64" s="149"/>
      <c r="AD64" s="149"/>
    </row>
    <row r="65" spans="1:30" s="133" customFormat="1" ht="14.25" customHeight="1">
      <c r="A65" s="153" t="s">
        <v>1886</v>
      </c>
      <c r="B65" s="154"/>
      <c r="C65" s="154"/>
      <c r="D65" s="154"/>
      <c r="E65" s="146">
        <v>86</v>
      </c>
      <c r="F65" s="147">
        <v>0.1</v>
      </c>
      <c r="G65" s="148">
        <v>30</v>
      </c>
      <c r="H65" s="148"/>
      <c r="I65" s="148">
        <v>0</v>
      </c>
      <c r="J65" s="148"/>
      <c r="K65" s="148">
        <v>0</v>
      </c>
      <c r="L65" s="148"/>
      <c r="M65" s="148">
        <v>0</v>
      </c>
      <c r="N65" s="148"/>
      <c r="O65" s="148">
        <v>0</v>
      </c>
      <c r="P65" s="148"/>
      <c r="Q65" s="148">
        <v>56</v>
      </c>
      <c r="R65" s="148"/>
      <c r="S65" s="148">
        <v>0</v>
      </c>
      <c r="T65" s="148"/>
      <c r="U65" s="148">
        <v>0</v>
      </c>
      <c r="V65" s="148"/>
      <c r="W65" s="148">
        <v>0</v>
      </c>
      <c r="X65" s="148"/>
      <c r="Y65" s="148">
        <v>0</v>
      </c>
      <c r="Z65" s="148"/>
      <c r="AA65" s="149"/>
      <c r="AB65" s="149"/>
      <c r="AC65" s="149"/>
      <c r="AD65" s="149"/>
    </row>
    <row r="66" spans="1:30" s="133" customFormat="1" ht="14.25" customHeight="1">
      <c r="A66" s="150" t="s">
        <v>2104</v>
      </c>
      <c r="B66" s="151"/>
      <c r="C66" s="151"/>
      <c r="D66" s="152"/>
      <c r="E66" s="146">
        <v>28</v>
      </c>
      <c r="F66" s="147">
        <v>58</v>
      </c>
      <c r="G66" s="148">
        <v>2</v>
      </c>
      <c r="H66" s="148">
        <v>28</v>
      </c>
      <c r="I66" s="148">
        <v>0</v>
      </c>
      <c r="J66" s="148">
        <v>0</v>
      </c>
      <c r="K66" s="148">
        <v>0</v>
      </c>
      <c r="L66" s="148">
        <v>0</v>
      </c>
      <c r="M66" s="148">
        <v>0</v>
      </c>
      <c r="N66" s="148">
        <v>0</v>
      </c>
      <c r="O66" s="148">
        <v>0</v>
      </c>
      <c r="P66" s="148">
        <v>0</v>
      </c>
      <c r="Q66" s="148">
        <v>26</v>
      </c>
      <c r="R66" s="148">
        <v>30</v>
      </c>
      <c r="S66" s="148">
        <v>0</v>
      </c>
      <c r="T66" s="148">
        <v>0</v>
      </c>
      <c r="U66" s="148">
        <v>0</v>
      </c>
      <c r="V66" s="148">
        <v>0</v>
      </c>
      <c r="W66" s="148">
        <v>0</v>
      </c>
      <c r="X66" s="148">
        <v>0</v>
      </c>
      <c r="Y66" s="148">
        <v>0</v>
      </c>
      <c r="Z66" s="148">
        <v>0</v>
      </c>
      <c r="AA66" s="149"/>
      <c r="AB66" s="149"/>
      <c r="AC66" s="149"/>
      <c r="AD66" s="149"/>
    </row>
    <row r="67" spans="1:30" s="133" customFormat="1" ht="14.25" customHeight="1">
      <c r="A67" s="153" t="s">
        <v>1889</v>
      </c>
      <c r="B67" s="154"/>
      <c r="C67" s="154"/>
      <c r="D67" s="154"/>
      <c r="E67" s="146">
        <v>1532</v>
      </c>
      <c r="F67" s="147">
        <v>1.71</v>
      </c>
      <c r="G67" s="148">
        <v>1037</v>
      </c>
      <c r="H67" s="148"/>
      <c r="I67" s="148">
        <v>81</v>
      </c>
      <c r="J67" s="148"/>
      <c r="K67" s="148">
        <v>71</v>
      </c>
      <c r="L67" s="148"/>
      <c r="M67" s="148">
        <v>42</v>
      </c>
      <c r="N67" s="148"/>
      <c r="O67" s="148">
        <v>0</v>
      </c>
      <c r="P67" s="148"/>
      <c r="Q67" s="148">
        <v>102</v>
      </c>
      <c r="R67" s="148"/>
      <c r="S67" s="148">
        <v>179</v>
      </c>
      <c r="T67" s="148"/>
      <c r="U67" s="148">
        <v>8</v>
      </c>
      <c r="V67" s="148"/>
      <c r="W67" s="148">
        <v>12</v>
      </c>
      <c r="X67" s="148"/>
      <c r="Y67" s="148">
        <v>0</v>
      </c>
      <c r="Z67" s="148"/>
      <c r="AA67" s="149"/>
      <c r="AB67" s="149"/>
      <c r="AC67" s="149"/>
      <c r="AD67" s="149"/>
    </row>
    <row r="68" spans="1:30" s="133" customFormat="1" ht="14.25" customHeight="1">
      <c r="A68" s="150" t="s">
        <v>1515</v>
      </c>
      <c r="B68" s="151"/>
      <c r="C68" s="151"/>
      <c r="D68" s="152"/>
      <c r="E68" s="146">
        <v>814</v>
      </c>
      <c r="F68" s="147">
        <v>718</v>
      </c>
      <c r="G68" s="148">
        <v>554</v>
      </c>
      <c r="H68" s="148">
        <v>483</v>
      </c>
      <c r="I68" s="148">
        <v>34</v>
      </c>
      <c r="J68" s="148">
        <v>47</v>
      </c>
      <c r="K68" s="148">
        <v>34</v>
      </c>
      <c r="L68" s="148">
        <v>37</v>
      </c>
      <c r="M68" s="148">
        <v>18</v>
      </c>
      <c r="N68" s="148">
        <v>24</v>
      </c>
      <c r="O68" s="148">
        <v>0</v>
      </c>
      <c r="P68" s="148">
        <v>0</v>
      </c>
      <c r="Q68" s="148">
        <v>56</v>
      </c>
      <c r="R68" s="148">
        <v>46</v>
      </c>
      <c r="S68" s="148">
        <v>107</v>
      </c>
      <c r="T68" s="148">
        <v>72</v>
      </c>
      <c r="U68" s="148">
        <v>3</v>
      </c>
      <c r="V68" s="148">
        <v>5</v>
      </c>
      <c r="W68" s="148">
        <v>8</v>
      </c>
      <c r="X68" s="148">
        <v>4</v>
      </c>
      <c r="Y68" s="148">
        <v>0</v>
      </c>
      <c r="Z68" s="148">
        <v>0</v>
      </c>
      <c r="AA68" s="149"/>
      <c r="AB68" s="149"/>
      <c r="AC68" s="149"/>
      <c r="AD68" s="149"/>
    </row>
    <row r="69" spans="1:30" s="133" customFormat="1" ht="14.25" customHeight="1">
      <c r="A69" s="153" t="s">
        <v>1890</v>
      </c>
      <c r="B69" s="154"/>
      <c r="C69" s="154"/>
      <c r="D69" s="154"/>
      <c r="E69" s="146">
        <v>42</v>
      </c>
      <c r="F69" s="147">
        <v>0.05</v>
      </c>
      <c r="G69" s="148">
        <v>3</v>
      </c>
      <c r="H69" s="148"/>
      <c r="I69" s="148">
        <v>36</v>
      </c>
      <c r="J69" s="148"/>
      <c r="K69" s="148">
        <v>0</v>
      </c>
      <c r="L69" s="148"/>
      <c r="M69" s="148">
        <v>3</v>
      </c>
      <c r="N69" s="148"/>
      <c r="O69" s="148">
        <v>0</v>
      </c>
      <c r="P69" s="148"/>
      <c r="Q69" s="148">
        <v>0</v>
      </c>
      <c r="R69" s="148"/>
      <c r="S69" s="148">
        <v>0</v>
      </c>
      <c r="T69" s="148"/>
      <c r="U69" s="148">
        <v>0</v>
      </c>
      <c r="V69" s="148"/>
      <c r="W69" s="148">
        <v>0</v>
      </c>
      <c r="X69" s="148"/>
      <c r="Y69" s="148">
        <v>0</v>
      </c>
      <c r="Z69" s="148"/>
      <c r="AA69" s="149"/>
      <c r="AB69" s="149"/>
      <c r="AC69" s="149"/>
      <c r="AD69" s="149"/>
    </row>
    <row r="70" spans="1:30" s="133" customFormat="1" ht="14.25" customHeight="1">
      <c r="A70" s="150" t="s">
        <v>1517</v>
      </c>
      <c r="B70" s="151"/>
      <c r="C70" s="151"/>
      <c r="D70" s="152"/>
      <c r="E70" s="146">
        <v>12</v>
      </c>
      <c r="F70" s="147">
        <v>30</v>
      </c>
      <c r="G70" s="148">
        <v>1</v>
      </c>
      <c r="H70" s="148">
        <v>2</v>
      </c>
      <c r="I70" s="148">
        <v>11</v>
      </c>
      <c r="J70" s="148">
        <v>25</v>
      </c>
      <c r="K70" s="148">
        <v>0</v>
      </c>
      <c r="L70" s="148">
        <v>0</v>
      </c>
      <c r="M70" s="148">
        <v>0</v>
      </c>
      <c r="N70" s="148">
        <v>3</v>
      </c>
      <c r="O70" s="148">
        <v>0</v>
      </c>
      <c r="P70" s="148">
        <v>0</v>
      </c>
      <c r="Q70" s="148">
        <v>0</v>
      </c>
      <c r="R70" s="148">
        <v>0</v>
      </c>
      <c r="S70" s="148">
        <v>0</v>
      </c>
      <c r="T70" s="148">
        <v>0</v>
      </c>
      <c r="U70" s="148">
        <v>0</v>
      </c>
      <c r="V70" s="148">
        <v>0</v>
      </c>
      <c r="W70" s="148">
        <v>0</v>
      </c>
      <c r="X70" s="148">
        <v>0</v>
      </c>
      <c r="Y70" s="148">
        <v>0</v>
      </c>
      <c r="Z70" s="148">
        <v>0</v>
      </c>
      <c r="AA70" s="149"/>
      <c r="AB70" s="149"/>
      <c r="AC70" s="149"/>
      <c r="AD70" s="149"/>
    </row>
    <row r="71" spans="1:30" s="133" customFormat="1" ht="14.25" customHeight="1">
      <c r="A71" s="153"/>
      <c r="B71" s="154"/>
      <c r="C71" s="154"/>
      <c r="D71" s="154"/>
      <c r="E71" s="146"/>
      <c r="F71" s="147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9"/>
      <c r="AB71" s="149"/>
      <c r="AC71" s="149"/>
      <c r="AD71" s="149"/>
    </row>
    <row r="72" spans="1:30" s="133" customFormat="1" ht="14.25" customHeight="1">
      <c r="A72" s="150"/>
      <c r="B72" s="151"/>
      <c r="C72" s="151"/>
      <c r="D72" s="152"/>
      <c r="E72" s="146"/>
      <c r="F72" s="147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9"/>
      <c r="AB72" s="149"/>
      <c r="AC72" s="149"/>
      <c r="AD72" s="149"/>
    </row>
    <row r="73" spans="1:30" s="133" customFormat="1" ht="14.25" customHeight="1">
      <c r="A73" s="153"/>
      <c r="B73" s="154"/>
      <c r="C73" s="154"/>
      <c r="D73" s="154"/>
      <c r="E73" s="146"/>
      <c r="F73" s="147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9"/>
      <c r="AB73" s="149"/>
      <c r="AC73" s="149"/>
      <c r="AD73" s="149"/>
    </row>
    <row r="74" spans="1:30" s="133" customFormat="1" ht="14.25" customHeight="1">
      <c r="A74" s="150"/>
      <c r="B74" s="151"/>
      <c r="C74" s="151"/>
      <c r="D74" s="151"/>
      <c r="E74" s="146"/>
      <c r="F74" s="146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9"/>
      <c r="AB74" s="149"/>
      <c r="AC74" s="149"/>
      <c r="AD74" s="149"/>
    </row>
    <row r="75" spans="1:30" s="133" customFormat="1" ht="14.25" customHeight="1">
      <c r="A75" s="284" t="s">
        <v>2105</v>
      </c>
      <c r="B75" s="284"/>
      <c r="C75" s="284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</row>
    <row r="76" spans="1:30" s="133" customFormat="1" ht="14.25" customHeight="1">
      <c r="A76" s="284"/>
      <c r="B76" s="284"/>
      <c r="C76" s="284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</row>
    <row r="77" spans="1:30" s="133" customFormat="1" ht="14.25" customHeight="1">
      <c r="A77" s="284"/>
      <c r="B77" s="284"/>
      <c r="C77" s="284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</row>
    <row r="78" spans="1:30" s="133" customFormat="1" ht="14.25" customHeight="1">
      <c r="A78" s="284"/>
      <c r="B78" s="284"/>
      <c r="C78" s="284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</row>
    <row r="79" spans="1:30" s="133" customFormat="1" ht="14.25" customHeight="1">
      <c r="A79" s="284"/>
      <c r="B79" s="284"/>
      <c r="C79" s="284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</row>
    <row r="80" spans="1:30" s="133" customFormat="1" ht="14.25" customHeight="1">
      <c r="A80" s="284"/>
      <c r="B80" s="284"/>
      <c r="C80" s="284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</row>
    <row r="81" spans="1:15" s="133" customFormat="1" ht="14.25" customHeight="1">
      <c r="A81" s="284"/>
      <c r="B81" s="284"/>
      <c r="C81" s="284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</row>
    <row r="82" spans="1:15" s="133" customFormat="1" ht="14.25" customHeight="1">
      <c r="A82" s="284"/>
      <c r="B82" s="284"/>
      <c r="C82" s="284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</row>
    <row r="83" spans="1:15" s="133" customFormat="1" ht="14.25" customHeight="1">
      <c r="A83" s="284"/>
      <c r="B83" s="284"/>
      <c r="C83" s="284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</row>
    <row r="84" spans="1:15" s="133" customFormat="1" ht="14.25" customHeight="1">
      <c r="A84" s="284"/>
      <c r="B84" s="284"/>
      <c r="C84" s="284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</row>
    <row r="85" spans="1:15" s="133" customFormat="1" ht="14.25" customHeight="1"/>
    <row r="86" spans="1:15" s="133" customFormat="1" ht="14.25" customHeight="1"/>
    <row r="87" spans="1:15" s="133" customFormat="1" ht="14.25" customHeight="1"/>
    <row r="88" spans="1:15" s="133" customFormat="1" ht="14.25" customHeight="1"/>
    <row r="89" spans="1:15" s="133" customFormat="1" ht="14.25" customHeight="1"/>
    <row r="90" spans="1:15" s="133" customFormat="1" ht="14.25" customHeight="1"/>
    <row r="91" spans="1:15" s="133" customFormat="1" ht="14.25" customHeight="1"/>
    <row r="92" spans="1:15" s="133" customFormat="1" ht="14.25" customHeight="1"/>
    <row r="93" spans="1:15" s="133" customFormat="1" ht="14.25" customHeight="1"/>
    <row r="94" spans="1:15" s="133" customFormat="1" ht="14.25" customHeight="1"/>
    <row r="95" spans="1:15" s="133" customFormat="1" ht="14.25" customHeight="1"/>
    <row r="96" spans="1:15" s="133" customFormat="1" ht="14.25" customHeight="1"/>
    <row r="97" s="133" customFormat="1" ht="14.25" customHeight="1"/>
    <row r="98" s="133" customFormat="1" ht="14.25" customHeight="1"/>
    <row r="99" s="133" customFormat="1" ht="14.25" customHeight="1"/>
    <row r="100" s="133" customFormat="1" ht="14.25" customHeight="1"/>
    <row r="101" s="133" customFormat="1" ht="14.25" customHeight="1"/>
    <row r="102" s="133" customFormat="1" ht="14.25" customHeight="1"/>
    <row r="103" s="133" customFormat="1" ht="14.25" customHeight="1"/>
    <row r="104" s="133" customFormat="1" ht="14.25" customHeight="1"/>
    <row r="105" s="133" customFormat="1" ht="14.25" customHeight="1"/>
    <row r="106" s="133" customFormat="1" ht="14.25" customHeight="1"/>
    <row r="107" s="133" customFormat="1" ht="14.25" customHeight="1"/>
    <row r="108" s="133" customFormat="1" ht="14.25" customHeight="1"/>
    <row r="109" s="133" customFormat="1" ht="14.25" customHeight="1"/>
    <row r="110" s="133" customFormat="1" ht="14.25" customHeight="1"/>
    <row r="111" s="133" customFormat="1" ht="14.25" customHeight="1"/>
    <row r="112" s="133" customFormat="1" ht="14.25" customHeight="1"/>
    <row r="113" s="133" customFormat="1" ht="14.25" customHeight="1"/>
    <row r="114" s="133" customFormat="1" ht="14.25" customHeight="1"/>
    <row r="115" s="133" customFormat="1" ht="14.25" customHeight="1"/>
    <row r="116" s="133" customFormat="1" ht="14.25" customHeight="1"/>
    <row r="117" s="133" customFormat="1" ht="14.25" customHeight="1"/>
    <row r="118" s="133" customFormat="1" ht="14.25" customHeight="1"/>
    <row r="119" s="133" customFormat="1" ht="14.25" customHeight="1"/>
    <row r="120" s="133" customFormat="1" ht="14.25" customHeight="1"/>
    <row r="121" s="133" customFormat="1" ht="14.25" customHeight="1"/>
    <row r="122" s="133" customFormat="1" ht="14.25" customHeight="1"/>
    <row r="123" s="133" customFormat="1" ht="14.25" customHeight="1"/>
    <row r="124" s="133" customFormat="1" ht="14.25" customHeight="1"/>
  </sheetData>
  <mergeCells count="4">
    <mergeCell ref="A5:D8"/>
    <mergeCell ref="E5:F5"/>
    <mergeCell ref="E6:F6"/>
    <mergeCell ref="A75:O84"/>
  </mergeCells>
  <phoneticPr fontId="6" type="noConversion"/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124"/>
  <sheetViews>
    <sheetView workbookViewId="0">
      <selection activeCell="B4" sqref="B4"/>
    </sheetView>
  </sheetViews>
  <sheetFormatPr defaultRowHeight="16.5" customHeight="1"/>
  <cols>
    <col min="1" max="1" width="11.25" style="160" customWidth="1"/>
    <col min="2" max="2" width="6" style="160" customWidth="1"/>
    <col min="3" max="4" width="8.375" style="160" customWidth="1"/>
    <col min="5" max="5" width="9.625" style="160" customWidth="1"/>
    <col min="6" max="6" width="10.25" style="160" customWidth="1"/>
    <col min="7" max="7" width="9.25" style="160" customWidth="1"/>
    <col min="8" max="8" width="10" style="160" customWidth="1"/>
    <col min="9" max="9" width="9" style="160" customWidth="1"/>
    <col min="10" max="10" width="11.125" style="160" customWidth="1"/>
    <col min="11" max="11" width="10.25" style="160" customWidth="1"/>
    <col min="12" max="12" width="11.125" style="160" customWidth="1"/>
    <col min="13" max="13" width="9.125" style="160" customWidth="1"/>
    <col min="14" max="14" width="11.125" style="160" customWidth="1"/>
    <col min="15" max="15" width="9.625" style="160" customWidth="1"/>
    <col min="16" max="16" width="11.125" style="160" customWidth="1"/>
    <col min="17" max="17" width="10.25" style="160" customWidth="1"/>
    <col min="18" max="18" width="11.125" style="160" customWidth="1"/>
    <col min="19" max="19" width="10.25" style="160" customWidth="1"/>
    <col min="20" max="20" width="11.125" style="160" customWidth="1"/>
    <col min="21" max="21" width="10.25" style="160" customWidth="1"/>
    <col min="22" max="22" width="11.125" style="160" customWidth="1"/>
    <col min="23" max="23" width="10.25" style="160" customWidth="1"/>
    <col min="24" max="24" width="11.125" style="160" customWidth="1"/>
    <col min="25" max="25" width="10.25" style="160" customWidth="1"/>
    <col min="26" max="26" width="11.125" style="160" customWidth="1"/>
    <col min="27" max="27" width="10.25" style="160" customWidth="1"/>
    <col min="28" max="28" width="11.125" style="160" customWidth="1"/>
    <col min="29" max="29" width="10.25" style="160" customWidth="1"/>
    <col min="30" max="30" width="11.125" style="160" customWidth="1"/>
    <col min="31" max="1024" width="8.375" style="160" customWidth="1"/>
    <col min="1025" max="16384" width="9" style="160"/>
  </cols>
  <sheetData>
    <row r="1" spans="1:30" s="155" customFormat="1" ht="14.25" customHeight="1"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 t="s">
        <v>2224</v>
      </c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</row>
    <row r="2" spans="1:30" s="155" customFormat="1" ht="14.25" customHeight="1"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 t="s">
        <v>1730</v>
      </c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</row>
    <row r="3" spans="1:30" s="155" customFormat="1" ht="14.25" customHeight="1">
      <c r="A3" s="155" t="s">
        <v>2108</v>
      </c>
      <c r="B3" s="156" t="s">
        <v>2225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 t="s">
        <v>2226</v>
      </c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 t="s">
        <v>1177</v>
      </c>
      <c r="AA3" s="156"/>
      <c r="AB3" s="156"/>
      <c r="AC3" s="156"/>
      <c r="AD3" s="156"/>
    </row>
    <row r="4" spans="1:30" s="155" customFormat="1" ht="14.25" customHeight="1">
      <c r="A4" s="155" t="s">
        <v>2110</v>
      </c>
      <c r="B4" s="156" t="s">
        <v>2227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 t="s">
        <v>2228</v>
      </c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 t="s">
        <v>2128</v>
      </c>
      <c r="AA4" s="156"/>
      <c r="AB4" s="156"/>
      <c r="AC4" s="156"/>
      <c r="AD4" s="156"/>
    </row>
    <row r="5" spans="1:30" ht="16.5" customHeight="1">
      <c r="A5" s="285" t="s">
        <v>1894</v>
      </c>
      <c r="B5" s="285"/>
      <c r="C5" s="285"/>
      <c r="D5" s="285"/>
      <c r="E5" s="286" t="s">
        <v>1456</v>
      </c>
      <c r="F5" s="286"/>
      <c r="G5" s="157" t="s">
        <v>1853</v>
      </c>
      <c r="H5" s="158"/>
      <c r="I5" s="157" t="s">
        <v>2145</v>
      </c>
      <c r="J5" s="158"/>
      <c r="K5" s="157" t="s">
        <v>2146</v>
      </c>
      <c r="L5" s="158"/>
      <c r="M5" s="157" t="s">
        <v>2147</v>
      </c>
      <c r="N5" s="158"/>
      <c r="O5" s="157" t="s">
        <v>1861</v>
      </c>
      <c r="P5" s="158"/>
      <c r="Q5" s="157" t="s">
        <v>1863</v>
      </c>
      <c r="R5" s="158"/>
      <c r="S5" s="157" t="s">
        <v>1865</v>
      </c>
      <c r="T5" s="158"/>
      <c r="U5" s="157" t="s">
        <v>1867</v>
      </c>
      <c r="V5" s="158"/>
      <c r="W5" s="157" t="s">
        <v>2148</v>
      </c>
      <c r="X5" s="158"/>
      <c r="Y5" s="157" t="s">
        <v>1871</v>
      </c>
      <c r="Z5" s="158"/>
      <c r="AA5" s="159"/>
      <c r="AB5" s="159"/>
      <c r="AC5" s="159"/>
      <c r="AD5" s="159"/>
    </row>
    <row r="6" spans="1:30" ht="16.5" customHeight="1">
      <c r="A6" s="285"/>
      <c r="B6" s="285"/>
      <c r="C6" s="285"/>
      <c r="D6" s="285"/>
      <c r="E6" s="287" t="s">
        <v>1852</v>
      </c>
      <c r="F6" s="287"/>
      <c r="G6" s="161" t="s">
        <v>2149</v>
      </c>
      <c r="H6" s="162"/>
      <c r="I6" s="161" t="s">
        <v>2150</v>
      </c>
      <c r="J6" s="162"/>
      <c r="K6" s="161" t="s">
        <v>2151</v>
      </c>
      <c r="L6" s="162"/>
      <c r="M6" s="161" t="s">
        <v>2152</v>
      </c>
      <c r="N6" s="162"/>
      <c r="O6" s="161" t="s">
        <v>2153</v>
      </c>
      <c r="P6" s="162"/>
      <c r="Q6" s="161" t="s">
        <v>2154</v>
      </c>
      <c r="R6" s="162"/>
      <c r="S6" s="161" t="s">
        <v>1866</v>
      </c>
      <c r="T6" s="162"/>
      <c r="U6" s="161" t="s">
        <v>1868</v>
      </c>
      <c r="V6" s="162"/>
      <c r="W6" s="161" t="s">
        <v>2155</v>
      </c>
      <c r="X6" s="162"/>
      <c r="Y6" s="161" t="s">
        <v>2156</v>
      </c>
      <c r="Z6" s="162"/>
      <c r="AA6" s="159"/>
      <c r="AB6" s="159"/>
      <c r="AC6" s="159"/>
      <c r="AD6" s="159"/>
    </row>
    <row r="7" spans="1:30" ht="16.5" customHeight="1">
      <c r="A7" s="285"/>
      <c r="B7" s="285"/>
      <c r="C7" s="285"/>
      <c r="D7" s="285"/>
      <c r="E7" s="163" t="s">
        <v>2103</v>
      </c>
      <c r="F7" s="163" t="s">
        <v>1350</v>
      </c>
      <c r="G7" s="164" t="s">
        <v>2103</v>
      </c>
      <c r="H7" s="164"/>
      <c r="I7" s="164" t="s">
        <v>2103</v>
      </c>
      <c r="J7" s="164"/>
      <c r="K7" s="164" t="s">
        <v>2103</v>
      </c>
      <c r="L7" s="164"/>
      <c r="M7" s="164" t="s">
        <v>2103</v>
      </c>
      <c r="N7" s="164"/>
      <c r="O7" s="164" t="s">
        <v>2103</v>
      </c>
      <c r="P7" s="164"/>
      <c r="Q7" s="164" t="s">
        <v>2103</v>
      </c>
      <c r="R7" s="164"/>
      <c r="S7" s="164" t="s">
        <v>2103</v>
      </c>
      <c r="T7" s="164"/>
      <c r="U7" s="164" t="s">
        <v>2103</v>
      </c>
      <c r="V7" s="164"/>
      <c r="W7" s="164" t="s">
        <v>2103</v>
      </c>
      <c r="X7" s="164"/>
      <c r="Y7" s="164" t="s">
        <v>2103</v>
      </c>
      <c r="Z7" s="164"/>
      <c r="AA7" s="165"/>
      <c r="AB7" s="165"/>
      <c r="AC7" s="165"/>
      <c r="AD7" s="165"/>
    </row>
    <row r="8" spans="1:30" ht="16.5" customHeight="1">
      <c r="A8" s="285"/>
      <c r="B8" s="285"/>
      <c r="C8" s="285"/>
      <c r="D8" s="285"/>
      <c r="E8" s="163" t="s">
        <v>1847</v>
      </c>
      <c r="F8" s="163" t="s">
        <v>1848</v>
      </c>
      <c r="G8" s="164" t="s">
        <v>1847</v>
      </c>
      <c r="H8" s="164" t="s">
        <v>1848</v>
      </c>
      <c r="I8" s="164" t="s">
        <v>1847</v>
      </c>
      <c r="J8" s="164" t="s">
        <v>1848</v>
      </c>
      <c r="K8" s="164" t="s">
        <v>1847</v>
      </c>
      <c r="L8" s="164" t="s">
        <v>1848</v>
      </c>
      <c r="M8" s="164" t="s">
        <v>1847</v>
      </c>
      <c r="N8" s="164" t="s">
        <v>1848</v>
      </c>
      <c r="O8" s="164" t="s">
        <v>1847</v>
      </c>
      <c r="P8" s="164" t="s">
        <v>1848</v>
      </c>
      <c r="Q8" s="164" t="s">
        <v>1847</v>
      </c>
      <c r="R8" s="164" t="s">
        <v>1848</v>
      </c>
      <c r="S8" s="164" t="s">
        <v>1847</v>
      </c>
      <c r="T8" s="164" t="s">
        <v>1848</v>
      </c>
      <c r="U8" s="164" t="s">
        <v>1847</v>
      </c>
      <c r="V8" s="164" t="s">
        <v>1848</v>
      </c>
      <c r="W8" s="164" t="s">
        <v>1847</v>
      </c>
      <c r="X8" s="164" t="s">
        <v>1848</v>
      </c>
      <c r="Y8" s="164" t="s">
        <v>1847</v>
      </c>
      <c r="Z8" s="164" t="s">
        <v>1848</v>
      </c>
      <c r="AA8" s="165"/>
      <c r="AB8" s="165"/>
      <c r="AC8" s="165"/>
      <c r="AD8" s="165"/>
    </row>
    <row r="9" spans="1:30" ht="16.5" customHeight="1">
      <c r="A9" s="166" t="s">
        <v>1456</v>
      </c>
      <c r="B9" s="167"/>
      <c r="C9" s="167"/>
      <c r="D9" s="167"/>
      <c r="E9" s="168">
        <v>89188</v>
      </c>
      <c r="F9" s="169">
        <v>100</v>
      </c>
      <c r="G9" s="170">
        <v>47278</v>
      </c>
      <c r="H9" s="170"/>
      <c r="I9" s="170">
        <v>16128</v>
      </c>
      <c r="J9" s="170"/>
      <c r="K9" s="170">
        <v>8859</v>
      </c>
      <c r="L9" s="170"/>
      <c r="M9" s="170">
        <v>7451</v>
      </c>
      <c r="N9" s="170"/>
      <c r="O9" s="170">
        <v>4045</v>
      </c>
      <c r="P9" s="170"/>
      <c r="Q9" s="170">
        <v>2119</v>
      </c>
      <c r="R9" s="170"/>
      <c r="S9" s="170">
        <v>1702</v>
      </c>
      <c r="T9" s="170"/>
      <c r="U9" s="170">
        <v>927</v>
      </c>
      <c r="V9" s="170"/>
      <c r="W9" s="170">
        <v>632</v>
      </c>
      <c r="X9" s="170"/>
      <c r="Y9" s="170">
        <v>47</v>
      </c>
      <c r="Z9" s="170"/>
      <c r="AA9" s="171"/>
      <c r="AB9" s="171"/>
      <c r="AC9" s="171"/>
      <c r="AD9" s="171"/>
    </row>
    <row r="10" spans="1:30" ht="16.149999999999999" customHeight="1">
      <c r="A10" s="172" t="s">
        <v>1852</v>
      </c>
      <c r="B10" s="173"/>
      <c r="C10" s="173"/>
      <c r="D10" s="173"/>
      <c r="E10" s="168">
        <v>43539</v>
      </c>
      <c r="F10" s="168">
        <v>45649</v>
      </c>
      <c r="G10" s="170">
        <v>23076</v>
      </c>
      <c r="H10" s="170">
        <v>24202</v>
      </c>
      <c r="I10" s="170">
        <v>7415</v>
      </c>
      <c r="J10" s="170">
        <v>8713</v>
      </c>
      <c r="K10" s="170">
        <v>3323</v>
      </c>
      <c r="L10" s="170">
        <v>5536</v>
      </c>
      <c r="M10" s="170">
        <v>4655</v>
      </c>
      <c r="N10" s="170">
        <v>2796</v>
      </c>
      <c r="O10" s="170">
        <v>2330</v>
      </c>
      <c r="P10" s="170">
        <v>1715</v>
      </c>
      <c r="Q10" s="170">
        <v>887</v>
      </c>
      <c r="R10" s="170">
        <v>1232</v>
      </c>
      <c r="S10" s="170">
        <v>992</v>
      </c>
      <c r="T10" s="170">
        <v>710</v>
      </c>
      <c r="U10" s="170">
        <v>459</v>
      </c>
      <c r="V10" s="170">
        <v>468</v>
      </c>
      <c r="W10" s="170">
        <v>361</v>
      </c>
      <c r="X10" s="170">
        <v>271</v>
      </c>
      <c r="Y10" s="170">
        <v>41</v>
      </c>
      <c r="Z10" s="170">
        <v>6</v>
      </c>
      <c r="AA10" s="171"/>
      <c r="AB10" s="171"/>
      <c r="AC10" s="171"/>
      <c r="AD10" s="171"/>
    </row>
    <row r="11" spans="1:30" s="155" customFormat="1" ht="14.25" customHeight="1">
      <c r="A11" s="166" t="s">
        <v>1458</v>
      </c>
      <c r="B11" s="167"/>
      <c r="C11" s="167"/>
      <c r="D11" s="167"/>
      <c r="E11" s="168">
        <v>482</v>
      </c>
      <c r="F11" s="169">
        <v>0.54</v>
      </c>
      <c r="G11" s="170">
        <v>0</v>
      </c>
      <c r="H11" s="170"/>
      <c r="I11" s="170">
        <v>22</v>
      </c>
      <c r="J11" s="170"/>
      <c r="K11" s="170">
        <v>44</v>
      </c>
      <c r="L11" s="170"/>
      <c r="M11" s="170">
        <v>154</v>
      </c>
      <c r="N11" s="170"/>
      <c r="O11" s="170">
        <v>117</v>
      </c>
      <c r="P11" s="170"/>
      <c r="Q11" s="170">
        <v>97</v>
      </c>
      <c r="R11" s="170"/>
      <c r="S11" s="170">
        <v>48</v>
      </c>
      <c r="T11" s="170"/>
      <c r="U11" s="170">
        <v>0</v>
      </c>
      <c r="V11" s="170"/>
      <c r="W11" s="170">
        <v>0</v>
      </c>
      <c r="X11" s="170"/>
      <c r="Y11" s="170">
        <v>0</v>
      </c>
      <c r="Z11" s="170"/>
      <c r="AA11" s="171"/>
      <c r="AB11" s="171"/>
      <c r="AC11" s="171"/>
      <c r="AD11" s="171"/>
    </row>
    <row r="12" spans="1:30" s="155" customFormat="1" ht="14.25" customHeight="1">
      <c r="A12" s="172" t="s">
        <v>1459</v>
      </c>
      <c r="B12" s="173"/>
      <c r="C12" s="173"/>
      <c r="D12" s="173"/>
      <c r="E12" s="168">
        <v>208</v>
      </c>
      <c r="F12" s="168">
        <v>274</v>
      </c>
      <c r="G12" s="170">
        <v>0</v>
      </c>
      <c r="H12" s="170">
        <v>0</v>
      </c>
      <c r="I12" s="170">
        <v>9</v>
      </c>
      <c r="J12" s="170">
        <v>13</v>
      </c>
      <c r="K12" s="170">
        <v>14</v>
      </c>
      <c r="L12" s="170">
        <v>30</v>
      </c>
      <c r="M12" s="170">
        <v>80</v>
      </c>
      <c r="N12" s="170">
        <v>74</v>
      </c>
      <c r="O12" s="170">
        <v>47</v>
      </c>
      <c r="P12" s="170">
        <v>70</v>
      </c>
      <c r="Q12" s="170">
        <v>31</v>
      </c>
      <c r="R12" s="170">
        <v>66</v>
      </c>
      <c r="S12" s="170">
        <v>27</v>
      </c>
      <c r="T12" s="170">
        <v>21</v>
      </c>
      <c r="U12" s="170">
        <v>0</v>
      </c>
      <c r="V12" s="170">
        <v>0</v>
      </c>
      <c r="W12" s="170">
        <v>0</v>
      </c>
      <c r="X12" s="170">
        <v>0</v>
      </c>
      <c r="Y12" s="170">
        <v>0</v>
      </c>
      <c r="Z12" s="170">
        <v>0</v>
      </c>
      <c r="AA12" s="171"/>
      <c r="AB12" s="171"/>
      <c r="AC12" s="171"/>
      <c r="AD12" s="171"/>
    </row>
    <row r="13" spans="1:30" s="155" customFormat="1" ht="14.25" customHeight="1">
      <c r="A13" s="166" t="s">
        <v>1460</v>
      </c>
      <c r="B13" s="167"/>
      <c r="C13" s="167"/>
      <c r="D13" s="167"/>
      <c r="E13" s="168">
        <v>544</v>
      </c>
      <c r="F13" s="169">
        <v>0.61</v>
      </c>
      <c r="G13" s="170">
        <v>0</v>
      </c>
      <c r="H13" s="170"/>
      <c r="I13" s="170">
        <v>0</v>
      </c>
      <c r="J13" s="170"/>
      <c r="K13" s="170">
        <v>0</v>
      </c>
      <c r="L13" s="170"/>
      <c r="M13" s="170">
        <v>544</v>
      </c>
      <c r="N13" s="170"/>
      <c r="O13" s="170">
        <v>0</v>
      </c>
      <c r="P13" s="170"/>
      <c r="Q13" s="170">
        <v>0</v>
      </c>
      <c r="R13" s="170"/>
      <c r="S13" s="170">
        <v>0</v>
      </c>
      <c r="T13" s="170"/>
      <c r="U13" s="170">
        <v>0</v>
      </c>
      <c r="V13" s="170"/>
      <c r="W13" s="170">
        <v>0</v>
      </c>
      <c r="X13" s="170"/>
      <c r="Y13" s="170">
        <v>0</v>
      </c>
      <c r="Z13" s="170"/>
      <c r="AA13" s="171"/>
      <c r="AB13" s="171"/>
      <c r="AC13" s="171"/>
      <c r="AD13" s="171"/>
    </row>
    <row r="14" spans="1:30" s="155" customFormat="1" ht="14.25" customHeight="1">
      <c r="A14" s="172" t="s">
        <v>1461</v>
      </c>
      <c r="B14" s="173"/>
      <c r="C14" s="173"/>
      <c r="D14" s="173"/>
      <c r="E14" s="168">
        <v>404</v>
      </c>
      <c r="F14" s="168">
        <v>140</v>
      </c>
      <c r="G14" s="170">
        <v>0</v>
      </c>
      <c r="H14" s="170">
        <v>0</v>
      </c>
      <c r="I14" s="170">
        <v>0</v>
      </c>
      <c r="J14" s="170">
        <v>0</v>
      </c>
      <c r="K14" s="170">
        <v>0</v>
      </c>
      <c r="L14" s="170">
        <v>0</v>
      </c>
      <c r="M14" s="170">
        <v>404</v>
      </c>
      <c r="N14" s="170">
        <v>140</v>
      </c>
      <c r="O14" s="170">
        <v>0</v>
      </c>
      <c r="P14" s="170">
        <v>0</v>
      </c>
      <c r="Q14" s="170">
        <v>0</v>
      </c>
      <c r="R14" s="170">
        <v>0</v>
      </c>
      <c r="S14" s="170">
        <v>0</v>
      </c>
      <c r="T14" s="170">
        <v>0</v>
      </c>
      <c r="U14" s="170">
        <v>0</v>
      </c>
      <c r="V14" s="170">
        <v>0</v>
      </c>
      <c r="W14" s="170">
        <v>0</v>
      </c>
      <c r="X14" s="170">
        <v>0</v>
      </c>
      <c r="Y14" s="170">
        <v>0</v>
      </c>
      <c r="Z14" s="170">
        <v>0</v>
      </c>
      <c r="AA14" s="171"/>
      <c r="AB14" s="171"/>
      <c r="AC14" s="171"/>
      <c r="AD14" s="171"/>
    </row>
    <row r="15" spans="1:30" s="155" customFormat="1" ht="14.25" customHeight="1">
      <c r="A15" s="166" t="s">
        <v>1873</v>
      </c>
      <c r="B15" s="167"/>
      <c r="C15" s="167"/>
      <c r="D15" s="167"/>
      <c r="E15" s="168">
        <v>216</v>
      </c>
      <c r="F15" s="169">
        <v>0.24</v>
      </c>
      <c r="G15" s="170">
        <v>0</v>
      </c>
      <c r="H15" s="170"/>
      <c r="I15" s="170">
        <v>9</v>
      </c>
      <c r="J15" s="170"/>
      <c r="K15" s="170">
        <v>0</v>
      </c>
      <c r="L15" s="170"/>
      <c r="M15" s="170">
        <v>207</v>
      </c>
      <c r="N15" s="170"/>
      <c r="O15" s="170">
        <v>0</v>
      </c>
      <c r="P15" s="170"/>
      <c r="Q15" s="170">
        <v>0</v>
      </c>
      <c r="R15" s="170"/>
      <c r="S15" s="170">
        <v>0</v>
      </c>
      <c r="T15" s="170"/>
      <c r="U15" s="170">
        <v>0</v>
      </c>
      <c r="V15" s="170"/>
      <c r="W15" s="170">
        <v>0</v>
      </c>
      <c r="X15" s="170"/>
      <c r="Y15" s="170">
        <v>0</v>
      </c>
      <c r="Z15" s="170"/>
      <c r="AA15" s="171"/>
      <c r="AB15" s="171"/>
      <c r="AC15" s="171"/>
      <c r="AD15" s="171"/>
    </row>
    <row r="16" spans="1:30" s="155" customFormat="1" ht="14.25" customHeight="1">
      <c r="A16" s="172" t="s">
        <v>1874</v>
      </c>
      <c r="B16" s="173"/>
      <c r="C16" s="173"/>
      <c r="D16" s="173"/>
      <c r="E16" s="168">
        <v>122</v>
      </c>
      <c r="F16" s="168">
        <v>94</v>
      </c>
      <c r="G16" s="170">
        <v>0</v>
      </c>
      <c r="H16" s="170">
        <v>0</v>
      </c>
      <c r="I16" s="170">
        <v>2</v>
      </c>
      <c r="J16" s="170">
        <v>7</v>
      </c>
      <c r="K16" s="170">
        <v>0</v>
      </c>
      <c r="L16" s="170">
        <v>0</v>
      </c>
      <c r="M16" s="170">
        <v>120</v>
      </c>
      <c r="N16" s="170">
        <v>87</v>
      </c>
      <c r="O16" s="170">
        <v>0</v>
      </c>
      <c r="P16" s="170">
        <v>0</v>
      </c>
      <c r="Q16" s="170">
        <v>0</v>
      </c>
      <c r="R16" s="170">
        <v>0</v>
      </c>
      <c r="S16" s="170">
        <v>0</v>
      </c>
      <c r="T16" s="170">
        <v>0</v>
      </c>
      <c r="U16" s="170">
        <v>0</v>
      </c>
      <c r="V16" s="170">
        <v>0</v>
      </c>
      <c r="W16" s="170">
        <v>0</v>
      </c>
      <c r="X16" s="170">
        <v>0</v>
      </c>
      <c r="Y16" s="170">
        <v>0</v>
      </c>
      <c r="Z16" s="170">
        <v>0</v>
      </c>
      <c r="AA16" s="171"/>
      <c r="AB16" s="171"/>
      <c r="AC16" s="171"/>
      <c r="AD16" s="171"/>
    </row>
    <row r="17" spans="1:30" s="155" customFormat="1" ht="14.25" customHeight="1">
      <c r="A17" s="166" t="s">
        <v>1462</v>
      </c>
      <c r="B17" s="167"/>
      <c r="C17" s="167"/>
      <c r="D17" s="167"/>
      <c r="E17" s="168">
        <v>108</v>
      </c>
      <c r="F17" s="169">
        <v>0.12</v>
      </c>
      <c r="G17" s="170">
        <v>52</v>
      </c>
      <c r="H17" s="170"/>
      <c r="I17" s="170">
        <v>38</v>
      </c>
      <c r="J17" s="170"/>
      <c r="K17" s="170">
        <v>0</v>
      </c>
      <c r="L17" s="170"/>
      <c r="M17" s="170">
        <v>18</v>
      </c>
      <c r="N17" s="170"/>
      <c r="O17" s="170">
        <v>0</v>
      </c>
      <c r="P17" s="170"/>
      <c r="Q17" s="170">
        <v>0</v>
      </c>
      <c r="R17" s="170"/>
      <c r="S17" s="170">
        <v>0</v>
      </c>
      <c r="T17" s="170"/>
      <c r="U17" s="170">
        <v>0</v>
      </c>
      <c r="V17" s="170"/>
      <c r="W17" s="170">
        <v>0</v>
      </c>
      <c r="X17" s="170"/>
      <c r="Y17" s="170">
        <v>0</v>
      </c>
      <c r="Z17" s="170"/>
      <c r="AA17" s="171"/>
      <c r="AB17" s="171"/>
      <c r="AC17" s="171"/>
      <c r="AD17" s="171"/>
    </row>
    <row r="18" spans="1:30" s="155" customFormat="1" ht="14.25" customHeight="1">
      <c r="A18" s="172" t="s">
        <v>1463</v>
      </c>
      <c r="B18" s="173"/>
      <c r="C18" s="173"/>
      <c r="D18" s="173"/>
      <c r="E18" s="168">
        <v>17</v>
      </c>
      <c r="F18" s="168">
        <v>91</v>
      </c>
      <c r="G18" s="170">
        <v>4</v>
      </c>
      <c r="H18" s="170">
        <v>48</v>
      </c>
      <c r="I18" s="170">
        <v>1</v>
      </c>
      <c r="J18" s="170">
        <v>37</v>
      </c>
      <c r="K18" s="170">
        <v>0</v>
      </c>
      <c r="L18" s="170">
        <v>0</v>
      </c>
      <c r="M18" s="170">
        <v>12</v>
      </c>
      <c r="N18" s="170">
        <v>6</v>
      </c>
      <c r="O18" s="170">
        <v>0</v>
      </c>
      <c r="P18" s="170">
        <v>0</v>
      </c>
      <c r="Q18" s="170">
        <v>0</v>
      </c>
      <c r="R18" s="170">
        <v>0</v>
      </c>
      <c r="S18" s="170">
        <v>0</v>
      </c>
      <c r="T18" s="170">
        <v>0</v>
      </c>
      <c r="U18" s="170">
        <v>0</v>
      </c>
      <c r="V18" s="170">
        <v>0</v>
      </c>
      <c r="W18" s="170">
        <v>0</v>
      </c>
      <c r="X18" s="170">
        <v>0</v>
      </c>
      <c r="Y18" s="170">
        <v>0</v>
      </c>
      <c r="Z18" s="170">
        <v>0</v>
      </c>
      <c r="AA18" s="171"/>
      <c r="AB18" s="171"/>
      <c r="AC18" s="171"/>
      <c r="AD18" s="171"/>
    </row>
    <row r="19" spans="1:30" s="155" customFormat="1" ht="14.25" customHeight="1">
      <c r="A19" s="166" t="s">
        <v>1464</v>
      </c>
      <c r="B19" s="167"/>
      <c r="C19" s="167"/>
      <c r="D19" s="167"/>
      <c r="E19" s="168">
        <v>348</v>
      </c>
      <c r="F19" s="169">
        <v>0.39</v>
      </c>
      <c r="G19" s="170">
        <v>0</v>
      </c>
      <c r="H19" s="170"/>
      <c r="I19" s="170">
        <v>46</v>
      </c>
      <c r="J19" s="170"/>
      <c r="K19" s="170">
        <v>0</v>
      </c>
      <c r="L19" s="170"/>
      <c r="M19" s="170">
        <v>253</v>
      </c>
      <c r="N19" s="170"/>
      <c r="O19" s="170">
        <v>49</v>
      </c>
      <c r="P19" s="170"/>
      <c r="Q19" s="170">
        <v>0</v>
      </c>
      <c r="R19" s="170"/>
      <c r="S19" s="170">
        <v>0</v>
      </c>
      <c r="T19" s="170"/>
      <c r="U19" s="170">
        <v>0</v>
      </c>
      <c r="V19" s="170"/>
      <c r="W19" s="170">
        <v>0</v>
      </c>
      <c r="X19" s="170"/>
      <c r="Y19" s="170">
        <v>0</v>
      </c>
      <c r="Z19" s="170"/>
      <c r="AA19" s="171"/>
      <c r="AB19" s="171"/>
      <c r="AC19" s="171"/>
      <c r="AD19" s="171"/>
    </row>
    <row r="20" spans="1:30" s="155" customFormat="1" ht="14.25" customHeight="1">
      <c r="A20" s="172" t="s">
        <v>1465</v>
      </c>
      <c r="B20" s="173"/>
      <c r="C20" s="173"/>
      <c r="D20" s="173"/>
      <c r="E20" s="168">
        <v>252</v>
      </c>
      <c r="F20" s="168">
        <v>96</v>
      </c>
      <c r="G20" s="170">
        <v>0</v>
      </c>
      <c r="H20" s="170">
        <v>0</v>
      </c>
      <c r="I20" s="170">
        <v>39</v>
      </c>
      <c r="J20" s="170">
        <v>7</v>
      </c>
      <c r="K20" s="170">
        <v>0</v>
      </c>
      <c r="L20" s="170">
        <v>0</v>
      </c>
      <c r="M20" s="170">
        <v>183</v>
      </c>
      <c r="N20" s="170">
        <v>70</v>
      </c>
      <c r="O20" s="170">
        <v>30</v>
      </c>
      <c r="P20" s="170">
        <v>19</v>
      </c>
      <c r="Q20" s="170">
        <v>0</v>
      </c>
      <c r="R20" s="170">
        <v>0</v>
      </c>
      <c r="S20" s="170">
        <v>0</v>
      </c>
      <c r="T20" s="170">
        <v>0</v>
      </c>
      <c r="U20" s="170">
        <v>0</v>
      </c>
      <c r="V20" s="170">
        <v>0</v>
      </c>
      <c r="W20" s="170">
        <v>0</v>
      </c>
      <c r="X20" s="170">
        <v>0</v>
      </c>
      <c r="Y20" s="170">
        <v>0</v>
      </c>
      <c r="Z20" s="170">
        <v>0</v>
      </c>
      <c r="AA20" s="171"/>
      <c r="AB20" s="171"/>
      <c r="AC20" s="171"/>
      <c r="AD20" s="171"/>
    </row>
    <row r="21" spans="1:30" s="155" customFormat="1" ht="14.25" customHeight="1">
      <c r="A21" s="166" t="s">
        <v>1466</v>
      </c>
      <c r="B21" s="167"/>
      <c r="C21" s="167"/>
      <c r="D21" s="167"/>
      <c r="E21" s="168">
        <v>15</v>
      </c>
      <c r="F21" s="169">
        <v>0.02</v>
      </c>
      <c r="G21" s="170">
        <v>0</v>
      </c>
      <c r="H21" s="170"/>
      <c r="I21" s="170">
        <v>0</v>
      </c>
      <c r="J21" s="170"/>
      <c r="K21" s="170">
        <v>0</v>
      </c>
      <c r="L21" s="170"/>
      <c r="M21" s="170">
        <v>0</v>
      </c>
      <c r="N21" s="170"/>
      <c r="O21" s="170">
        <v>15</v>
      </c>
      <c r="P21" s="170"/>
      <c r="Q21" s="170">
        <v>0</v>
      </c>
      <c r="R21" s="170"/>
      <c r="S21" s="170">
        <v>0</v>
      </c>
      <c r="T21" s="170"/>
      <c r="U21" s="170">
        <v>0</v>
      </c>
      <c r="V21" s="170"/>
      <c r="W21" s="170">
        <v>0</v>
      </c>
      <c r="X21" s="170"/>
      <c r="Y21" s="170">
        <v>0</v>
      </c>
      <c r="Z21" s="170"/>
      <c r="AA21" s="171"/>
      <c r="AB21" s="171"/>
      <c r="AC21" s="171"/>
      <c r="AD21" s="171"/>
    </row>
    <row r="22" spans="1:30" s="155" customFormat="1" ht="14.25" customHeight="1">
      <c r="A22" s="172" t="s">
        <v>1467</v>
      </c>
      <c r="B22" s="173"/>
      <c r="C22" s="173"/>
      <c r="D22" s="173"/>
      <c r="E22" s="168">
        <v>4</v>
      </c>
      <c r="F22" s="168">
        <v>11</v>
      </c>
      <c r="G22" s="170">
        <v>0</v>
      </c>
      <c r="H22" s="170">
        <v>0</v>
      </c>
      <c r="I22" s="170">
        <v>0</v>
      </c>
      <c r="J22" s="170">
        <v>0</v>
      </c>
      <c r="K22" s="170">
        <v>0</v>
      </c>
      <c r="L22" s="170">
        <v>0</v>
      </c>
      <c r="M22" s="170">
        <v>0</v>
      </c>
      <c r="N22" s="170">
        <v>0</v>
      </c>
      <c r="O22" s="170">
        <v>4</v>
      </c>
      <c r="P22" s="170">
        <v>11</v>
      </c>
      <c r="Q22" s="170">
        <v>0</v>
      </c>
      <c r="R22" s="170">
        <v>0</v>
      </c>
      <c r="S22" s="170">
        <v>0</v>
      </c>
      <c r="T22" s="170">
        <v>0</v>
      </c>
      <c r="U22" s="170">
        <v>0</v>
      </c>
      <c r="V22" s="170">
        <v>0</v>
      </c>
      <c r="W22" s="170">
        <v>0</v>
      </c>
      <c r="X22" s="170">
        <v>0</v>
      </c>
      <c r="Y22" s="170">
        <v>0</v>
      </c>
      <c r="Z22" s="170">
        <v>0</v>
      </c>
      <c r="AA22" s="171"/>
      <c r="AB22" s="171"/>
      <c r="AC22" s="171"/>
      <c r="AD22" s="171"/>
    </row>
    <row r="23" spans="1:30" s="155" customFormat="1" ht="14.25" customHeight="1">
      <c r="A23" s="166" t="s">
        <v>1468</v>
      </c>
      <c r="B23" s="167"/>
      <c r="C23" s="167"/>
      <c r="D23" s="167"/>
      <c r="E23" s="168">
        <v>299</v>
      </c>
      <c r="F23" s="169">
        <v>0.34</v>
      </c>
      <c r="G23" s="170">
        <v>15</v>
      </c>
      <c r="H23" s="170"/>
      <c r="I23" s="170">
        <v>0</v>
      </c>
      <c r="J23" s="170"/>
      <c r="K23" s="170">
        <v>0</v>
      </c>
      <c r="L23" s="170"/>
      <c r="M23" s="170">
        <v>284</v>
      </c>
      <c r="N23" s="170"/>
      <c r="O23" s="170">
        <v>0</v>
      </c>
      <c r="P23" s="170"/>
      <c r="Q23" s="170">
        <v>0</v>
      </c>
      <c r="R23" s="170"/>
      <c r="S23" s="170">
        <v>0</v>
      </c>
      <c r="T23" s="170"/>
      <c r="U23" s="170">
        <v>0</v>
      </c>
      <c r="V23" s="170"/>
      <c r="W23" s="170">
        <v>0</v>
      </c>
      <c r="X23" s="170"/>
      <c r="Y23" s="170">
        <v>0</v>
      </c>
      <c r="Z23" s="170"/>
      <c r="AA23" s="171"/>
      <c r="AB23" s="171"/>
      <c r="AC23" s="171"/>
      <c r="AD23" s="171"/>
    </row>
    <row r="24" spans="1:30" s="155" customFormat="1" ht="14.25" customHeight="1">
      <c r="A24" s="172" t="s">
        <v>1469</v>
      </c>
      <c r="B24" s="173"/>
      <c r="C24" s="173"/>
      <c r="D24" s="173"/>
      <c r="E24" s="168">
        <v>196</v>
      </c>
      <c r="F24" s="168">
        <v>103</v>
      </c>
      <c r="G24" s="170">
        <v>5</v>
      </c>
      <c r="H24" s="170">
        <v>10</v>
      </c>
      <c r="I24" s="170">
        <v>0</v>
      </c>
      <c r="J24" s="170">
        <v>0</v>
      </c>
      <c r="K24" s="170">
        <v>0</v>
      </c>
      <c r="L24" s="170">
        <v>0</v>
      </c>
      <c r="M24" s="170">
        <v>191</v>
      </c>
      <c r="N24" s="170">
        <v>93</v>
      </c>
      <c r="O24" s="170">
        <v>0</v>
      </c>
      <c r="P24" s="170">
        <v>0</v>
      </c>
      <c r="Q24" s="170">
        <v>0</v>
      </c>
      <c r="R24" s="170">
        <v>0</v>
      </c>
      <c r="S24" s="170">
        <v>0</v>
      </c>
      <c r="T24" s="170">
        <v>0</v>
      </c>
      <c r="U24" s="170">
        <v>0</v>
      </c>
      <c r="V24" s="170">
        <v>0</v>
      </c>
      <c r="W24" s="170">
        <v>0</v>
      </c>
      <c r="X24" s="170">
        <v>0</v>
      </c>
      <c r="Y24" s="170">
        <v>0</v>
      </c>
      <c r="Z24" s="170">
        <v>0</v>
      </c>
      <c r="AA24" s="171"/>
      <c r="AB24" s="171"/>
      <c r="AC24" s="171"/>
      <c r="AD24" s="171"/>
    </row>
    <row r="25" spans="1:30" s="155" customFormat="1" ht="14.25" customHeight="1">
      <c r="A25" s="166" t="s">
        <v>1470</v>
      </c>
      <c r="B25" s="167"/>
      <c r="C25" s="167"/>
      <c r="D25" s="167"/>
      <c r="E25" s="168">
        <v>558</v>
      </c>
      <c r="F25" s="169">
        <v>0.63</v>
      </c>
      <c r="G25" s="170">
        <v>118</v>
      </c>
      <c r="H25" s="170"/>
      <c r="I25" s="170">
        <v>12</v>
      </c>
      <c r="J25" s="170"/>
      <c r="K25" s="170">
        <v>0</v>
      </c>
      <c r="L25" s="170"/>
      <c r="M25" s="170">
        <v>332</v>
      </c>
      <c r="N25" s="170"/>
      <c r="O25" s="170">
        <v>96</v>
      </c>
      <c r="P25" s="170"/>
      <c r="Q25" s="170">
        <v>0</v>
      </c>
      <c r="R25" s="170"/>
      <c r="S25" s="170">
        <v>0</v>
      </c>
      <c r="T25" s="170"/>
      <c r="U25" s="170">
        <v>0</v>
      </c>
      <c r="V25" s="170"/>
      <c r="W25" s="170">
        <v>0</v>
      </c>
      <c r="X25" s="170"/>
      <c r="Y25" s="170">
        <v>0</v>
      </c>
      <c r="Z25" s="170"/>
      <c r="AA25" s="171"/>
      <c r="AB25" s="171"/>
      <c r="AC25" s="171"/>
      <c r="AD25" s="171"/>
    </row>
    <row r="26" spans="1:30" s="155" customFormat="1" ht="14.25" customHeight="1">
      <c r="A26" s="172" t="s">
        <v>1471</v>
      </c>
      <c r="B26" s="173"/>
      <c r="C26" s="173"/>
      <c r="D26" s="173"/>
      <c r="E26" s="168">
        <v>450</v>
      </c>
      <c r="F26" s="168">
        <v>108</v>
      </c>
      <c r="G26" s="170">
        <v>86</v>
      </c>
      <c r="H26" s="170">
        <v>32</v>
      </c>
      <c r="I26" s="170">
        <v>12</v>
      </c>
      <c r="J26" s="170">
        <v>0</v>
      </c>
      <c r="K26" s="170">
        <v>0</v>
      </c>
      <c r="L26" s="170">
        <v>0</v>
      </c>
      <c r="M26" s="170">
        <v>277</v>
      </c>
      <c r="N26" s="170">
        <v>55</v>
      </c>
      <c r="O26" s="170">
        <v>75</v>
      </c>
      <c r="P26" s="170">
        <v>21</v>
      </c>
      <c r="Q26" s="170">
        <v>0</v>
      </c>
      <c r="R26" s="170">
        <v>0</v>
      </c>
      <c r="S26" s="170">
        <v>0</v>
      </c>
      <c r="T26" s="170">
        <v>0</v>
      </c>
      <c r="U26" s="170">
        <v>0</v>
      </c>
      <c r="V26" s="170">
        <v>0</v>
      </c>
      <c r="W26" s="170">
        <v>0</v>
      </c>
      <c r="X26" s="170">
        <v>0</v>
      </c>
      <c r="Y26" s="170">
        <v>0</v>
      </c>
      <c r="Z26" s="170">
        <v>0</v>
      </c>
      <c r="AA26" s="171"/>
      <c r="AB26" s="171"/>
      <c r="AC26" s="171"/>
      <c r="AD26" s="171"/>
    </row>
    <row r="27" spans="1:30" s="155" customFormat="1" ht="14.25" customHeight="1">
      <c r="A27" s="166" t="s">
        <v>1472</v>
      </c>
      <c r="B27" s="167"/>
      <c r="C27" s="167"/>
      <c r="D27" s="167"/>
      <c r="E27" s="168">
        <v>473</v>
      </c>
      <c r="F27" s="169">
        <v>0.53</v>
      </c>
      <c r="G27" s="170">
        <v>249</v>
      </c>
      <c r="H27" s="170"/>
      <c r="I27" s="170">
        <v>54</v>
      </c>
      <c r="J27" s="170"/>
      <c r="K27" s="170">
        <v>0</v>
      </c>
      <c r="L27" s="170"/>
      <c r="M27" s="170">
        <v>121</v>
      </c>
      <c r="N27" s="170"/>
      <c r="O27" s="170">
        <v>38</v>
      </c>
      <c r="P27" s="170"/>
      <c r="Q27" s="170">
        <v>11</v>
      </c>
      <c r="R27" s="170"/>
      <c r="S27" s="170">
        <v>0</v>
      </c>
      <c r="T27" s="170"/>
      <c r="U27" s="170">
        <v>0</v>
      </c>
      <c r="V27" s="170"/>
      <c r="W27" s="170">
        <v>0</v>
      </c>
      <c r="X27" s="170"/>
      <c r="Y27" s="170">
        <v>0</v>
      </c>
      <c r="Z27" s="170"/>
      <c r="AA27" s="171"/>
      <c r="AB27" s="171"/>
      <c r="AC27" s="171"/>
      <c r="AD27" s="171"/>
    </row>
    <row r="28" spans="1:30" s="155" customFormat="1" ht="14.25" customHeight="1">
      <c r="A28" s="172" t="s">
        <v>1473</v>
      </c>
      <c r="B28" s="173"/>
      <c r="C28" s="173"/>
      <c r="D28" s="173"/>
      <c r="E28" s="168">
        <v>357</v>
      </c>
      <c r="F28" s="168">
        <v>116</v>
      </c>
      <c r="G28" s="170">
        <v>186</v>
      </c>
      <c r="H28" s="170">
        <v>63</v>
      </c>
      <c r="I28" s="170">
        <v>38</v>
      </c>
      <c r="J28" s="170">
        <v>16</v>
      </c>
      <c r="K28" s="170">
        <v>0</v>
      </c>
      <c r="L28" s="170">
        <v>0</v>
      </c>
      <c r="M28" s="170">
        <v>96</v>
      </c>
      <c r="N28" s="170">
        <v>25</v>
      </c>
      <c r="O28" s="170">
        <v>31</v>
      </c>
      <c r="P28" s="170">
        <v>7</v>
      </c>
      <c r="Q28" s="170">
        <v>6</v>
      </c>
      <c r="R28" s="170">
        <v>5</v>
      </c>
      <c r="S28" s="170">
        <v>0</v>
      </c>
      <c r="T28" s="170">
        <v>0</v>
      </c>
      <c r="U28" s="170">
        <v>0</v>
      </c>
      <c r="V28" s="170">
        <v>0</v>
      </c>
      <c r="W28" s="170">
        <v>0</v>
      </c>
      <c r="X28" s="170">
        <v>0</v>
      </c>
      <c r="Y28" s="170">
        <v>0</v>
      </c>
      <c r="Z28" s="170">
        <v>0</v>
      </c>
      <c r="AA28" s="171"/>
      <c r="AB28" s="171"/>
      <c r="AC28" s="171"/>
      <c r="AD28" s="171"/>
    </row>
    <row r="29" spans="1:30" s="155" customFormat="1" ht="14.25" customHeight="1">
      <c r="A29" s="166" t="s">
        <v>1474</v>
      </c>
      <c r="B29" s="167"/>
      <c r="C29" s="167"/>
      <c r="D29" s="167"/>
      <c r="E29" s="168">
        <v>158</v>
      </c>
      <c r="F29" s="169">
        <v>0.18</v>
      </c>
      <c r="G29" s="170">
        <v>6</v>
      </c>
      <c r="H29" s="170"/>
      <c r="I29" s="170">
        <v>102</v>
      </c>
      <c r="J29" s="170"/>
      <c r="K29" s="170">
        <v>0</v>
      </c>
      <c r="L29" s="170"/>
      <c r="M29" s="170">
        <v>40</v>
      </c>
      <c r="N29" s="170"/>
      <c r="O29" s="170">
        <v>0</v>
      </c>
      <c r="P29" s="170"/>
      <c r="Q29" s="170">
        <v>0</v>
      </c>
      <c r="R29" s="170"/>
      <c r="S29" s="170">
        <v>10</v>
      </c>
      <c r="T29" s="170"/>
      <c r="U29" s="170">
        <v>0</v>
      </c>
      <c r="V29" s="170"/>
      <c r="W29" s="170">
        <v>0</v>
      </c>
      <c r="X29" s="170"/>
      <c r="Y29" s="170">
        <v>0</v>
      </c>
      <c r="Z29" s="170"/>
      <c r="AA29" s="171"/>
      <c r="AB29" s="171"/>
      <c r="AC29" s="171"/>
      <c r="AD29" s="171"/>
    </row>
    <row r="30" spans="1:30" s="155" customFormat="1" ht="14.25" customHeight="1">
      <c r="A30" s="172" t="s">
        <v>1475</v>
      </c>
      <c r="B30" s="173"/>
      <c r="C30" s="173"/>
      <c r="D30" s="173"/>
      <c r="E30" s="168">
        <v>58</v>
      </c>
      <c r="F30" s="168">
        <v>100</v>
      </c>
      <c r="G30" s="170">
        <v>0</v>
      </c>
      <c r="H30" s="170">
        <v>6</v>
      </c>
      <c r="I30" s="170">
        <v>45</v>
      </c>
      <c r="J30" s="170">
        <v>57</v>
      </c>
      <c r="K30" s="170">
        <v>0</v>
      </c>
      <c r="L30" s="170">
        <v>0</v>
      </c>
      <c r="M30" s="170">
        <v>9</v>
      </c>
      <c r="N30" s="170">
        <v>31</v>
      </c>
      <c r="O30" s="170">
        <v>0</v>
      </c>
      <c r="P30" s="170">
        <v>0</v>
      </c>
      <c r="Q30" s="170">
        <v>0</v>
      </c>
      <c r="R30" s="170">
        <v>0</v>
      </c>
      <c r="S30" s="170">
        <v>4</v>
      </c>
      <c r="T30" s="170">
        <v>6</v>
      </c>
      <c r="U30" s="170">
        <v>0</v>
      </c>
      <c r="V30" s="170">
        <v>0</v>
      </c>
      <c r="W30" s="170">
        <v>0</v>
      </c>
      <c r="X30" s="170">
        <v>0</v>
      </c>
      <c r="Y30" s="170">
        <v>0</v>
      </c>
      <c r="Z30" s="170">
        <v>0</v>
      </c>
      <c r="AA30" s="171"/>
      <c r="AB30" s="171"/>
      <c r="AC30" s="171"/>
      <c r="AD30" s="171"/>
    </row>
    <row r="31" spans="1:30" s="155" customFormat="1" ht="14.25" customHeight="1">
      <c r="A31" s="166" t="s">
        <v>1476</v>
      </c>
      <c r="B31" s="167"/>
      <c r="C31" s="167"/>
      <c r="D31" s="167"/>
      <c r="E31" s="168">
        <v>124</v>
      </c>
      <c r="F31" s="169">
        <v>0.14000000000000001</v>
      </c>
      <c r="G31" s="170">
        <v>62</v>
      </c>
      <c r="H31" s="170"/>
      <c r="I31" s="170">
        <v>0</v>
      </c>
      <c r="J31" s="170"/>
      <c r="K31" s="170">
        <v>0</v>
      </c>
      <c r="L31" s="170"/>
      <c r="M31" s="170">
        <v>26</v>
      </c>
      <c r="N31" s="170"/>
      <c r="O31" s="170">
        <v>36</v>
      </c>
      <c r="P31" s="170"/>
      <c r="Q31" s="170">
        <v>0</v>
      </c>
      <c r="R31" s="170"/>
      <c r="S31" s="170">
        <v>0</v>
      </c>
      <c r="T31" s="170"/>
      <c r="U31" s="170">
        <v>0</v>
      </c>
      <c r="V31" s="170"/>
      <c r="W31" s="170">
        <v>0</v>
      </c>
      <c r="X31" s="170"/>
      <c r="Y31" s="170">
        <v>0</v>
      </c>
      <c r="Z31" s="170"/>
      <c r="AA31" s="171"/>
      <c r="AB31" s="171"/>
      <c r="AC31" s="171"/>
      <c r="AD31" s="171"/>
    </row>
    <row r="32" spans="1:30" s="155" customFormat="1" ht="14.25" customHeight="1">
      <c r="A32" s="172" t="s">
        <v>1877</v>
      </c>
      <c r="B32" s="173"/>
      <c r="C32" s="173"/>
      <c r="D32" s="173"/>
      <c r="E32" s="168">
        <v>71</v>
      </c>
      <c r="F32" s="168">
        <v>53</v>
      </c>
      <c r="G32" s="170">
        <v>29</v>
      </c>
      <c r="H32" s="170">
        <v>33</v>
      </c>
      <c r="I32" s="170">
        <v>0</v>
      </c>
      <c r="J32" s="170">
        <v>0</v>
      </c>
      <c r="K32" s="170">
        <v>0</v>
      </c>
      <c r="L32" s="170">
        <v>0</v>
      </c>
      <c r="M32" s="170">
        <v>22</v>
      </c>
      <c r="N32" s="170">
        <v>4</v>
      </c>
      <c r="O32" s="170">
        <v>20</v>
      </c>
      <c r="P32" s="170">
        <v>16</v>
      </c>
      <c r="Q32" s="170">
        <v>0</v>
      </c>
      <c r="R32" s="170">
        <v>0</v>
      </c>
      <c r="S32" s="170">
        <v>0</v>
      </c>
      <c r="T32" s="170">
        <v>0</v>
      </c>
      <c r="U32" s="170">
        <v>0</v>
      </c>
      <c r="V32" s="170">
        <v>0</v>
      </c>
      <c r="W32" s="170">
        <v>0</v>
      </c>
      <c r="X32" s="170">
        <v>0</v>
      </c>
      <c r="Y32" s="170">
        <v>0</v>
      </c>
      <c r="Z32" s="170">
        <v>0</v>
      </c>
      <c r="AA32" s="171"/>
      <c r="AB32" s="171"/>
      <c r="AC32" s="171"/>
      <c r="AD32" s="171"/>
    </row>
    <row r="33" spans="1:30" s="155" customFormat="1" ht="14.25" customHeight="1">
      <c r="A33" s="166" t="s">
        <v>1478</v>
      </c>
      <c r="B33" s="167"/>
      <c r="C33" s="167"/>
      <c r="D33" s="167"/>
      <c r="E33" s="168">
        <v>2573</v>
      </c>
      <c r="F33" s="169">
        <v>2.88</v>
      </c>
      <c r="G33" s="170">
        <v>231</v>
      </c>
      <c r="H33" s="170"/>
      <c r="I33" s="170">
        <v>390</v>
      </c>
      <c r="J33" s="170"/>
      <c r="K33" s="170">
        <v>0</v>
      </c>
      <c r="L33" s="170"/>
      <c r="M33" s="170">
        <v>727</v>
      </c>
      <c r="N33" s="170"/>
      <c r="O33" s="170">
        <v>1225</v>
      </c>
      <c r="P33" s="170"/>
      <c r="Q33" s="170">
        <v>0</v>
      </c>
      <c r="R33" s="170"/>
      <c r="S33" s="170">
        <v>0</v>
      </c>
      <c r="T33" s="170"/>
      <c r="U33" s="170">
        <v>0</v>
      </c>
      <c r="V33" s="170"/>
      <c r="W33" s="170">
        <v>0</v>
      </c>
      <c r="X33" s="170"/>
      <c r="Y33" s="170">
        <v>0</v>
      </c>
      <c r="Z33" s="170"/>
      <c r="AA33" s="171"/>
      <c r="AB33" s="171"/>
      <c r="AC33" s="171"/>
      <c r="AD33" s="171"/>
    </row>
    <row r="34" spans="1:30" s="155" customFormat="1" ht="14.25" customHeight="1">
      <c r="A34" s="172" t="s">
        <v>1479</v>
      </c>
      <c r="B34" s="173"/>
      <c r="C34" s="173"/>
      <c r="D34" s="173"/>
      <c r="E34" s="168">
        <v>1435</v>
      </c>
      <c r="F34" s="168">
        <v>1138</v>
      </c>
      <c r="G34" s="170">
        <v>68</v>
      </c>
      <c r="H34" s="170">
        <v>163</v>
      </c>
      <c r="I34" s="170">
        <v>280</v>
      </c>
      <c r="J34" s="170">
        <v>110</v>
      </c>
      <c r="K34" s="170">
        <v>0</v>
      </c>
      <c r="L34" s="170">
        <v>0</v>
      </c>
      <c r="M34" s="170">
        <v>449</v>
      </c>
      <c r="N34" s="170">
        <v>278</v>
      </c>
      <c r="O34" s="170">
        <v>638</v>
      </c>
      <c r="P34" s="170">
        <v>587</v>
      </c>
      <c r="Q34" s="170">
        <v>0</v>
      </c>
      <c r="R34" s="170">
        <v>0</v>
      </c>
      <c r="S34" s="170">
        <v>0</v>
      </c>
      <c r="T34" s="170">
        <v>0</v>
      </c>
      <c r="U34" s="170">
        <v>0</v>
      </c>
      <c r="V34" s="170">
        <v>0</v>
      </c>
      <c r="W34" s="170">
        <v>0</v>
      </c>
      <c r="X34" s="170">
        <v>0</v>
      </c>
      <c r="Y34" s="170">
        <v>0</v>
      </c>
      <c r="Z34" s="170">
        <v>0</v>
      </c>
      <c r="AA34" s="171"/>
      <c r="AB34" s="171"/>
      <c r="AC34" s="171"/>
      <c r="AD34" s="171"/>
    </row>
    <row r="35" spans="1:30" s="155" customFormat="1" ht="14.25" customHeight="1">
      <c r="A35" s="166" t="s">
        <v>1480</v>
      </c>
      <c r="B35" s="167"/>
      <c r="C35" s="167"/>
      <c r="D35" s="167"/>
      <c r="E35" s="168">
        <v>250</v>
      </c>
      <c r="F35" s="169">
        <v>0.28000000000000003</v>
      </c>
      <c r="G35" s="170">
        <v>66</v>
      </c>
      <c r="H35" s="170"/>
      <c r="I35" s="170">
        <v>5</v>
      </c>
      <c r="J35" s="170"/>
      <c r="K35" s="170">
        <v>0</v>
      </c>
      <c r="L35" s="170"/>
      <c r="M35" s="170">
        <v>172</v>
      </c>
      <c r="N35" s="170"/>
      <c r="O35" s="170">
        <v>0</v>
      </c>
      <c r="P35" s="170"/>
      <c r="Q35" s="170">
        <v>7</v>
      </c>
      <c r="R35" s="170"/>
      <c r="S35" s="170">
        <v>0</v>
      </c>
      <c r="T35" s="170"/>
      <c r="U35" s="170">
        <v>0</v>
      </c>
      <c r="V35" s="170"/>
      <c r="W35" s="170">
        <v>0</v>
      </c>
      <c r="X35" s="170"/>
      <c r="Y35" s="170">
        <v>0</v>
      </c>
      <c r="Z35" s="170"/>
      <c r="AA35" s="171"/>
      <c r="AB35" s="171"/>
      <c r="AC35" s="171"/>
      <c r="AD35" s="171"/>
    </row>
    <row r="36" spans="1:30" s="155" customFormat="1" ht="14.25" customHeight="1">
      <c r="A36" s="172" t="s">
        <v>1481</v>
      </c>
      <c r="B36" s="173"/>
      <c r="C36" s="173"/>
      <c r="D36" s="173"/>
      <c r="E36" s="168">
        <v>151</v>
      </c>
      <c r="F36" s="168">
        <v>99</v>
      </c>
      <c r="G36" s="170">
        <v>36</v>
      </c>
      <c r="H36" s="170">
        <v>30</v>
      </c>
      <c r="I36" s="170">
        <v>3</v>
      </c>
      <c r="J36" s="170">
        <v>2</v>
      </c>
      <c r="K36" s="170">
        <v>0</v>
      </c>
      <c r="L36" s="170">
        <v>0</v>
      </c>
      <c r="M36" s="170">
        <v>110</v>
      </c>
      <c r="N36" s="170">
        <v>62</v>
      </c>
      <c r="O36" s="170">
        <v>0</v>
      </c>
      <c r="P36" s="170">
        <v>0</v>
      </c>
      <c r="Q36" s="170">
        <v>2</v>
      </c>
      <c r="R36" s="170">
        <v>5</v>
      </c>
      <c r="S36" s="170">
        <v>0</v>
      </c>
      <c r="T36" s="170">
        <v>0</v>
      </c>
      <c r="U36" s="170">
        <v>0</v>
      </c>
      <c r="V36" s="170">
        <v>0</v>
      </c>
      <c r="W36" s="170">
        <v>0</v>
      </c>
      <c r="X36" s="170">
        <v>0</v>
      </c>
      <c r="Y36" s="170">
        <v>0</v>
      </c>
      <c r="Z36" s="170">
        <v>0</v>
      </c>
      <c r="AA36" s="171"/>
      <c r="AB36" s="171"/>
      <c r="AC36" s="171"/>
      <c r="AD36" s="171"/>
    </row>
    <row r="37" spans="1:30" s="155" customFormat="1" ht="14.25" customHeight="1">
      <c r="A37" s="166" t="s">
        <v>1484</v>
      </c>
      <c r="B37" s="167"/>
      <c r="C37" s="167"/>
      <c r="D37" s="167"/>
      <c r="E37" s="168">
        <v>2190</v>
      </c>
      <c r="F37" s="169">
        <v>2.46</v>
      </c>
      <c r="G37" s="170">
        <v>422</v>
      </c>
      <c r="H37" s="170"/>
      <c r="I37" s="170">
        <v>267</v>
      </c>
      <c r="J37" s="170"/>
      <c r="K37" s="170">
        <v>161</v>
      </c>
      <c r="L37" s="170"/>
      <c r="M37" s="170">
        <v>850</v>
      </c>
      <c r="N37" s="170"/>
      <c r="O37" s="170">
        <v>430</v>
      </c>
      <c r="P37" s="170"/>
      <c r="Q37" s="170">
        <v>60</v>
      </c>
      <c r="R37" s="170"/>
      <c r="S37" s="170">
        <v>0</v>
      </c>
      <c r="T37" s="170"/>
      <c r="U37" s="170">
        <v>0</v>
      </c>
      <c r="V37" s="170"/>
      <c r="W37" s="170">
        <v>0</v>
      </c>
      <c r="X37" s="170"/>
      <c r="Y37" s="170">
        <v>0</v>
      </c>
      <c r="Z37" s="170"/>
      <c r="AA37" s="171"/>
      <c r="AB37" s="171"/>
      <c r="AC37" s="171"/>
      <c r="AD37" s="171"/>
    </row>
    <row r="38" spans="1:30" s="155" customFormat="1" ht="14.25" customHeight="1">
      <c r="A38" s="172" t="s">
        <v>1878</v>
      </c>
      <c r="B38" s="173"/>
      <c r="C38" s="173"/>
      <c r="D38" s="173"/>
      <c r="E38" s="168">
        <v>1370</v>
      </c>
      <c r="F38" s="168">
        <v>820</v>
      </c>
      <c r="G38" s="170">
        <v>264</v>
      </c>
      <c r="H38" s="170">
        <v>158</v>
      </c>
      <c r="I38" s="170">
        <v>143</v>
      </c>
      <c r="J38" s="170">
        <v>124</v>
      </c>
      <c r="K38" s="170">
        <v>68</v>
      </c>
      <c r="L38" s="170">
        <v>93</v>
      </c>
      <c r="M38" s="170">
        <v>617</v>
      </c>
      <c r="N38" s="170">
        <v>233</v>
      </c>
      <c r="O38" s="170">
        <v>252</v>
      </c>
      <c r="P38" s="170">
        <v>178</v>
      </c>
      <c r="Q38" s="170">
        <v>26</v>
      </c>
      <c r="R38" s="170">
        <v>34</v>
      </c>
      <c r="S38" s="170">
        <v>0</v>
      </c>
      <c r="T38" s="170">
        <v>0</v>
      </c>
      <c r="U38" s="170">
        <v>0</v>
      </c>
      <c r="V38" s="170">
        <v>0</v>
      </c>
      <c r="W38" s="170">
        <v>0</v>
      </c>
      <c r="X38" s="170">
        <v>0</v>
      </c>
      <c r="Y38" s="170">
        <v>0</v>
      </c>
      <c r="Z38" s="170">
        <v>0</v>
      </c>
      <c r="AA38" s="171"/>
      <c r="AB38" s="171"/>
      <c r="AC38" s="171"/>
      <c r="AD38" s="171"/>
    </row>
    <row r="39" spans="1:30" s="155" customFormat="1" ht="14.25" customHeight="1">
      <c r="A39" s="166" t="s">
        <v>1486</v>
      </c>
      <c r="B39" s="167"/>
      <c r="C39" s="167"/>
      <c r="D39" s="167"/>
      <c r="E39" s="168">
        <v>60396</v>
      </c>
      <c r="F39" s="169">
        <v>67.72</v>
      </c>
      <c r="G39" s="170">
        <v>41932</v>
      </c>
      <c r="H39" s="170"/>
      <c r="I39" s="170">
        <v>12021</v>
      </c>
      <c r="J39" s="170"/>
      <c r="K39" s="170">
        <v>3782</v>
      </c>
      <c r="L39" s="170"/>
      <c r="M39" s="170">
        <v>1449</v>
      </c>
      <c r="N39" s="170"/>
      <c r="O39" s="170">
        <v>279</v>
      </c>
      <c r="P39" s="170"/>
      <c r="Q39" s="170">
        <v>854</v>
      </c>
      <c r="R39" s="170"/>
      <c r="S39" s="170">
        <v>79</v>
      </c>
      <c r="T39" s="170"/>
      <c r="U39" s="170">
        <v>0</v>
      </c>
      <c r="V39" s="170"/>
      <c r="W39" s="170">
        <v>0</v>
      </c>
      <c r="X39" s="170"/>
      <c r="Y39" s="170">
        <v>0</v>
      </c>
      <c r="Z39" s="170"/>
      <c r="AA39" s="171"/>
      <c r="AB39" s="171"/>
      <c r="AC39" s="171"/>
      <c r="AD39" s="171"/>
    </row>
    <row r="40" spans="1:30" s="155" customFormat="1" ht="14.25" customHeight="1">
      <c r="A40" s="172" t="s">
        <v>1487</v>
      </c>
      <c r="B40" s="173"/>
      <c r="C40" s="173"/>
      <c r="D40" s="173"/>
      <c r="E40" s="168">
        <v>29084</v>
      </c>
      <c r="F40" s="168">
        <v>31312</v>
      </c>
      <c r="G40" s="170">
        <v>20456</v>
      </c>
      <c r="H40" s="170">
        <v>21476</v>
      </c>
      <c r="I40" s="170">
        <v>5720</v>
      </c>
      <c r="J40" s="170">
        <v>6301</v>
      </c>
      <c r="K40" s="170">
        <v>1402</v>
      </c>
      <c r="L40" s="170">
        <v>2380</v>
      </c>
      <c r="M40" s="170">
        <v>926</v>
      </c>
      <c r="N40" s="170">
        <v>523</v>
      </c>
      <c r="O40" s="170">
        <v>90</v>
      </c>
      <c r="P40" s="170">
        <v>189</v>
      </c>
      <c r="Q40" s="170">
        <v>433</v>
      </c>
      <c r="R40" s="170">
        <v>421</v>
      </c>
      <c r="S40" s="170">
        <v>57</v>
      </c>
      <c r="T40" s="170">
        <v>22</v>
      </c>
      <c r="U40" s="170">
        <v>0</v>
      </c>
      <c r="V40" s="170">
        <v>0</v>
      </c>
      <c r="W40" s="170">
        <v>0</v>
      </c>
      <c r="X40" s="170">
        <v>0</v>
      </c>
      <c r="Y40" s="170">
        <v>0</v>
      </c>
      <c r="Z40" s="170">
        <v>0</v>
      </c>
      <c r="AA40" s="171"/>
      <c r="AB40" s="171"/>
      <c r="AC40" s="171"/>
      <c r="AD40" s="171"/>
    </row>
    <row r="41" spans="1:30" s="155" customFormat="1" ht="14.25" customHeight="1">
      <c r="A41" s="166" t="s">
        <v>1879</v>
      </c>
      <c r="B41" s="167"/>
      <c r="C41" s="167"/>
      <c r="D41" s="167"/>
      <c r="E41" s="168">
        <v>8529</v>
      </c>
      <c r="F41" s="169">
        <v>9.56</v>
      </c>
      <c r="G41" s="170">
        <v>591</v>
      </c>
      <c r="H41" s="170"/>
      <c r="I41" s="170">
        <v>1654</v>
      </c>
      <c r="J41" s="170"/>
      <c r="K41" s="170">
        <v>4399</v>
      </c>
      <c r="L41" s="170"/>
      <c r="M41" s="170">
        <v>1206</v>
      </c>
      <c r="N41" s="170"/>
      <c r="O41" s="170">
        <v>0</v>
      </c>
      <c r="P41" s="170"/>
      <c r="Q41" s="170">
        <v>658</v>
      </c>
      <c r="R41" s="170"/>
      <c r="S41" s="170">
        <v>12</v>
      </c>
      <c r="T41" s="170"/>
      <c r="U41" s="170">
        <v>9</v>
      </c>
      <c r="V41" s="170"/>
      <c r="W41" s="170">
        <v>0</v>
      </c>
      <c r="X41" s="170"/>
      <c r="Y41" s="170">
        <v>0</v>
      </c>
      <c r="Z41" s="170"/>
      <c r="AA41" s="171"/>
      <c r="AB41" s="171"/>
      <c r="AC41" s="171"/>
      <c r="AD41" s="171"/>
    </row>
    <row r="42" spans="1:30" s="155" customFormat="1" ht="14.25" customHeight="1">
      <c r="A42" s="172" t="s">
        <v>1489</v>
      </c>
      <c r="B42" s="173"/>
      <c r="C42" s="173"/>
      <c r="D42" s="173"/>
      <c r="E42" s="168">
        <v>3127</v>
      </c>
      <c r="F42" s="168">
        <v>5402</v>
      </c>
      <c r="G42" s="170">
        <v>316</v>
      </c>
      <c r="H42" s="170">
        <v>275</v>
      </c>
      <c r="I42" s="170">
        <v>466</v>
      </c>
      <c r="J42" s="170">
        <v>1188</v>
      </c>
      <c r="K42" s="170">
        <v>1651</v>
      </c>
      <c r="L42" s="170">
        <v>2748</v>
      </c>
      <c r="M42" s="170">
        <v>492</v>
      </c>
      <c r="N42" s="170">
        <v>714</v>
      </c>
      <c r="O42" s="170">
        <v>0</v>
      </c>
      <c r="P42" s="170">
        <v>0</v>
      </c>
      <c r="Q42" s="170">
        <v>193</v>
      </c>
      <c r="R42" s="170">
        <v>465</v>
      </c>
      <c r="S42" s="170">
        <v>2</v>
      </c>
      <c r="T42" s="170">
        <v>10</v>
      </c>
      <c r="U42" s="170">
        <v>7</v>
      </c>
      <c r="V42" s="170">
        <v>2</v>
      </c>
      <c r="W42" s="170">
        <v>0</v>
      </c>
      <c r="X42" s="170">
        <v>0</v>
      </c>
      <c r="Y42" s="170">
        <v>0</v>
      </c>
      <c r="Z42" s="170">
        <v>0</v>
      </c>
      <c r="AA42" s="171"/>
      <c r="AB42" s="171"/>
      <c r="AC42" s="171"/>
      <c r="AD42" s="171"/>
    </row>
    <row r="43" spans="1:30" s="155" customFormat="1" ht="14.25" customHeight="1">
      <c r="A43" s="166" t="s">
        <v>1490</v>
      </c>
      <c r="B43" s="167"/>
      <c r="C43" s="167"/>
      <c r="D43" s="167"/>
      <c r="E43" s="168">
        <v>1292</v>
      </c>
      <c r="F43" s="169">
        <v>1.45</v>
      </c>
      <c r="G43" s="170">
        <v>101</v>
      </c>
      <c r="H43" s="170"/>
      <c r="I43" s="170">
        <v>843</v>
      </c>
      <c r="J43" s="170"/>
      <c r="K43" s="170">
        <v>0</v>
      </c>
      <c r="L43" s="170"/>
      <c r="M43" s="170">
        <v>0</v>
      </c>
      <c r="N43" s="170"/>
      <c r="O43" s="170">
        <v>142</v>
      </c>
      <c r="P43" s="170"/>
      <c r="Q43" s="170">
        <v>122</v>
      </c>
      <c r="R43" s="170"/>
      <c r="S43" s="170">
        <v>75</v>
      </c>
      <c r="T43" s="170"/>
      <c r="U43" s="170">
        <v>9</v>
      </c>
      <c r="V43" s="170"/>
      <c r="W43" s="170">
        <v>0</v>
      </c>
      <c r="X43" s="170"/>
      <c r="Y43" s="170">
        <v>0</v>
      </c>
      <c r="Z43" s="170"/>
      <c r="AA43" s="171"/>
      <c r="AB43" s="171"/>
      <c r="AC43" s="171"/>
      <c r="AD43" s="171"/>
    </row>
    <row r="44" spans="1:30" s="155" customFormat="1" ht="14.25" customHeight="1">
      <c r="A44" s="172" t="s">
        <v>1491</v>
      </c>
      <c r="B44" s="173"/>
      <c r="C44" s="173"/>
      <c r="D44" s="173"/>
      <c r="E44" s="168">
        <v>524</v>
      </c>
      <c r="F44" s="168">
        <v>768</v>
      </c>
      <c r="G44" s="170">
        <v>24</v>
      </c>
      <c r="H44" s="170">
        <v>77</v>
      </c>
      <c r="I44" s="170">
        <v>310</v>
      </c>
      <c r="J44" s="170">
        <v>533</v>
      </c>
      <c r="K44" s="170">
        <v>0</v>
      </c>
      <c r="L44" s="170">
        <v>0</v>
      </c>
      <c r="M44" s="170">
        <v>0</v>
      </c>
      <c r="N44" s="170">
        <v>0</v>
      </c>
      <c r="O44" s="170">
        <v>79</v>
      </c>
      <c r="P44" s="170">
        <v>63</v>
      </c>
      <c r="Q44" s="170">
        <v>50</v>
      </c>
      <c r="R44" s="170">
        <v>72</v>
      </c>
      <c r="S44" s="170">
        <v>54</v>
      </c>
      <c r="T44" s="170">
        <v>21</v>
      </c>
      <c r="U44" s="170">
        <v>7</v>
      </c>
      <c r="V44" s="170">
        <v>2</v>
      </c>
      <c r="W44" s="170">
        <v>0</v>
      </c>
      <c r="X44" s="170">
        <v>0</v>
      </c>
      <c r="Y44" s="170">
        <v>0</v>
      </c>
      <c r="Z44" s="170">
        <v>0</v>
      </c>
      <c r="AA44" s="171"/>
      <c r="AB44" s="171"/>
      <c r="AC44" s="171"/>
      <c r="AD44" s="171"/>
    </row>
    <row r="45" spans="1:30" s="155" customFormat="1" ht="14.25" customHeight="1">
      <c r="A45" s="166" t="s">
        <v>1492</v>
      </c>
      <c r="B45" s="167"/>
      <c r="C45" s="167"/>
      <c r="D45" s="167"/>
      <c r="E45" s="168">
        <v>2592</v>
      </c>
      <c r="F45" s="169">
        <v>2.91</v>
      </c>
      <c r="G45" s="170">
        <v>703</v>
      </c>
      <c r="H45" s="170"/>
      <c r="I45" s="170">
        <v>24</v>
      </c>
      <c r="J45" s="170"/>
      <c r="K45" s="170">
        <v>185</v>
      </c>
      <c r="L45" s="170"/>
      <c r="M45" s="170">
        <v>371</v>
      </c>
      <c r="N45" s="170"/>
      <c r="O45" s="170">
        <v>687</v>
      </c>
      <c r="P45" s="170"/>
      <c r="Q45" s="170">
        <v>2</v>
      </c>
      <c r="R45" s="170"/>
      <c r="S45" s="170">
        <v>0</v>
      </c>
      <c r="T45" s="170"/>
      <c r="U45" s="170">
        <v>0</v>
      </c>
      <c r="V45" s="170"/>
      <c r="W45" s="170">
        <v>620</v>
      </c>
      <c r="X45" s="170"/>
      <c r="Y45" s="170">
        <v>0</v>
      </c>
      <c r="Z45" s="170"/>
      <c r="AA45" s="171"/>
      <c r="AB45" s="171"/>
      <c r="AC45" s="171"/>
      <c r="AD45" s="171"/>
    </row>
    <row r="46" spans="1:30" s="155" customFormat="1" ht="14.25" customHeight="1">
      <c r="A46" s="172" t="s">
        <v>1881</v>
      </c>
      <c r="B46" s="173"/>
      <c r="C46" s="173"/>
      <c r="D46" s="173"/>
      <c r="E46" s="168">
        <v>1401</v>
      </c>
      <c r="F46" s="168">
        <v>1191</v>
      </c>
      <c r="G46" s="170">
        <v>275</v>
      </c>
      <c r="H46" s="170">
        <v>428</v>
      </c>
      <c r="I46" s="170">
        <v>16</v>
      </c>
      <c r="J46" s="170">
        <v>8</v>
      </c>
      <c r="K46" s="170">
        <v>50</v>
      </c>
      <c r="L46" s="170">
        <v>135</v>
      </c>
      <c r="M46" s="170">
        <v>284</v>
      </c>
      <c r="N46" s="170">
        <v>87</v>
      </c>
      <c r="O46" s="170">
        <v>423</v>
      </c>
      <c r="P46" s="170">
        <v>264</v>
      </c>
      <c r="Q46" s="170">
        <v>0</v>
      </c>
      <c r="R46" s="170">
        <v>2</v>
      </c>
      <c r="S46" s="170">
        <v>0</v>
      </c>
      <c r="T46" s="170">
        <v>0</v>
      </c>
      <c r="U46" s="170">
        <v>0</v>
      </c>
      <c r="V46" s="170">
        <v>0</v>
      </c>
      <c r="W46" s="170">
        <v>353</v>
      </c>
      <c r="X46" s="170">
        <v>267</v>
      </c>
      <c r="Y46" s="170">
        <v>0</v>
      </c>
      <c r="Z46" s="170">
        <v>0</v>
      </c>
      <c r="AA46" s="171"/>
      <c r="AB46" s="171"/>
      <c r="AC46" s="171"/>
      <c r="AD46" s="171"/>
    </row>
    <row r="47" spans="1:30" s="155" customFormat="1" ht="14.25" customHeight="1">
      <c r="A47" s="166" t="s">
        <v>1494</v>
      </c>
      <c r="B47" s="167"/>
      <c r="C47" s="167"/>
      <c r="D47" s="167"/>
      <c r="E47" s="168">
        <v>1385</v>
      </c>
      <c r="F47" s="169">
        <v>1.55</v>
      </c>
      <c r="G47" s="170">
        <v>984</v>
      </c>
      <c r="H47" s="170"/>
      <c r="I47" s="170">
        <v>114</v>
      </c>
      <c r="J47" s="170"/>
      <c r="K47" s="170">
        <v>0</v>
      </c>
      <c r="L47" s="170"/>
      <c r="M47" s="170">
        <v>255</v>
      </c>
      <c r="N47" s="170"/>
      <c r="O47" s="170">
        <v>32</v>
      </c>
      <c r="P47" s="170"/>
      <c r="Q47" s="170">
        <v>0</v>
      </c>
      <c r="R47" s="170"/>
      <c r="S47" s="170">
        <v>0</v>
      </c>
      <c r="T47" s="170"/>
      <c r="U47" s="170">
        <v>0</v>
      </c>
      <c r="V47" s="170"/>
      <c r="W47" s="170">
        <v>0</v>
      </c>
      <c r="X47" s="170"/>
      <c r="Y47" s="170">
        <v>0</v>
      </c>
      <c r="Z47" s="170"/>
      <c r="AA47" s="171"/>
      <c r="AB47" s="171"/>
      <c r="AC47" s="171"/>
      <c r="AD47" s="171"/>
    </row>
    <row r="48" spans="1:30" s="155" customFormat="1" ht="14.25" customHeight="1">
      <c r="A48" s="172" t="s">
        <v>1495</v>
      </c>
      <c r="B48" s="173"/>
      <c r="C48" s="173"/>
      <c r="D48" s="173"/>
      <c r="E48" s="168">
        <v>567</v>
      </c>
      <c r="F48" s="168">
        <v>818</v>
      </c>
      <c r="G48" s="170">
        <v>312</v>
      </c>
      <c r="H48" s="170">
        <v>672</v>
      </c>
      <c r="I48" s="170">
        <v>83</v>
      </c>
      <c r="J48" s="170">
        <v>31</v>
      </c>
      <c r="K48" s="170">
        <v>0</v>
      </c>
      <c r="L48" s="170">
        <v>0</v>
      </c>
      <c r="M48" s="170">
        <v>149</v>
      </c>
      <c r="N48" s="170">
        <v>106</v>
      </c>
      <c r="O48" s="170">
        <v>23</v>
      </c>
      <c r="P48" s="170">
        <v>9</v>
      </c>
      <c r="Q48" s="170">
        <v>0</v>
      </c>
      <c r="R48" s="170">
        <v>0</v>
      </c>
      <c r="S48" s="170">
        <v>0</v>
      </c>
      <c r="T48" s="170">
        <v>0</v>
      </c>
      <c r="U48" s="170">
        <v>0</v>
      </c>
      <c r="V48" s="170">
        <v>0</v>
      </c>
      <c r="W48" s="170">
        <v>0</v>
      </c>
      <c r="X48" s="170">
        <v>0</v>
      </c>
      <c r="Y48" s="170">
        <v>0</v>
      </c>
      <c r="Z48" s="170">
        <v>0</v>
      </c>
      <c r="AA48" s="171"/>
      <c r="AB48" s="171"/>
      <c r="AC48" s="171"/>
      <c r="AD48" s="171"/>
    </row>
    <row r="49" spans="1:30" s="155" customFormat="1" ht="14.25" customHeight="1">
      <c r="A49" s="166" t="s">
        <v>1496</v>
      </c>
      <c r="B49" s="167"/>
      <c r="C49" s="167"/>
      <c r="D49" s="167"/>
      <c r="E49" s="168">
        <v>62</v>
      </c>
      <c r="F49" s="169">
        <v>7.0000000000000007E-2</v>
      </c>
      <c r="G49" s="170">
        <v>10</v>
      </c>
      <c r="H49" s="170"/>
      <c r="I49" s="170">
        <v>0</v>
      </c>
      <c r="J49" s="170"/>
      <c r="K49" s="170">
        <v>0</v>
      </c>
      <c r="L49" s="170"/>
      <c r="M49" s="170">
        <v>0</v>
      </c>
      <c r="N49" s="170"/>
      <c r="O49" s="170">
        <v>45</v>
      </c>
      <c r="P49" s="170"/>
      <c r="Q49" s="170">
        <v>7</v>
      </c>
      <c r="R49" s="170"/>
      <c r="S49" s="170">
        <v>0</v>
      </c>
      <c r="T49" s="170"/>
      <c r="U49" s="170">
        <v>0</v>
      </c>
      <c r="V49" s="170"/>
      <c r="W49" s="170">
        <v>0</v>
      </c>
      <c r="X49" s="170"/>
      <c r="Y49" s="170">
        <v>0</v>
      </c>
      <c r="Z49" s="170"/>
      <c r="AA49" s="171"/>
      <c r="AB49" s="171"/>
      <c r="AC49" s="171"/>
      <c r="AD49" s="171"/>
    </row>
    <row r="50" spans="1:30" s="155" customFormat="1" ht="14.25" customHeight="1">
      <c r="A50" s="172" t="s">
        <v>1497</v>
      </c>
      <c r="B50" s="173"/>
      <c r="C50" s="173"/>
      <c r="D50" s="174"/>
      <c r="E50" s="168">
        <v>48</v>
      </c>
      <c r="F50" s="169">
        <v>14</v>
      </c>
      <c r="G50" s="170">
        <v>8</v>
      </c>
      <c r="H50" s="170">
        <v>2</v>
      </c>
      <c r="I50" s="170">
        <v>0</v>
      </c>
      <c r="J50" s="170">
        <v>0</v>
      </c>
      <c r="K50" s="170">
        <v>0</v>
      </c>
      <c r="L50" s="170">
        <v>0</v>
      </c>
      <c r="M50" s="170">
        <v>0</v>
      </c>
      <c r="N50" s="170">
        <v>0</v>
      </c>
      <c r="O50" s="170">
        <v>35</v>
      </c>
      <c r="P50" s="170">
        <v>10</v>
      </c>
      <c r="Q50" s="170">
        <v>5</v>
      </c>
      <c r="R50" s="170">
        <v>2</v>
      </c>
      <c r="S50" s="170">
        <v>0</v>
      </c>
      <c r="T50" s="170">
        <v>0</v>
      </c>
      <c r="U50" s="170">
        <v>0</v>
      </c>
      <c r="V50" s="170">
        <v>0</v>
      </c>
      <c r="W50" s="170">
        <v>0</v>
      </c>
      <c r="X50" s="170">
        <v>0</v>
      </c>
      <c r="Y50" s="170">
        <v>0</v>
      </c>
      <c r="Z50" s="170">
        <v>0</v>
      </c>
      <c r="AA50" s="171"/>
      <c r="AB50" s="171"/>
      <c r="AC50" s="171"/>
      <c r="AD50" s="171"/>
    </row>
    <row r="51" spans="1:30" s="155" customFormat="1" ht="14.25" customHeight="1">
      <c r="A51" s="175" t="s">
        <v>1498</v>
      </c>
      <c r="B51" s="176"/>
      <c r="C51" s="176"/>
      <c r="D51" s="176"/>
      <c r="E51" s="168">
        <v>1531</v>
      </c>
      <c r="F51" s="169">
        <v>1.72</v>
      </c>
      <c r="G51" s="170">
        <v>94</v>
      </c>
      <c r="H51" s="170"/>
      <c r="I51" s="170">
        <v>283</v>
      </c>
      <c r="J51" s="170"/>
      <c r="K51" s="170">
        <v>197</v>
      </c>
      <c r="L51" s="170"/>
      <c r="M51" s="170">
        <v>283</v>
      </c>
      <c r="N51" s="170"/>
      <c r="O51" s="170">
        <v>674</v>
      </c>
      <c r="P51" s="170"/>
      <c r="Q51" s="170">
        <v>0</v>
      </c>
      <c r="R51" s="170"/>
      <c r="S51" s="170">
        <v>0</v>
      </c>
      <c r="T51" s="170"/>
      <c r="U51" s="170">
        <v>0</v>
      </c>
      <c r="V51" s="170"/>
      <c r="W51" s="170">
        <v>0</v>
      </c>
      <c r="X51" s="170"/>
      <c r="Y51" s="170">
        <v>0</v>
      </c>
      <c r="Z51" s="170"/>
      <c r="AA51" s="171"/>
      <c r="AB51" s="171"/>
      <c r="AC51" s="171"/>
      <c r="AD51" s="171"/>
    </row>
    <row r="52" spans="1:30" s="155" customFormat="1" ht="14.25" customHeight="1">
      <c r="A52" s="172" t="s">
        <v>1499</v>
      </c>
      <c r="B52" s="173"/>
      <c r="C52" s="173"/>
      <c r="D52" s="174"/>
      <c r="E52" s="168">
        <v>873</v>
      </c>
      <c r="F52" s="169">
        <v>658</v>
      </c>
      <c r="G52" s="170">
        <v>57</v>
      </c>
      <c r="H52" s="170">
        <v>37</v>
      </c>
      <c r="I52" s="170">
        <v>136</v>
      </c>
      <c r="J52" s="170">
        <v>147</v>
      </c>
      <c r="K52" s="170">
        <v>98</v>
      </c>
      <c r="L52" s="170">
        <v>99</v>
      </c>
      <c r="M52" s="170">
        <v>139</v>
      </c>
      <c r="N52" s="170">
        <v>144</v>
      </c>
      <c r="O52" s="170">
        <v>443</v>
      </c>
      <c r="P52" s="170">
        <v>231</v>
      </c>
      <c r="Q52" s="170">
        <v>0</v>
      </c>
      <c r="R52" s="170">
        <v>0</v>
      </c>
      <c r="S52" s="170">
        <v>0</v>
      </c>
      <c r="T52" s="170">
        <v>0</v>
      </c>
      <c r="U52" s="170">
        <v>0</v>
      </c>
      <c r="V52" s="170">
        <v>0</v>
      </c>
      <c r="W52" s="170">
        <v>0</v>
      </c>
      <c r="X52" s="170">
        <v>0</v>
      </c>
      <c r="Y52" s="170">
        <v>0</v>
      </c>
      <c r="Z52" s="170">
        <v>0</v>
      </c>
      <c r="AA52" s="171"/>
      <c r="AB52" s="171"/>
      <c r="AC52" s="171"/>
      <c r="AD52" s="171"/>
    </row>
    <row r="53" spans="1:30" s="155" customFormat="1" ht="14.25" customHeight="1">
      <c r="A53" s="175" t="s">
        <v>1502</v>
      </c>
      <c r="B53" s="176"/>
      <c r="C53" s="176"/>
      <c r="D53" s="176"/>
      <c r="E53" s="168">
        <v>906</v>
      </c>
      <c r="F53" s="169">
        <v>1.02</v>
      </c>
      <c r="G53" s="170">
        <v>322</v>
      </c>
      <c r="H53" s="170"/>
      <c r="I53" s="170">
        <v>127</v>
      </c>
      <c r="J53" s="170"/>
      <c r="K53" s="170">
        <v>20</v>
      </c>
      <c r="L53" s="170"/>
      <c r="M53" s="170">
        <v>78</v>
      </c>
      <c r="N53" s="170"/>
      <c r="O53" s="170">
        <v>2</v>
      </c>
      <c r="P53" s="170"/>
      <c r="Q53" s="170">
        <v>89</v>
      </c>
      <c r="R53" s="170"/>
      <c r="S53" s="170">
        <v>214</v>
      </c>
      <c r="T53" s="170"/>
      <c r="U53" s="170">
        <v>54</v>
      </c>
      <c r="V53" s="170"/>
      <c r="W53" s="170">
        <v>0</v>
      </c>
      <c r="X53" s="170"/>
      <c r="Y53" s="170">
        <v>0</v>
      </c>
      <c r="Z53" s="170"/>
      <c r="AA53" s="171"/>
      <c r="AB53" s="171"/>
      <c r="AC53" s="171"/>
      <c r="AD53" s="171"/>
    </row>
    <row r="54" spans="1:30" s="155" customFormat="1" ht="14.25" customHeight="1">
      <c r="A54" s="172" t="s">
        <v>1503</v>
      </c>
      <c r="B54" s="173"/>
      <c r="C54" s="173"/>
      <c r="D54" s="174"/>
      <c r="E54" s="168">
        <v>512</v>
      </c>
      <c r="F54" s="169">
        <v>394</v>
      </c>
      <c r="G54" s="170">
        <v>236</v>
      </c>
      <c r="H54" s="170">
        <v>86</v>
      </c>
      <c r="I54" s="170">
        <v>67</v>
      </c>
      <c r="J54" s="170">
        <v>60</v>
      </c>
      <c r="K54" s="170">
        <v>7</v>
      </c>
      <c r="L54" s="170">
        <v>13</v>
      </c>
      <c r="M54" s="170">
        <v>52</v>
      </c>
      <c r="N54" s="170">
        <v>26</v>
      </c>
      <c r="O54" s="170">
        <v>0</v>
      </c>
      <c r="P54" s="170">
        <v>2</v>
      </c>
      <c r="Q54" s="170">
        <v>26</v>
      </c>
      <c r="R54" s="170">
        <v>63</v>
      </c>
      <c r="S54" s="170">
        <v>95</v>
      </c>
      <c r="T54" s="170">
        <v>119</v>
      </c>
      <c r="U54" s="170">
        <v>29</v>
      </c>
      <c r="V54" s="170">
        <v>25</v>
      </c>
      <c r="W54" s="170">
        <v>0</v>
      </c>
      <c r="X54" s="170">
        <v>0</v>
      </c>
      <c r="Y54" s="170">
        <v>0</v>
      </c>
      <c r="Z54" s="170">
        <v>0</v>
      </c>
      <c r="AA54" s="171"/>
      <c r="AB54" s="171"/>
      <c r="AC54" s="171"/>
      <c r="AD54" s="171"/>
    </row>
    <row r="55" spans="1:30" s="155" customFormat="1" ht="14.25" customHeight="1">
      <c r="A55" s="175" t="s">
        <v>1506</v>
      </c>
      <c r="B55" s="176"/>
      <c r="C55" s="176"/>
      <c r="D55" s="176"/>
      <c r="E55" s="168">
        <v>391</v>
      </c>
      <c r="F55" s="169">
        <v>0.44</v>
      </c>
      <c r="G55" s="170">
        <v>77</v>
      </c>
      <c r="H55" s="170"/>
      <c r="I55" s="170">
        <v>0</v>
      </c>
      <c r="J55" s="170"/>
      <c r="K55" s="170">
        <v>0</v>
      </c>
      <c r="L55" s="170"/>
      <c r="M55" s="170">
        <v>36</v>
      </c>
      <c r="N55" s="170"/>
      <c r="O55" s="170">
        <v>178</v>
      </c>
      <c r="P55" s="170"/>
      <c r="Q55" s="170">
        <v>53</v>
      </c>
      <c r="R55" s="170"/>
      <c r="S55" s="170">
        <v>0</v>
      </c>
      <c r="T55" s="170"/>
      <c r="U55" s="170">
        <v>0</v>
      </c>
      <c r="V55" s="170"/>
      <c r="W55" s="170">
        <v>0</v>
      </c>
      <c r="X55" s="170"/>
      <c r="Y55" s="170">
        <v>47</v>
      </c>
      <c r="Z55" s="170"/>
      <c r="AA55" s="171"/>
      <c r="AB55" s="171"/>
      <c r="AC55" s="171"/>
      <c r="AD55" s="171"/>
    </row>
    <row r="56" spans="1:30" s="155" customFormat="1" ht="14.25" customHeight="1">
      <c r="A56" s="172" t="s">
        <v>1507</v>
      </c>
      <c r="B56" s="173"/>
      <c r="C56" s="173"/>
      <c r="D56" s="174"/>
      <c r="E56" s="168">
        <v>308</v>
      </c>
      <c r="F56" s="169">
        <v>83</v>
      </c>
      <c r="G56" s="170">
        <v>69</v>
      </c>
      <c r="H56" s="170">
        <v>8</v>
      </c>
      <c r="I56" s="170">
        <v>0</v>
      </c>
      <c r="J56" s="170">
        <v>0</v>
      </c>
      <c r="K56" s="170">
        <v>0</v>
      </c>
      <c r="L56" s="170">
        <v>0</v>
      </c>
      <c r="M56" s="170">
        <v>25</v>
      </c>
      <c r="N56" s="170">
        <v>11</v>
      </c>
      <c r="O56" s="170">
        <v>140</v>
      </c>
      <c r="P56" s="170">
        <v>38</v>
      </c>
      <c r="Q56" s="170">
        <v>33</v>
      </c>
      <c r="R56" s="170">
        <v>20</v>
      </c>
      <c r="S56" s="170">
        <v>0</v>
      </c>
      <c r="T56" s="170">
        <v>0</v>
      </c>
      <c r="U56" s="170">
        <v>0</v>
      </c>
      <c r="V56" s="170">
        <v>0</v>
      </c>
      <c r="W56" s="170">
        <v>0</v>
      </c>
      <c r="X56" s="170">
        <v>0</v>
      </c>
      <c r="Y56" s="170">
        <v>41</v>
      </c>
      <c r="Z56" s="170">
        <v>6</v>
      </c>
      <c r="AA56" s="171"/>
      <c r="AB56" s="171"/>
      <c r="AC56" s="171"/>
      <c r="AD56" s="171"/>
    </row>
    <row r="57" spans="1:30" s="155" customFormat="1" ht="14.25" customHeight="1">
      <c r="A57" s="175" t="s">
        <v>1882</v>
      </c>
      <c r="B57" s="176"/>
      <c r="C57" s="176"/>
      <c r="D57" s="176"/>
      <c r="E57" s="168">
        <v>954</v>
      </c>
      <c r="F57" s="169">
        <v>1.07</v>
      </c>
      <c r="G57" s="170">
        <v>65</v>
      </c>
      <c r="H57" s="170"/>
      <c r="I57" s="170">
        <v>0</v>
      </c>
      <c r="J57" s="170"/>
      <c r="K57" s="170">
        <v>0</v>
      </c>
      <c r="L57" s="170"/>
      <c r="M57" s="170">
        <v>0</v>
      </c>
      <c r="N57" s="170"/>
      <c r="O57" s="170">
        <v>0</v>
      </c>
      <c r="P57" s="170"/>
      <c r="Q57" s="170">
        <v>0</v>
      </c>
      <c r="R57" s="170"/>
      <c r="S57" s="170">
        <v>789</v>
      </c>
      <c r="T57" s="170"/>
      <c r="U57" s="170">
        <v>100</v>
      </c>
      <c r="V57" s="170"/>
      <c r="W57" s="170">
        <v>0</v>
      </c>
      <c r="X57" s="170"/>
      <c r="Y57" s="170">
        <v>0</v>
      </c>
      <c r="Z57" s="170"/>
      <c r="AA57" s="171"/>
      <c r="AB57" s="171"/>
      <c r="AC57" s="171"/>
      <c r="AD57" s="171"/>
    </row>
    <row r="58" spans="1:30" s="155" customFormat="1" ht="14.25" customHeight="1">
      <c r="A58" s="172" t="s">
        <v>1883</v>
      </c>
      <c r="B58" s="173"/>
      <c r="C58" s="173"/>
      <c r="D58" s="174"/>
      <c r="E58" s="168">
        <v>561</v>
      </c>
      <c r="F58" s="169">
        <v>393</v>
      </c>
      <c r="G58" s="170">
        <v>26</v>
      </c>
      <c r="H58" s="170">
        <v>39</v>
      </c>
      <c r="I58" s="170">
        <v>0</v>
      </c>
      <c r="J58" s="170">
        <v>0</v>
      </c>
      <c r="K58" s="170">
        <v>0</v>
      </c>
      <c r="L58" s="170">
        <v>0</v>
      </c>
      <c r="M58" s="170">
        <v>0</v>
      </c>
      <c r="N58" s="170">
        <v>0</v>
      </c>
      <c r="O58" s="170">
        <v>0</v>
      </c>
      <c r="P58" s="170">
        <v>0</v>
      </c>
      <c r="Q58" s="170">
        <v>0</v>
      </c>
      <c r="R58" s="170">
        <v>0</v>
      </c>
      <c r="S58" s="170">
        <v>483</v>
      </c>
      <c r="T58" s="170">
        <v>306</v>
      </c>
      <c r="U58" s="170">
        <v>52</v>
      </c>
      <c r="V58" s="170">
        <v>48</v>
      </c>
      <c r="W58" s="170">
        <v>0</v>
      </c>
      <c r="X58" s="170">
        <v>0</v>
      </c>
      <c r="Y58" s="170">
        <v>0</v>
      </c>
      <c r="Z58" s="170">
        <v>0</v>
      </c>
      <c r="AA58" s="171"/>
      <c r="AB58" s="171"/>
      <c r="AC58" s="171"/>
      <c r="AD58" s="171"/>
    </row>
    <row r="59" spans="1:30" s="155" customFormat="1" ht="14.25" customHeight="1">
      <c r="A59" s="175" t="s">
        <v>1508</v>
      </c>
      <c r="B59" s="176"/>
      <c r="C59" s="176"/>
      <c r="D59" s="176"/>
      <c r="E59" s="168">
        <v>1104</v>
      </c>
      <c r="F59" s="169">
        <v>1.24</v>
      </c>
      <c r="G59" s="170">
        <v>71</v>
      </c>
      <c r="H59" s="170"/>
      <c r="I59" s="170">
        <v>0</v>
      </c>
      <c r="J59" s="170"/>
      <c r="K59" s="170">
        <v>0</v>
      </c>
      <c r="L59" s="170"/>
      <c r="M59" s="170">
        <v>0</v>
      </c>
      <c r="N59" s="170"/>
      <c r="O59" s="170">
        <v>0</v>
      </c>
      <c r="P59" s="170"/>
      <c r="Q59" s="170">
        <v>0</v>
      </c>
      <c r="R59" s="170"/>
      <c r="S59" s="170">
        <v>295</v>
      </c>
      <c r="T59" s="170"/>
      <c r="U59" s="170">
        <v>738</v>
      </c>
      <c r="V59" s="170"/>
      <c r="W59" s="170">
        <v>0</v>
      </c>
      <c r="X59" s="170"/>
      <c r="Y59" s="170">
        <v>0</v>
      </c>
      <c r="Z59" s="170"/>
      <c r="AA59" s="171"/>
      <c r="AB59" s="171"/>
      <c r="AC59" s="171"/>
      <c r="AD59" s="171"/>
    </row>
    <row r="60" spans="1:30" s="155" customFormat="1" ht="14.25" customHeight="1">
      <c r="A60" s="172" t="s">
        <v>1509</v>
      </c>
      <c r="B60" s="173"/>
      <c r="C60" s="173"/>
      <c r="D60" s="174"/>
      <c r="E60" s="168">
        <v>564</v>
      </c>
      <c r="F60" s="169">
        <v>540</v>
      </c>
      <c r="G60" s="170">
        <v>43</v>
      </c>
      <c r="H60" s="170">
        <v>28</v>
      </c>
      <c r="I60" s="170">
        <v>0</v>
      </c>
      <c r="J60" s="170">
        <v>0</v>
      </c>
      <c r="K60" s="170">
        <v>0</v>
      </c>
      <c r="L60" s="170">
        <v>0</v>
      </c>
      <c r="M60" s="170">
        <v>0</v>
      </c>
      <c r="N60" s="170">
        <v>0</v>
      </c>
      <c r="O60" s="170">
        <v>0</v>
      </c>
      <c r="P60" s="170">
        <v>0</v>
      </c>
      <c r="Q60" s="170">
        <v>0</v>
      </c>
      <c r="R60" s="170">
        <v>0</v>
      </c>
      <c r="S60" s="170">
        <v>162</v>
      </c>
      <c r="T60" s="170">
        <v>133</v>
      </c>
      <c r="U60" s="170">
        <v>359</v>
      </c>
      <c r="V60" s="170">
        <v>379</v>
      </c>
      <c r="W60" s="170">
        <v>0</v>
      </c>
      <c r="X60" s="170">
        <v>0</v>
      </c>
      <c r="Y60" s="170">
        <v>0</v>
      </c>
      <c r="Z60" s="170">
        <v>0</v>
      </c>
      <c r="AA60" s="171"/>
      <c r="AB60" s="171"/>
      <c r="AC60" s="171"/>
      <c r="AD60" s="171"/>
    </row>
    <row r="61" spans="1:30" s="155" customFormat="1" ht="14.25" customHeight="1">
      <c r="A61" s="175" t="s">
        <v>1884</v>
      </c>
      <c r="B61" s="176"/>
      <c r="C61" s="176"/>
      <c r="D61" s="176"/>
      <c r="E61" s="168">
        <v>44</v>
      </c>
      <c r="F61" s="169">
        <v>0.05</v>
      </c>
      <c r="G61" s="170">
        <v>44</v>
      </c>
      <c r="H61" s="170"/>
      <c r="I61" s="170">
        <v>0</v>
      </c>
      <c r="J61" s="170"/>
      <c r="K61" s="170">
        <v>0</v>
      </c>
      <c r="L61" s="170"/>
      <c r="M61" s="170">
        <v>0</v>
      </c>
      <c r="N61" s="170"/>
      <c r="O61" s="170">
        <v>0</v>
      </c>
      <c r="P61" s="170"/>
      <c r="Q61" s="170">
        <v>0</v>
      </c>
      <c r="R61" s="170"/>
      <c r="S61" s="170">
        <v>0</v>
      </c>
      <c r="T61" s="170"/>
      <c r="U61" s="170">
        <v>0</v>
      </c>
      <c r="V61" s="170"/>
      <c r="W61" s="170">
        <v>0</v>
      </c>
      <c r="X61" s="170"/>
      <c r="Y61" s="170">
        <v>0</v>
      </c>
      <c r="Z61" s="170"/>
      <c r="AA61" s="171"/>
      <c r="AB61" s="171"/>
      <c r="AC61" s="171"/>
      <c r="AD61" s="171"/>
    </row>
    <row r="62" spans="1:30" s="155" customFormat="1" ht="14.25" customHeight="1">
      <c r="A62" s="172" t="s">
        <v>1885</v>
      </c>
      <c r="B62" s="173"/>
      <c r="C62" s="173"/>
      <c r="D62" s="174"/>
      <c r="E62" s="168">
        <v>22</v>
      </c>
      <c r="F62" s="169">
        <v>22</v>
      </c>
      <c r="G62" s="170">
        <v>22</v>
      </c>
      <c r="H62" s="170">
        <v>22</v>
      </c>
      <c r="I62" s="170">
        <v>0</v>
      </c>
      <c r="J62" s="170">
        <v>0</v>
      </c>
      <c r="K62" s="170">
        <v>0</v>
      </c>
      <c r="L62" s="170">
        <v>0</v>
      </c>
      <c r="M62" s="170">
        <v>0</v>
      </c>
      <c r="N62" s="170">
        <v>0</v>
      </c>
      <c r="O62" s="170">
        <v>0</v>
      </c>
      <c r="P62" s="170">
        <v>0</v>
      </c>
      <c r="Q62" s="170">
        <v>0</v>
      </c>
      <c r="R62" s="170">
        <v>0</v>
      </c>
      <c r="S62" s="170">
        <v>0</v>
      </c>
      <c r="T62" s="170">
        <v>0</v>
      </c>
      <c r="U62" s="170">
        <v>0</v>
      </c>
      <c r="V62" s="170">
        <v>0</v>
      </c>
      <c r="W62" s="170">
        <v>0</v>
      </c>
      <c r="X62" s="170">
        <v>0</v>
      </c>
      <c r="Y62" s="170">
        <v>0</v>
      </c>
      <c r="Z62" s="170">
        <v>0</v>
      </c>
      <c r="AA62" s="171"/>
      <c r="AB62" s="171"/>
      <c r="AC62" s="171"/>
      <c r="AD62" s="171"/>
    </row>
    <row r="63" spans="1:30" s="155" customFormat="1" ht="14.25" customHeight="1">
      <c r="A63" s="175" t="s">
        <v>1510</v>
      </c>
      <c r="B63" s="176"/>
      <c r="C63" s="176"/>
      <c r="D63" s="176"/>
      <c r="E63" s="168">
        <v>9</v>
      </c>
      <c r="F63" s="169">
        <v>0.01</v>
      </c>
      <c r="G63" s="170">
        <v>0</v>
      </c>
      <c r="H63" s="170"/>
      <c r="I63" s="170">
        <v>0</v>
      </c>
      <c r="J63" s="170"/>
      <c r="K63" s="170">
        <v>0</v>
      </c>
      <c r="L63" s="170"/>
      <c r="M63" s="170">
        <v>0</v>
      </c>
      <c r="N63" s="170"/>
      <c r="O63" s="170">
        <v>0</v>
      </c>
      <c r="P63" s="170"/>
      <c r="Q63" s="170">
        <v>0</v>
      </c>
      <c r="R63" s="170"/>
      <c r="S63" s="170">
        <v>0</v>
      </c>
      <c r="T63" s="170"/>
      <c r="U63" s="170">
        <v>9</v>
      </c>
      <c r="V63" s="170"/>
      <c r="W63" s="170">
        <v>0</v>
      </c>
      <c r="X63" s="170"/>
      <c r="Y63" s="170">
        <v>0</v>
      </c>
      <c r="Z63" s="170"/>
      <c r="AA63" s="171"/>
      <c r="AB63" s="171"/>
      <c r="AC63" s="171"/>
      <c r="AD63" s="171"/>
    </row>
    <row r="64" spans="1:30" s="155" customFormat="1" ht="14.25" customHeight="1">
      <c r="A64" s="172" t="s">
        <v>1511</v>
      </c>
      <c r="B64" s="173"/>
      <c r="C64" s="173"/>
      <c r="D64" s="174"/>
      <c r="E64" s="168">
        <v>2</v>
      </c>
      <c r="F64" s="169">
        <v>7</v>
      </c>
      <c r="G64" s="170">
        <v>0</v>
      </c>
      <c r="H64" s="170">
        <v>0</v>
      </c>
      <c r="I64" s="170">
        <v>0</v>
      </c>
      <c r="J64" s="170">
        <v>0</v>
      </c>
      <c r="K64" s="170">
        <v>0</v>
      </c>
      <c r="L64" s="170">
        <v>0</v>
      </c>
      <c r="M64" s="170">
        <v>0</v>
      </c>
      <c r="N64" s="170">
        <v>0</v>
      </c>
      <c r="O64" s="170">
        <v>0</v>
      </c>
      <c r="P64" s="170">
        <v>0</v>
      </c>
      <c r="Q64" s="170">
        <v>0</v>
      </c>
      <c r="R64" s="170">
        <v>0</v>
      </c>
      <c r="S64" s="170">
        <v>0</v>
      </c>
      <c r="T64" s="170">
        <v>0</v>
      </c>
      <c r="U64" s="170">
        <v>2</v>
      </c>
      <c r="V64" s="170">
        <v>7</v>
      </c>
      <c r="W64" s="170">
        <v>0</v>
      </c>
      <c r="X64" s="170">
        <v>0</v>
      </c>
      <c r="Y64" s="170">
        <v>0</v>
      </c>
      <c r="Z64" s="170">
        <v>0</v>
      </c>
      <c r="AA64" s="171"/>
      <c r="AB64" s="171"/>
      <c r="AC64" s="171"/>
      <c r="AD64" s="171"/>
    </row>
    <row r="65" spans="1:30" s="155" customFormat="1" ht="14.25" customHeight="1">
      <c r="A65" s="175" t="s">
        <v>1886</v>
      </c>
      <c r="B65" s="176"/>
      <c r="C65" s="176"/>
      <c r="D65" s="176"/>
      <c r="E65" s="168">
        <v>85</v>
      </c>
      <c r="F65" s="169">
        <v>0.1</v>
      </c>
      <c r="G65" s="170">
        <v>28</v>
      </c>
      <c r="H65" s="170"/>
      <c r="I65" s="170">
        <v>0</v>
      </c>
      <c r="J65" s="170"/>
      <c r="K65" s="170">
        <v>0</v>
      </c>
      <c r="L65" s="170"/>
      <c r="M65" s="170">
        <v>0</v>
      </c>
      <c r="N65" s="170"/>
      <c r="O65" s="170">
        <v>0</v>
      </c>
      <c r="P65" s="170"/>
      <c r="Q65" s="170">
        <v>57</v>
      </c>
      <c r="R65" s="170"/>
      <c r="S65" s="170">
        <v>0</v>
      </c>
      <c r="T65" s="170"/>
      <c r="U65" s="170">
        <v>0</v>
      </c>
      <c r="V65" s="170"/>
      <c r="W65" s="170">
        <v>0</v>
      </c>
      <c r="X65" s="170"/>
      <c r="Y65" s="170">
        <v>0</v>
      </c>
      <c r="Z65" s="170"/>
      <c r="AA65" s="171"/>
      <c r="AB65" s="171"/>
      <c r="AC65" s="171"/>
      <c r="AD65" s="171"/>
    </row>
    <row r="66" spans="1:30" s="155" customFormat="1" ht="14.25" customHeight="1">
      <c r="A66" s="172" t="s">
        <v>2104</v>
      </c>
      <c r="B66" s="173"/>
      <c r="C66" s="173"/>
      <c r="D66" s="174"/>
      <c r="E66" s="168">
        <v>28</v>
      </c>
      <c r="F66" s="169">
        <v>57</v>
      </c>
      <c r="G66" s="170">
        <v>2</v>
      </c>
      <c r="H66" s="170">
        <v>26</v>
      </c>
      <c r="I66" s="170">
        <v>0</v>
      </c>
      <c r="J66" s="170">
        <v>0</v>
      </c>
      <c r="K66" s="170">
        <v>0</v>
      </c>
      <c r="L66" s="170">
        <v>0</v>
      </c>
      <c r="M66" s="170">
        <v>0</v>
      </c>
      <c r="N66" s="170">
        <v>0</v>
      </c>
      <c r="O66" s="170">
        <v>0</v>
      </c>
      <c r="P66" s="170">
        <v>0</v>
      </c>
      <c r="Q66" s="170">
        <v>26</v>
      </c>
      <c r="R66" s="170">
        <v>31</v>
      </c>
      <c r="S66" s="170">
        <v>0</v>
      </c>
      <c r="T66" s="170">
        <v>0</v>
      </c>
      <c r="U66" s="170">
        <v>0</v>
      </c>
      <c r="V66" s="170">
        <v>0</v>
      </c>
      <c r="W66" s="170">
        <v>0</v>
      </c>
      <c r="X66" s="170">
        <v>0</v>
      </c>
      <c r="Y66" s="170">
        <v>0</v>
      </c>
      <c r="Z66" s="170">
        <v>0</v>
      </c>
      <c r="AA66" s="171"/>
      <c r="AB66" s="171"/>
      <c r="AC66" s="171"/>
      <c r="AD66" s="171"/>
    </row>
    <row r="67" spans="1:30" s="155" customFormat="1" ht="14.25" customHeight="1">
      <c r="A67" s="175" t="s">
        <v>1889</v>
      </c>
      <c r="B67" s="176"/>
      <c r="C67" s="176"/>
      <c r="D67" s="176"/>
      <c r="E67" s="168">
        <v>1528</v>
      </c>
      <c r="F67" s="169">
        <v>1.71</v>
      </c>
      <c r="G67" s="170">
        <v>1032</v>
      </c>
      <c r="H67" s="170"/>
      <c r="I67" s="170">
        <v>81</v>
      </c>
      <c r="J67" s="170"/>
      <c r="K67" s="170">
        <v>71</v>
      </c>
      <c r="L67" s="170"/>
      <c r="M67" s="170">
        <v>42</v>
      </c>
      <c r="N67" s="170"/>
      <c r="O67" s="170">
        <v>0</v>
      </c>
      <c r="P67" s="170"/>
      <c r="Q67" s="170">
        <v>102</v>
      </c>
      <c r="R67" s="170"/>
      <c r="S67" s="170">
        <v>180</v>
      </c>
      <c r="T67" s="170"/>
      <c r="U67" s="170">
        <v>8</v>
      </c>
      <c r="V67" s="170"/>
      <c r="W67" s="170">
        <v>12</v>
      </c>
      <c r="X67" s="170"/>
      <c r="Y67" s="170">
        <v>0</v>
      </c>
      <c r="Z67" s="170"/>
      <c r="AA67" s="171"/>
      <c r="AB67" s="171"/>
      <c r="AC67" s="171"/>
      <c r="AD67" s="171"/>
    </row>
    <row r="68" spans="1:30" s="155" customFormat="1" ht="14.25" customHeight="1">
      <c r="A68" s="172" t="s">
        <v>1515</v>
      </c>
      <c r="B68" s="173"/>
      <c r="C68" s="173"/>
      <c r="D68" s="174"/>
      <c r="E68" s="168">
        <v>811</v>
      </c>
      <c r="F68" s="169">
        <v>717</v>
      </c>
      <c r="G68" s="170">
        <v>551</v>
      </c>
      <c r="H68" s="170">
        <v>481</v>
      </c>
      <c r="I68" s="170">
        <v>34</v>
      </c>
      <c r="J68" s="170">
        <v>47</v>
      </c>
      <c r="K68" s="170">
        <v>33</v>
      </c>
      <c r="L68" s="170">
        <v>38</v>
      </c>
      <c r="M68" s="170">
        <v>18</v>
      </c>
      <c r="N68" s="170">
        <v>24</v>
      </c>
      <c r="O68" s="170">
        <v>0</v>
      </c>
      <c r="P68" s="170">
        <v>0</v>
      </c>
      <c r="Q68" s="170">
        <v>56</v>
      </c>
      <c r="R68" s="170">
        <v>46</v>
      </c>
      <c r="S68" s="170">
        <v>108</v>
      </c>
      <c r="T68" s="170">
        <v>72</v>
      </c>
      <c r="U68" s="170">
        <v>3</v>
      </c>
      <c r="V68" s="170">
        <v>5</v>
      </c>
      <c r="W68" s="170">
        <v>8</v>
      </c>
      <c r="X68" s="170">
        <v>4</v>
      </c>
      <c r="Y68" s="170">
        <v>0</v>
      </c>
      <c r="Z68" s="170">
        <v>0</v>
      </c>
      <c r="AA68" s="171"/>
      <c r="AB68" s="171"/>
      <c r="AC68" s="171"/>
      <c r="AD68" s="171"/>
    </row>
    <row r="69" spans="1:30" s="155" customFormat="1" ht="14.25" customHeight="1">
      <c r="A69" s="175" t="s">
        <v>1890</v>
      </c>
      <c r="B69" s="176"/>
      <c r="C69" s="176"/>
      <c r="D69" s="176"/>
      <c r="E69" s="168">
        <v>42</v>
      </c>
      <c r="F69" s="169">
        <v>0.05</v>
      </c>
      <c r="G69" s="170">
        <v>3</v>
      </c>
      <c r="H69" s="170"/>
      <c r="I69" s="170">
        <v>36</v>
      </c>
      <c r="J69" s="170"/>
      <c r="K69" s="170">
        <v>0</v>
      </c>
      <c r="L69" s="170"/>
      <c r="M69" s="170">
        <v>3</v>
      </c>
      <c r="N69" s="170"/>
      <c r="O69" s="170">
        <v>0</v>
      </c>
      <c r="P69" s="170"/>
      <c r="Q69" s="170">
        <v>0</v>
      </c>
      <c r="R69" s="170"/>
      <c r="S69" s="170">
        <v>0</v>
      </c>
      <c r="T69" s="170"/>
      <c r="U69" s="170">
        <v>0</v>
      </c>
      <c r="V69" s="170"/>
      <c r="W69" s="170">
        <v>0</v>
      </c>
      <c r="X69" s="170"/>
      <c r="Y69" s="170">
        <v>0</v>
      </c>
      <c r="Z69" s="170"/>
      <c r="AA69" s="171"/>
      <c r="AB69" s="171"/>
      <c r="AC69" s="171"/>
      <c r="AD69" s="171"/>
    </row>
    <row r="70" spans="1:30" s="155" customFormat="1" ht="14.25" customHeight="1">
      <c r="A70" s="172" t="s">
        <v>1517</v>
      </c>
      <c r="B70" s="173"/>
      <c r="C70" s="173"/>
      <c r="D70" s="174"/>
      <c r="E70" s="168">
        <v>12</v>
      </c>
      <c r="F70" s="169">
        <v>30</v>
      </c>
      <c r="G70" s="170">
        <v>1</v>
      </c>
      <c r="H70" s="170">
        <v>2</v>
      </c>
      <c r="I70" s="170">
        <v>11</v>
      </c>
      <c r="J70" s="170">
        <v>25</v>
      </c>
      <c r="K70" s="170">
        <v>0</v>
      </c>
      <c r="L70" s="170">
        <v>0</v>
      </c>
      <c r="M70" s="170">
        <v>0</v>
      </c>
      <c r="N70" s="170">
        <v>3</v>
      </c>
      <c r="O70" s="170">
        <v>0</v>
      </c>
      <c r="P70" s="170">
        <v>0</v>
      </c>
      <c r="Q70" s="170">
        <v>0</v>
      </c>
      <c r="R70" s="170">
        <v>0</v>
      </c>
      <c r="S70" s="170">
        <v>0</v>
      </c>
      <c r="T70" s="170">
        <v>0</v>
      </c>
      <c r="U70" s="170">
        <v>0</v>
      </c>
      <c r="V70" s="170">
        <v>0</v>
      </c>
      <c r="W70" s="170">
        <v>0</v>
      </c>
      <c r="X70" s="170">
        <v>0</v>
      </c>
      <c r="Y70" s="170">
        <v>0</v>
      </c>
      <c r="Z70" s="170">
        <v>0</v>
      </c>
      <c r="AA70" s="171"/>
      <c r="AB70" s="171"/>
      <c r="AC70" s="171"/>
      <c r="AD70" s="171"/>
    </row>
    <row r="71" spans="1:30" s="155" customFormat="1" ht="14.25" customHeight="1">
      <c r="A71" s="175"/>
      <c r="B71" s="176"/>
      <c r="C71" s="176"/>
      <c r="D71" s="176"/>
      <c r="E71" s="168"/>
      <c r="F71" s="169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0"/>
      <c r="AA71" s="171"/>
      <c r="AB71" s="171"/>
      <c r="AC71" s="171"/>
      <c r="AD71" s="171"/>
    </row>
    <row r="72" spans="1:30" s="155" customFormat="1" ht="14.25" customHeight="1">
      <c r="A72" s="172"/>
      <c r="B72" s="173"/>
      <c r="C72" s="173"/>
      <c r="D72" s="174"/>
      <c r="E72" s="168"/>
      <c r="F72" s="169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70"/>
      <c r="S72" s="170"/>
      <c r="T72" s="170"/>
      <c r="U72" s="170"/>
      <c r="V72" s="170"/>
      <c r="W72" s="170"/>
      <c r="X72" s="170"/>
      <c r="Y72" s="170"/>
      <c r="Z72" s="170"/>
      <c r="AA72" s="171"/>
      <c r="AB72" s="171"/>
      <c r="AC72" s="171"/>
      <c r="AD72" s="171"/>
    </row>
    <row r="73" spans="1:30" s="155" customFormat="1" ht="14.25" customHeight="1">
      <c r="A73" s="175"/>
      <c r="B73" s="176"/>
      <c r="C73" s="176"/>
      <c r="D73" s="176"/>
      <c r="E73" s="168"/>
      <c r="F73" s="169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R73" s="170"/>
      <c r="S73" s="170"/>
      <c r="T73" s="170"/>
      <c r="U73" s="170"/>
      <c r="V73" s="170"/>
      <c r="W73" s="170"/>
      <c r="X73" s="170"/>
      <c r="Y73" s="170"/>
      <c r="Z73" s="170"/>
      <c r="AA73" s="171"/>
      <c r="AB73" s="171"/>
      <c r="AC73" s="171"/>
      <c r="AD73" s="171"/>
    </row>
    <row r="74" spans="1:30" s="155" customFormat="1" ht="14.25" customHeight="1">
      <c r="A74" s="172"/>
      <c r="B74" s="173"/>
      <c r="C74" s="173"/>
      <c r="D74" s="173"/>
      <c r="E74" s="168"/>
      <c r="F74" s="168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170"/>
      <c r="W74" s="170"/>
      <c r="X74" s="170"/>
      <c r="Y74" s="170"/>
      <c r="Z74" s="170"/>
      <c r="AA74" s="171"/>
      <c r="AB74" s="171"/>
      <c r="AC74" s="171"/>
      <c r="AD74" s="171"/>
    </row>
    <row r="75" spans="1:30" s="155" customFormat="1" ht="14.25" customHeight="1">
      <c r="A75" s="288" t="s">
        <v>2215</v>
      </c>
      <c r="B75" s="288"/>
      <c r="C75" s="288"/>
      <c r="D75" s="288"/>
      <c r="E75" s="288"/>
      <c r="F75" s="288"/>
      <c r="G75" s="288"/>
      <c r="H75" s="288"/>
      <c r="I75" s="288"/>
      <c r="J75" s="288"/>
      <c r="K75" s="288"/>
      <c r="L75" s="288"/>
      <c r="M75" s="288"/>
      <c r="N75" s="288"/>
      <c r="O75" s="288"/>
    </row>
    <row r="76" spans="1:30" s="155" customFormat="1" ht="14.25" customHeight="1">
      <c r="A76" s="288"/>
      <c r="B76" s="288"/>
      <c r="C76" s="288"/>
      <c r="D76" s="288"/>
      <c r="E76" s="288"/>
      <c r="F76" s="288"/>
      <c r="G76" s="288"/>
      <c r="H76" s="288"/>
      <c r="I76" s="288"/>
      <c r="J76" s="288"/>
      <c r="K76" s="288"/>
      <c r="L76" s="288"/>
      <c r="M76" s="288"/>
      <c r="N76" s="288"/>
      <c r="O76" s="288"/>
    </row>
    <row r="77" spans="1:30" s="155" customFormat="1" ht="14.25" customHeight="1">
      <c r="A77" s="288"/>
      <c r="B77" s="288"/>
      <c r="C77" s="288"/>
      <c r="D77" s="288"/>
      <c r="E77" s="288"/>
      <c r="F77" s="288"/>
      <c r="G77" s="288"/>
      <c r="H77" s="288"/>
      <c r="I77" s="288"/>
      <c r="J77" s="288"/>
      <c r="K77" s="288"/>
      <c r="L77" s="288"/>
      <c r="M77" s="288"/>
      <c r="N77" s="288"/>
      <c r="O77" s="288"/>
    </row>
    <row r="78" spans="1:30" s="155" customFormat="1" ht="14.25" customHeight="1">
      <c r="A78" s="288"/>
      <c r="B78" s="288"/>
      <c r="C78" s="288"/>
      <c r="D78" s="288"/>
      <c r="E78" s="288"/>
      <c r="F78" s="288"/>
      <c r="G78" s="288"/>
      <c r="H78" s="288"/>
      <c r="I78" s="288"/>
      <c r="J78" s="288"/>
      <c r="K78" s="288"/>
      <c r="L78" s="288"/>
      <c r="M78" s="288"/>
      <c r="N78" s="288"/>
      <c r="O78" s="288"/>
    </row>
    <row r="79" spans="1:30" s="155" customFormat="1" ht="14.25" customHeight="1">
      <c r="A79" s="288"/>
      <c r="B79" s="288"/>
      <c r="C79" s="288"/>
      <c r="D79" s="288"/>
      <c r="E79" s="288"/>
      <c r="F79" s="288"/>
      <c r="G79" s="288"/>
      <c r="H79" s="288"/>
      <c r="I79" s="288"/>
      <c r="J79" s="288"/>
      <c r="K79" s="288"/>
      <c r="L79" s="288"/>
      <c r="M79" s="288"/>
      <c r="N79" s="288"/>
      <c r="O79" s="288"/>
    </row>
    <row r="80" spans="1:30" s="155" customFormat="1" ht="14.25" customHeight="1">
      <c r="A80" s="288"/>
      <c r="B80" s="288"/>
      <c r="C80" s="288"/>
      <c r="D80" s="288"/>
      <c r="E80" s="288"/>
      <c r="F80" s="288"/>
      <c r="G80" s="288"/>
      <c r="H80" s="288"/>
      <c r="I80" s="288"/>
      <c r="J80" s="288"/>
      <c r="K80" s="288"/>
      <c r="L80" s="288"/>
      <c r="M80" s="288"/>
      <c r="N80" s="288"/>
      <c r="O80" s="288"/>
    </row>
    <row r="81" spans="1:15" s="155" customFormat="1" ht="14.25" customHeight="1">
      <c r="A81" s="288"/>
      <c r="B81" s="288"/>
      <c r="C81" s="288"/>
      <c r="D81" s="288"/>
      <c r="E81" s="288"/>
      <c r="F81" s="288"/>
      <c r="G81" s="288"/>
      <c r="H81" s="288"/>
      <c r="I81" s="288"/>
      <c r="J81" s="288"/>
      <c r="K81" s="288"/>
      <c r="L81" s="288"/>
      <c r="M81" s="288"/>
      <c r="N81" s="288"/>
      <c r="O81" s="288"/>
    </row>
    <row r="82" spans="1:15" s="155" customFormat="1" ht="14.25" customHeight="1">
      <c r="A82" s="288"/>
      <c r="B82" s="288"/>
      <c r="C82" s="288"/>
      <c r="D82" s="288"/>
      <c r="E82" s="288"/>
      <c r="F82" s="288"/>
      <c r="G82" s="288"/>
      <c r="H82" s="288"/>
      <c r="I82" s="288"/>
      <c r="J82" s="288"/>
      <c r="K82" s="288"/>
      <c r="L82" s="288"/>
      <c r="M82" s="288"/>
      <c r="N82" s="288"/>
      <c r="O82" s="288"/>
    </row>
    <row r="83" spans="1:15" s="155" customFormat="1" ht="14.25" customHeight="1">
      <c r="A83" s="288"/>
      <c r="B83" s="288"/>
      <c r="C83" s="288"/>
      <c r="D83" s="288"/>
      <c r="E83" s="288"/>
      <c r="F83" s="288"/>
      <c r="G83" s="288"/>
      <c r="H83" s="288"/>
      <c r="I83" s="288"/>
      <c r="J83" s="288"/>
      <c r="K83" s="288"/>
      <c r="L83" s="288"/>
      <c r="M83" s="288"/>
      <c r="N83" s="288"/>
      <c r="O83" s="288"/>
    </row>
    <row r="84" spans="1:15" s="155" customFormat="1" ht="14.25" customHeight="1">
      <c r="A84" s="288"/>
      <c r="B84" s="288"/>
      <c r="C84" s="288"/>
      <c r="D84" s="288"/>
      <c r="E84" s="288"/>
      <c r="F84" s="288"/>
      <c r="G84" s="288"/>
      <c r="H84" s="288"/>
      <c r="I84" s="288"/>
      <c r="J84" s="288"/>
      <c r="K84" s="288"/>
      <c r="L84" s="288"/>
      <c r="M84" s="288"/>
      <c r="N84" s="288"/>
      <c r="O84" s="288"/>
    </row>
    <row r="85" spans="1:15" s="155" customFormat="1" ht="14.25" customHeight="1"/>
    <row r="86" spans="1:15" s="155" customFormat="1" ht="14.25" customHeight="1"/>
    <row r="87" spans="1:15" s="155" customFormat="1" ht="14.25" customHeight="1"/>
    <row r="88" spans="1:15" s="155" customFormat="1" ht="14.25" customHeight="1"/>
    <row r="89" spans="1:15" s="155" customFormat="1" ht="14.25" customHeight="1"/>
    <row r="90" spans="1:15" s="155" customFormat="1" ht="14.25" customHeight="1"/>
    <row r="91" spans="1:15" s="155" customFormat="1" ht="14.25" customHeight="1"/>
    <row r="92" spans="1:15" s="155" customFormat="1" ht="14.25" customHeight="1"/>
    <row r="93" spans="1:15" s="155" customFormat="1" ht="14.25" customHeight="1"/>
    <row r="94" spans="1:15" s="155" customFormat="1" ht="14.25" customHeight="1"/>
    <row r="95" spans="1:15" s="155" customFormat="1" ht="14.25" customHeight="1"/>
    <row r="96" spans="1:15" s="155" customFormat="1" ht="14.25" customHeight="1"/>
    <row r="97" s="155" customFormat="1" ht="14.25" customHeight="1"/>
    <row r="98" s="155" customFormat="1" ht="14.25" customHeight="1"/>
    <row r="99" s="155" customFormat="1" ht="14.25" customHeight="1"/>
    <row r="100" s="155" customFormat="1" ht="14.25" customHeight="1"/>
    <row r="101" s="155" customFormat="1" ht="14.25" customHeight="1"/>
    <row r="102" s="155" customFormat="1" ht="14.25" customHeight="1"/>
    <row r="103" s="155" customFormat="1" ht="14.25" customHeight="1"/>
    <row r="104" s="155" customFormat="1" ht="14.25" customHeight="1"/>
    <row r="105" s="155" customFormat="1" ht="14.25" customHeight="1"/>
    <row r="106" s="155" customFormat="1" ht="14.25" customHeight="1"/>
    <row r="107" s="155" customFormat="1" ht="14.25" customHeight="1"/>
    <row r="108" s="155" customFormat="1" ht="14.25" customHeight="1"/>
    <row r="109" s="155" customFormat="1" ht="14.25" customHeight="1"/>
    <row r="110" s="155" customFormat="1" ht="14.25" customHeight="1"/>
    <row r="111" s="155" customFormat="1" ht="14.25" customHeight="1"/>
    <row r="112" s="155" customFormat="1" ht="14.25" customHeight="1"/>
    <row r="113" s="155" customFormat="1" ht="14.25" customHeight="1"/>
    <row r="114" s="155" customFormat="1" ht="14.25" customHeight="1"/>
    <row r="115" s="155" customFormat="1" ht="14.25" customHeight="1"/>
    <row r="116" s="155" customFormat="1" ht="14.25" customHeight="1"/>
    <row r="117" s="155" customFormat="1" ht="14.25" customHeight="1"/>
    <row r="118" s="155" customFormat="1" ht="14.25" customHeight="1"/>
    <row r="119" s="155" customFormat="1" ht="14.25" customHeight="1"/>
    <row r="120" s="155" customFormat="1" ht="14.25" customHeight="1"/>
    <row r="121" s="155" customFormat="1" ht="14.25" customHeight="1"/>
    <row r="122" s="155" customFormat="1" ht="14.25" customHeight="1"/>
    <row r="123" s="155" customFormat="1" ht="14.25" customHeight="1"/>
    <row r="124" s="155" customFormat="1" ht="14.25" customHeight="1"/>
  </sheetData>
  <mergeCells count="4">
    <mergeCell ref="A5:D8"/>
    <mergeCell ref="E5:F5"/>
    <mergeCell ref="E6:F6"/>
    <mergeCell ref="A75:O84"/>
  </mergeCells>
  <phoneticPr fontId="6" type="noConversion"/>
  <pageMargins left="0.74803149606299213" right="0.74803149606299213" top="1.2791338582677165" bottom="1.2791338582677165" header="0.98385826771653528" footer="0.98385826771653528"/>
  <pageSetup paperSize="0" fitToWidth="0" fitToHeight="0" pageOrder="overThenDown" orientation="portrait" horizontalDpi="0" verticalDpi="0" copies="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D124"/>
  <sheetViews>
    <sheetView workbookViewId="0">
      <selection activeCell="M4" sqref="M4"/>
    </sheetView>
  </sheetViews>
  <sheetFormatPr defaultRowHeight="16.5" customHeight="1"/>
  <cols>
    <col min="1" max="1" width="11.25" style="160" customWidth="1"/>
    <col min="2" max="2" width="6" style="160" customWidth="1"/>
    <col min="3" max="4" width="8.375" style="160" customWidth="1"/>
    <col min="5" max="5" width="9.625" style="160" customWidth="1"/>
    <col min="6" max="6" width="10.25" style="160" customWidth="1"/>
    <col min="7" max="7" width="9.25" style="160" customWidth="1"/>
    <col min="8" max="8" width="10" style="160" customWidth="1"/>
    <col min="9" max="9" width="9" style="160" customWidth="1"/>
    <col min="10" max="10" width="11.125" style="160" customWidth="1"/>
    <col min="11" max="11" width="10.25" style="160" customWidth="1"/>
    <col min="12" max="12" width="11.125" style="160" customWidth="1"/>
    <col min="13" max="13" width="9.125" style="160" customWidth="1"/>
    <col min="14" max="14" width="11.125" style="160" customWidth="1"/>
    <col min="15" max="15" width="9.625" style="160" customWidth="1"/>
    <col min="16" max="16" width="11.125" style="160" customWidth="1"/>
    <col min="17" max="17" width="10.25" style="160" customWidth="1"/>
    <col min="18" max="18" width="11.125" style="160" customWidth="1"/>
    <col min="19" max="19" width="10.25" style="160" customWidth="1"/>
    <col min="20" max="20" width="11.125" style="160" customWidth="1"/>
    <col min="21" max="21" width="10.25" style="160" customWidth="1"/>
    <col min="22" max="22" width="11.125" style="160" customWidth="1"/>
    <col min="23" max="23" width="10.25" style="160" customWidth="1"/>
    <col min="24" max="24" width="11.125" style="160" customWidth="1"/>
    <col min="25" max="25" width="10.25" style="160" customWidth="1"/>
    <col min="26" max="26" width="11.125" style="160" customWidth="1"/>
    <col min="27" max="27" width="10.25" style="160" customWidth="1"/>
    <col min="28" max="28" width="11.125" style="160" customWidth="1"/>
    <col min="29" max="29" width="10.25" style="160" customWidth="1"/>
    <col min="30" max="30" width="11.125" style="160" customWidth="1"/>
    <col min="31" max="1024" width="8.375" style="160" customWidth="1"/>
    <col min="1025" max="16384" width="9" style="160"/>
  </cols>
  <sheetData>
    <row r="1" spans="1:30" s="155" customFormat="1" ht="14.25" customHeight="1"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 t="s">
        <v>2186</v>
      </c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</row>
    <row r="2" spans="1:30" s="155" customFormat="1" ht="14.25" customHeight="1"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 t="s">
        <v>1730</v>
      </c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</row>
    <row r="3" spans="1:30" s="155" customFormat="1" ht="14.25" customHeight="1">
      <c r="A3" s="155" t="s">
        <v>2108</v>
      </c>
      <c r="B3" s="156" t="s">
        <v>2220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 t="s">
        <v>2221</v>
      </c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 t="s">
        <v>1177</v>
      </c>
      <c r="AA3" s="156"/>
      <c r="AB3" s="156"/>
      <c r="AC3" s="156"/>
      <c r="AD3" s="156"/>
    </row>
    <row r="4" spans="1:30" s="155" customFormat="1" ht="14.25" customHeight="1">
      <c r="A4" s="155" t="s">
        <v>2110</v>
      </c>
      <c r="B4" s="156" t="s">
        <v>2222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 t="s">
        <v>2223</v>
      </c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 t="s">
        <v>2128</v>
      </c>
      <c r="AA4" s="156"/>
      <c r="AB4" s="156"/>
      <c r="AC4" s="156"/>
      <c r="AD4" s="156"/>
    </row>
    <row r="5" spans="1:30" ht="16.5" customHeight="1">
      <c r="A5" s="285" t="s">
        <v>1894</v>
      </c>
      <c r="B5" s="285"/>
      <c r="C5" s="285"/>
      <c r="D5" s="285"/>
      <c r="E5" s="286" t="s">
        <v>1456</v>
      </c>
      <c r="F5" s="286"/>
      <c r="G5" s="157" t="s">
        <v>1853</v>
      </c>
      <c r="H5" s="158"/>
      <c r="I5" s="157" t="s">
        <v>2145</v>
      </c>
      <c r="J5" s="158"/>
      <c r="K5" s="157" t="s">
        <v>2146</v>
      </c>
      <c r="L5" s="158"/>
      <c r="M5" s="157" t="s">
        <v>2147</v>
      </c>
      <c r="N5" s="158"/>
      <c r="O5" s="157" t="s">
        <v>1861</v>
      </c>
      <c r="P5" s="158"/>
      <c r="Q5" s="157" t="s">
        <v>1863</v>
      </c>
      <c r="R5" s="158"/>
      <c r="S5" s="157" t="s">
        <v>1865</v>
      </c>
      <c r="T5" s="158"/>
      <c r="U5" s="157" t="s">
        <v>1867</v>
      </c>
      <c r="V5" s="158"/>
      <c r="W5" s="157" t="s">
        <v>2148</v>
      </c>
      <c r="X5" s="158"/>
      <c r="Y5" s="157" t="s">
        <v>1871</v>
      </c>
      <c r="Z5" s="158"/>
      <c r="AA5" s="159"/>
      <c r="AB5" s="159"/>
      <c r="AC5" s="159"/>
      <c r="AD5" s="159"/>
    </row>
    <row r="6" spans="1:30" ht="16.5" customHeight="1">
      <c r="A6" s="285"/>
      <c r="B6" s="285"/>
      <c r="C6" s="285"/>
      <c r="D6" s="285"/>
      <c r="E6" s="287" t="s">
        <v>1852</v>
      </c>
      <c r="F6" s="287"/>
      <c r="G6" s="161" t="s">
        <v>2149</v>
      </c>
      <c r="H6" s="162"/>
      <c r="I6" s="161" t="s">
        <v>2150</v>
      </c>
      <c r="J6" s="162"/>
      <c r="K6" s="161" t="s">
        <v>2151</v>
      </c>
      <c r="L6" s="162"/>
      <c r="M6" s="161" t="s">
        <v>2152</v>
      </c>
      <c r="N6" s="162"/>
      <c r="O6" s="161" t="s">
        <v>2153</v>
      </c>
      <c r="P6" s="162"/>
      <c r="Q6" s="161" t="s">
        <v>2154</v>
      </c>
      <c r="R6" s="162"/>
      <c r="S6" s="161" t="s">
        <v>1866</v>
      </c>
      <c r="T6" s="162"/>
      <c r="U6" s="161" t="s">
        <v>1868</v>
      </c>
      <c r="V6" s="162"/>
      <c r="W6" s="161" t="s">
        <v>2155</v>
      </c>
      <c r="X6" s="162"/>
      <c r="Y6" s="161" t="s">
        <v>2156</v>
      </c>
      <c r="Z6" s="162"/>
      <c r="AA6" s="159"/>
      <c r="AB6" s="159"/>
      <c r="AC6" s="159"/>
      <c r="AD6" s="159"/>
    </row>
    <row r="7" spans="1:30" ht="16.5" customHeight="1">
      <c r="A7" s="285"/>
      <c r="B7" s="285"/>
      <c r="C7" s="285"/>
      <c r="D7" s="285"/>
      <c r="E7" s="163" t="s">
        <v>2103</v>
      </c>
      <c r="F7" s="163" t="s">
        <v>1350</v>
      </c>
      <c r="G7" s="164" t="s">
        <v>2103</v>
      </c>
      <c r="H7" s="164"/>
      <c r="I7" s="164" t="s">
        <v>2103</v>
      </c>
      <c r="J7" s="164"/>
      <c r="K7" s="164" t="s">
        <v>2103</v>
      </c>
      <c r="L7" s="164"/>
      <c r="M7" s="164" t="s">
        <v>2103</v>
      </c>
      <c r="N7" s="164"/>
      <c r="O7" s="164" t="s">
        <v>2103</v>
      </c>
      <c r="P7" s="164"/>
      <c r="Q7" s="164" t="s">
        <v>2103</v>
      </c>
      <c r="R7" s="164"/>
      <c r="S7" s="164" t="s">
        <v>2103</v>
      </c>
      <c r="T7" s="164"/>
      <c r="U7" s="164" t="s">
        <v>2103</v>
      </c>
      <c r="V7" s="164"/>
      <c r="W7" s="164" t="s">
        <v>2103</v>
      </c>
      <c r="X7" s="164"/>
      <c r="Y7" s="164" t="s">
        <v>2103</v>
      </c>
      <c r="Z7" s="164"/>
      <c r="AA7" s="165"/>
      <c r="AB7" s="165"/>
      <c r="AC7" s="165"/>
      <c r="AD7" s="165"/>
    </row>
    <row r="8" spans="1:30" ht="16.5" customHeight="1">
      <c r="A8" s="285"/>
      <c r="B8" s="285"/>
      <c r="C8" s="285"/>
      <c r="D8" s="285"/>
      <c r="E8" s="163" t="s">
        <v>1847</v>
      </c>
      <c r="F8" s="163" t="s">
        <v>1848</v>
      </c>
      <c r="G8" s="164" t="s">
        <v>1847</v>
      </c>
      <c r="H8" s="164" t="s">
        <v>1848</v>
      </c>
      <c r="I8" s="164" t="s">
        <v>1847</v>
      </c>
      <c r="J8" s="164" t="s">
        <v>1848</v>
      </c>
      <c r="K8" s="164" t="s">
        <v>1847</v>
      </c>
      <c r="L8" s="164" t="s">
        <v>1848</v>
      </c>
      <c r="M8" s="164" t="s">
        <v>1847</v>
      </c>
      <c r="N8" s="164" t="s">
        <v>1848</v>
      </c>
      <c r="O8" s="164" t="s">
        <v>1847</v>
      </c>
      <c r="P8" s="164" t="s">
        <v>1848</v>
      </c>
      <c r="Q8" s="164" t="s">
        <v>1847</v>
      </c>
      <c r="R8" s="164" t="s">
        <v>1848</v>
      </c>
      <c r="S8" s="164" t="s">
        <v>1847</v>
      </c>
      <c r="T8" s="164" t="s">
        <v>1848</v>
      </c>
      <c r="U8" s="164" t="s">
        <v>1847</v>
      </c>
      <c r="V8" s="164" t="s">
        <v>1848</v>
      </c>
      <c r="W8" s="164" t="s">
        <v>1847</v>
      </c>
      <c r="X8" s="164" t="s">
        <v>1848</v>
      </c>
      <c r="Y8" s="164" t="s">
        <v>1847</v>
      </c>
      <c r="Z8" s="164" t="s">
        <v>1848</v>
      </c>
      <c r="AA8" s="165"/>
      <c r="AB8" s="165"/>
      <c r="AC8" s="165"/>
      <c r="AD8" s="165"/>
    </row>
    <row r="9" spans="1:30" ht="16.5" customHeight="1">
      <c r="A9" s="166" t="s">
        <v>1456</v>
      </c>
      <c r="B9" s="167"/>
      <c r="C9" s="167"/>
      <c r="D9" s="167"/>
      <c r="E9" s="168">
        <v>88034</v>
      </c>
      <c r="F9" s="169">
        <v>100</v>
      </c>
      <c r="G9" s="170">
        <v>46710</v>
      </c>
      <c r="H9" s="170"/>
      <c r="I9" s="170">
        <v>16007</v>
      </c>
      <c r="J9" s="170"/>
      <c r="K9" s="170">
        <v>8764</v>
      </c>
      <c r="L9" s="170"/>
      <c r="M9" s="170">
        <v>7158</v>
      </c>
      <c r="N9" s="170"/>
      <c r="O9" s="170">
        <v>4042</v>
      </c>
      <c r="P9" s="170"/>
      <c r="Q9" s="170">
        <v>2076</v>
      </c>
      <c r="R9" s="170"/>
      <c r="S9" s="170">
        <v>1698</v>
      </c>
      <c r="T9" s="170"/>
      <c r="U9" s="170">
        <v>900</v>
      </c>
      <c r="V9" s="170"/>
      <c r="W9" s="170">
        <v>632</v>
      </c>
      <c r="X9" s="170"/>
      <c r="Y9" s="170">
        <v>47</v>
      </c>
      <c r="Z9" s="170"/>
      <c r="AA9" s="171"/>
      <c r="AB9" s="171"/>
      <c r="AC9" s="171"/>
      <c r="AD9" s="171"/>
    </row>
    <row r="10" spans="1:30" ht="16.149999999999999" customHeight="1">
      <c r="A10" s="172" t="s">
        <v>1852</v>
      </c>
      <c r="B10" s="173"/>
      <c r="C10" s="173"/>
      <c r="D10" s="173"/>
      <c r="E10" s="168">
        <v>42935</v>
      </c>
      <c r="F10" s="168">
        <v>45099</v>
      </c>
      <c r="G10" s="170">
        <v>22777</v>
      </c>
      <c r="H10" s="170">
        <v>23933</v>
      </c>
      <c r="I10" s="170">
        <v>7365</v>
      </c>
      <c r="J10" s="170">
        <v>8642</v>
      </c>
      <c r="K10" s="170">
        <v>3261</v>
      </c>
      <c r="L10" s="170">
        <v>5503</v>
      </c>
      <c r="M10" s="170">
        <v>4490</v>
      </c>
      <c r="N10" s="170">
        <v>2668</v>
      </c>
      <c r="O10" s="170">
        <v>2326</v>
      </c>
      <c r="P10" s="170">
        <v>1716</v>
      </c>
      <c r="Q10" s="170">
        <v>867</v>
      </c>
      <c r="R10" s="170">
        <v>1209</v>
      </c>
      <c r="S10" s="170">
        <v>989</v>
      </c>
      <c r="T10" s="170">
        <v>709</v>
      </c>
      <c r="U10" s="170">
        <v>458</v>
      </c>
      <c r="V10" s="170">
        <v>442</v>
      </c>
      <c r="W10" s="170">
        <v>361</v>
      </c>
      <c r="X10" s="170">
        <v>271</v>
      </c>
      <c r="Y10" s="170">
        <v>41</v>
      </c>
      <c r="Z10" s="170">
        <v>6</v>
      </c>
      <c r="AA10" s="171"/>
      <c r="AB10" s="171"/>
      <c r="AC10" s="171"/>
      <c r="AD10" s="171"/>
    </row>
    <row r="11" spans="1:30" s="155" customFormat="1" ht="14.25" customHeight="1">
      <c r="A11" s="166" t="s">
        <v>1458</v>
      </c>
      <c r="B11" s="167"/>
      <c r="C11" s="167"/>
      <c r="D11" s="167"/>
      <c r="E11" s="168">
        <v>470</v>
      </c>
      <c r="F11" s="169">
        <v>0.53</v>
      </c>
      <c r="G11" s="170">
        <v>0</v>
      </c>
      <c r="H11" s="170"/>
      <c r="I11" s="170">
        <v>22</v>
      </c>
      <c r="J11" s="170"/>
      <c r="K11" s="170">
        <v>45</v>
      </c>
      <c r="L11" s="170"/>
      <c r="M11" s="170">
        <v>149</v>
      </c>
      <c r="N11" s="170"/>
      <c r="O11" s="170">
        <v>117</v>
      </c>
      <c r="P11" s="170"/>
      <c r="Q11" s="170">
        <v>89</v>
      </c>
      <c r="R11" s="170"/>
      <c r="S11" s="170">
        <v>48</v>
      </c>
      <c r="T11" s="170"/>
      <c r="U11" s="170">
        <v>0</v>
      </c>
      <c r="V11" s="170"/>
      <c r="W11" s="170">
        <v>0</v>
      </c>
      <c r="X11" s="170"/>
      <c r="Y11" s="170">
        <v>0</v>
      </c>
      <c r="Z11" s="170"/>
      <c r="AA11" s="171"/>
      <c r="AB11" s="171"/>
      <c r="AC11" s="171"/>
      <c r="AD11" s="171"/>
    </row>
    <row r="12" spans="1:30" s="155" customFormat="1" ht="14.25" customHeight="1">
      <c r="A12" s="172" t="s">
        <v>1459</v>
      </c>
      <c r="B12" s="173"/>
      <c r="C12" s="173"/>
      <c r="D12" s="173"/>
      <c r="E12" s="168">
        <v>203</v>
      </c>
      <c r="F12" s="168">
        <v>267</v>
      </c>
      <c r="G12" s="170">
        <v>0</v>
      </c>
      <c r="H12" s="170">
        <v>0</v>
      </c>
      <c r="I12" s="170">
        <v>9</v>
      </c>
      <c r="J12" s="170">
        <v>13</v>
      </c>
      <c r="K12" s="170">
        <v>14</v>
      </c>
      <c r="L12" s="170">
        <v>31</v>
      </c>
      <c r="M12" s="170">
        <v>79</v>
      </c>
      <c r="N12" s="170">
        <v>70</v>
      </c>
      <c r="O12" s="170">
        <v>47</v>
      </c>
      <c r="P12" s="170">
        <v>70</v>
      </c>
      <c r="Q12" s="170">
        <v>27</v>
      </c>
      <c r="R12" s="170">
        <v>62</v>
      </c>
      <c r="S12" s="170">
        <v>27</v>
      </c>
      <c r="T12" s="170">
        <v>21</v>
      </c>
      <c r="U12" s="170">
        <v>0</v>
      </c>
      <c r="V12" s="170">
        <v>0</v>
      </c>
      <c r="W12" s="170">
        <v>0</v>
      </c>
      <c r="X12" s="170">
        <v>0</v>
      </c>
      <c r="Y12" s="170">
        <v>0</v>
      </c>
      <c r="Z12" s="170">
        <v>0</v>
      </c>
      <c r="AA12" s="171"/>
      <c r="AB12" s="171"/>
      <c r="AC12" s="171"/>
      <c r="AD12" s="171"/>
    </row>
    <row r="13" spans="1:30" s="155" customFormat="1" ht="14.25" customHeight="1">
      <c r="A13" s="166" t="s">
        <v>1460</v>
      </c>
      <c r="B13" s="167"/>
      <c r="C13" s="167"/>
      <c r="D13" s="167"/>
      <c r="E13" s="168">
        <v>508</v>
      </c>
      <c r="F13" s="169">
        <v>0.57999999999999996</v>
      </c>
      <c r="G13" s="170">
        <v>0</v>
      </c>
      <c r="H13" s="170"/>
      <c r="I13" s="170">
        <v>0</v>
      </c>
      <c r="J13" s="170"/>
      <c r="K13" s="170">
        <v>0</v>
      </c>
      <c r="L13" s="170"/>
      <c r="M13" s="170">
        <v>508</v>
      </c>
      <c r="N13" s="170"/>
      <c r="O13" s="170">
        <v>0</v>
      </c>
      <c r="P13" s="170"/>
      <c r="Q13" s="170">
        <v>0</v>
      </c>
      <c r="R13" s="170"/>
      <c r="S13" s="170">
        <v>0</v>
      </c>
      <c r="T13" s="170"/>
      <c r="U13" s="170">
        <v>0</v>
      </c>
      <c r="V13" s="170"/>
      <c r="W13" s="170">
        <v>0</v>
      </c>
      <c r="X13" s="170"/>
      <c r="Y13" s="170">
        <v>0</v>
      </c>
      <c r="Z13" s="170"/>
      <c r="AA13" s="171"/>
      <c r="AB13" s="171"/>
      <c r="AC13" s="171"/>
      <c r="AD13" s="171"/>
    </row>
    <row r="14" spans="1:30" s="155" customFormat="1" ht="14.25" customHeight="1">
      <c r="A14" s="172" t="s">
        <v>1461</v>
      </c>
      <c r="B14" s="173"/>
      <c r="C14" s="173"/>
      <c r="D14" s="173"/>
      <c r="E14" s="168">
        <v>386</v>
      </c>
      <c r="F14" s="168">
        <v>122</v>
      </c>
      <c r="G14" s="170">
        <v>0</v>
      </c>
      <c r="H14" s="170">
        <v>0</v>
      </c>
      <c r="I14" s="170">
        <v>0</v>
      </c>
      <c r="J14" s="170">
        <v>0</v>
      </c>
      <c r="K14" s="170">
        <v>0</v>
      </c>
      <c r="L14" s="170">
        <v>0</v>
      </c>
      <c r="M14" s="170">
        <v>386</v>
      </c>
      <c r="N14" s="170">
        <v>122</v>
      </c>
      <c r="O14" s="170">
        <v>0</v>
      </c>
      <c r="P14" s="170">
        <v>0</v>
      </c>
      <c r="Q14" s="170">
        <v>0</v>
      </c>
      <c r="R14" s="170">
        <v>0</v>
      </c>
      <c r="S14" s="170">
        <v>0</v>
      </c>
      <c r="T14" s="170">
        <v>0</v>
      </c>
      <c r="U14" s="170">
        <v>0</v>
      </c>
      <c r="V14" s="170">
        <v>0</v>
      </c>
      <c r="W14" s="170">
        <v>0</v>
      </c>
      <c r="X14" s="170">
        <v>0</v>
      </c>
      <c r="Y14" s="170">
        <v>0</v>
      </c>
      <c r="Z14" s="170">
        <v>0</v>
      </c>
      <c r="AA14" s="171"/>
      <c r="AB14" s="171"/>
      <c r="AC14" s="171"/>
      <c r="AD14" s="171"/>
    </row>
    <row r="15" spans="1:30" s="155" customFormat="1" ht="14.25" customHeight="1">
      <c r="A15" s="166" t="s">
        <v>1873</v>
      </c>
      <c r="B15" s="167"/>
      <c r="C15" s="167"/>
      <c r="D15" s="167"/>
      <c r="E15" s="168">
        <v>225</v>
      </c>
      <c r="F15" s="169">
        <v>0.26</v>
      </c>
      <c r="G15" s="170">
        <v>0</v>
      </c>
      <c r="H15" s="170"/>
      <c r="I15" s="170">
        <v>9</v>
      </c>
      <c r="J15" s="170"/>
      <c r="K15" s="170">
        <v>0</v>
      </c>
      <c r="L15" s="170"/>
      <c r="M15" s="170">
        <v>216</v>
      </c>
      <c r="N15" s="170"/>
      <c r="O15" s="170">
        <v>0</v>
      </c>
      <c r="P15" s="170"/>
      <c r="Q15" s="170">
        <v>0</v>
      </c>
      <c r="R15" s="170"/>
      <c r="S15" s="170">
        <v>0</v>
      </c>
      <c r="T15" s="170"/>
      <c r="U15" s="170">
        <v>0</v>
      </c>
      <c r="V15" s="170"/>
      <c r="W15" s="170">
        <v>0</v>
      </c>
      <c r="X15" s="170"/>
      <c r="Y15" s="170">
        <v>0</v>
      </c>
      <c r="Z15" s="170"/>
      <c r="AA15" s="171"/>
      <c r="AB15" s="171"/>
      <c r="AC15" s="171"/>
      <c r="AD15" s="171"/>
    </row>
    <row r="16" spans="1:30" s="155" customFormat="1" ht="14.25" customHeight="1">
      <c r="A16" s="172" t="s">
        <v>1874</v>
      </c>
      <c r="B16" s="173"/>
      <c r="C16" s="173"/>
      <c r="D16" s="173"/>
      <c r="E16" s="168">
        <v>125</v>
      </c>
      <c r="F16" s="168">
        <v>100</v>
      </c>
      <c r="G16" s="170">
        <v>0</v>
      </c>
      <c r="H16" s="170">
        <v>0</v>
      </c>
      <c r="I16" s="170">
        <v>2</v>
      </c>
      <c r="J16" s="170">
        <v>7</v>
      </c>
      <c r="K16" s="170">
        <v>0</v>
      </c>
      <c r="L16" s="170">
        <v>0</v>
      </c>
      <c r="M16" s="170">
        <v>123</v>
      </c>
      <c r="N16" s="170">
        <v>93</v>
      </c>
      <c r="O16" s="170">
        <v>0</v>
      </c>
      <c r="P16" s="170">
        <v>0</v>
      </c>
      <c r="Q16" s="170">
        <v>0</v>
      </c>
      <c r="R16" s="170">
        <v>0</v>
      </c>
      <c r="S16" s="170">
        <v>0</v>
      </c>
      <c r="T16" s="170">
        <v>0</v>
      </c>
      <c r="U16" s="170">
        <v>0</v>
      </c>
      <c r="V16" s="170">
        <v>0</v>
      </c>
      <c r="W16" s="170">
        <v>0</v>
      </c>
      <c r="X16" s="170">
        <v>0</v>
      </c>
      <c r="Y16" s="170">
        <v>0</v>
      </c>
      <c r="Z16" s="170">
        <v>0</v>
      </c>
      <c r="AA16" s="171"/>
      <c r="AB16" s="171"/>
      <c r="AC16" s="171"/>
      <c r="AD16" s="171"/>
    </row>
    <row r="17" spans="1:30" s="155" customFormat="1" ht="14.25" customHeight="1">
      <c r="A17" s="166" t="s">
        <v>1462</v>
      </c>
      <c r="B17" s="167"/>
      <c r="C17" s="167"/>
      <c r="D17" s="167"/>
      <c r="E17" s="168">
        <v>107</v>
      </c>
      <c r="F17" s="169">
        <v>0.12</v>
      </c>
      <c r="G17" s="170">
        <v>50</v>
      </c>
      <c r="H17" s="170"/>
      <c r="I17" s="170">
        <v>38</v>
      </c>
      <c r="J17" s="170"/>
      <c r="K17" s="170">
        <v>0</v>
      </c>
      <c r="L17" s="170"/>
      <c r="M17" s="170">
        <v>19</v>
      </c>
      <c r="N17" s="170"/>
      <c r="O17" s="170">
        <v>0</v>
      </c>
      <c r="P17" s="170"/>
      <c r="Q17" s="170">
        <v>0</v>
      </c>
      <c r="R17" s="170"/>
      <c r="S17" s="170">
        <v>0</v>
      </c>
      <c r="T17" s="170"/>
      <c r="U17" s="170">
        <v>0</v>
      </c>
      <c r="V17" s="170"/>
      <c r="W17" s="170">
        <v>0</v>
      </c>
      <c r="X17" s="170"/>
      <c r="Y17" s="170">
        <v>0</v>
      </c>
      <c r="Z17" s="170"/>
      <c r="AA17" s="171"/>
      <c r="AB17" s="171"/>
      <c r="AC17" s="171"/>
      <c r="AD17" s="171"/>
    </row>
    <row r="18" spans="1:30" s="155" customFormat="1" ht="14.25" customHeight="1">
      <c r="A18" s="172" t="s">
        <v>1463</v>
      </c>
      <c r="B18" s="173"/>
      <c r="C18" s="173"/>
      <c r="D18" s="173"/>
      <c r="E18" s="168">
        <v>17</v>
      </c>
      <c r="F18" s="168">
        <v>90</v>
      </c>
      <c r="G18" s="170">
        <v>4</v>
      </c>
      <c r="H18" s="170">
        <v>46</v>
      </c>
      <c r="I18" s="170">
        <v>1</v>
      </c>
      <c r="J18" s="170">
        <v>37</v>
      </c>
      <c r="K18" s="170">
        <v>0</v>
      </c>
      <c r="L18" s="170">
        <v>0</v>
      </c>
      <c r="M18" s="170">
        <v>12</v>
      </c>
      <c r="N18" s="170">
        <v>7</v>
      </c>
      <c r="O18" s="170">
        <v>0</v>
      </c>
      <c r="P18" s="170">
        <v>0</v>
      </c>
      <c r="Q18" s="170">
        <v>0</v>
      </c>
      <c r="R18" s="170">
        <v>0</v>
      </c>
      <c r="S18" s="170">
        <v>0</v>
      </c>
      <c r="T18" s="170">
        <v>0</v>
      </c>
      <c r="U18" s="170">
        <v>0</v>
      </c>
      <c r="V18" s="170">
        <v>0</v>
      </c>
      <c r="W18" s="170">
        <v>0</v>
      </c>
      <c r="X18" s="170">
        <v>0</v>
      </c>
      <c r="Y18" s="170">
        <v>0</v>
      </c>
      <c r="Z18" s="170">
        <v>0</v>
      </c>
      <c r="AA18" s="171"/>
      <c r="AB18" s="171"/>
      <c r="AC18" s="171"/>
      <c r="AD18" s="171"/>
    </row>
    <row r="19" spans="1:30" s="155" customFormat="1" ht="14.25" customHeight="1">
      <c r="A19" s="166" t="s">
        <v>1464</v>
      </c>
      <c r="B19" s="167"/>
      <c r="C19" s="167"/>
      <c r="D19" s="167"/>
      <c r="E19" s="168">
        <v>354</v>
      </c>
      <c r="F19" s="169">
        <v>0.4</v>
      </c>
      <c r="G19" s="170">
        <v>0</v>
      </c>
      <c r="H19" s="170"/>
      <c r="I19" s="170">
        <v>44</v>
      </c>
      <c r="J19" s="170"/>
      <c r="K19" s="170">
        <v>0</v>
      </c>
      <c r="L19" s="170"/>
      <c r="M19" s="170">
        <v>262</v>
      </c>
      <c r="N19" s="170"/>
      <c r="O19" s="170">
        <v>48</v>
      </c>
      <c r="P19" s="170"/>
      <c r="Q19" s="170">
        <v>0</v>
      </c>
      <c r="R19" s="170"/>
      <c r="S19" s="170">
        <v>0</v>
      </c>
      <c r="T19" s="170"/>
      <c r="U19" s="170">
        <v>0</v>
      </c>
      <c r="V19" s="170"/>
      <c r="W19" s="170">
        <v>0</v>
      </c>
      <c r="X19" s="170"/>
      <c r="Y19" s="170">
        <v>0</v>
      </c>
      <c r="Z19" s="170"/>
      <c r="AA19" s="171"/>
      <c r="AB19" s="171"/>
      <c r="AC19" s="171"/>
      <c r="AD19" s="171"/>
    </row>
    <row r="20" spans="1:30" s="155" customFormat="1" ht="14.25" customHeight="1">
      <c r="A20" s="172" t="s">
        <v>1465</v>
      </c>
      <c r="B20" s="173"/>
      <c r="C20" s="173"/>
      <c r="D20" s="173"/>
      <c r="E20" s="168">
        <v>259</v>
      </c>
      <c r="F20" s="168">
        <v>95</v>
      </c>
      <c r="G20" s="170">
        <v>0</v>
      </c>
      <c r="H20" s="170">
        <v>0</v>
      </c>
      <c r="I20" s="170">
        <v>37</v>
      </c>
      <c r="J20" s="170">
        <v>7</v>
      </c>
      <c r="K20" s="170">
        <v>0</v>
      </c>
      <c r="L20" s="170">
        <v>0</v>
      </c>
      <c r="M20" s="170">
        <v>191</v>
      </c>
      <c r="N20" s="170">
        <v>71</v>
      </c>
      <c r="O20" s="170">
        <v>31</v>
      </c>
      <c r="P20" s="170">
        <v>17</v>
      </c>
      <c r="Q20" s="170">
        <v>0</v>
      </c>
      <c r="R20" s="170">
        <v>0</v>
      </c>
      <c r="S20" s="170">
        <v>0</v>
      </c>
      <c r="T20" s="170">
        <v>0</v>
      </c>
      <c r="U20" s="170">
        <v>0</v>
      </c>
      <c r="V20" s="170">
        <v>0</v>
      </c>
      <c r="W20" s="170">
        <v>0</v>
      </c>
      <c r="X20" s="170">
        <v>0</v>
      </c>
      <c r="Y20" s="170">
        <v>0</v>
      </c>
      <c r="Z20" s="170">
        <v>0</v>
      </c>
      <c r="AA20" s="171"/>
      <c r="AB20" s="171"/>
      <c r="AC20" s="171"/>
      <c r="AD20" s="171"/>
    </row>
    <row r="21" spans="1:30" s="155" customFormat="1" ht="14.25" customHeight="1">
      <c r="A21" s="166" t="s">
        <v>1466</v>
      </c>
      <c r="B21" s="167"/>
      <c r="C21" s="167"/>
      <c r="D21" s="167"/>
      <c r="E21" s="168">
        <v>14</v>
      </c>
      <c r="F21" s="169">
        <v>0.02</v>
      </c>
      <c r="G21" s="170">
        <v>0</v>
      </c>
      <c r="H21" s="170"/>
      <c r="I21" s="170">
        <v>0</v>
      </c>
      <c r="J21" s="170"/>
      <c r="K21" s="170">
        <v>0</v>
      </c>
      <c r="L21" s="170"/>
      <c r="M21" s="170">
        <v>0</v>
      </c>
      <c r="N21" s="170"/>
      <c r="O21" s="170">
        <v>14</v>
      </c>
      <c r="P21" s="170"/>
      <c r="Q21" s="170">
        <v>0</v>
      </c>
      <c r="R21" s="170"/>
      <c r="S21" s="170">
        <v>0</v>
      </c>
      <c r="T21" s="170"/>
      <c r="U21" s="170">
        <v>0</v>
      </c>
      <c r="V21" s="170"/>
      <c r="W21" s="170">
        <v>0</v>
      </c>
      <c r="X21" s="170"/>
      <c r="Y21" s="170">
        <v>0</v>
      </c>
      <c r="Z21" s="170"/>
      <c r="AA21" s="171"/>
      <c r="AB21" s="171"/>
      <c r="AC21" s="171"/>
      <c r="AD21" s="171"/>
    </row>
    <row r="22" spans="1:30" s="155" customFormat="1" ht="14.25" customHeight="1">
      <c r="A22" s="172" t="s">
        <v>1467</v>
      </c>
      <c r="B22" s="173"/>
      <c r="C22" s="173"/>
      <c r="D22" s="173"/>
      <c r="E22" s="168">
        <v>3</v>
      </c>
      <c r="F22" s="168">
        <v>11</v>
      </c>
      <c r="G22" s="170">
        <v>0</v>
      </c>
      <c r="H22" s="170">
        <v>0</v>
      </c>
      <c r="I22" s="170">
        <v>0</v>
      </c>
      <c r="J22" s="170">
        <v>0</v>
      </c>
      <c r="K22" s="170">
        <v>0</v>
      </c>
      <c r="L22" s="170">
        <v>0</v>
      </c>
      <c r="M22" s="170">
        <v>0</v>
      </c>
      <c r="N22" s="170">
        <v>0</v>
      </c>
      <c r="O22" s="170">
        <v>3</v>
      </c>
      <c r="P22" s="170">
        <v>11</v>
      </c>
      <c r="Q22" s="170">
        <v>0</v>
      </c>
      <c r="R22" s="170">
        <v>0</v>
      </c>
      <c r="S22" s="170">
        <v>0</v>
      </c>
      <c r="T22" s="170">
        <v>0</v>
      </c>
      <c r="U22" s="170">
        <v>0</v>
      </c>
      <c r="V22" s="170">
        <v>0</v>
      </c>
      <c r="W22" s="170">
        <v>0</v>
      </c>
      <c r="X22" s="170">
        <v>0</v>
      </c>
      <c r="Y22" s="170">
        <v>0</v>
      </c>
      <c r="Z22" s="170">
        <v>0</v>
      </c>
      <c r="AA22" s="171"/>
      <c r="AB22" s="171"/>
      <c r="AC22" s="171"/>
      <c r="AD22" s="171"/>
    </row>
    <row r="23" spans="1:30" s="155" customFormat="1" ht="14.25" customHeight="1">
      <c r="A23" s="166" t="s">
        <v>1468</v>
      </c>
      <c r="B23" s="167"/>
      <c r="C23" s="167"/>
      <c r="D23" s="167"/>
      <c r="E23" s="168">
        <v>302</v>
      </c>
      <c r="F23" s="169">
        <v>0.34</v>
      </c>
      <c r="G23" s="170">
        <v>15</v>
      </c>
      <c r="H23" s="170"/>
      <c r="I23" s="170">
        <v>0</v>
      </c>
      <c r="J23" s="170"/>
      <c r="K23" s="170">
        <v>0</v>
      </c>
      <c r="L23" s="170"/>
      <c r="M23" s="170">
        <v>287</v>
      </c>
      <c r="N23" s="170"/>
      <c r="O23" s="170">
        <v>0</v>
      </c>
      <c r="P23" s="170"/>
      <c r="Q23" s="170">
        <v>0</v>
      </c>
      <c r="R23" s="170"/>
      <c r="S23" s="170">
        <v>0</v>
      </c>
      <c r="T23" s="170"/>
      <c r="U23" s="170">
        <v>0</v>
      </c>
      <c r="V23" s="170"/>
      <c r="W23" s="170">
        <v>0</v>
      </c>
      <c r="X23" s="170"/>
      <c r="Y23" s="170">
        <v>0</v>
      </c>
      <c r="Z23" s="170"/>
      <c r="AA23" s="171"/>
      <c r="AB23" s="171"/>
      <c r="AC23" s="171"/>
      <c r="AD23" s="171"/>
    </row>
    <row r="24" spans="1:30" s="155" customFormat="1" ht="14.25" customHeight="1">
      <c r="A24" s="172" t="s">
        <v>1469</v>
      </c>
      <c r="B24" s="173"/>
      <c r="C24" s="173"/>
      <c r="D24" s="173"/>
      <c r="E24" s="168">
        <v>200</v>
      </c>
      <c r="F24" s="168">
        <v>102</v>
      </c>
      <c r="G24" s="170">
        <v>5</v>
      </c>
      <c r="H24" s="170">
        <v>10</v>
      </c>
      <c r="I24" s="170">
        <v>0</v>
      </c>
      <c r="J24" s="170">
        <v>0</v>
      </c>
      <c r="K24" s="170">
        <v>0</v>
      </c>
      <c r="L24" s="170">
        <v>0</v>
      </c>
      <c r="M24" s="170">
        <v>195</v>
      </c>
      <c r="N24" s="170">
        <v>92</v>
      </c>
      <c r="O24" s="170">
        <v>0</v>
      </c>
      <c r="P24" s="170">
        <v>0</v>
      </c>
      <c r="Q24" s="170">
        <v>0</v>
      </c>
      <c r="R24" s="170">
        <v>0</v>
      </c>
      <c r="S24" s="170">
        <v>0</v>
      </c>
      <c r="T24" s="170">
        <v>0</v>
      </c>
      <c r="U24" s="170">
        <v>0</v>
      </c>
      <c r="V24" s="170">
        <v>0</v>
      </c>
      <c r="W24" s="170">
        <v>0</v>
      </c>
      <c r="X24" s="170">
        <v>0</v>
      </c>
      <c r="Y24" s="170">
        <v>0</v>
      </c>
      <c r="Z24" s="170">
        <v>0</v>
      </c>
      <c r="AA24" s="171"/>
      <c r="AB24" s="171"/>
      <c r="AC24" s="171"/>
      <c r="AD24" s="171"/>
    </row>
    <row r="25" spans="1:30" s="155" customFormat="1" ht="14.25" customHeight="1">
      <c r="A25" s="166" t="s">
        <v>1470</v>
      </c>
      <c r="B25" s="167"/>
      <c r="C25" s="167"/>
      <c r="D25" s="167"/>
      <c r="E25" s="168">
        <v>558</v>
      </c>
      <c r="F25" s="169">
        <v>0.63</v>
      </c>
      <c r="G25" s="170">
        <v>119</v>
      </c>
      <c r="H25" s="170"/>
      <c r="I25" s="170">
        <v>12</v>
      </c>
      <c r="J25" s="170"/>
      <c r="K25" s="170">
        <v>0</v>
      </c>
      <c r="L25" s="170"/>
      <c r="M25" s="170">
        <v>332</v>
      </c>
      <c r="N25" s="170"/>
      <c r="O25" s="170">
        <v>95</v>
      </c>
      <c r="P25" s="170"/>
      <c r="Q25" s="170">
        <v>0</v>
      </c>
      <c r="R25" s="170"/>
      <c r="S25" s="170">
        <v>0</v>
      </c>
      <c r="T25" s="170"/>
      <c r="U25" s="170">
        <v>0</v>
      </c>
      <c r="V25" s="170"/>
      <c r="W25" s="170">
        <v>0</v>
      </c>
      <c r="X25" s="170"/>
      <c r="Y25" s="170">
        <v>0</v>
      </c>
      <c r="Z25" s="170"/>
      <c r="AA25" s="171"/>
      <c r="AB25" s="171"/>
      <c r="AC25" s="171"/>
      <c r="AD25" s="171"/>
    </row>
    <row r="26" spans="1:30" s="155" customFormat="1" ht="14.25" customHeight="1">
      <c r="A26" s="172" t="s">
        <v>1471</v>
      </c>
      <c r="B26" s="173"/>
      <c r="C26" s="173"/>
      <c r="D26" s="173"/>
      <c r="E26" s="168">
        <v>450</v>
      </c>
      <c r="F26" s="168">
        <v>108</v>
      </c>
      <c r="G26" s="170">
        <v>87</v>
      </c>
      <c r="H26" s="170">
        <v>32</v>
      </c>
      <c r="I26" s="170">
        <v>12</v>
      </c>
      <c r="J26" s="170">
        <v>0</v>
      </c>
      <c r="K26" s="170">
        <v>0</v>
      </c>
      <c r="L26" s="170">
        <v>0</v>
      </c>
      <c r="M26" s="170">
        <v>277</v>
      </c>
      <c r="N26" s="170">
        <v>55</v>
      </c>
      <c r="O26" s="170">
        <v>74</v>
      </c>
      <c r="P26" s="170">
        <v>21</v>
      </c>
      <c r="Q26" s="170">
        <v>0</v>
      </c>
      <c r="R26" s="170">
        <v>0</v>
      </c>
      <c r="S26" s="170">
        <v>0</v>
      </c>
      <c r="T26" s="170">
        <v>0</v>
      </c>
      <c r="U26" s="170">
        <v>0</v>
      </c>
      <c r="V26" s="170">
        <v>0</v>
      </c>
      <c r="W26" s="170">
        <v>0</v>
      </c>
      <c r="X26" s="170">
        <v>0</v>
      </c>
      <c r="Y26" s="170">
        <v>0</v>
      </c>
      <c r="Z26" s="170">
        <v>0</v>
      </c>
      <c r="AA26" s="171"/>
      <c r="AB26" s="171"/>
      <c r="AC26" s="171"/>
      <c r="AD26" s="171"/>
    </row>
    <row r="27" spans="1:30" s="155" customFormat="1" ht="14.25" customHeight="1">
      <c r="A27" s="166" t="s">
        <v>1472</v>
      </c>
      <c r="B27" s="167"/>
      <c r="C27" s="167"/>
      <c r="D27" s="167"/>
      <c r="E27" s="168">
        <v>470</v>
      </c>
      <c r="F27" s="169">
        <v>0.53</v>
      </c>
      <c r="G27" s="170">
        <v>250</v>
      </c>
      <c r="H27" s="170"/>
      <c r="I27" s="170">
        <v>53</v>
      </c>
      <c r="J27" s="170"/>
      <c r="K27" s="170">
        <v>0</v>
      </c>
      <c r="L27" s="170"/>
      <c r="M27" s="170">
        <v>118</v>
      </c>
      <c r="N27" s="170"/>
      <c r="O27" s="170">
        <v>38</v>
      </c>
      <c r="P27" s="170"/>
      <c r="Q27" s="170">
        <v>11</v>
      </c>
      <c r="R27" s="170"/>
      <c r="S27" s="170">
        <v>0</v>
      </c>
      <c r="T27" s="170"/>
      <c r="U27" s="170">
        <v>0</v>
      </c>
      <c r="V27" s="170"/>
      <c r="W27" s="170">
        <v>0</v>
      </c>
      <c r="X27" s="170"/>
      <c r="Y27" s="170">
        <v>0</v>
      </c>
      <c r="Z27" s="170"/>
      <c r="AA27" s="171"/>
      <c r="AB27" s="171"/>
      <c r="AC27" s="171"/>
      <c r="AD27" s="171"/>
    </row>
    <row r="28" spans="1:30" s="155" customFormat="1" ht="14.25" customHeight="1">
      <c r="A28" s="172" t="s">
        <v>1473</v>
      </c>
      <c r="B28" s="173"/>
      <c r="C28" s="173"/>
      <c r="D28" s="173"/>
      <c r="E28" s="168">
        <v>358</v>
      </c>
      <c r="F28" s="168">
        <v>112</v>
      </c>
      <c r="G28" s="170">
        <v>188</v>
      </c>
      <c r="H28" s="170">
        <v>62</v>
      </c>
      <c r="I28" s="170">
        <v>39</v>
      </c>
      <c r="J28" s="170">
        <v>14</v>
      </c>
      <c r="K28" s="170">
        <v>0</v>
      </c>
      <c r="L28" s="170">
        <v>0</v>
      </c>
      <c r="M28" s="170">
        <v>94</v>
      </c>
      <c r="N28" s="170">
        <v>24</v>
      </c>
      <c r="O28" s="170">
        <v>31</v>
      </c>
      <c r="P28" s="170">
        <v>7</v>
      </c>
      <c r="Q28" s="170">
        <v>6</v>
      </c>
      <c r="R28" s="170">
        <v>5</v>
      </c>
      <c r="S28" s="170">
        <v>0</v>
      </c>
      <c r="T28" s="170">
        <v>0</v>
      </c>
      <c r="U28" s="170">
        <v>0</v>
      </c>
      <c r="V28" s="170">
        <v>0</v>
      </c>
      <c r="W28" s="170">
        <v>0</v>
      </c>
      <c r="X28" s="170">
        <v>0</v>
      </c>
      <c r="Y28" s="170">
        <v>0</v>
      </c>
      <c r="Z28" s="170">
        <v>0</v>
      </c>
      <c r="AA28" s="171"/>
      <c r="AB28" s="171"/>
      <c r="AC28" s="171"/>
      <c r="AD28" s="171"/>
    </row>
    <row r="29" spans="1:30" s="155" customFormat="1" ht="14.25" customHeight="1">
      <c r="A29" s="166" t="s">
        <v>1474</v>
      </c>
      <c r="B29" s="167"/>
      <c r="C29" s="167"/>
      <c r="D29" s="167"/>
      <c r="E29" s="168">
        <v>157</v>
      </c>
      <c r="F29" s="169">
        <v>0.18</v>
      </c>
      <c r="G29" s="170">
        <v>6</v>
      </c>
      <c r="H29" s="170"/>
      <c r="I29" s="170">
        <v>102</v>
      </c>
      <c r="J29" s="170"/>
      <c r="K29" s="170">
        <v>0</v>
      </c>
      <c r="L29" s="170"/>
      <c r="M29" s="170">
        <v>41</v>
      </c>
      <c r="N29" s="170"/>
      <c r="O29" s="170">
        <v>0</v>
      </c>
      <c r="P29" s="170"/>
      <c r="Q29" s="170">
        <v>0</v>
      </c>
      <c r="R29" s="170"/>
      <c r="S29" s="170">
        <v>8</v>
      </c>
      <c r="T29" s="170"/>
      <c r="U29" s="170">
        <v>0</v>
      </c>
      <c r="V29" s="170"/>
      <c r="W29" s="170">
        <v>0</v>
      </c>
      <c r="X29" s="170"/>
      <c r="Y29" s="170">
        <v>0</v>
      </c>
      <c r="Z29" s="170"/>
      <c r="AA29" s="171"/>
      <c r="AB29" s="171"/>
      <c r="AC29" s="171"/>
      <c r="AD29" s="171"/>
    </row>
    <row r="30" spans="1:30" s="155" customFormat="1" ht="14.25" customHeight="1">
      <c r="A30" s="172" t="s">
        <v>1475</v>
      </c>
      <c r="B30" s="173"/>
      <c r="C30" s="173"/>
      <c r="D30" s="173"/>
      <c r="E30" s="168">
        <v>58</v>
      </c>
      <c r="F30" s="168">
        <v>99</v>
      </c>
      <c r="G30" s="170">
        <v>0</v>
      </c>
      <c r="H30" s="170">
        <v>6</v>
      </c>
      <c r="I30" s="170">
        <v>43</v>
      </c>
      <c r="J30" s="170">
        <v>59</v>
      </c>
      <c r="K30" s="170">
        <v>0</v>
      </c>
      <c r="L30" s="170">
        <v>0</v>
      </c>
      <c r="M30" s="170">
        <v>11</v>
      </c>
      <c r="N30" s="170">
        <v>30</v>
      </c>
      <c r="O30" s="170">
        <v>0</v>
      </c>
      <c r="P30" s="170">
        <v>0</v>
      </c>
      <c r="Q30" s="170">
        <v>0</v>
      </c>
      <c r="R30" s="170">
        <v>0</v>
      </c>
      <c r="S30" s="170">
        <v>4</v>
      </c>
      <c r="T30" s="170">
        <v>4</v>
      </c>
      <c r="U30" s="170">
        <v>0</v>
      </c>
      <c r="V30" s="170">
        <v>0</v>
      </c>
      <c r="W30" s="170">
        <v>0</v>
      </c>
      <c r="X30" s="170">
        <v>0</v>
      </c>
      <c r="Y30" s="170">
        <v>0</v>
      </c>
      <c r="Z30" s="170">
        <v>0</v>
      </c>
      <c r="AA30" s="171"/>
      <c r="AB30" s="171"/>
      <c r="AC30" s="171"/>
      <c r="AD30" s="171"/>
    </row>
    <row r="31" spans="1:30" s="155" customFormat="1" ht="14.25" customHeight="1">
      <c r="A31" s="166" t="s">
        <v>1476</v>
      </c>
      <c r="B31" s="167"/>
      <c r="C31" s="167"/>
      <c r="D31" s="167"/>
      <c r="E31" s="168">
        <v>116</v>
      </c>
      <c r="F31" s="169">
        <v>0.13</v>
      </c>
      <c r="G31" s="170">
        <v>60</v>
      </c>
      <c r="H31" s="170"/>
      <c r="I31" s="170">
        <v>0</v>
      </c>
      <c r="J31" s="170"/>
      <c r="K31" s="170">
        <v>0</v>
      </c>
      <c r="L31" s="170"/>
      <c r="M31" s="170">
        <v>26</v>
      </c>
      <c r="N31" s="170"/>
      <c r="O31" s="170">
        <v>30</v>
      </c>
      <c r="P31" s="170"/>
      <c r="Q31" s="170">
        <v>0</v>
      </c>
      <c r="R31" s="170"/>
      <c r="S31" s="170">
        <v>0</v>
      </c>
      <c r="T31" s="170"/>
      <c r="U31" s="170">
        <v>0</v>
      </c>
      <c r="V31" s="170"/>
      <c r="W31" s="170">
        <v>0</v>
      </c>
      <c r="X31" s="170"/>
      <c r="Y31" s="170">
        <v>0</v>
      </c>
      <c r="Z31" s="170"/>
      <c r="AA31" s="171"/>
      <c r="AB31" s="171"/>
      <c r="AC31" s="171"/>
      <c r="AD31" s="171"/>
    </row>
    <row r="32" spans="1:30" s="155" customFormat="1" ht="14.25" customHeight="1">
      <c r="A32" s="172" t="s">
        <v>1877</v>
      </c>
      <c r="B32" s="173"/>
      <c r="C32" s="173"/>
      <c r="D32" s="173"/>
      <c r="E32" s="168">
        <v>67</v>
      </c>
      <c r="F32" s="168">
        <v>49</v>
      </c>
      <c r="G32" s="170">
        <v>28</v>
      </c>
      <c r="H32" s="170">
        <v>32</v>
      </c>
      <c r="I32" s="170">
        <v>0</v>
      </c>
      <c r="J32" s="170">
        <v>0</v>
      </c>
      <c r="K32" s="170">
        <v>0</v>
      </c>
      <c r="L32" s="170">
        <v>0</v>
      </c>
      <c r="M32" s="170">
        <v>22</v>
      </c>
      <c r="N32" s="170">
        <v>4</v>
      </c>
      <c r="O32" s="170">
        <v>17</v>
      </c>
      <c r="P32" s="170">
        <v>13</v>
      </c>
      <c r="Q32" s="170">
        <v>0</v>
      </c>
      <c r="R32" s="170">
        <v>0</v>
      </c>
      <c r="S32" s="170">
        <v>0</v>
      </c>
      <c r="T32" s="170">
        <v>0</v>
      </c>
      <c r="U32" s="170">
        <v>0</v>
      </c>
      <c r="V32" s="170">
        <v>0</v>
      </c>
      <c r="W32" s="170">
        <v>0</v>
      </c>
      <c r="X32" s="170">
        <v>0</v>
      </c>
      <c r="Y32" s="170">
        <v>0</v>
      </c>
      <c r="Z32" s="170">
        <v>0</v>
      </c>
      <c r="AA32" s="171"/>
      <c r="AB32" s="171"/>
      <c r="AC32" s="171"/>
      <c r="AD32" s="171"/>
    </row>
    <row r="33" spans="1:30" s="155" customFormat="1" ht="14.25" customHeight="1">
      <c r="A33" s="166" t="s">
        <v>1478</v>
      </c>
      <c r="B33" s="167"/>
      <c r="C33" s="167"/>
      <c r="D33" s="167"/>
      <c r="E33" s="168">
        <v>2567</v>
      </c>
      <c r="F33" s="169">
        <v>2.92</v>
      </c>
      <c r="G33" s="170">
        <v>232</v>
      </c>
      <c r="H33" s="170"/>
      <c r="I33" s="170">
        <v>390</v>
      </c>
      <c r="J33" s="170"/>
      <c r="K33" s="170">
        <v>0</v>
      </c>
      <c r="L33" s="170"/>
      <c r="M33" s="170">
        <v>696</v>
      </c>
      <c r="N33" s="170"/>
      <c r="O33" s="170">
        <v>1249</v>
      </c>
      <c r="P33" s="170"/>
      <c r="Q33" s="170">
        <v>0</v>
      </c>
      <c r="R33" s="170"/>
      <c r="S33" s="170">
        <v>0</v>
      </c>
      <c r="T33" s="170"/>
      <c r="U33" s="170">
        <v>0</v>
      </c>
      <c r="V33" s="170"/>
      <c r="W33" s="170">
        <v>0</v>
      </c>
      <c r="X33" s="170"/>
      <c r="Y33" s="170">
        <v>0</v>
      </c>
      <c r="Z33" s="170"/>
      <c r="AA33" s="171"/>
      <c r="AB33" s="171"/>
      <c r="AC33" s="171"/>
      <c r="AD33" s="171"/>
    </row>
    <row r="34" spans="1:30" s="155" customFormat="1" ht="14.25" customHeight="1">
      <c r="A34" s="172" t="s">
        <v>1479</v>
      </c>
      <c r="B34" s="173"/>
      <c r="C34" s="173"/>
      <c r="D34" s="173"/>
      <c r="E34" s="168">
        <v>1430</v>
      </c>
      <c r="F34" s="168">
        <v>1137</v>
      </c>
      <c r="G34" s="170">
        <v>70</v>
      </c>
      <c r="H34" s="170">
        <v>162</v>
      </c>
      <c r="I34" s="170">
        <v>280</v>
      </c>
      <c r="J34" s="170">
        <v>110</v>
      </c>
      <c r="K34" s="170">
        <v>0</v>
      </c>
      <c r="L34" s="170">
        <v>0</v>
      </c>
      <c r="M34" s="170">
        <v>435</v>
      </c>
      <c r="N34" s="170">
        <v>261</v>
      </c>
      <c r="O34" s="170">
        <v>645</v>
      </c>
      <c r="P34" s="170">
        <v>604</v>
      </c>
      <c r="Q34" s="170">
        <v>0</v>
      </c>
      <c r="R34" s="170">
        <v>0</v>
      </c>
      <c r="S34" s="170">
        <v>0</v>
      </c>
      <c r="T34" s="170">
        <v>0</v>
      </c>
      <c r="U34" s="170">
        <v>0</v>
      </c>
      <c r="V34" s="170">
        <v>0</v>
      </c>
      <c r="W34" s="170">
        <v>0</v>
      </c>
      <c r="X34" s="170">
        <v>0</v>
      </c>
      <c r="Y34" s="170">
        <v>0</v>
      </c>
      <c r="Z34" s="170">
        <v>0</v>
      </c>
      <c r="AA34" s="171"/>
      <c r="AB34" s="171"/>
      <c r="AC34" s="171"/>
      <c r="AD34" s="171"/>
    </row>
    <row r="35" spans="1:30" s="155" customFormat="1" ht="14.25" customHeight="1">
      <c r="A35" s="166" t="s">
        <v>1480</v>
      </c>
      <c r="B35" s="167"/>
      <c r="C35" s="167"/>
      <c r="D35" s="167"/>
      <c r="E35" s="168">
        <v>246</v>
      </c>
      <c r="F35" s="169">
        <v>0.28000000000000003</v>
      </c>
      <c r="G35" s="170">
        <v>65</v>
      </c>
      <c r="H35" s="170"/>
      <c r="I35" s="170">
        <v>5</v>
      </c>
      <c r="J35" s="170"/>
      <c r="K35" s="170">
        <v>0</v>
      </c>
      <c r="L35" s="170"/>
      <c r="M35" s="170">
        <v>169</v>
      </c>
      <c r="N35" s="170"/>
      <c r="O35" s="170">
        <v>0</v>
      </c>
      <c r="P35" s="170"/>
      <c r="Q35" s="170">
        <v>7</v>
      </c>
      <c r="R35" s="170"/>
      <c r="S35" s="170">
        <v>0</v>
      </c>
      <c r="T35" s="170"/>
      <c r="U35" s="170">
        <v>0</v>
      </c>
      <c r="V35" s="170"/>
      <c r="W35" s="170">
        <v>0</v>
      </c>
      <c r="X35" s="170"/>
      <c r="Y35" s="170">
        <v>0</v>
      </c>
      <c r="Z35" s="170"/>
      <c r="AA35" s="171"/>
      <c r="AB35" s="171"/>
      <c r="AC35" s="171"/>
      <c r="AD35" s="171"/>
    </row>
    <row r="36" spans="1:30" s="155" customFormat="1" ht="14.25" customHeight="1">
      <c r="A36" s="172" t="s">
        <v>1481</v>
      </c>
      <c r="B36" s="173"/>
      <c r="C36" s="173"/>
      <c r="D36" s="173"/>
      <c r="E36" s="168">
        <v>149</v>
      </c>
      <c r="F36" s="168">
        <v>97</v>
      </c>
      <c r="G36" s="170">
        <v>36</v>
      </c>
      <c r="H36" s="170">
        <v>29</v>
      </c>
      <c r="I36" s="170">
        <v>3</v>
      </c>
      <c r="J36" s="170">
        <v>2</v>
      </c>
      <c r="K36" s="170">
        <v>0</v>
      </c>
      <c r="L36" s="170">
        <v>0</v>
      </c>
      <c r="M36" s="170">
        <v>108</v>
      </c>
      <c r="N36" s="170">
        <v>61</v>
      </c>
      <c r="O36" s="170">
        <v>0</v>
      </c>
      <c r="P36" s="170">
        <v>0</v>
      </c>
      <c r="Q36" s="170">
        <v>2</v>
      </c>
      <c r="R36" s="170">
        <v>5</v>
      </c>
      <c r="S36" s="170">
        <v>0</v>
      </c>
      <c r="T36" s="170">
        <v>0</v>
      </c>
      <c r="U36" s="170">
        <v>0</v>
      </c>
      <c r="V36" s="170">
        <v>0</v>
      </c>
      <c r="W36" s="170">
        <v>0</v>
      </c>
      <c r="X36" s="170">
        <v>0</v>
      </c>
      <c r="Y36" s="170">
        <v>0</v>
      </c>
      <c r="Z36" s="170">
        <v>0</v>
      </c>
      <c r="AA36" s="171"/>
      <c r="AB36" s="171"/>
      <c r="AC36" s="171"/>
      <c r="AD36" s="171"/>
    </row>
    <row r="37" spans="1:30" s="155" customFormat="1" ht="14.25" customHeight="1">
      <c r="A37" s="166" t="s">
        <v>1484</v>
      </c>
      <c r="B37" s="167"/>
      <c r="C37" s="167"/>
      <c r="D37" s="167"/>
      <c r="E37" s="168">
        <v>2187</v>
      </c>
      <c r="F37" s="169">
        <v>2.48</v>
      </c>
      <c r="G37" s="170">
        <v>421</v>
      </c>
      <c r="H37" s="170"/>
      <c r="I37" s="170">
        <v>266</v>
      </c>
      <c r="J37" s="170"/>
      <c r="K37" s="170">
        <v>162</v>
      </c>
      <c r="L37" s="170"/>
      <c r="M37" s="170">
        <v>841</v>
      </c>
      <c r="N37" s="170"/>
      <c r="O37" s="170">
        <v>434</v>
      </c>
      <c r="P37" s="170"/>
      <c r="Q37" s="170">
        <v>63</v>
      </c>
      <c r="R37" s="170"/>
      <c r="S37" s="170">
        <v>0</v>
      </c>
      <c r="T37" s="170"/>
      <c r="U37" s="170">
        <v>0</v>
      </c>
      <c r="V37" s="170"/>
      <c r="W37" s="170">
        <v>0</v>
      </c>
      <c r="X37" s="170"/>
      <c r="Y37" s="170">
        <v>0</v>
      </c>
      <c r="Z37" s="170"/>
      <c r="AA37" s="171"/>
      <c r="AB37" s="171"/>
      <c r="AC37" s="171"/>
      <c r="AD37" s="171"/>
    </row>
    <row r="38" spans="1:30" s="155" customFormat="1" ht="14.25" customHeight="1">
      <c r="A38" s="172" t="s">
        <v>1878</v>
      </c>
      <c r="B38" s="173"/>
      <c r="C38" s="173"/>
      <c r="D38" s="173"/>
      <c r="E38" s="168">
        <v>1366</v>
      </c>
      <c r="F38" s="168">
        <v>821</v>
      </c>
      <c r="G38" s="170">
        <v>264</v>
      </c>
      <c r="H38" s="170">
        <v>157</v>
      </c>
      <c r="I38" s="170">
        <v>142</v>
      </c>
      <c r="J38" s="170">
        <v>124</v>
      </c>
      <c r="K38" s="170">
        <v>68</v>
      </c>
      <c r="L38" s="170">
        <v>94</v>
      </c>
      <c r="M38" s="170">
        <v>609</v>
      </c>
      <c r="N38" s="170">
        <v>232</v>
      </c>
      <c r="O38" s="170">
        <v>256</v>
      </c>
      <c r="P38" s="170">
        <v>178</v>
      </c>
      <c r="Q38" s="170">
        <v>27</v>
      </c>
      <c r="R38" s="170">
        <v>36</v>
      </c>
      <c r="S38" s="170">
        <v>0</v>
      </c>
      <c r="T38" s="170">
        <v>0</v>
      </c>
      <c r="U38" s="170">
        <v>0</v>
      </c>
      <c r="V38" s="170">
        <v>0</v>
      </c>
      <c r="W38" s="170">
        <v>0</v>
      </c>
      <c r="X38" s="170">
        <v>0</v>
      </c>
      <c r="Y38" s="170">
        <v>0</v>
      </c>
      <c r="Z38" s="170">
        <v>0</v>
      </c>
      <c r="AA38" s="171"/>
      <c r="AB38" s="171"/>
      <c r="AC38" s="171"/>
      <c r="AD38" s="171"/>
    </row>
    <row r="39" spans="1:30" s="155" customFormat="1" ht="14.25" customHeight="1">
      <c r="A39" s="166" t="s">
        <v>1486</v>
      </c>
      <c r="B39" s="167"/>
      <c r="C39" s="167"/>
      <c r="D39" s="167"/>
      <c r="E39" s="168">
        <v>59819</v>
      </c>
      <c r="F39" s="169">
        <v>67.95</v>
      </c>
      <c r="G39" s="170">
        <v>41398</v>
      </c>
      <c r="H39" s="170"/>
      <c r="I39" s="170">
        <v>11936</v>
      </c>
      <c r="J39" s="170"/>
      <c r="K39" s="170">
        <v>3843</v>
      </c>
      <c r="L39" s="170"/>
      <c r="M39" s="170">
        <v>1428</v>
      </c>
      <c r="N39" s="170"/>
      <c r="O39" s="170">
        <v>279</v>
      </c>
      <c r="P39" s="170"/>
      <c r="Q39" s="170">
        <v>853</v>
      </c>
      <c r="R39" s="170"/>
      <c r="S39" s="170">
        <v>82</v>
      </c>
      <c r="T39" s="170"/>
      <c r="U39" s="170">
        <v>0</v>
      </c>
      <c r="V39" s="170"/>
      <c r="W39" s="170">
        <v>0</v>
      </c>
      <c r="X39" s="170"/>
      <c r="Y39" s="170">
        <v>0</v>
      </c>
      <c r="Z39" s="170"/>
      <c r="AA39" s="171"/>
      <c r="AB39" s="171"/>
      <c r="AC39" s="171"/>
      <c r="AD39" s="171"/>
    </row>
    <row r="40" spans="1:30" s="155" customFormat="1" ht="14.25" customHeight="1">
      <c r="A40" s="172" t="s">
        <v>1487</v>
      </c>
      <c r="B40" s="173"/>
      <c r="C40" s="173"/>
      <c r="D40" s="173"/>
      <c r="E40" s="168">
        <v>28746</v>
      </c>
      <c r="F40" s="168">
        <v>31073</v>
      </c>
      <c r="G40" s="170">
        <v>20163</v>
      </c>
      <c r="H40" s="170">
        <v>21235</v>
      </c>
      <c r="I40" s="170">
        <v>5678</v>
      </c>
      <c r="J40" s="170">
        <v>6258</v>
      </c>
      <c r="K40" s="170">
        <v>1418</v>
      </c>
      <c r="L40" s="170">
        <v>2425</v>
      </c>
      <c r="M40" s="170">
        <v>912</v>
      </c>
      <c r="N40" s="170">
        <v>516</v>
      </c>
      <c r="O40" s="170">
        <v>90</v>
      </c>
      <c r="P40" s="170">
        <v>189</v>
      </c>
      <c r="Q40" s="170">
        <v>428</v>
      </c>
      <c r="R40" s="170">
        <v>425</v>
      </c>
      <c r="S40" s="170">
        <v>57</v>
      </c>
      <c r="T40" s="170">
        <v>25</v>
      </c>
      <c r="U40" s="170">
        <v>0</v>
      </c>
      <c r="V40" s="170">
        <v>0</v>
      </c>
      <c r="W40" s="170">
        <v>0</v>
      </c>
      <c r="X40" s="170">
        <v>0</v>
      </c>
      <c r="Y40" s="170">
        <v>0</v>
      </c>
      <c r="Z40" s="170">
        <v>0</v>
      </c>
      <c r="AA40" s="171"/>
      <c r="AB40" s="171"/>
      <c r="AC40" s="171"/>
      <c r="AD40" s="171"/>
    </row>
    <row r="41" spans="1:30" s="155" customFormat="1" ht="14.25" customHeight="1">
      <c r="A41" s="166" t="s">
        <v>1879</v>
      </c>
      <c r="B41" s="167"/>
      <c r="C41" s="167"/>
      <c r="D41" s="167"/>
      <c r="E41" s="168">
        <v>8307</v>
      </c>
      <c r="F41" s="169">
        <v>9.44</v>
      </c>
      <c r="G41" s="170">
        <v>565</v>
      </c>
      <c r="H41" s="170"/>
      <c r="I41" s="170">
        <v>1650</v>
      </c>
      <c r="J41" s="170"/>
      <c r="K41" s="170">
        <v>4238</v>
      </c>
      <c r="L41" s="170"/>
      <c r="M41" s="170">
        <v>1200</v>
      </c>
      <c r="N41" s="170"/>
      <c r="O41" s="170">
        <v>0</v>
      </c>
      <c r="P41" s="170"/>
      <c r="Q41" s="170">
        <v>633</v>
      </c>
      <c r="R41" s="170"/>
      <c r="S41" s="170">
        <v>12</v>
      </c>
      <c r="T41" s="170"/>
      <c r="U41" s="170">
        <v>9</v>
      </c>
      <c r="V41" s="170"/>
      <c r="W41" s="170">
        <v>0</v>
      </c>
      <c r="X41" s="170"/>
      <c r="Y41" s="170">
        <v>0</v>
      </c>
      <c r="Z41" s="170"/>
      <c r="AA41" s="171"/>
      <c r="AB41" s="171"/>
      <c r="AC41" s="171"/>
      <c r="AD41" s="171"/>
    </row>
    <row r="42" spans="1:30" s="155" customFormat="1" ht="14.25" customHeight="1">
      <c r="A42" s="172" t="s">
        <v>1489</v>
      </c>
      <c r="B42" s="173"/>
      <c r="C42" s="173"/>
      <c r="D42" s="173"/>
      <c r="E42" s="168">
        <v>3019</v>
      </c>
      <c r="F42" s="168">
        <v>5288</v>
      </c>
      <c r="G42" s="170">
        <v>298</v>
      </c>
      <c r="H42" s="170">
        <v>267</v>
      </c>
      <c r="I42" s="170">
        <v>464</v>
      </c>
      <c r="J42" s="170">
        <v>1186</v>
      </c>
      <c r="K42" s="170">
        <v>1572</v>
      </c>
      <c r="L42" s="170">
        <v>2666</v>
      </c>
      <c r="M42" s="170">
        <v>488</v>
      </c>
      <c r="N42" s="170">
        <v>712</v>
      </c>
      <c r="O42" s="170">
        <v>0</v>
      </c>
      <c r="P42" s="170">
        <v>0</v>
      </c>
      <c r="Q42" s="170">
        <v>188</v>
      </c>
      <c r="R42" s="170">
        <v>445</v>
      </c>
      <c r="S42" s="170">
        <v>2</v>
      </c>
      <c r="T42" s="170">
        <v>10</v>
      </c>
      <c r="U42" s="170">
        <v>7</v>
      </c>
      <c r="V42" s="170">
        <v>2</v>
      </c>
      <c r="W42" s="170">
        <v>0</v>
      </c>
      <c r="X42" s="170">
        <v>0</v>
      </c>
      <c r="Y42" s="170">
        <v>0</v>
      </c>
      <c r="Z42" s="170">
        <v>0</v>
      </c>
      <c r="AA42" s="171"/>
      <c r="AB42" s="171"/>
      <c r="AC42" s="171"/>
      <c r="AD42" s="171"/>
    </row>
    <row r="43" spans="1:30" s="155" customFormat="1" ht="14.25" customHeight="1">
      <c r="A43" s="166" t="s">
        <v>1490</v>
      </c>
      <c r="B43" s="167"/>
      <c r="C43" s="167"/>
      <c r="D43" s="167"/>
      <c r="E43" s="168">
        <v>1247</v>
      </c>
      <c r="F43" s="169">
        <v>1.42</v>
      </c>
      <c r="G43" s="170">
        <v>101</v>
      </c>
      <c r="H43" s="170"/>
      <c r="I43" s="170">
        <v>803</v>
      </c>
      <c r="J43" s="170"/>
      <c r="K43" s="170">
        <v>0</v>
      </c>
      <c r="L43" s="170"/>
      <c r="M43" s="170">
        <v>0</v>
      </c>
      <c r="N43" s="170"/>
      <c r="O43" s="170">
        <v>144</v>
      </c>
      <c r="P43" s="170"/>
      <c r="Q43" s="170">
        <v>115</v>
      </c>
      <c r="R43" s="170"/>
      <c r="S43" s="170">
        <v>75</v>
      </c>
      <c r="T43" s="170"/>
      <c r="U43" s="170">
        <v>9</v>
      </c>
      <c r="V43" s="170"/>
      <c r="W43" s="170">
        <v>0</v>
      </c>
      <c r="X43" s="170"/>
      <c r="Y43" s="170">
        <v>0</v>
      </c>
      <c r="Z43" s="170"/>
      <c r="AA43" s="171"/>
      <c r="AB43" s="171"/>
      <c r="AC43" s="171"/>
      <c r="AD43" s="171"/>
    </row>
    <row r="44" spans="1:30" s="155" customFormat="1" ht="14.25" customHeight="1">
      <c r="A44" s="172" t="s">
        <v>1491</v>
      </c>
      <c r="B44" s="173"/>
      <c r="C44" s="173"/>
      <c r="D44" s="173"/>
      <c r="E44" s="168">
        <v>520</v>
      </c>
      <c r="F44" s="168">
        <v>727</v>
      </c>
      <c r="G44" s="170">
        <v>25</v>
      </c>
      <c r="H44" s="170">
        <v>76</v>
      </c>
      <c r="I44" s="170">
        <v>309</v>
      </c>
      <c r="J44" s="170">
        <v>494</v>
      </c>
      <c r="K44" s="170">
        <v>0</v>
      </c>
      <c r="L44" s="170">
        <v>0</v>
      </c>
      <c r="M44" s="170">
        <v>0</v>
      </c>
      <c r="N44" s="170">
        <v>0</v>
      </c>
      <c r="O44" s="170">
        <v>80</v>
      </c>
      <c r="P44" s="170">
        <v>64</v>
      </c>
      <c r="Q44" s="170">
        <v>45</v>
      </c>
      <c r="R44" s="170">
        <v>70</v>
      </c>
      <c r="S44" s="170">
        <v>54</v>
      </c>
      <c r="T44" s="170">
        <v>21</v>
      </c>
      <c r="U44" s="170">
        <v>7</v>
      </c>
      <c r="V44" s="170">
        <v>2</v>
      </c>
      <c r="W44" s="170">
        <v>0</v>
      </c>
      <c r="X44" s="170">
        <v>0</v>
      </c>
      <c r="Y44" s="170">
        <v>0</v>
      </c>
      <c r="Z44" s="170">
        <v>0</v>
      </c>
      <c r="AA44" s="171"/>
      <c r="AB44" s="171"/>
      <c r="AC44" s="171"/>
      <c r="AD44" s="171"/>
    </row>
    <row r="45" spans="1:30" s="155" customFormat="1" ht="14.25" customHeight="1">
      <c r="A45" s="166" t="s">
        <v>1492</v>
      </c>
      <c r="B45" s="167"/>
      <c r="C45" s="167"/>
      <c r="D45" s="167"/>
      <c r="E45" s="168">
        <v>2596</v>
      </c>
      <c r="F45" s="169">
        <v>2.95</v>
      </c>
      <c r="G45" s="170">
        <v>716</v>
      </c>
      <c r="H45" s="170"/>
      <c r="I45" s="170">
        <v>21</v>
      </c>
      <c r="J45" s="170"/>
      <c r="K45" s="170">
        <v>188</v>
      </c>
      <c r="L45" s="170"/>
      <c r="M45" s="170">
        <v>373</v>
      </c>
      <c r="N45" s="170"/>
      <c r="O45" s="170">
        <v>675</v>
      </c>
      <c r="P45" s="170"/>
      <c r="Q45" s="170">
        <v>3</v>
      </c>
      <c r="R45" s="170"/>
      <c r="S45" s="170">
        <v>0</v>
      </c>
      <c r="T45" s="170"/>
      <c r="U45" s="170">
        <v>0</v>
      </c>
      <c r="V45" s="170"/>
      <c r="W45" s="170">
        <v>620</v>
      </c>
      <c r="X45" s="170"/>
      <c r="Y45" s="170">
        <v>0</v>
      </c>
      <c r="Z45" s="170"/>
      <c r="AA45" s="171"/>
      <c r="AB45" s="171"/>
      <c r="AC45" s="171"/>
      <c r="AD45" s="171"/>
    </row>
    <row r="46" spans="1:30" s="155" customFormat="1" ht="14.25" customHeight="1">
      <c r="A46" s="172" t="s">
        <v>1881</v>
      </c>
      <c r="B46" s="173"/>
      <c r="C46" s="173"/>
      <c r="D46" s="173"/>
      <c r="E46" s="168">
        <v>1396</v>
      </c>
      <c r="F46" s="168">
        <v>1200</v>
      </c>
      <c r="G46" s="170">
        <v>277</v>
      </c>
      <c r="H46" s="170">
        <v>439</v>
      </c>
      <c r="I46" s="170">
        <v>15</v>
      </c>
      <c r="J46" s="170">
        <v>6</v>
      </c>
      <c r="K46" s="170">
        <v>51</v>
      </c>
      <c r="L46" s="170">
        <v>137</v>
      </c>
      <c r="M46" s="170">
        <v>286</v>
      </c>
      <c r="N46" s="170">
        <v>87</v>
      </c>
      <c r="O46" s="170">
        <v>413</v>
      </c>
      <c r="P46" s="170">
        <v>262</v>
      </c>
      <c r="Q46" s="170">
        <v>1</v>
      </c>
      <c r="R46" s="170">
        <v>2</v>
      </c>
      <c r="S46" s="170">
        <v>0</v>
      </c>
      <c r="T46" s="170">
        <v>0</v>
      </c>
      <c r="U46" s="170">
        <v>0</v>
      </c>
      <c r="V46" s="170">
        <v>0</v>
      </c>
      <c r="W46" s="170">
        <v>353</v>
      </c>
      <c r="X46" s="170">
        <v>267</v>
      </c>
      <c r="Y46" s="170">
        <v>0</v>
      </c>
      <c r="Z46" s="170">
        <v>0</v>
      </c>
      <c r="AA46" s="171"/>
      <c r="AB46" s="171"/>
      <c r="AC46" s="171"/>
      <c r="AD46" s="171"/>
    </row>
    <row r="47" spans="1:30" s="155" customFormat="1" ht="14.25" customHeight="1">
      <c r="A47" s="166" t="s">
        <v>1494</v>
      </c>
      <c r="B47" s="167"/>
      <c r="C47" s="167"/>
      <c r="D47" s="167"/>
      <c r="E47" s="168">
        <v>1156</v>
      </c>
      <c r="F47" s="169">
        <v>1.31</v>
      </c>
      <c r="G47" s="170">
        <v>958</v>
      </c>
      <c r="H47" s="170"/>
      <c r="I47" s="170">
        <v>113</v>
      </c>
      <c r="J47" s="170"/>
      <c r="K47" s="170">
        <v>0</v>
      </c>
      <c r="L47" s="170"/>
      <c r="M47" s="170">
        <v>53</v>
      </c>
      <c r="N47" s="170"/>
      <c r="O47" s="170">
        <v>32</v>
      </c>
      <c r="P47" s="170"/>
      <c r="Q47" s="170">
        <v>0</v>
      </c>
      <c r="R47" s="170"/>
      <c r="S47" s="170">
        <v>0</v>
      </c>
      <c r="T47" s="170"/>
      <c r="U47" s="170">
        <v>0</v>
      </c>
      <c r="V47" s="170"/>
      <c r="W47" s="170">
        <v>0</v>
      </c>
      <c r="X47" s="170"/>
      <c r="Y47" s="170">
        <v>0</v>
      </c>
      <c r="Z47" s="170"/>
      <c r="AA47" s="171"/>
      <c r="AB47" s="171"/>
      <c r="AC47" s="171"/>
      <c r="AD47" s="171"/>
    </row>
    <row r="48" spans="1:30" s="155" customFormat="1" ht="14.25" customHeight="1">
      <c r="A48" s="172" t="s">
        <v>1495</v>
      </c>
      <c r="B48" s="173"/>
      <c r="C48" s="173"/>
      <c r="D48" s="173"/>
      <c r="E48" s="168">
        <v>444</v>
      </c>
      <c r="F48" s="168">
        <v>712</v>
      </c>
      <c r="G48" s="170">
        <v>316</v>
      </c>
      <c r="H48" s="170">
        <v>642</v>
      </c>
      <c r="I48" s="170">
        <v>80</v>
      </c>
      <c r="J48" s="170">
        <v>33</v>
      </c>
      <c r="K48" s="170">
        <v>0</v>
      </c>
      <c r="L48" s="170">
        <v>0</v>
      </c>
      <c r="M48" s="170">
        <v>25</v>
      </c>
      <c r="N48" s="170">
        <v>28</v>
      </c>
      <c r="O48" s="170">
        <v>23</v>
      </c>
      <c r="P48" s="170">
        <v>9</v>
      </c>
      <c r="Q48" s="170">
        <v>0</v>
      </c>
      <c r="R48" s="170">
        <v>0</v>
      </c>
      <c r="S48" s="170">
        <v>0</v>
      </c>
      <c r="T48" s="170">
        <v>0</v>
      </c>
      <c r="U48" s="170">
        <v>0</v>
      </c>
      <c r="V48" s="170">
        <v>0</v>
      </c>
      <c r="W48" s="170">
        <v>0</v>
      </c>
      <c r="X48" s="170">
        <v>0</v>
      </c>
      <c r="Y48" s="170">
        <v>0</v>
      </c>
      <c r="Z48" s="170">
        <v>0</v>
      </c>
      <c r="AA48" s="171"/>
      <c r="AB48" s="171"/>
      <c r="AC48" s="171"/>
      <c r="AD48" s="171"/>
    </row>
    <row r="49" spans="1:30" s="155" customFormat="1" ht="14.25" customHeight="1">
      <c r="A49" s="166" t="s">
        <v>1496</v>
      </c>
      <c r="B49" s="167"/>
      <c r="C49" s="167"/>
      <c r="D49" s="167"/>
      <c r="E49" s="168">
        <v>60</v>
      </c>
      <c r="F49" s="169">
        <v>7.0000000000000007E-2</v>
      </c>
      <c r="G49" s="170">
        <v>10</v>
      </c>
      <c r="H49" s="170"/>
      <c r="I49" s="170">
        <v>0</v>
      </c>
      <c r="J49" s="170"/>
      <c r="K49" s="170">
        <v>0</v>
      </c>
      <c r="L49" s="170"/>
      <c r="M49" s="170">
        <v>0</v>
      </c>
      <c r="N49" s="170"/>
      <c r="O49" s="170">
        <v>43</v>
      </c>
      <c r="P49" s="170"/>
      <c r="Q49" s="170">
        <v>7</v>
      </c>
      <c r="R49" s="170"/>
      <c r="S49" s="170">
        <v>0</v>
      </c>
      <c r="T49" s="170"/>
      <c r="U49" s="170">
        <v>0</v>
      </c>
      <c r="V49" s="170"/>
      <c r="W49" s="170">
        <v>0</v>
      </c>
      <c r="X49" s="170"/>
      <c r="Y49" s="170">
        <v>0</v>
      </c>
      <c r="Z49" s="170"/>
      <c r="AA49" s="171"/>
      <c r="AB49" s="171"/>
      <c r="AC49" s="171"/>
      <c r="AD49" s="171"/>
    </row>
    <row r="50" spans="1:30" s="155" customFormat="1" ht="14.25" customHeight="1">
      <c r="A50" s="172" t="s">
        <v>1497</v>
      </c>
      <c r="B50" s="173"/>
      <c r="C50" s="173"/>
      <c r="D50" s="174"/>
      <c r="E50" s="168">
        <v>46</v>
      </c>
      <c r="F50" s="169">
        <v>14</v>
      </c>
      <c r="G50" s="170">
        <v>8</v>
      </c>
      <c r="H50" s="170">
        <v>2</v>
      </c>
      <c r="I50" s="170">
        <v>0</v>
      </c>
      <c r="J50" s="170">
        <v>0</v>
      </c>
      <c r="K50" s="170">
        <v>0</v>
      </c>
      <c r="L50" s="170">
        <v>0</v>
      </c>
      <c r="M50" s="170">
        <v>0</v>
      </c>
      <c r="N50" s="170">
        <v>0</v>
      </c>
      <c r="O50" s="170">
        <v>33</v>
      </c>
      <c r="P50" s="170">
        <v>10</v>
      </c>
      <c r="Q50" s="170">
        <v>5</v>
      </c>
      <c r="R50" s="170">
        <v>2</v>
      </c>
      <c r="S50" s="170">
        <v>0</v>
      </c>
      <c r="T50" s="170">
        <v>0</v>
      </c>
      <c r="U50" s="170">
        <v>0</v>
      </c>
      <c r="V50" s="170">
        <v>0</v>
      </c>
      <c r="W50" s="170">
        <v>0</v>
      </c>
      <c r="X50" s="170">
        <v>0</v>
      </c>
      <c r="Y50" s="170">
        <v>0</v>
      </c>
      <c r="Z50" s="170">
        <v>0</v>
      </c>
      <c r="AA50" s="171"/>
      <c r="AB50" s="171"/>
      <c r="AC50" s="171"/>
      <c r="AD50" s="171"/>
    </row>
    <row r="51" spans="1:30" s="155" customFormat="1" ht="14.25" customHeight="1">
      <c r="A51" s="175" t="s">
        <v>1498</v>
      </c>
      <c r="B51" s="176"/>
      <c r="C51" s="176"/>
      <c r="D51" s="176"/>
      <c r="E51" s="168">
        <v>1523</v>
      </c>
      <c r="F51" s="169">
        <v>1.73</v>
      </c>
      <c r="G51" s="170">
        <v>97</v>
      </c>
      <c r="H51" s="170"/>
      <c r="I51" s="170">
        <v>284</v>
      </c>
      <c r="J51" s="170"/>
      <c r="K51" s="170">
        <v>197</v>
      </c>
      <c r="L51" s="170"/>
      <c r="M51" s="170">
        <v>281</v>
      </c>
      <c r="N51" s="170"/>
      <c r="O51" s="170">
        <v>664</v>
      </c>
      <c r="P51" s="170"/>
      <c r="Q51" s="170">
        <v>0</v>
      </c>
      <c r="R51" s="170"/>
      <c r="S51" s="170">
        <v>0</v>
      </c>
      <c r="T51" s="170"/>
      <c r="U51" s="170">
        <v>0</v>
      </c>
      <c r="V51" s="170"/>
      <c r="W51" s="170">
        <v>0</v>
      </c>
      <c r="X51" s="170"/>
      <c r="Y51" s="170">
        <v>0</v>
      </c>
      <c r="Z51" s="170"/>
      <c r="AA51" s="171"/>
      <c r="AB51" s="171"/>
      <c r="AC51" s="171"/>
      <c r="AD51" s="171"/>
    </row>
    <row r="52" spans="1:30" s="155" customFormat="1" ht="14.25" customHeight="1">
      <c r="A52" s="172" t="s">
        <v>1499</v>
      </c>
      <c r="B52" s="173"/>
      <c r="C52" s="173"/>
      <c r="D52" s="174"/>
      <c r="E52" s="168">
        <v>881</v>
      </c>
      <c r="F52" s="169">
        <v>642</v>
      </c>
      <c r="G52" s="170">
        <v>59</v>
      </c>
      <c r="H52" s="170">
        <v>38</v>
      </c>
      <c r="I52" s="170">
        <v>140</v>
      </c>
      <c r="J52" s="170">
        <v>144</v>
      </c>
      <c r="K52" s="170">
        <v>98</v>
      </c>
      <c r="L52" s="170">
        <v>99</v>
      </c>
      <c r="M52" s="170">
        <v>142</v>
      </c>
      <c r="N52" s="170">
        <v>139</v>
      </c>
      <c r="O52" s="170">
        <v>442</v>
      </c>
      <c r="P52" s="170">
        <v>222</v>
      </c>
      <c r="Q52" s="170">
        <v>0</v>
      </c>
      <c r="R52" s="170">
        <v>0</v>
      </c>
      <c r="S52" s="170">
        <v>0</v>
      </c>
      <c r="T52" s="170">
        <v>0</v>
      </c>
      <c r="U52" s="170">
        <v>0</v>
      </c>
      <c r="V52" s="170">
        <v>0</v>
      </c>
      <c r="W52" s="170">
        <v>0</v>
      </c>
      <c r="X52" s="170">
        <v>0</v>
      </c>
      <c r="Y52" s="170">
        <v>0</v>
      </c>
      <c r="Z52" s="170">
        <v>0</v>
      </c>
      <c r="AA52" s="171"/>
      <c r="AB52" s="171"/>
      <c r="AC52" s="171"/>
      <c r="AD52" s="171"/>
    </row>
    <row r="53" spans="1:30" s="155" customFormat="1" ht="14.25" customHeight="1">
      <c r="A53" s="175" t="s">
        <v>1502</v>
      </c>
      <c r="B53" s="176"/>
      <c r="C53" s="176"/>
      <c r="D53" s="176"/>
      <c r="E53" s="168">
        <v>889</v>
      </c>
      <c r="F53" s="169">
        <v>1.01</v>
      </c>
      <c r="G53" s="170">
        <v>323</v>
      </c>
      <c r="H53" s="170"/>
      <c r="I53" s="170">
        <v>112</v>
      </c>
      <c r="J53" s="170"/>
      <c r="K53" s="170">
        <v>20</v>
      </c>
      <c r="L53" s="170"/>
      <c r="M53" s="170">
        <v>78</v>
      </c>
      <c r="N53" s="170"/>
      <c r="O53" s="170">
        <v>2</v>
      </c>
      <c r="P53" s="170"/>
      <c r="Q53" s="170">
        <v>86</v>
      </c>
      <c r="R53" s="170"/>
      <c r="S53" s="170">
        <v>214</v>
      </c>
      <c r="T53" s="170"/>
      <c r="U53" s="170">
        <v>54</v>
      </c>
      <c r="V53" s="170"/>
      <c r="W53" s="170">
        <v>0</v>
      </c>
      <c r="X53" s="170"/>
      <c r="Y53" s="170">
        <v>0</v>
      </c>
      <c r="Z53" s="170"/>
      <c r="AA53" s="171"/>
      <c r="AB53" s="171"/>
      <c r="AC53" s="171"/>
      <c r="AD53" s="171"/>
    </row>
    <row r="54" spans="1:30" s="155" customFormat="1" ht="14.25" customHeight="1">
      <c r="A54" s="172" t="s">
        <v>1503</v>
      </c>
      <c r="B54" s="173"/>
      <c r="C54" s="173"/>
      <c r="D54" s="174"/>
      <c r="E54" s="168">
        <v>501</v>
      </c>
      <c r="F54" s="169">
        <v>388</v>
      </c>
      <c r="G54" s="170">
        <v>237</v>
      </c>
      <c r="H54" s="170">
        <v>86</v>
      </c>
      <c r="I54" s="170">
        <v>58</v>
      </c>
      <c r="J54" s="170">
        <v>54</v>
      </c>
      <c r="K54" s="170">
        <v>7</v>
      </c>
      <c r="L54" s="170">
        <v>13</v>
      </c>
      <c r="M54" s="170">
        <v>52</v>
      </c>
      <c r="N54" s="170">
        <v>26</v>
      </c>
      <c r="O54" s="170">
        <v>0</v>
      </c>
      <c r="P54" s="170">
        <v>2</v>
      </c>
      <c r="Q54" s="170">
        <v>23</v>
      </c>
      <c r="R54" s="170">
        <v>63</v>
      </c>
      <c r="S54" s="170">
        <v>95</v>
      </c>
      <c r="T54" s="170">
        <v>119</v>
      </c>
      <c r="U54" s="170">
        <v>29</v>
      </c>
      <c r="V54" s="170">
        <v>25</v>
      </c>
      <c r="W54" s="170">
        <v>0</v>
      </c>
      <c r="X54" s="170">
        <v>0</v>
      </c>
      <c r="Y54" s="170">
        <v>0</v>
      </c>
      <c r="Z54" s="170">
        <v>0</v>
      </c>
      <c r="AA54" s="171"/>
      <c r="AB54" s="171"/>
      <c r="AC54" s="171"/>
      <c r="AD54" s="171"/>
    </row>
    <row r="55" spans="1:30" s="155" customFormat="1" ht="14.25" customHeight="1">
      <c r="A55" s="175" t="s">
        <v>1506</v>
      </c>
      <c r="B55" s="176"/>
      <c r="C55" s="176"/>
      <c r="D55" s="176"/>
      <c r="E55" s="168">
        <v>385</v>
      </c>
      <c r="F55" s="169">
        <v>0.44</v>
      </c>
      <c r="G55" s="170">
        <v>71</v>
      </c>
      <c r="H55" s="170"/>
      <c r="I55" s="170">
        <v>0</v>
      </c>
      <c r="J55" s="170"/>
      <c r="K55" s="170">
        <v>0</v>
      </c>
      <c r="L55" s="170"/>
      <c r="M55" s="170">
        <v>36</v>
      </c>
      <c r="N55" s="170"/>
      <c r="O55" s="170">
        <v>178</v>
      </c>
      <c r="P55" s="170"/>
      <c r="Q55" s="170">
        <v>53</v>
      </c>
      <c r="R55" s="170"/>
      <c r="S55" s="170">
        <v>0</v>
      </c>
      <c r="T55" s="170"/>
      <c r="U55" s="170">
        <v>0</v>
      </c>
      <c r="V55" s="170"/>
      <c r="W55" s="170">
        <v>0</v>
      </c>
      <c r="X55" s="170"/>
      <c r="Y55" s="170">
        <v>47</v>
      </c>
      <c r="Z55" s="170"/>
      <c r="AA55" s="171"/>
      <c r="AB55" s="171"/>
      <c r="AC55" s="171"/>
      <c r="AD55" s="171"/>
    </row>
    <row r="56" spans="1:30" s="155" customFormat="1" ht="14.25" customHeight="1">
      <c r="A56" s="172" t="s">
        <v>1507</v>
      </c>
      <c r="B56" s="173"/>
      <c r="C56" s="173"/>
      <c r="D56" s="174"/>
      <c r="E56" s="168">
        <v>303</v>
      </c>
      <c r="F56" s="169">
        <v>82</v>
      </c>
      <c r="G56" s="170">
        <v>63</v>
      </c>
      <c r="H56" s="170">
        <v>8</v>
      </c>
      <c r="I56" s="170">
        <v>0</v>
      </c>
      <c r="J56" s="170">
        <v>0</v>
      </c>
      <c r="K56" s="170">
        <v>0</v>
      </c>
      <c r="L56" s="170">
        <v>0</v>
      </c>
      <c r="M56" s="170">
        <v>25</v>
      </c>
      <c r="N56" s="170">
        <v>11</v>
      </c>
      <c r="O56" s="170">
        <v>141</v>
      </c>
      <c r="P56" s="170">
        <v>37</v>
      </c>
      <c r="Q56" s="170">
        <v>33</v>
      </c>
      <c r="R56" s="170">
        <v>20</v>
      </c>
      <c r="S56" s="170">
        <v>0</v>
      </c>
      <c r="T56" s="170">
        <v>0</v>
      </c>
      <c r="U56" s="170">
        <v>0</v>
      </c>
      <c r="V56" s="170">
        <v>0</v>
      </c>
      <c r="W56" s="170">
        <v>0</v>
      </c>
      <c r="X56" s="170">
        <v>0</v>
      </c>
      <c r="Y56" s="170">
        <v>41</v>
      </c>
      <c r="Z56" s="170">
        <v>6</v>
      </c>
      <c r="AA56" s="171"/>
      <c r="AB56" s="171"/>
      <c r="AC56" s="171"/>
      <c r="AD56" s="171"/>
    </row>
    <row r="57" spans="1:30" s="155" customFormat="1" ht="14.25" customHeight="1">
      <c r="A57" s="175" t="s">
        <v>1882</v>
      </c>
      <c r="B57" s="176"/>
      <c r="C57" s="176"/>
      <c r="D57" s="176"/>
      <c r="E57" s="168">
        <v>949</v>
      </c>
      <c r="F57" s="169">
        <v>1.08</v>
      </c>
      <c r="G57" s="170">
        <v>64</v>
      </c>
      <c r="H57" s="170"/>
      <c r="I57" s="170">
        <v>0</v>
      </c>
      <c r="J57" s="170"/>
      <c r="K57" s="170">
        <v>0</v>
      </c>
      <c r="L57" s="170"/>
      <c r="M57" s="170">
        <v>0</v>
      </c>
      <c r="N57" s="170"/>
      <c r="O57" s="170">
        <v>0</v>
      </c>
      <c r="P57" s="170"/>
      <c r="Q57" s="170">
        <v>0</v>
      </c>
      <c r="R57" s="170"/>
      <c r="S57" s="170">
        <v>785</v>
      </c>
      <c r="T57" s="170"/>
      <c r="U57" s="170">
        <v>100</v>
      </c>
      <c r="V57" s="170"/>
      <c r="W57" s="170">
        <v>0</v>
      </c>
      <c r="X57" s="170"/>
      <c r="Y57" s="170">
        <v>0</v>
      </c>
      <c r="Z57" s="170"/>
      <c r="AA57" s="171"/>
      <c r="AB57" s="171"/>
      <c r="AC57" s="171"/>
      <c r="AD57" s="171"/>
    </row>
    <row r="58" spans="1:30" s="155" customFormat="1" ht="14.25" customHeight="1">
      <c r="A58" s="172" t="s">
        <v>1883</v>
      </c>
      <c r="B58" s="173"/>
      <c r="C58" s="173"/>
      <c r="D58" s="174"/>
      <c r="E58" s="168">
        <v>558</v>
      </c>
      <c r="F58" s="169">
        <v>391</v>
      </c>
      <c r="G58" s="170">
        <v>25</v>
      </c>
      <c r="H58" s="170">
        <v>39</v>
      </c>
      <c r="I58" s="170">
        <v>0</v>
      </c>
      <c r="J58" s="170">
        <v>0</v>
      </c>
      <c r="K58" s="170">
        <v>0</v>
      </c>
      <c r="L58" s="170">
        <v>0</v>
      </c>
      <c r="M58" s="170">
        <v>0</v>
      </c>
      <c r="N58" s="170">
        <v>0</v>
      </c>
      <c r="O58" s="170">
        <v>0</v>
      </c>
      <c r="P58" s="170">
        <v>0</v>
      </c>
      <c r="Q58" s="170">
        <v>0</v>
      </c>
      <c r="R58" s="170">
        <v>0</v>
      </c>
      <c r="S58" s="170">
        <v>481</v>
      </c>
      <c r="T58" s="170">
        <v>304</v>
      </c>
      <c r="U58" s="170">
        <v>52</v>
      </c>
      <c r="V58" s="170">
        <v>48</v>
      </c>
      <c r="W58" s="170">
        <v>0</v>
      </c>
      <c r="X58" s="170">
        <v>0</v>
      </c>
      <c r="Y58" s="170">
        <v>0</v>
      </c>
      <c r="Z58" s="170">
        <v>0</v>
      </c>
      <c r="AA58" s="171"/>
      <c r="AB58" s="171"/>
      <c r="AC58" s="171"/>
      <c r="AD58" s="171"/>
    </row>
    <row r="59" spans="1:30" s="155" customFormat="1" ht="14.25" customHeight="1">
      <c r="A59" s="175" t="s">
        <v>1508</v>
      </c>
      <c r="B59" s="176"/>
      <c r="C59" s="176"/>
      <c r="D59" s="176"/>
      <c r="E59" s="168">
        <v>1082</v>
      </c>
      <c r="F59" s="169">
        <v>1.23</v>
      </c>
      <c r="G59" s="170">
        <v>75</v>
      </c>
      <c r="H59" s="170"/>
      <c r="I59" s="170">
        <v>0</v>
      </c>
      <c r="J59" s="170"/>
      <c r="K59" s="170">
        <v>0</v>
      </c>
      <c r="L59" s="170"/>
      <c r="M59" s="170">
        <v>0</v>
      </c>
      <c r="N59" s="170"/>
      <c r="O59" s="170">
        <v>0</v>
      </c>
      <c r="P59" s="170"/>
      <c r="Q59" s="170">
        <v>0</v>
      </c>
      <c r="R59" s="170"/>
      <c r="S59" s="170">
        <v>296</v>
      </c>
      <c r="T59" s="170"/>
      <c r="U59" s="170">
        <v>711</v>
      </c>
      <c r="V59" s="170"/>
      <c r="W59" s="170">
        <v>0</v>
      </c>
      <c r="X59" s="170"/>
      <c r="Y59" s="170">
        <v>0</v>
      </c>
      <c r="Z59" s="170"/>
      <c r="AA59" s="171"/>
      <c r="AB59" s="171"/>
      <c r="AC59" s="171"/>
      <c r="AD59" s="171"/>
    </row>
    <row r="60" spans="1:30" s="155" customFormat="1" ht="14.25" customHeight="1">
      <c r="A60" s="172" t="s">
        <v>1509</v>
      </c>
      <c r="B60" s="173"/>
      <c r="C60" s="173"/>
      <c r="D60" s="174"/>
      <c r="E60" s="168">
        <v>567</v>
      </c>
      <c r="F60" s="169">
        <v>515</v>
      </c>
      <c r="G60" s="170">
        <v>46</v>
      </c>
      <c r="H60" s="170">
        <v>29</v>
      </c>
      <c r="I60" s="170">
        <v>0</v>
      </c>
      <c r="J60" s="170">
        <v>0</v>
      </c>
      <c r="K60" s="170">
        <v>0</v>
      </c>
      <c r="L60" s="170">
        <v>0</v>
      </c>
      <c r="M60" s="170">
        <v>0</v>
      </c>
      <c r="N60" s="170">
        <v>0</v>
      </c>
      <c r="O60" s="170">
        <v>0</v>
      </c>
      <c r="P60" s="170">
        <v>0</v>
      </c>
      <c r="Q60" s="170">
        <v>0</v>
      </c>
      <c r="R60" s="170">
        <v>0</v>
      </c>
      <c r="S60" s="170">
        <v>163</v>
      </c>
      <c r="T60" s="170">
        <v>133</v>
      </c>
      <c r="U60" s="170">
        <v>358</v>
      </c>
      <c r="V60" s="170">
        <v>353</v>
      </c>
      <c r="W60" s="170">
        <v>0</v>
      </c>
      <c r="X60" s="170">
        <v>0</v>
      </c>
      <c r="Y60" s="170">
        <v>0</v>
      </c>
      <c r="Z60" s="170">
        <v>0</v>
      </c>
      <c r="AA60" s="171"/>
      <c r="AB60" s="171"/>
      <c r="AC60" s="171"/>
      <c r="AD60" s="171"/>
    </row>
    <row r="61" spans="1:30" s="155" customFormat="1" ht="14.25" customHeight="1">
      <c r="A61" s="175" t="s">
        <v>1884</v>
      </c>
      <c r="B61" s="176"/>
      <c r="C61" s="176"/>
      <c r="D61" s="176"/>
      <c r="E61" s="168">
        <v>44</v>
      </c>
      <c r="F61" s="169">
        <v>0.05</v>
      </c>
      <c r="G61" s="170">
        <v>44</v>
      </c>
      <c r="H61" s="170"/>
      <c r="I61" s="170">
        <v>0</v>
      </c>
      <c r="J61" s="170"/>
      <c r="K61" s="170">
        <v>0</v>
      </c>
      <c r="L61" s="170"/>
      <c r="M61" s="170">
        <v>0</v>
      </c>
      <c r="N61" s="170"/>
      <c r="O61" s="170">
        <v>0</v>
      </c>
      <c r="P61" s="170"/>
      <c r="Q61" s="170">
        <v>0</v>
      </c>
      <c r="R61" s="170"/>
      <c r="S61" s="170">
        <v>0</v>
      </c>
      <c r="T61" s="170"/>
      <c r="U61" s="170">
        <v>0</v>
      </c>
      <c r="V61" s="170"/>
      <c r="W61" s="170">
        <v>0</v>
      </c>
      <c r="X61" s="170"/>
      <c r="Y61" s="170">
        <v>0</v>
      </c>
      <c r="Z61" s="170"/>
      <c r="AA61" s="171"/>
      <c r="AB61" s="171"/>
      <c r="AC61" s="171"/>
      <c r="AD61" s="171"/>
    </row>
    <row r="62" spans="1:30" s="155" customFormat="1" ht="14.25" customHeight="1">
      <c r="A62" s="172" t="s">
        <v>1885</v>
      </c>
      <c r="B62" s="173"/>
      <c r="C62" s="173"/>
      <c r="D62" s="174"/>
      <c r="E62" s="168">
        <v>22</v>
      </c>
      <c r="F62" s="169">
        <v>22</v>
      </c>
      <c r="G62" s="170">
        <v>22</v>
      </c>
      <c r="H62" s="170">
        <v>22</v>
      </c>
      <c r="I62" s="170">
        <v>0</v>
      </c>
      <c r="J62" s="170">
        <v>0</v>
      </c>
      <c r="K62" s="170">
        <v>0</v>
      </c>
      <c r="L62" s="170">
        <v>0</v>
      </c>
      <c r="M62" s="170">
        <v>0</v>
      </c>
      <c r="N62" s="170">
        <v>0</v>
      </c>
      <c r="O62" s="170">
        <v>0</v>
      </c>
      <c r="P62" s="170">
        <v>0</v>
      </c>
      <c r="Q62" s="170">
        <v>0</v>
      </c>
      <c r="R62" s="170">
        <v>0</v>
      </c>
      <c r="S62" s="170">
        <v>0</v>
      </c>
      <c r="T62" s="170">
        <v>0</v>
      </c>
      <c r="U62" s="170">
        <v>0</v>
      </c>
      <c r="V62" s="170">
        <v>0</v>
      </c>
      <c r="W62" s="170">
        <v>0</v>
      </c>
      <c r="X62" s="170">
        <v>0</v>
      </c>
      <c r="Y62" s="170">
        <v>0</v>
      </c>
      <c r="Z62" s="170">
        <v>0</v>
      </c>
      <c r="AA62" s="171"/>
      <c r="AB62" s="171"/>
      <c r="AC62" s="171"/>
      <c r="AD62" s="171"/>
    </row>
    <row r="63" spans="1:30" s="155" customFormat="1" ht="14.25" customHeight="1">
      <c r="A63" s="175" t="s">
        <v>1510</v>
      </c>
      <c r="B63" s="176"/>
      <c r="C63" s="176"/>
      <c r="D63" s="176"/>
      <c r="E63" s="168">
        <v>9</v>
      </c>
      <c r="F63" s="169">
        <v>0.01</v>
      </c>
      <c r="G63" s="170">
        <v>0</v>
      </c>
      <c r="H63" s="170"/>
      <c r="I63" s="170">
        <v>0</v>
      </c>
      <c r="J63" s="170"/>
      <c r="K63" s="170">
        <v>0</v>
      </c>
      <c r="L63" s="170"/>
      <c r="M63" s="170">
        <v>0</v>
      </c>
      <c r="N63" s="170"/>
      <c r="O63" s="170">
        <v>0</v>
      </c>
      <c r="P63" s="170"/>
      <c r="Q63" s="170">
        <v>0</v>
      </c>
      <c r="R63" s="170"/>
      <c r="S63" s="170">
        <v>0</v>
      </c>
      <c r="T63" s="170"/>
      <c r="U63" s="170">
        <v>9</v>
      </c>
      <c r="V63" s="170"/>
      <c r="W63" s="170">
        <v>0</v>
      </c>
      <c r="X63" s="170"/>
      <c r="Y63" s="170">
        <v>0</v>
      </c>
      <c r="Z63" s="170"/>
      <c r="AA63" s="171"/>
      <c r="AB63" s="171"/>
      <c r="AC63" s="171"/>
      <c r="AD63" s="171"/>
    </row>
    <row r="64" spans="1:30" s="155" customFormat="1" ht="14.25" customHeight="1">
      <c r="A64" s="172" t="s">
        <v>1511</v>
      </c>
      <c r="B64" s="173"/>
      <c r="C64" s="173"/>
      <c r="D64" s="174"/>
      <c r="E64" s="168">
        <v>2</v>
      </c>
      <c r="F64" s="169">
        <v>7</v>
      </c>
      <c r="G64" s="170">
        <v>0</v>
      </c>
      <c r="H64" s="170">
        <v>0</v>
      </c>
      <c r="I64" s="170">
        <v>0</v>
      </c>
      <c r="J64" s="170">
        <v>0</v>
      </c>
      <c r="K64" s="170">
        <v>0</v>
      </c>
      <c r="L64" s="170">
        <v>0</v>
      </c>
      <c r="M64" s="170">
        <v>0</v>
      </c>
      <c r="N64" s="170">
        <v>0</v>
      </c>
      <c r="O64" s="170">
        <v>0</v>
      </c>
      <c r="P64" s="170">
        <v>0</v>
      </c>
      <c r="Q64" s="170">
        <v>0</v>
      </c>
      <c r="R64" s="170">
        <v>0</v>
      </c>
      <c r="S64" s="170">
        <v>0</v>
      </c>
      <c r="T64" s="170">
        <v>0</v>
      </c>
      <c r="U64" s="170">
        <v>2</v>
      </c>
      <c r="V64" s="170">
        <v>7</v>
      </c>
      <c r="W64" s="170">
        <v>0</v>
      </c>
      <c r="X64" s="170">
        <v>0</v>
      </c>
      <c r="Y64" s="170">
        <v>0</v>
      </c>
      <c r="Z64" s="170">
        <v>0</v>
      </c>
      <c r="AA64" s="171"/>
      <c r="AB64" s="171"/>
      <c r="AC64" s="171"/>
      <c r="AD64" s="171"/>
    </row>
    <row r="65" spans="1:30" s="155" customFormat="1" ht="14.25" customHeight="1">
      <c r="A65" s="175" t="s">
        <v>1886</v>
      </c>
      <c r="B65" s="176"/>
      <c r="C65" s="176"/>
      <c r="D65" s="176"/>
      <c r="E65" s="168">
        <v>114</v>
      </c>
      <c r="F65" s="169">
        <v>0.13</v>
      </c>
      <c r="G65" s="170">
        <v>30</v>
      </c>
      <c r="H65" s="170"/>
      <c r="I65" s="170">
        <v>30</v>
      </c>
      <c r="J65" s="170"/>
      <c r="K65" s="170">
        <v>0</v>
      </c>
      <c r="L65" s="170"/>
      <c r="M65" s="170">
        <v>0</v>
      </c>
      <c r="N65" s="170"/>
      <c r="O65" s="170">
        <v>0</v>
      </c>
      <c r="P65" s="170"/>
      <c r="Q65" s="170">
        <v>54</v>
      </c>
      <c r="R65" s="170"/>
      <c r="S65" s="170">
        <v>0</v>
      </c>
      <c r="T65" s="170"/>
      <c r="U65" s="170">
        <v>0</v>
      </c>
      <c r="V65" s="170"/>
      <c r="W65" s="170">
        <v>0</v>
      </c>
      <c r="X65" s="170"/>
      <c r="Y65" s="170">
        <v>0</v>
      </c>
      <c r="Z65" s="170"/>
      <c r="AA65" s="171"/>
      <c r="AB65" s="171"/>
      <c r="AC65" s="171"/>
      <c r="AD65" s="171"/>
    </row>
    <row r="66" spans="1:30" s="155" customFormat="1" ht="14.25" customHeight="1">
      <c r="A66" s="172" t="s">
        <v>2104</v>
      </c>
      <c r="B66" s="173"/>
      <c r="C66" s="173"/>
      <c r="D66" s="174"/>
      <c r="E66" s="168">
        <v>36</v>
      </c>
      <c r="F66" s="169">
        <v>78</v>
      </c>
      <c r="G66" s="170">
        <v>2</v>
      </c>
      <c r="H66" s="170">
        <v>28</v>
      </c>
      <c r="I66" s="170">
        <v>8</v>
      </c>
      <c r="J66" s="170">
        <v>22</v>
      </c>
      <c r="K66" s="170">
        <v>0</v>
      </c>
      <c r="L66" s="170">
        <v>0</v>
      </c>
      <c r="M66" s="170">
        <v>0</v>
      </c>
      <c r="N66" s="170">
        <v>0</v>
      </c>
      <c r="O66" s="170">
        <v>0</v>
      </c>
      <c r="P66" s="170">
        <v>0</v>
      </c>
      <c r="Q66" s="170">
        <v>26</v>
      </c>
      <c r="R66" s="170">
        <v>28</v>
      </c>
      <c r="S66" s="170">
        <v>0</v>
      </c>
      <c r="T66" s="170">
        <v>0</v>
      </c>
      <c r="U66" s="170">
        <v>0</v>
      </c>
      <c r="V66" s="170">
        <v>0</v>
      </c>
      <c r="W66" s="170">
        <v>0</v>
      </c>
      <c r="X66" s="170">
        <v>0</v>
      </c>
      <c r="Y66" s="170">
        <v>0</v>
      </c>
      <c r="Z66" s="170">
        <v>0</v>
      </c>
      <c r="AA66" s="171"/>
      <c r="AB66" s="171"/>
      <c r="AC66" s="171"/>
      <c r="AD66" s="171"/>
    </row>
    <row r="67" spans="1:30" s="155" customFormat="1" ht="14.25" customHeight="1">
      <c r="A67" s="175" t="s">
        <v>1889</v>
      </c>
      <c r="B67" s="176"/>
      <c r="C67" s="176"/>
      <c r="D67" s="176"/>
      <c r="E67" s="168">
        <v>1531</v>
      </c>
      <c r="F67" s="169">
        <v>1.74</v>
      </c>
      <c r="G67" s="170">
        <v>1037</v>
      </c>
      <c r="H67" s="170"/>
      <c r="I67" s="170">
        <v>81</v>
      </c>
      <c r="J67" s="170"/>
      <c r="K67" s="170">
        <v>71</v>
      </c>
      <c r="L67" s="170"/>
      <c r="M67" s="170">
        <v>42</v>
      </c>
      <c r="N67" s="170"/>
      <c r="O67" s="170">
        <v>0</v>
      </c>
      <c r="P67" s="170"/>
      <c r="Q67" s="170">
        <v>102</v>
      </c>
      <c r="R67" s="170"/>
      <c r="S67" s="170">
        <v>178</v>
      </c>
      <c r="T67" s="170"/>
      <c r="U67" s="170">
        <v>8</v>
      </c>
      <c r="V67" s="170"/>
      <c r="W67" s="170">
        <v>12</v>
      </c>
      <c r="X67" s="170"/>
      <c r="Y67" s="170">
        <v>0</v>
      </c>
      <c r="Z67" s="170"/>
      <c r="AA67" s="171"/>
      <c r="AB67" s="171"/>
      <c r="AC67" s="171"/>
      <c r="AD67" s="171"/>
    </row>
    <row r="68" spans="1:30" s="155" customFormat="1" ht="14.25" customHeight="1">
      <c r="A68" s="172" t="s">
        <v>1515</v>
      </c>
      <c r="B68" s="173"/>
      <c r="C68" s="173"/>
      <c r="D68" s="174"/>
      <c r="E68" s="168">
        <v>811</v>
      </c>
      <c r="F68" s="169">
        <v>720</v>
      </c>
      <c r="G68" s="170">
        <v>553</v>
      </c>
      <c r="H68" s="170">
        <v>484</v>
      </c>
      <c r="I68" s="170">
        <v>34</v>
      </c>
      <c r="J68" s="170">
        <v>47</v>
      </c>
      <c r="K68" s="170">
        <v>33</v>
      </c>
      <c r="L68" s="170">
        <v>38</v>
      </c>
      <c r="M68" s="170">
        <v>18</v>
      </c>
      <c r="N68" s="170">
        <v>24</v>
      </c>
      <c r="O68" s="170">
        <v>0</v>
      </c>
      <c r="P68" s="170">
        <v>0</v>
      </c>
      <c r="Q68" s="170">
        <v>56</v>
      </c>
      <c r="R68" s="170">
        <v>46</v>
      </c>
      <c r="S68" s="170">
        <v>106</v>
      </c>
      <c r="T68" s="170">
        <v>72</v>
      </c>
      <c r="U68" s="170">
        <v>3</v>
      </c>
      <c r="V68" s="170">
        <v>5</v>
      </c>
      <c r="W68" s="170">
        <v>8</v>
      </c>
      <c r="X68" s="170">
        <v>4</v>
      </c>
      <c r="Y68" s="170">
        <v>0</v>
      </c>
      <c r="Z68" s="170">
        <v>0</v>
      </c>
      <c r="AA68" s="171"/>
      <c r="AB68" s="171"/>
      <c r="AC68" s="171"/>
      <c r="AD68" s="171"/>
    </row>
    <row r="69" spans="1:30" s="155" customFormat="1" ht="14.25" customHeight="1">
      <c r="A69" s="175" t="s">
        <v>1890</v>
      </c>
      <c r="B69" s="176"/>
      <c r="C69" s="176"/>
      <c r="D69" s="176"/>
      <c r="E69" s="168">
        <v>42</v>
      </c>
      <c r="F69" s="169">
        <v>0.05</v>
      </c>
      <c r="G69" s="170">
        <v>3</v>
      </c>
      <c r="H69" s="170"/>
      <c r="I69" s="170">
        <v>36</v>
      </c>
      <c r="J69" s="170"/>
      <c r="K69" s="170">
        <v>0</v>
      </c>
      <c r="L69" s="170"/>
      <c r="M69" s="170">
        <v>3</v>
      </c>
      <c r="N69" s="170"/>
      <c r="O69" s="170">
        <v>0</v>
      </c>
      <c r="P69" s="170"/>
      <c r="Q69" s="170">
        <v>0</v>
      </c>
      <c r="R69" s="170"/>
      <c r="S69" s="170">
        <v>0</v>
      </c>
      <c r="T69" s="170"/>
      <c r="U69" s="170">
        <v>0</v>
      </c>
      <c r="V69" s="170"/>
      <c r="W69" s="170">
        <v>0</v>
      </c>
      <c r="X69" s="170"/>
      <c r="Y69" s="170">
        <v>0</v>
      </c>
      <c r="Z69" s="170"/>
      <c r="AA69" s="171"/>
      <c r="AB69" s="171"/>
      <c r="AC69" s="171"/>
      <c r="AD69" s="171"/>
    </row>
    <row r="70" spans="1:30" s="155" customFormat="1" ht="14.25" customHeight="1">
      <c r="A70" s="172" t="s">
        <v>1517</v>
      </c>
      <c r="B70" s="173"/>
      <c r="C70" s="173"/>
      <c r="D70" s="174"/>
      <c r="E70" s="168">
        <v>12</v>
      </c>
      <c r="F70" s="169">
        <v>30</v>
      </c>
      <c r="G70" s="170">
        <v>1</v>
      </c>
      <c r="H70" s="170">
        <v>2</v>
      </c>
      <c r="I70" s="170">
        <v>11</v>
      </c>
      <c r="J70" s="170">
        <v>25</v>
      </c>
      <c r="K70" s="170">
        <v>0</v>
      </c>
      <c r="L70" s="170">
        <v>0</v>
      </c>
      <c r="M70" s="170">
        <v>0</v>
      </c>
      <c r="N70" s="170">
        <v>3</v>
      </c>
      <c r="O70" s="170">
        <v>0</v>
      </c>
      <c r="P70" s="170">
        <v>0</v>
      </c>
      <c r="Q70" s="170">
        <v>0</v>
      </c>
      <c r="R70" s="170">
        <v>0</v>
      </c>
      <c r="S70" s="170">
        <v>0</v>
      </c>
      <c r="T70" s="170">
        <v>0</v>
      </c>
      <c r="U70" s="170">
        <v>0</v>
      </c>
      <c r="V70" s="170">
        <v>0</v>
      </c>
      <c r="W70" s="170">
        <v>0</v>
      </c>
      <c r="X70" s="170">
        <v>0</v>
      </c>
      <c r="Y70" s="170">
        <v>0</v>
      </c>
      <c r="Z70" s="170">
        <v>0</v>
      </c>
      <c r="AA70" s="171"/>
      <c r="AB70" s="171"/>
      <c r="AC70" s="171"/>
      <c r="AD70" s="171"/>
    </row>
    <row r="71" spans="1:30" s="155" customFormat="1" ht="14.25" customHeight="1">
      <c r="A71" s="175"/>
      <c r="B71" s="176"/>
      <c r="C71" s="176"/>
      <c r="D71" s="176"/>
      <c r="E71" s="168"/>
      <c r="F71" s="169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0"/>
      <c r="AA71" s="171"/>
      <c r="AB71" s="171"/>
      <c r="AC71" s="171"/>
      <c r="AD71" s="171"/>
    </row>
    <row r="72" spans="1:30" s="155" customFormat="1" ht="14.25" customHeight="1">
      <c r="A72" s="172"/>
      <c r="B72" s="173"/>
      <c r="C72" s="173"/>
      <c r="D72" s="174"/>
      <c r="E72" s="168"/>
      <c r="F72" s="169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70"/>
      <c r="S72" s="170"/>
      <c r="T72" s="170"/>
      <c r="U72" s="170"/>
      <c r="V72" s="170"/>
      <c r="W72" s="170"/>
      <c r="X72" s="170"/>
      <c r="Y72" s="170"/>
      <c r="Z72" s="170"/>
      <c r="AA72" s="171"/>
      <c r="AB72" s="171"/>
      <c r="AC72" s="171"/>
      <c r="AD72" s="171"/>
    </row>
    <row r="73" spans="1:30" s="155" customFormat="1" ht="14.25" customHeight="1">
      <c r="A73" s="175"/>
      <c r="B73" s="176"/>
      <c r="C73" s="176"/>
      <c r="D73" s="176"/>
      <c r="E73" s="168"/>
      <c r="F73" s="169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R73" s="170"/>
      <c r="S73" s="170"/>
      <c r="T73" s="170"/>
      <c r="U73" s="170"/>
      <c r="V73" s="170"/>
      <c r="W73" s="170"/>
      <c r="X73" s="170"/>
      <c r="Y73" s="170"/>
      <c r="Z73" s="170"/>
      <c r="AA73" s="171"/>
      <c r="AB73" s="171"/>
      <c r="AC73" s="171"/>
      <c r="AD73" s="171"/>
    </row>
    <row r="74" spans="1:30" s="155" customFormat="1" ht="14.25" customHeight="1">
      <c r="A74" s="172"/>
      <c r="B74" s="173"/>
      <c r="C74" s="173"/>
      <c r="D74" s="173"/>
      <c r="E74" s="168"/>
      <c r="F74" s="168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170"/>
      <c r="W74" s="170"/>
      <c r="X74" s="170"/>
      <c r="Y74" s="170"/>
      <c r="Z74" s="170"/>
      <c r="AA74" s="171"/>
      <c r="AB74" s="171"/>
      <c r="AC74" s="171"/>
      <c r="AD74" s="171"/>
    </row>
    <row r="75" spans="1:30" s="155" customFormat="1" ht="14.25" customHeight="1">
      <c r="A75" s="288" t="s">
        <v>2215</v>
      </c>
      <c r="B75" s="288"/>
      <c r="C75" s="288"/>
      <c r="D75" s="288"/>
      <c r="E75" s="288"/>
      <c r="F75" s="288"/>
      <c r="G75" s="288"/>
      <c r="H75" s="288"/>
      <c r="I75" s="288"/>
      <c r="J75" s="288"/>
      <c r="K75" s="288"/>
      <c r="L75" s="288"/>
      <c r="M75" s="288"/>
      <c r="N75" s="288"/>
      <c r="O75" s="288"/>
    </row>
    <row r="76" spans="1:30" s="155" customFormat="1" ht="14.25" customHeight="1">
      <c r="A76" s="288"/>
      <c r="B76" s="288"/>
      <c r="C76" s="288"/>
      <c r="D76" s="288"/>
      <c r="E76" s="288"/>
      <c r="F76" s="288"/>
      <c r="G76" s="288"/>
      <c r="H76" s="288"/>
      <c r="I76" s="288"/>
      <c r="J76" s="288"/>
      <c r="K76" s="288"/>
      <c r="L76" s="288"/>
      <c r="M76" s="288"/>
      <c r="N76" s="288"/>
      <c r="O76" s="288"/>
    </row>
    <row r="77" spans="1:30" s="155" customFormat="1" ht="14.25" customHeight="1">
      <c r="A77" s="288"/>
      <c r="B77" s="288"/>
      <c r="C77" s="288"/>
      <c r="D77" s="288"/>
      <c r="E77" s="288"/>
      <c r="F77" s="288"/>
      <c r="G77" s="288"/>
      <c r="H77" s="288"/>
      <c r="I77" s="288"/>
      <c r="J77" s="288"/>
      <c r="K77" s="288"/>
      <c r="L77" s="288"/>
      <c r="M77" s="288"/>
      <c r="N77" s="288"/>
      <c r="O77" s="288"/>
    </row>
    <row r="78" spans="1:30" s="155" customFormat="1" ht="14.25" customHeight="1">
      <c r="A78" s="288"/>
      <c r="B78" s="288"/>
      <c r="C78" s="288"/>
      <c r="D78" s="288"/>
      <c r="E78" s="288"/>
      <c r="F78" s="288"/>
      <c r="G78" s="288"/>
      <c r="H78" s="288"/>
      <c r="I78" s="288"/>
      <c r="J78" s="288"/>
      <c r="K78" s="288"/>
      <c r="L78" s="288"/>
      <c r="M78" s="288"/>
      <c r="N78" s="288"/>
      <c r="O78" s="288"/>
    </row>
    <row r="79" spans="1:30" s="155" customFormat="1" ht="14.25" customHeight="1">
      <c r="A79" s="288"/>
      <c r="B79" s="288"/>
      <c r="C79" s="288"/>
      <c r="D79" s="288"/>
      <c r="E79" s="288"/>
      <c r="F79" s="288"/>
      <c r="G79" s="288"/>
      <c r="H79" s="288"/>
      <c r="I79" s="288"/>
      <c r="J79" s="288"/>
      <c r="K79" s="288"/>
      <c r="L79" s="288"/>
      <c r="M79" s="288"/>
      <c r="N79" s="288"/>
      <c r="O79" s="288"/>
    </row>
    <row r="80" spans="1:30" s="155" customFormat="1" ht="14.25" customHeight="1">
      <c r="A80" s="288"/>
      <c r="B80" s="288"/>
      <c r="C80" s="288"/>
      <c r="D80" s="288"/>
      <c r="E80" s="288"/>
      <c r="F80" s="288"/>
      <c r="G80" s="288"/>
      <c r="H80" s="288"/>
      <c r="I80" s="288"/>
      <c r="J80" s="288"/>
      <c r="K80" s="288"/>
      <c r="L80" s="288"/>
      <c r="M80" s="288"/>
      <c r="N80" s="288"/>
      <c r="O80" s="288"/>
    </row>
    <row r="81" spans="1:15" s="155" customFormat="1" ht="14.25" customHeight="1">
      <c r="A81" s="288"/>
      <c r="B81" s="288"/>
      <c r="C81" s="288"/>
      <c r="D81" s="288"/>
      <c r="E81" s="288"/>
      <c r="F81" s="288"/>
      <c r="G81" s="288"/>
      <c r="H81" s="288"/>
      <c r="I81" s="288"/>
      <c r="J81" s="288"/>
      <c r="K81" s="288"/>
      <c r="L81" s="288"/>
      <c r="M81" s="288"/>
      <c r="N81" s="288"/>
      <c r="O81" s="288"/>
    </row>
    <row r="82" spans="1:15" s="155" customFormat="1" ht="14.25" customHeight="1">
      <c r="A82" s="288"/>
      <c r="B82" s="288"/>
      <c r="C82" s="288"/>
      <c r="D82" s="288"/>
      <c r="E82" s="288"/>
      <c r="F82" s="288"/>
      <c r="G82" s="288"/>
      <c r="H82" s="288"/>
      <c r="I82" s="288"/>
      <c r="J82" s="288"/>
      <c r="K82" s="288"/>
      <c r="L82" s="288"/>
      <c r="M82" s="288"/>
      <c r="N82" s="288"/>
      <c r="O82" s="288"/>
    </row>
    <row r="83" spans="1:15" s="155" customFormat="1" ht="14.25" customHeight="1">
      <c r="A83" s="288"/>
      <c r="B83" s="288"/>
      <c r="C83" s="288"/>
      <c r="D83" s="288"/>
      <c r="E83" s="288"/>
      <c r="F83" s="288"/>
      <c r="G83" s="288"/>
      <c r="H83" s="288"/>
      <c r="I83" s="288"/>
      <c r="J83" s="288"/>
      <c r="K83" s="288"/>
      <c r="L83" s="288"/>
      <c r="M83" s="288"/>
      <c r="N83" s="288"/>
      <c r="O83" s="288"/>
    </row>
    <row r="84" spans="1:15" s="155" customFormat="1" ht="14.25" customHeight="1">
      <c r="A84" s="288"/>
      <c r="B84" s="288"/>
      <c r="C84" s="288"/>
      <c r="D84" s="288"/>
      <c r="E84" s="288"/>
      <c r="F84" s="288"/>
      <c r="G84" s="288"/>
      <c r="H84" s="288"/>
      <c r="I84" s="288"/>
      <c r="J84" s="288"/>
      <c r="K84" s="288"/>
      <c r="L84" s="288"/>
      <c r="M84" s="288"/>
      <c r="N84" s="288"/>
      <c r="O84" s="288"/>
    </row>
    <row r="85" spans="1:15" s="155" customFormat="1" ht="14.25" customHeight="1"/>
    <row r="86" spans="1:15" s="155" customFormat="1" ht="14.25" customHeight="1"/>
    <row r="87" spans="1:15" s="155" customFormat="1" ht="14.25" customHeight="1"/>
    <row r="88" spans="1:15" s="155" customFormat="1" ht="14.25" customHeight="1"/>
    <row r="89" spans="1:15" s="155" customFormat="1" ht="14.25" customHeight="1"/>
    <row r="90" spans="1:15" s="155" customFormat="1" ht="14.25" customHeight="1"/>
    <row r="91" spans="1:15" s="155" customFormat="1" ht="14.25" customHeight="1"/>
    <row r="92" spans="1:15" s="155" customFormat="1" ht="14.25" customHeight="1"/>
    <row r="93" spans="1:15" s="155" customFormat="1" ht="14.25" customHeight="1"/>
    <row r="94" spans="1:15" s="155" customFormat="1" ht="14.25" customHeight="1"/>
    <row r="95" spans="1:15" s="155" customFormat="1" ht="14.25" customHeight="1"/>
    <row r="96" spans="1:15" s="155" customFormat="1" ht="14.25" customHeight="1"/>
    <row r="97" s="155" customFormat="1" ht="14.25" customHeight="1"/>
    <row r="98" s="155" customFormat="1" ht="14.25" customHeight="1"/>
    <row r="99" s="155" customFormat="1" ht="14.25" customHeight="1"/>
    <row r="100" s="155" customFormat="1" ht="14.25" customHeight="1"/>
    <row r="101" s="155" customFormat="1" ht="14.25" customHeight="1"/>
    <row r="102" s="155" customFormat="1" ht="14.25" customHeight="1"/>
    <row r="103" s="155" customFormat="1" ht="14.25" customHeight="1"/>
    <row r="104" s="155" customFormat="1" ht="14.25" customHeight="1"/>
    <row r="105" s="155" customFormat="1" ht="14.25" customHeight="1"/>
    <row r="106" s="155" customFormat="1" ht="14.25" customHeight="1"/>
    <row r="107" s="155" customFormat="1" ht="14.25" customHeight="1"/>
    <row r="108" s="155" customFormat="1" ht="14.25" customHeight="1"/>
    <row r="109" s="155" customFormat="1" ht="14.25" customHeight="1"/>
    <row r="110" s="155" customFormat="1" ht="14.25" customHeight="1"/>
    <row r="111" s="155" customFormat="1" ht="14.25" customHeight="1"/>
    <row r="112" s="155" customFormat="1" ht="14.25" customHeight="1"/>
    <row r="113" s="155" customFormat="1" ht="14.25" customHeight="1"/>
    <row r="114" s="155" customFormat="1" ht="14.25" customHeight="1"/>
    <row r="115" s="155" customFormat="1" ht="14.25" customHeight="1"/>
    <row r="116" s="155" customFormat="1" ht="14.25" customHeight="1"/>
    <row r="117" s="155" customFormat="1" ht="14.25" customHeight="1"/>
    <row r="118" s="155" customFormat="1" ht="14.25" customHeight="1"/>
    <row r="119" s="155" customFormat="1" ht="14.25" customHeight="1"/>
    <row r="120" s="155" customFormat="1" ht="14.25" customHeight="1"/>
    <row r="121" s="155" customFormat="1" ht="14.25" customHeight="1"/>
    <row r="122" s="155" customFormat="1" ht="14.25" customHeight="1"/>
    <row r="123" s="155" customFormat="1" ht="14.25" customHeight="1"/>
    <row r="124" s="155" customFormat="1" ht="14.25" customHeight="1"/>
  </sheetData>
  <mergeCells count="4">
    <mergeCell ref="A5:D8"/>
    <mergeCell ref="E5:F5"/>
    <mergeCell ref="E6:F6"/>
    <mergeCell ref="A75:O84"/>
  </mergeCells>
  <phoneticPr fontId="6" type="noConversion"/>
  <pageMargins left="0.74803149606299213" right="0.74803149606299213" top="1.2791338582677165" bottom="1.2791338582677165" header="0.98385826771653528" footer="0.98385826771653528"/>
  <pageSetup paperSize="0" fitToWidth="0" fitToHeight="0" pageOrder="overThenDown" orientation="portrait" horizontalDpi="0" verticalDpi="0" copies="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D124"/>
  <sheetViews>
    <sheetView workbookViewId="0">
      <selection activeCell="M3" sqref="M3"/>
    </sheetView>
  </sheetViews>
  <sheetFormatPr defaultRowHeight="16.5" customHeight="1"/>
  <cols>
    <col min="1" max="1" width="11.25" style="160" customWidth="1"/>
    <col min="2" max="2" width="6" style="160" customWidth="1"/>
    <col min="3" max="4" width="8.375" style="160" customWidth="1"/>
    <col min="5" max="5" width="9.625" style="160" customWidth="1"/>
    <col min="6" max="6" width="10.25" style="160" customWidth="1"/>
    <col min="7" max="7" width="9.25" style="160" customWidth="1"/>
    <col min="8" max="8" width="10" style="160" customWidth="1"/>
    <col min="9" max="9" width="9" style="160" customWidth="1"/>
    <col min="10" max="10" width="11.125" style="160" customWidth="1"/>
    <col min="11" max="11" width="10.25" style="160" customWidth="1"/>
    <col min="12" max="12" width="11.125" style="160" customWidth="1"/>
    <col min="13" max="13" width="9.125" style="160" customWidth="1"/>
    <col min="14" max="14" width="11.125" style="160" customWidth="1"/>
    <col min="15" max="15" width="9.625" style="160" customWidth="1"/>
    <col min="16" max="16" width="11.125" style="160" customWidth="1"/>
    <col min="17" max="17" width="10.25" style="160" customWidth="1"/>
    <col min="18" max="18" width="11.125" style="160" customWidth="1"/>
    <col min="19" max="19" width="10.25" style="160" customWidth="1"/>
    <col min="20" max="20" width="11.125" style="160" customWidth="1"/>
    <col min="21" max="21" width="10.25" style="160" customWidth="1"/>
    <col min="22" max="22" width="11.125" style="160" customWidth="1"/>
    <col min="23" max="23" width="10.25" style="160" customWidth="1"/>
    <col min="24" max="24" width="11.125" style="160" customWidth="1"/>
    <col min="25" max="25" width="10.25" style="160" customWidth="1"/>
    <col min="26" max="26" width="11.125" style="160" customWidth="1"/>
    <col min="27" max="27" width="10.25" style="160" customWidth="1"/>
    <col min="28" max="28" width="11.125" style="160" customWidth="1"/>
    <col min="29" max="29" width="10.25" style="160" customWidth="1"/>
    <col min="30" max="30" width="11.125" style="160" customWidth="1"/>
    <col min="31" max="1024" width="8.375" style="160" customWidth="1"/>
    <col min="1025" max="16384" width="9" style="160"/>
  </cols>
  <sheetData>
    <row r="1" spans="1:30" s="155" customFormat="1" ht="14.25" customHeight="1"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 t="s">
        <v>2157</v>
      </c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</row>
    <row r="2" spans="1:30" s="155" customFormat="1" ht="14.25" customHeight="1"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 t="s">
        <v>1730</v>
      </c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</row>
    <row r="3" spans="1:30" s="155" customFormat="1" ht="14.25" customHeight="1">
      <c r="A3" s="155" t="s">
        <v>2108</v>
      </c>
      <c r="B3" s="156" t="s">
        <v>2216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 t="s">
        <v>2217</v>
      </c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 t="s">
        <v>1177</v>
      </c>
      <c r="AA3" s="156"/>
      <c r="AB3" s="156"/>
      <c r="AC3" s="156"/>
      <c r="AD3" s="156"/>
    </row>
    <row r="4" spans="1:30" s="155" customFormat="1" ht="14.25" customHeight="1">
      <c r="A4" s="155" t="s">
        <v>2110</v>
      </c>
      <c r="B4" s="156" t="s">
        <v>2218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 t="s">
        <v>2219</v>
      </c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 t="s">
        <v>2128</v>
      </c>
      <c r="AA4" s="156"/>
      <c r="AB4" s="156"/>
      <c r="AC4" s="156"/>
      <c r="AD4" s="156"/>
    </row>
    <row r="5" spans="1:30" ht="16.5" customHeight="1">
      <c r="A5" s="285" t="s">
        <v>1894</v>
      </c>
      <c r="B5" s="285"/>
      <c r="C5" s="285"/>
      <c r="D5" s="285"/>
      <c r="E5" s="286" t="s">
        <v>1456</v>
      </c>
      <c r="F5" s="286"/>
      <c r="G5" s="157" t="s">
        <v>1853</v>
      </c>
      <c r="H5" s="158"/>
      <c r="I5" s="157" t="s">
        <v>2145</v>
      </c>
      <c r="J5" s="158"/>
      <c r="K5" s="157" t="s">
        <v>2146</v>
      </c>
      <c r="L5" s="158"/>
      <c r="M5" s="157" t="s">
        <v>2147</v>
      </c>
      <c r="N5" s="158"/>
      <c r="O5" s="157" t="s">
        <v>1861</v>
      </c>
      <c r="P5" s="158"/>
      <c r="Q5" s="157" t="s">
        <v>1863</v>
      </c>
      <c r="R5" s="158"/>
      <c r="S5" s="157" t="s">
        <v>1865</v>
      </c>
      <c r="T5" s="158"/>
      <c r="U5" s="157" t="s">
        <v>1867</v>
      </c>
      <c r="V5" s="158"/>
      <c r="W5" s="157" t="s">
        <v>2148</v>
      </c>
      <c r="X5" s="158"/>
      <c r="Y5" s="157" t="s">
        <v>1871</v>
      </c>
      <c r="Z5" s="158"/>
      <c r="AA5" s="159"/>
      <c r="AB5" s="159"/>
      <c r="AC5" s="159"/>
      <c r="AD5" s="159"/>
    </row>
    <row r="6" spans="1:30" ht="16.5" customHeight="1">
      <c r="A6" s="285"/>
      <c r="B6" s="285"/>
      <c r="C6" s="285"/>
      <c r="D6" s="285"/>
      <c r="E6" s="287" t="s">
        <v>1852</v>
      </c>
      <c r="F6" s="287"/>
      <c r="G6" s="161" t="s">
        <v>2149</v>
      </c>
      <c r="H6" s="162"/>
      <c r="I6" s="161" t="s">
        <v>2150</v>
      </c>
      <c r="J6" s="162"/>
      <c r="K6" s="161" t="s">
        <v>2151</v>
      </c>
      <c r="L6" s="162"/>
      <c r="M6" s="161" t="s">
        <v>2152</v>
      </c>
      <c r="N6" s="162"/>
      <c r="O6" s="161" t="s">
        <v>2153</v>
      </c>
      <c r="P6" s="162"/>
      <c r="Q6" s="161" t="s">
        <v>2154</v>
      </c>
      <c r="R6" s="162"/>
      <c r="S6" s="161" t="s">
        <v>1866</v>
      </c>
      <c r="T6" s="162"/>
      <c r="U6" s="161" t="s">
        <v>1868</v>
      </c>
      <c r="V6" s="162"/>
      <c r="W6" s="161" t="s">
        <v>2155</v>
      </c>
      <c r="X6" s="162"/>
      <c r="Y6" s="161" t="s">
        <v>2156</v>
      </c>
      <c r="Z6" s="162"/>
      <c r="AA6" s="159"/>
      <c r="AB6" s="159"/>
      <c r="AC6" s="159"/>
      <c r="AD6" s="159"/>
    </row>
    <row r="7" spans="1:30" ht="16.5" customHeight="1">
      <c r="A7" s="285"/>
      <c r="B7" s="285"/>
      <c r="C7" s="285"/>
      <c r="D7" s="285"/>
      <c r="E7" s="163" t="s">
        <v>2103</v>
      </c>
      <c r="F7" s="163" t="s">
        <v>1350</v>
      </c>
      <c r="G7" s="164" t="s">
        <v>2103</v>
      </c>
      <c r="H7" s="164"/>
      <c r="I7" s="164" t="s">
        <v>2103</v>
      </c>
      <c r="J7" s="164"/>
      <c r="K7" s="164" t="s">
        <v>2103</v>
      </c>
      <c r="L7" s="164"/>
      <c r="M7" s="164" t="s">
        <v>2103</v>
      </c>
      <c r="N7" s="164"/>
      <c r="O7" s="164" t="s">
        <v>2103</v>
      </c>
      <c r="P7" s="164"/>
      <c r="Q7" s="164" t="s">
        <v>2103</v>
      </c>
      <c r="R7" s="164"/>
      <c r="S7" s="164" t="s">
        <v>2103</v>
      </c>
      <c r="T7" s="164"/>
      <c r="U7" s="164" t="s">
        <v>2103</v>
      </c>
      <c r="V7" s="164"/>
      <c r="W7" s="164" t="s">
        <v>2103</v>
      </c>
      <c r="X7" s="164"/>
      <c r="Y7" s="164" t="s">
        <v>2103</v>
      </c>
      <c r="Z7" s="164"/>
      <c r="AA7" s="165"/>
      <c r="AB7" s="165"/>
      <c r="AC7" s="165"/>
      <c r="AD7" s="165"/>
    </row>
    <row r="8" spans="1:30" ht="16.5" customHeight="1">
      <c r="A8" s="285"/>
      <c r="B8" s="285"/>
      <c r="C8" s="285"/>
      <c r="D8" s="285"/>
      <c r="E8" s="163" t="s">
        <v>1847</v>
      </c>
      <c r="F8" s="163" t="s">
        <v>1848</v>
      </c>
      <c r="G8" s="164" t="s">
        <v>1847</v>
      </c>
      <c r="H8" s="164" t="s">
        <v>1848</v>
      </c>
      <c r="I8" s="164" t="s">
        <v>1847</v>
      </c>
      <c r="J8" s="164" t="s">
        <v>1848</v>
      </c>
      <c r="K8" s="164" t="s">
        <v>1847</v>
      </c>
      <c r="L8" s="164" t="s">
        <v>1848</v>
      </c>
      <c r="M8" s="164" t="s">
        <v>1847</v>
      </c>
      <c r="N8" s="164" t="s">
        <v>1848</v>
      </c>
      <c r="O8" s="164" t="s">
        <v>1847</v>
      </c>
      <c r="P8" s="164" t="s">
        <v>1848</v>
      </c>
      <c r="Q8" s="164" t="s">
        <v>1847</v>
      </c>
      <c r="R8" s="164" t="s">
        <v>1848</v>
      </c>
      <c r="S8" s="164" t="s">
        <v>1847</v>
      </c>
      <c r="T8" s="164" t="s">
        <v>1848</v>
      </c>
      <c r="U8" s="164" t="s">
        <v>1847</v>
      </c>
      <c r="V8" s="164" t="s">
        <v>1848</v>
      </c>
      <c r="W8" s="164" t="s">
        <v>1847</v>
      </c>
      <c r="X8" s="164" t="s">
        <v>1848</v>
      </c>
      <c r="Y8" s="164" t="s">
        <v>1847</v>
      </c>
      <c r="Z8" s="164" t="s">
        <v>1848</v>
      </c>
      <c r="AA8" s="165"/>
      <c r="AB8" s="165"/>
      <c r="AC8" s="165"/>
      <c r="AD8" s="165"/>
    </row>
    <row r="9" spans="1:30" ht="16.5" customHeight="1">
      <c r="A9" s="166" t="s">
        <v>1456</v>
      </c>
      <c r="B9" s="167"/>
      <c r="C9" s="167"/>
      <c r="D9" s="167"/>
      <c r="E9" s="168">
        <v>87916</v>
      </c>
      <c r="F9" s="169">
        <v>100</v>
      </c>
      <c r="G9" s="170">
        <v>46672</v>
      </c>
      <c r="H9" s="170"/>
      <c r="I9" s="170">
        <v>15969</v>
      </c>
      <c r="J9" s="170"/>
      <c r="K9" s="170">
        <v>8705</v>
      </c>
      <c r="L9" s="170"/>
      <c r="M9" s="170">
        <v>7176</v>
      </c>
      <c r="N9" s="170"/>
      <c r="O9" s="170">
        <v>4053</v>
      </c>
      <c r="P9" s="170"/>
      <c r="Q9" s="170">
        <v>2053</v>
      </c>
      <c r="R9" s="170"/>
      <c r="S9" s="170">
        <v>1712</v>
      </c>
      <c r="T9" s="170"/>
      <c r="U9" s="170">
        <v>897</v>
      </c>
      <c r="V9" s="170"/>
      <c r="W9" s="170">
        <v>632</v>
      </c>
      <c r="X9" s="170"/>
      <c r="Y9" s="170">
        <v>47</v>
      </c>
      <c r="Z9" s="170"/>
      <c r="AA9" s="171"/>
      <c r="AB9" s="171"/>
      <c r="AC9" s="171"/>
      <c r="AD9" s="171"/>
    </row>
    <row r="10" spans="1:30" ht="16.149999999999999" customHeight="1">
      <c r="A10" s="172" t="s">
        <v>1852</v>
      </c>
      <c r="B10" s="173"/>
      <c r="C10" s="173"/>
      <c r="D10" s="173"/>
      <c r="E10" s="168">
        <v>42924</v>
      </c>
      <c r="F10" s="168">
        <v>44992</v>
      </c>
      <c r="G10" s="170">
        <v>22787</v>
      </c>
      <c r="H10" s="170">
        <v>23885</v>
      </c>
      <c r="I10" s="170">
        <v>7335</v>
      </c>
      <c r="J10" s="170">
        <v>8634</v>
      </c>
      <c r="K10" s="170">
        <v>3244</v>
      </c>
      <c r="L10" s="170">
        <v>5461</v>
      </c>
      <c r="M10" s="170">
        <v>4494</v>
      </c>
      <c r="N10" s="170">
        <v>2682</v>
      </c>
      <c r="O10" s="170">
        <v>2343</v>
      </c>
      <c r="P10" s="170">
        <v>1710</v>
      </c>
      <c r="Q10" s="170">
        <v>865</v>
      </c>
      <c r="R10" s="170">
        <v>1188</v>
      </c>
      <c r="S10" s="170">
        <v>1000</v>
      </c>
      <c r="T10" s="170">
        <v>712</v>
      </c>
      <c r="U10" s="170">
        <v>452</v>
      </c>
      <c r="V10" s="170">
        <v>445</v>
      </c>
      <c r="W10" s="170">
        <v>363</v>
      </c>
      <c r="X10" s="170">
        <v>269</v>
      </c>
      <c r="Y10" s="170">
        <v>41</v>
      </c>
      <c r="Z10" s="170">
        <v>6</v>
      </c>
      <c r="AA10" s="171"/>
      <c r="AB10" s="171"/>
      <c r="AC10" s="171"/>
      <c r="AD10" s="171"/>
    </row>
    <row r="11" spans="1:30" s="155" customFormat="1" ht="14.25" customHeight="1">
      <c r="A11" s="166" t="s">
        <v>1458</v>
      </c>
      <c r="B11" s="167"/>
      <c r="C11" s="167"/>
      <c r="D11" s="167"/>
      <c r="E11" s="168">
        <v>471</v>
      </c>
      <c r="F11" s="169">
        <v>0.54</v>
      </c>
      <c r="G11" s="170">
        <v>0</v>
      </c>
      <c r="H11" s="170"/>
      <c r="I11" s="170">
        <v>22</v>
      </c>
      <c r="J11" s="170"/>
      <c r="K11" s="170">
        <v>45</v>
      </c>
      <c r="L11" s="170"/>
      <c r="M11" s="170">
        <v>147</v>
      </c>
      <c r="N11" s="170"/>
      <c r="O11" s="170">
        <v>120</v>
      </c>
      <c r="P11" s="170"/>
      <c r="Q11" s="170">
        <v>89</v>
      </c>
      <c r="R11" s="170"/>
      <c r="S11" s="170">
        <v>48</v>
      </c>
      <c r="T11" s="170"/>
      <c r="U11" s="170">
        <v>0</v>
      </c>
      <c r="V11" s="170"/>
      <c r="W11" s="170">
        <v>0</v>
      </c>
      <c r="X11" s="170"/>
      <c r="Y11" s="170">
        <v>0</v>
      </c>
      <c r="Z11" s="170"/>
      <c r="AA11" s="171"/>
      <c r="AB11" s="171"/>
      <c r="AC11" s="171"/>
      <c r="AD11" s="171"/>
    </row>
    <row r="12" spans="1:30" s="155" customFormat="1" ht="14.25" customHeight="1">
      <c r="A12" s="172" t="s">
        <v>1459</v>
      </c>
      <c r="B12" s="173"/>
      <c r="C12" s="173"/>
      <c r="D12" s="173"/>
      <c r="E12" s="168">
        <v>204</v>
      </c>
      <c r="F12" s="168">
        <v>267</v>
      </c>
      <c r="G12" s="170">
        <v>0</v>
      </c>
      <c r="H12" s="170">
        <v>0</v>
      </c>
      <c r="I12" s="170">
        <v>9</v>
      </c>
      <c r="J12" s="170">
        <v>13</v>
      </c>
      <c r="K12" s="170">
        <v>14</v>
      </c>
      <c r="L12" s="170">
        <v>31</v>
      </c>
      <c r="M12" s="170">
        <v>78</v>
      </c>
      <c r="N12" s="170">
        <v>69</v>
      </c>
      <c r="O12" s="170">
        <v>49</v>
      </c>
      <c r="P12" s="170">
        <v>71</v>
      </c>
      <c r="Q12" s="170">
        <v>27</v>
      </c>
      <c r="R12" s="170">
        <v>62</v>
      </c>
      <c r="S12" s="170">
        <v>27</v>
      </c>
      <c r="T12" s="170">
        <v>21</v>
      </c>
      <c r="U12" s="170">
        <v>0</v>
      </c>
      <c r="V12" s="170">
        <v>0</v>
      </c>
      <c r="W12" s="170">
        <v>0</v>
      </c>
      <c r="X12" s="170">
        <v>0</v>
      </c>
      <c r="Y12" s="170">
        <v>0</v>
      </c>
      <c r="Z12" s="170">
        <v>0</v>
      </c>
      <c r="AA12" s="171"/>
      <c r="AB12" s="171"/>
      <c r="AC12" s="171"/>
      <c r="AD12" s="171"/>
    </row>
    <row r="13" spans="1:30" s="155" customFormat="1" ht="14.25" customHeight="1">
      <c r="A13" s="166" t="s">
        <v>1460</v>
      </c>
      <c r="B13" s="167"/>
      <c r="C13" s="167"/>
      <c r="D13" s="167"/>
      <c r="E13" s="168">
        <v>513</v>
      </c>
      <c r="F13" s="169">
        <v>0.57999999999999996</v>
      </c>
      <c r="G13" s="170">
        <v>0</v>
      </c>
      <c r="H13" s="170"/>
      <c r="I13" s="170">
        <v>0</v>
      </c>
      <c r="J13" s="170"/>
      <c r="K13" s="170">
        <v>0</v>
      </c>
      <c r="L13" s="170"/>
      <c r="M13" s="170">
        <v>513</v>
      </c>
      <c r="N13" s="170"/>
      <c r="O13" s="170">
        <v>0</v>
      </c>
      <c r="P13" s="170"/>
      <c r="Q13" s="170">
        <v>0</v>
      </c>
      <c r="R13" s="170"/>
      <c r="S13" s="170">
        <v>0</v>
      </c>
      <c r="T13" s="170"/>
      <c r="U13" s="170">
        <v>0</v>
      </c>
      <c r="V13" s="170"/>
      <c r="W13" s="170">
        <v>0</v>
      </c>
      <c r="X13" s="170"/>
      <c r="Y13" s="170">
        <v>0</v>
      </c>
      <c r="Z13" s="170"/>
      <c r="AA13" s="171"/>
      <c r="AB13" s="171"/>
      <c r="AC13" s="171"/>
      <c r="AD13" s="171"/>
    </row>
    <row r="14" spans="1:30" s="155" customFormat="1" ht="14.25" customHeight="1">
      <c r="A14" s="172" t="s">
        <v>1461</v>
      </c>
      <c r="B14" s="173"/>
      <c r="C14" s="173"/>
      <c r="D14" s="173"/>
      <c r="E14" s="168">
        <v>392</v>
      </c>
      <c r="F14" s="168">
        <v>121</v>
      </c>
      <c r="G14" s="170">
        <v>0</v>
      </c>
      <c r="H14" s="170">
        <v>0</v>
      </c>
      <c r="I14" s="170">
        <v>0</v>
      </c>
      <c r="J14" s="170">
        <v>0</v>
      </c>
      <c r="K14" s="170">
        <v>0</v>
      </c>
      <c r="L14" s="170">
        <v>0</v>
      </c>
      <c r="M14" s="170">
        <v>392</v>
      </c>
      <c r="N14" s="170">
        <v>121</v>
      </c>
      <c r="O14" s="170">
        <v>0</v>
      </c>
      <c r="P14" s="170">
        <v>0</v>
      </c>
      <c r="Q14" s="170">
        <v>0</v>
      </c>
      <c r="R14" s="170">
        <v>0</v>
      </c>
      <c r="S14" s="170">
        <v>0</v>
      </c>
      <c r="T14" s="170">
        <v>0</v>
      </c>
      <c r="U14" s="170">
        <v>0</v>
      </c>
      <c r="V14" s="170">
        <v>0</v>
      </c>
      <c r="W14" s="170">
        <v>0</v>
      </c>
      <c r="X14" s="170">
        <v>0</v>
      </c>
      <c r="Y14" s="170">
        <v>0</v>
      </c>
      <c r="Z14" s="170">
        <v>0</v>
      </c>
      <c r="AA14" s="171"/>
      <c r="AB14" s="171"/>
      <c r="AC14" s="171"/>
      <c r="AD14" s="171"/>
    </row>
    <row r="15" spans="1:30" s="155" customFormat="1" ht="14.25" customHeight="1">
      <c r="A15" s="166" t="s">
        <v>1873</v>
      </c>
      <c r="B15" s="167"/>
      <c r="C15" s="167"/>
      <c r="D15" s="167"/>
      <c r="E15" s="168">
        <v>225</v>
      </c>
      <c r="F15" s="169">
        <v>0.26</v>
      </c>
      <c r="G15" s="170">
        <v>0</v>
      </c>
      <c r="H15" s="170"/>
      <c r="I15" s="170">
        <v>9</v>
      </c>
      <c r="J15" s="170"/>
      <c r="K15" s="170">
        <v>0</v>
      </c>
      <c r="L15" s="170"/>
      <c r="M15" s="170">
        <v>216</v>
      </c>
      <c r="N15" s="170"/>
      <c r="O15" s="170">
        <v>0</v>
      </c>
      <c r="P15" s="170"/>
      <c r="Q15" s="170">
        <v>0</v>
      </c>
      <c r="R15" s="170"/>
      <c r="S15" s="170">
        <v>0</v>
      </c>
      <c r="T15" s="170"/>
      <c r="U15" s="170">
        <v>0</v>
      </c>
      <c r="V15" s="170"/>
      <c r="W15" s="170">
        <v>0</v>
      </c>
      <c r="X15" s="170"/>
      <c r="Y15" s="170">
        <v>0</v>
      </c>
      <c r="Z15" s="170"/>
      <c r="AA15" s="171"/>
      <c r="AB15" s="171"/>
      <c r="AC15" s="171"/>
      <c r="AD15" s="171"/>
    </row>
    <row r="16" spans="1:30" s="155" customFormat="1" ht="14.25" customHeight="1">
      <c r="A16" s="172" t="s">
        <v>1874</v>
      </c>
      <c r="B16" s="173"/>
      <c r="C16" s="173"/>
      <c r="D16" s="173"/>
      <c r="E16" s="168">
        <v>124</v>
      </c>
      <c r="F16" s="168">
        <v>101</v>
      </c>
      <c r="G16" s="170">
        <v>0</v>
      </c>
      <c r="H16" s="170">
        <v>0</v>
      </c>
      <c r="I16" s="170">
        <v>2</v>
      </c>
      <c r="J16" s="170">
        <v>7</v>
      </c>
      <c r="K16" s="170">
        <v>0</v>
      </c>
      <c r="L16" s="170">
        <v>0</v>
      </c>
      <c r="M16" s="170">
        <v>122</v>
      </c>
      <c r="N16" s="170">
        <v>94</v>
      </c>
      <c r="O16" s="170">
        <v>0</v>
      </c>
      <c r="P16" s="170">
        <v>0</v>
      </c>
      <c r="Q16" s="170">
        <v>0</v>
      </c>
      <c r="R16" s="170">
        <v>0</v>
      </c>
      <c r="S16" s="170">
        <v>0</v>
      </c>
      <c r="T16" s="170">
        <v>0</v>
      </c>
      <c r="U16" s="170">
        <v>0</v>
      </c>
      <c r="V16" s="170">
        <v>0</v>
      </c>
      <c r="W16" s="170">
        <v>0</v>
      </c>
      <c r="X16" s="170">
        <v>0</v>
      </c>
      <c r="Y16" s="170">
        <v>0</v>
      </c>
      <c r="Z16" s="170">
        <v>0</v>
      </c>
      <c r="AA16" s="171"/>
      <c r="AB16" s="171"/>
      <c r="AC16" s="171"/>
      <c r="AD16" s="171"/>
    </row>
    <row r="17" spans="1:30" s="155" customFormat="1" ht="14.25" customHeight="1">
      <c r="A17" s="166" t="s">
        <v>1462</v>
      </c>
      <c r="B17" s="167"/>
      <c r="C17" s="167"/>
      <c r="D17" s="167"/>
      <c r="E17" s="168">
        <v>107</v>
      </c>
      <c r="F17" s="169">
        <v>0.12</v>
      </c>
      <c r="G17" s="170">
        <v>51</v>
      </c>
      <c r="H17" s="170"/>
      <c r="I17" s="170">
        <v>38</v>
      </c>
      <c r="J17" s="170"/>
      <c r="K17" s="170">
        <v>0</v>
      </c>
      <c r="L17" s="170"/>
      <c r="M17" s="170">
        <v>18</v>
      </c>
      <c r="N17" s="170"/>
      <c r="O17" s="170">
        <v>0</v>
      </c>
      <c r="P17" s="170"/>
      <c r="Q17" s="170">
        <v>0</v>
      </c>
      <c r="R17" s="170"/>
      <c r="S17" s="170">
        <v>0</v>
      </c>
      <c r="T17" s="170"/>
      <c r="U17" s="170">
        <v>0</v>
      </c>
      <c r="V17" s="170"/>
      <c r="W17" s="170">
        <v>0</v>
      </c>
      <c r="X17" s="170"/>
      <c r="Y17" s="170">
        <v>0</v>
      </c>
      <c r="Z17" s="170"/>
      <c r="AA17" s="171"/>
      <c r="AB17" s="171"/>
      <c r="AC17" s="171"/>
      <c r="AD17" s="171"/>
    </row>
    <row r="18" spans="1:30" s="155" customFormat="1" ht="14.25" customHeight="1">
      <c r="A18" s="172" t="s">
        <v>1463</v>
      </c>
      <c r="B18" s="173"/>
      <c r="C18" s="173"/>
      <c r="D18" s="173"/>
      <c r="E18" s="168">
        <v>16</v>
      </c>
      <c r="F18" s="168">
        <v>91</v>
      </c>
      <c r="G18" s="170">
        <v>4</v>
      </c>
      <c r="H18" s="170">
        <v>47</v>
      </c>
      <c r="I18" s="170">
        <v>1</v>
      </c>
      <c r="J18" s="170">
        <v>37</v>
      </c>
      <c r="K18" s="170">
        <v>0</v>
      </c>
      <c r="L18" s="170">
        <v>0</v>
      </c>
      <c r="M18" s="170">
        <v>11</v>
      </c>
      <c r="N18" s="170">
        <v>7</v>
      </c>
      <c r="O18" s="170">
        <v>0</v>
      </c>
      <c r="P18" s="170">
        <v>0</v>
      </c>
      <c r="Q18" s="170">
        <v>0</v>
      </c>
      <c r="R18" s="170">
        <v>0</v>
      </c>
      <c r="S18" s="170">
        <v>0</v>
      </c>
      <c r="T18" s="170">
        <v>0</v>
      </c>
      <c r="U18" s="170">
        <v>0</v>
      </c>
      <c r="V18" s="170">
        <v>0</v>
      </c>
      <c r="W18" s="170">
        <v>0</v>
      </c>
      <c r="X18" s="170">
        <v>0</v>
      </c>
      <c r="Y18" s="170">
        <v>0</v>
      </c>
      <c r="Z18" s="170">
        <v>0</v>
      </c>
      <c r="AA18" s="171"/>
      <c r="AB18" s="171"/>
      <c r="AC18" s="171"/>
      <c r="AD18" s="171"/>
    </row>
    <row r="19" spans="1:30" s="155" customFormat="1" ht="14.25" customHeight="1">
      <c r="A19" s="166" t="s">
        <v>1464</v>
      </c>
      <c r="B19" s="167"/>
      <c r="C19" s="167"/>
      <c r="D19" s="167"/>
      <c r="E19" s="168">
        <v>360</v>
      </c>
      <c r="F19" s="169">
        <v>0.41</v>
      </c>
      <c r="G19" s="170">
        <v>0</v>
      </c>
      <c r="H19" s="170"/>
      <c r="I19" s="170">
        <v>50</v>
      </c>
      <c r="J19" s="170"/>
      <c r="K19" s="170">
        <v>0</v>
      </c>
      <c r="L19" s="170"/>
      <c r="M19" s="170">
        <v>262</v>
      </c>
      <c r="N19" s="170"/>
      <c r="O19" s="170">
        <v>48</v>
      </c>
      <c r="P19" s="170"/>
      <c r="Q19" s="170">
        <v>0</v>
      </c>
      <c r="R19" s="170"/>
      <c r="S19" s="170">
        <v>0</v>
      </c>
      <c r="T19" s="170"/>
      <c r="U19" s="170">
        <v>0</v>
      </c>
      <c r="V19" s="170"/>
      <c r="W19" s="170">
        <v>0</v>
      </c>
      <c r="X19" s="170"/>
      <c r="Y19" s="170">
        <v>0</v>
      </c>
      <c r="Z19" s="170"/>
      <c r="AA19" s="171"/>
      <c r="AB19" s="171"/>
      <c r="AC19" s="171"/>
      <c r="AD19" s="171"/>
    </row>
    <row r="20" spans="1:30" s="155" customFormat="1" ht="14.25" customHeight="1">
      <c r="A20" s="172" t="s">
        <v>1465</v>
      </c>
      <c r="B20" s="173"/>
      <c r="C20" s="173"/>
      <c r="D20" s="173"/>
      <c r="E20" s="168">
        <v>264</v>
      </c>
      <c r="F20" s="168">
        <v>96</v>
      </c>
      <c r="G20" s="170">
        <v>0</v>
      </c>
      <c r="H20" s="170">
        <v>0</v>
      </c>
      <c r="I20" s="170">
        <v>43</v>
      </c>
      <c r="J20" s="170">
        <v>7</v>
      </c>
      <c r="K20" s="170">
        <v>0</v>
      </c>
      <c r="L20" s="170">
        <v>0</v>
      </c>
      <c r="M20" s="170">
        <v>190</v>
      </c>
      <c r="N20" s="170">
        <v>72</v>
      </c>
      <c r="O20" s="170">
        <v>31</v>
      </c>
      <c r="P20" s="170">
        <v>17</v>
      </c>
      <c r="Q20" s="170">
        <v>0</v>
      </c>
      <c r="R20" s="170">
        <v>0</v>
      </c>
      <c r="S20" s="170">
        <v>0</v>
      </c>
      <c r="T20" s="170">
        <v>0</v>
      </c>
      <c r="U20" s="170">
        <v>0</v>
      </c>
      <c r="V20" s="170">
        <v>0</v>
      </c>
      <c r="W20" s="170">
        <v>0</v>
      </c>
      <c r="X20" s="170">
        <v>0</v>
      </c>
      <c r="Y20" s="170">
        <v>0</v>
      </c>
      <c r="Z20" s="170">
        <v>0</v>
      </c>
      <c r="AA20" s="171"/>
      <c r="AB20" s="171"/>
      <c r="AC20" s="171"/>
      <c r="AD20" s="171"/>
    </row>
    <row r="21" spans="1:30" s="155" customFormat="1" ht="14.25" customHeight="1">
      <c r="A21" s="166" t="s">
        <v>1466</v>
      </c>
      <c r="B21" s="167"/>
      <c r="C21" s="167"/>
      <c r="D21" s="167"/>
      <c r="E21" s="168">
        <v>13</v>
      </c>
      <c r="F21" s="169">
        <v>0.01</v>
      </c>
      <c r="G21" s="170">
        <v>0</v>
      </c>
      <c r="H21" s="170"/>
      <c r="I21" s="170">
        <v>0</v>
      </c>
      <c r="J21" s="170"/>
      <c r="K21" s="170">
        <v>0</v>
      </c>
      <c r="L21" s="170"/>
      <c r="M21" s="170">
        <v>0</v>
      </c>
      <c r="N21" s="170"/>
      <c r="O21" s="170">
        <v>13</v>
      </c>
      <c r="P21" s="170"/>
      <c r="Q21" s="170">
        <v>0</v>
      </c>
      <c r="R21" s="170"/>
      <c r="S21" s="170">
        <v>0</v>
      </c>
      <c r="T21" s="170"/>
      <c r="U21" s="170">
        <v>0</v>
      </c>
      <c r="V21" s="170"/>
      <c r="W21" s="170">
        <v>0</v>
      </c>
      <c r="X21" s="170"/>
      <c r="Y21" s="170">
        <v>0</v>
      </c>
      <c r="Z21" s="170"/>
      <c r="AA21" s="171"/>
      <c r="AB21" s="171"/>
      <c r="AC21" s="171"/>
      <c r="AD21" s="171"/>
    </row>
    <row r="22" spans="1:30" s="155" customFormat="1" ht="14.25" customHeight="1">
      <c r="A22" s="172" t="s">
        <v>1467</v>
      </c>
      <c r="B22" s="173"/>
      <c r="C22" s="173"/>
      <c r="D22" s="173"/>
      <c r="E22" s="168">
        <v>3</v>
      </c>
      <c r="F22" s="168">
        <v>10</v>
      </c>
      <c r="G22" s="170">
        <v>0</v>
      </c>
      <c r="H22" s="170">
        <v>0</v>
      </c>
      <c r="I22" s="170">
        <v>0</v>
      </c>
      <c r="J22" s="170">
        <v>0</v>
      </c>
      <c r="K22" s="170">
        <v>0</v>
      </c>
      <c r="L22" s="170">
        <v>0</v>
      </c>
      <c r="M22" s="170">
        <v>0</v>
      </c>
      <c r="N22" s="170">
        <v>0</v>
      </c>
      <c r="O22" s="170">
        <v>3</v>
      </c>
      <c r="P22" s="170">
        <v>10</v>
      </c>
      <c r="Q22" s="170">
        <v>0</v>
      </c>
      <c r="R22" s="170">
        <v>0</v>
      </c>
      <c r="S22" s="170">
        <v>0</v>
      </c>
      <c r="T22" s="170">
        <v>0</v>
      </c>
      <c r="U22" s="170">
        <v>0</v>
      </c>
      <c r="V22" s="170">
        <v>0</v>
      </c>
      <c r="W22" s="170">
        <v>0</v>
      </c>
      <c r="X22" s="170">
        <v>0</v>
      </c>
      <c r="Y22" s="170">
        <v>0</v>
      </c>
      <c r="Z22" s="170">
        <v>0</v>
      </c>
      <c r="AA22" s="171"/>
      <c r="AB22" s="171"/>
      <c r="AC22" s="171"/>
      <c r="AD22" s="171"/>
    </row>
    <row r="23" spans="1:30" s="155" customFormat="1" ht="14.25" customHeight="1">
      <c r="A23" s="166" t="s">
        <v>1468</v>
      </c>
      <c r="B23" s="167"/>
      <c r="C23" s="167"/>
      <c r="D23" s="167"/>
      <c r="E23" s="168">
        <v>301</v>
      </c>
      <c r="F23" s="169">
        <v>0.34</v>
      </c>
      <c r="G23" s="170">
        <v>15</v>
      </c>
      <c r="H23" s="170"/>
      <c r="I23" s="170">
        <v>0</v>
      </c>
      <c r="J23" s="170"/>
      <c r="K23" s="170">
        <v>0</v>
      </c>
      <c r="L23" s="170"/>
      <c r="M23" s="170">
        <v>286</v>
      </c>
      <c r="N23" s="170"/>
      <c r="O23" s="170">
        <v>0</v>
      </c>
      <c r="P23" s="170"/>
      <c r="Q23" s="170">
        <v>0</v>
      </c>
      <c r="R23" s="170"/>
      <c r="S23" s="170">
        <v>0</v>
      </c>
      <c r="T23" s="170"/>
      <c r="U23" s="170">
        <v>0</v>
      </c>
      <c r="V23" s="170"/>
      <c r="W23" s="170">
        <v>0</v>
      </c>
      <c r="X23" s="170"/>
      <c r="Y23" s="170">
        <v>0</v>
      </c>
      <c r="Z23" s="170"/>
      <c r="AA23" s="171"/>
      <c r="AB23" s="171"/>
      <c r="AC23" s="171"/>
      <c r="AD23" s="171"/>
    </row>
    <row r="24" spans="1:30" s="155" customFormat="1" ht="14.25" customHeight="1">
      <c r="A24" s="172" t="s">
        <v>1469</v>
      </c>
      <c r="B24" s="173"/>
      <c r="C24" s="173"/>
      <c r="D24" s="173"/>
      <c r="E24" s="168">
        <v>200</v>
      </c>
      <c r="F24" s="168">
        <v>101</v>
      </c>
      <c r="G24" s="170">
        <v>5</v>
      </c>
      <c r="H24" s="170">
        <v>10</v>
      </c>
      <c r="I24" s="170">
        <v>0</v>
      </c>
      <c r="J24" s="170">
        <v>0</v>
      </c>
      <c r="K24" s="170">
        <v>0</v>
      </c>
      <c r="L24" s="170">
        <v>0</v>
      </c>
      <c r="M24" s="170">
        <v>195</v>
      </c>
      <c r="N24" s="170">
        <v>91</v>
      </c>
      <c r="O24" s="170">
        <v>0</v>
      </c>
      <c r="P24" s="170">
        <v>0</v>
      </c>
      <c r="Q24" s="170">
        <v>0</v>
      </c>
      <c r="R24" s="170">
        <v>0</v>
      </c>
      <c r="S24" s="170">
        <v>0</v>
      </c>
      <c r="T24" s="170">
        <v>0</v>
      </c>
      <c r="U24" s="170">
        <v>0</v>
      </c>
      <c r="V24" s="170">
        <v>0</v>
      </c>
      <c r="W24" s="170">
        <v>0</v>
      </c>
      <c r="X24" s="170">
        <v>0</v>
      </c>
      <c r="Y24" s="170">
        <v>0</v>
      </c>
      <c r="Z24" s="170">
        <v>0</v>
      </c>
      <c r="AA24" s="171"/>
      <c r="AB24" s="171"/>
      <c r="AC24" s="171"/>
      <c r="AD24" s="171"/>
    </row>
    <row r="25" spans="1:30" s="155" customFormat="1" ht="14.25" customHeight="1">
      <c r="A25" s="166" t="s">
        <v>1470</v>
      </c>
      <c r="B25" s="167"/>
      <c r="C25" s="167"/>
      <c r="D25" s="167"/>
      <c r="E25" s="168">
        <v>555</v>
      </c>
      <c r="F25" s="169">
        <v>0.63</v>
      </c>
      <c r="G25" s="170">
        <v>120</v>
      </c>
      <c r="H25" s="170"/>
      <c r="I25" s="170">
        <v>12</v>
      </c>
      <c r="J25" s="170"/>
      <c r="K25" s="170">
        <v>0</v>
      </c>
      <c r="L25" s="170"/>
      <c r="M25" s="170">
        <v>329</v>
      </c>
      <c r="N25" s="170"/>
      <c r="O25" s="170">
        <v>94</v>
      </c>
      <c r="P25" s="170"/>
      <c r="Q25" s="170">
        <v>0</v>
      </c>
      <c r="R25" s="170"/>
      <c r="S25" s="170">
        <v>0</v>
      </c>
      <c r="T25" s="170"/>
      <c r="U25" s="170">
        <v>0</v>
      </c>
      <c r="V25" s="170"/>
      <c r="W25" s="170">
        <v>0</v>
      </c>
      <c r="X25" s="170"/>
      <c r="Y25" s="170">
        <v>0</v>
      </c>
      <c r="Z25" s="170"/>
      <c r="AA25" s="171"/>
      <c r="AB25" s="171"/>
      <c r="AC25" s="171"/>
      <c r="AD25" s="171"/>
    </row>
    <row r="26" spans="1:30" s="155" customFormat="1" ht="14.25" customHeight="1">
      <c r="A26" s="172" t="s">
        <v>1471</v>
      </c>
      <c r="B26" s="173"/>
      <c r="C26" s="173"/>
      <c r="D26" s="173"/>
      <c r="E26" s="168">
        <v>445</v>
      </c>
      <c r="F26" s="168">
        <v>110</v>
      </c>
      <c r="G26" s="170">
        <v>86</v>
      </c>
      <c r="H26" s="170">
        <v>34</v>
      </c>
      <c r="I26" s="170">
        <v>12</v>
      </c>
      <c r="J26" s="170">
        <v>0</v>
      </c>
      <c r="K26" s="170">
        <v>0</v>
      </c>
      <c r="L26" s="170">
        <v>0</v>
      </c>
      <c r="M26" s="170">
        <v>274</v>
      </c>
      <c r="N26" s="170">
        <v>55</v>
      </c>
      <c r="O26" s="170">
        <v>73</v>
      </c>
      <c r="P26" s="170">
        <v>21</v>
      </c>
      <c r="Q26" s="170">
        <v>0</v>
      </c>
      <c r="R26" s="170">
        <v>0</v>
      </c>
      <c r="S26" s="170">
        <v>0</v>
      </c>
      <c r="T26" s="170">
        <v>0</v>
      </c>
      <c r="U26" s="170">
        <v>0</v>
      </c>
      <c r="V26" s="170">
        <v>0</v>
      </c>
      <c r="W26" s="170">
        <v>0</v>
      </c>
      <c r="X26" s="170">
        <v>0</v>
      </c>
      <c r="Y26" s="170">
        <v>0</v>
      </c>
      <c r="Z26" s="170">
        <v>0</v>
      </c>
      <c r="AA26" s="171"/>
      <c r="AB26" s="171"/>
      <c r="AC26" s="171"/>
      <c r="AD26" s="171"/>
    </row>
    <row r="27" spans="1:30" s="155" customFormat="1" ht="14.25" customHeight="1">
      <c r="A27" s="166" t="s">
        <v>1472</v>
      </c>
      <c r="B27" s="167"/>
      <c r="C27" s="167"/>
      <c r="D27" s="167"/>
      <c r="E27" s="168">
        <v>466</v>
      </c>
      <c r="F27" s="169">
        <v>0.53</v>
      </c>
      <c r="G27" s="170">
        <v>252</v>
      </c>
      <c r="H27" s="170"/>
      <c r="I27" s="170">
        <v>53</v>
      </c>
      <c r="J27" s="170"/>
      <c r="K27" s="170">
        <v>0</v>
      </c>
      <c r="L27" s="170"/>
      <c r="M27" s="170">
        <v>112</v>
      </c>
      <c r="N27" s="170"/>
      <c r="O27" s="170">
        <v>38</v>
      </c>
      <c r="P27" s="170"/>
      <c r="Q27" s="170">
        <v>11</v>
      </c>
      <c r="R27" s="170"/>
      <c r="S27" s="170">
        <v>0</v>
      </c>
      <c r="T27" s="170"/>
      <c r="U27" s="170">
        <v>0</v>
      </c>
      <c r="V27" s="170"/>
      <c r="W27" s="170">
        <v>0</v>
      </c>
      <c r="X27" s="170"/>
      <c r="Y27" s="170">
        <v>0</v>
      </c>
      <c r="Z27" s="170"/>
      <c r="AA27" s="171"/>
      <c r="AB27" s="171"/>
      <c r="AC27" s="171"/>
      <c r="AD27" s="171"/>
    </row>
    <row r="28" spans="1:30" s="155" customFormat="1" ht="14.25" customHeight="1">
      <c r="A28" s="172" t="s">
        <v>1473</v>
      </c>
      <c r="B28" s="173"/>
      <c r="C28" s="173"/>
      <c r="D28" s="173"/>
      <c r="E28" s="168">
        <v>356</v>
      </c>
      <c r="F28" s="168">
        <v>110</v>
      </c>
      <c r="G28" s="170">
        <v>190</v>
      </c>
      <c r="H28" s="170">
        <v>62</v>
      </c>
      <c r="I28" s="170">
        <v>39</v>
      </c>
      <c r="J28" s="170">
        <v>14</v>
      </c>
      <c r="K28" s="170">
        <v>0</v>
      </c>
      <c r="L28" s="170">
        <v>0</v>
      </c>
      <c r="M28" s="170">
        <v>90</v>
      </c>
      <c r="N28" s="170">
        <v>22</v>
      </c>
      <c r="O28" s="170">
        <v>31</v>
      </c>
      <c r="P28" s="170">
        <v>7</v>
      </c>
      <c r="Q28" s="170">
        <v>6</v>
      </c>
      <c r="R28" s="170">
        <v>5</v>
      </c>
      <c r="S28" s="170">
        <v>0</v>
      </c>
      <c r="T28" s="170">
        <v>0</v>
      </c>
      <c r="U28" s="170">
        <v>0</v>
      </c>
      <c r="V28" s="170">
        <v>0</v>
      </c>
      <c r="W28" s="170">
        <v>0</v>
      </c>
      <c r="X28" s="170">
        <v>0</v>
      </c>
      <c r="Y28" s="170">
        <v>0</v>
      </c>
      <c r="Z28" s="170">
        <v>0</v>
      </c>
      <c r="AA28" s="171"/>
      <c r="AB28" s="171"/>
      <c r="AC28" s="171"/>
      <c r="AD28" s="171"/>
    </row>
    <row r="29" spans="1:30" s="155" customFormat="1" ht="14.25" customHeight="1">
      <c r="A29" s="166" t="s">
        <v>1474</v>
      </c>
      <c r="B29" s="167"/>
      <c r="C29" s="167"/>
      <c r="D29" s="167"/>
      <c r="E29" s="168">
        <v>155</v>
      </c>
      <c r="F29" s="169">
        <v>0.18</v>
      </c>
      <c r="G29" s="170">
        <v>6</v>
      </c>
      <c r="H29" s="170"/>
      <c r="I29" s="170">
        <v>99</v>
      </c>
      <c r="J29" s="170"/>
      <c r="K29" s="170">
        <v>0</v>
      </c>
      <c r="L29" s="170"/>
      <c r="M29" s="170">
        <v>42</v>
      </c>
      <c r="N29" s="170"/>
      <c r="O29" s="170">
        <v>0</v>
      </c>
      <c r="P29" s="170"/>
      <c r="Q29" s="170">
        <v>0</v>
      </c>
      <c r="R29" s="170"/>
      <c r="S29" s="170">
        <v>8</v>
      </c>
      <c r="T29" s="170"/>
      <c r="U29" s="170">
        <v>0</v>
      </c>
      <c r="V29" s="170"/>
      <c r="W29" s="170">
        <v>0</v>
      </c>
      <c r="X29" s="170"/>
      <c r="Y29" s="170">
        <v>0</v>
      </c>
      <c r="Z29" s="170"/>
      <c r="AA29" s="171"/>
      <c r="AB29" s="171"/>
      <c r="AC29" s="171"/>
      <c r="AD29" s="171"/>
    </row>
    <row r="30" spans="1:30" s="155" customFormat="1" ht="14.25" customHeight="1">
      <c r="A30" s="172" t="s">
        <v>1475</v>
      </c>
      <c r="B30" s="173"/>
      <c r="C30" s="173"/>
      <c r="D30" s="173"/>
      <c r="E30" s="168">
        <v>59</v>
      </c>
      <c r="F30" s="168">
        <v>96</v>
      </c>
      <c r="G30" s="170">
        <v>0</v>
      </c>
      <c r="H30" s="170">
        <v>6</v>
      </c>
      <c r="I30" s="170">
        <v>44</v>
      </c>
      <c r="J30" s="170">
        <v>55</v>
      </c>
      <c r="K30" s="170">
        <v>0</v>
      </c>
      <c r="L30" s="170">
        <v>0</v>
      </c>
      <c r="M30" s="170">
        <v>11</v>
      </c>
      <c r="N30" s="170">
        <v>31</v>
      </c>
      <c r="O30" s="170">
        <v>0</v>
      </c>
      <c r="P30" s="170">
        <v>0</v>
      </c>
      <c r="Q30" s="170">
        <v>0</v>
      </c>
      <c r="R30" s="170">
        <v>0</v>
      </c>
      <c r="S30" s="170">
        <v>4</v>
      </c>
      <c r="T30" s="170">
        <v>4</v>
      </c>
      <c r="U30" s="170">
        <v>0</v>
      </c>
      <c r="V30" s="170">
        <v>0</v>
      </c>
      <c r="W30" s="170">
        <v>0</v>
      </c>
      <c r="X30" s="170">
        <v>0</v>
      </c>
      <c r="Y30" s="170">
        <v>0</v>
      </c>
      <c r="Z30" s="170">
        <v>0</v>
      </c>
      <c r="AA30" s="171"/>
      <c r="AB30" s="171"/>
      <c r="AC30" s="171"/>
      <c r="AD30" s="171"/>
    </row>
    <row r="31" spans="1:30" s="155" customFormat="1" ht="14.25" customHeight="1">
      <c r="A31" s="166" t="s">
        <v>1476</v>
      </c>
      <c r="B31" s="167"/>
      <c r="C31" s="167"/>
      <c r="D31" s="167"/>
      <c r="E31" s="168">
        <v>115</v>
      </c>
      <c r="F31" s="169">
        <v>0.13</v>
      </c>
      <c r="G31" s="170">
        <v>60</v>
      </c>
      <c r="H31" s="170"/>
      <c r="I31" s="170">
        <v>0</v>
      </c>
      <c r="J31" s="170"/>
      <c r="K31" s="170">
        <v>0</v>
      </c>
      <c r="L31" s="170"/>
      <c r="M31" s="170">
        <v>26</v>
      </c>
      <c r="N31" s="170"/>
      <c r="O31" s="170">
        <v>29</v>
      </c>
      <c r="P31" s="170"/>
      <c r="Q31" s="170">
        <v>0</v>
      </c>
      <c r="R31" s="170"/>
      <c r="S31" s="170">
        <v>0</v>
      </c>
      <c r="T31" s="170"/>
      <c r="U31" s="170">
        <v>0</v>
      </c>
      <c r="V31" s="170"/>
      <c r="W31" s="170">
        <v>0</v>
      </c>
      <c r="X31" s="170"/>
      <c r="Y31" s="170">
        <v>0</v>
      </c>
      <c r="Z31" s="170"/>
      <c r="AA31" s="171"/>
      <c r="AB31" s="171"/>
      <c r="AC31" s="171"/>
      <c r="AD31" s="171"/>
    </row>
    <row r="32" spans="1:30" s="155" customFormat="1" ht="14.25" customHeight="1">
      <c r="A32" s="172" t="s">
        <v>1877</v>
      </c>
      <c r="B32" s="173"/>
      <c r="C32" s="173"/>
      <c r="D32" s="173"/>
      <c r="E32" s="168">
        <v>69</v>
      </c>
      <c r="F32" s="168">
        <v>46</v>
      </c>
      <c r="G32" s="170">
        <v>29</v>
      </c>
      <c r="H32" s="170">
        <v>31</v>
      </c>
      <c r="I32" s="170">
        <v>0</v>
      </c>
      <c r="J32" s="170">
        <v>0</v>
      </c>
      <c r="K32" s="170">
        <v>0</v>
      </c>
      <c r="L32" s="170">
        <v>0</v>
      </c>
      <c r="M32" s="170">
        <v>22</v>
      </c>
      <c r="N32" s="170">
        <v>4</v>
      </c>
      <c r="O32" s="170">
        <v>18</v>
      </c>
      <c r="P32" s="170">
        <v>11</v>
      </c>
      <c r="Q32" s="170">
        <v>0</v>
      </c>
      <c r="R32" s="170">
        <v>0</v>
      </c>
      <c r="S32" s="170">
        <v>0</v>
      </c>
      <c r="T32" s="170">
        <v>0</v>
      </c>
      <c r="U32" s="170">
        <v>0</v>
      </c>
      <c r="V32" s="170">
        <v>0</v>
      </c>
      <c r="W32" s="170">
        <v>0</v>
      </c>
      <c r="X32" s="170">
        <v>0</v>
      </c>
      <c r="Y32" s="170">
        <v>0</v>
      </c>
      <c r="Z32" s="170">
        <v>0</v>
      </c>
      <c r="AA32" s="171"/>
      <c r="AB32" s="171"/>
      <c r="AC32" s="171"/>
      <c r="AD32" s="171"/>
    </row>
    <row r="33" spans="1:30" s="155" customFormat="1" ht="14.25" customHeight="1">
      <c r="A33" s="166" t="s">
        <v>1478</v>
      </c>
      <c r="B33" s="167"/>
      <c r="C33" s="167"/>
      <c r="D33" s="167"/>
      <c r="E33" s="168">
        <v>2588</v>
      </c>
      <c r="F33" s="169">
        <v>2.94</v>
      </c>
      <c r="G33" s="170">
        <v>236</v>
      </c>
      <c r="H33" s="170"/>
      <c r="I33" s="170">
        <v>391</v>
      </c>
      <c r="J33" s="170"/>
      <c r="K33" s="170">
        <v>0</v>
      </c>
      <c r="L33" s="170"/>
      <c r="M33" s="170">
        <v>683</v>
      </c>
      <c r="N33" s="170"/>
      <c r="O33" s="170">
        <v>1278</v>
      </c>
      <c r="P33" s="170"/>
      <c r="Q33" s="170">
        <v>0</v>
      </c>
      <c r="R33" s="170"/>
      <c r="S33" s="170">
        <v>0</v>
      </c>
      <c r="T33" s="170"/>
      <c r="U33" s="170">
        <v>0</v>
      </c>
      <c r="V33" s="170"/>
      <c r="W33" s="170">
        <v>0</v>
      </c>
      <c r="X33" s="170"/>
      <c r="Y33" s="170">
        <v>0</v>
      </c>
      <c r="Z33" s="170"/>
      <c r="AA33" s="171"/>
      <c r="AB33" s="171"/>
      <c r="AC33" s="171"/>
      <c r="AD33" s="171"/>
    </row>
    <row r="34" spans="1:30" s="155" customFormat="1" ht="14.25" customHeight="1">
      <c r="A34" s="172" t="s">
        <v>1479</v>
      </c>
      <c r="B34" s="173"/>
      <c r="C34" s="173"/>
      <c r="D34" s="173"/>
      <c r="E34" s="168">
        <v>1434</v>
      </c>
      <c r="F34" s="168">
        <v>1154</v>
      </c>
      <c r="G34" s="170">
        <v>70</v>
      </c>
      <c r="H34" s="170">
        <v>166</v>
      </c>
      <c r="I34" s="170">
        <v>280</v>
      </c>
      <c r="J34" s="170">
        <v>111</v>
      </c>
      <c r="K34" s="170">
        <v>0</v>
      </c>
      <c r="L34" s="170">
        <v>0</v>
      </c>
      <c r="M34" s="170">
        <v>420</v>
      </c>
      <c r="N34" s="170">
        <v>263</v>
      </c>
      <c r="O34" s="170">
        <v>664</v>
      </c>
      <c r="P34" s="170">
        <v>614</v>
      </c>
      <c r="Q34" s="170">
        <v>0</v>
      </c>
      <c r="R34" s="170">
        <v>0</v>
      </c>
      <c r="S34" s="170">
        <v>0</v>
      </c>
      <c r="T34" s="170">
        <v>0</v>
      </c>
      <c r="U34" s="170">
        <v>0</v>
      </c>
      <c r="V34" s="170">
        <v>0</v>
      </c>
      <c r="W34" s="170">
        <v>0</v>
      </c>
      <c r="X34" s="170">
        <v>0</v>
      </c>
      <c r="Y34" s="170">
        <v>0</v>
      </c>
      <c r="Z34" s="170">
        <v>0</v>
      </c>
      <c r="AA34" s="171"/>
      <c r="AB34" s="171"/>
      <c r="AC34" s="171"/>
      <c r="AD34" s="171"/>
    </row>
    <row r="35" spans="1:30" s="155" customFormat="1" ht="14.25" customHeight="1">
      <c r="A35" s="166" t="s">
        <v>1480</v>
      </c>
      <c r="B35" s="167"/>
      <c r="C35" s="167"/>
      <c r="D35" s="167"/>
      <c r="E35" s="168">
        <v>253</v>
      </c>
      <c r="F35" s="169">
        <v>0.28999999999999998</v>
      </c>
      <c r="G35" s="170">
        <v>67</v>
      </c>
      <c r="H35" s="170"/>
      <c r="I35" s="170">
        <v>5</v>
      </c>
      <c r="J35" s="170"/>
      <c r="K35" s="170">
        <v>0</v>
      </c>
      <c r="L35" s="170"/>
      <c r="M35" s="170">
        <v>174</v>
      </c>
      <c r="N35" s="170"/>
      <c r="O35" s="170">
        <v>0</v>
      </c>
      <c r="P35" s="170"/>
      <c r="Q35" s="170">
        <v>7</v>
      </c>
      <c r="R35" s="170"/>
      <c r="S35" s="170">
        <v>0</v>
      </c>
      <c r="T35" s="170"/>
      <c r="U35" s="170">
        <v>0</v>
      </c>
      <c r="V35" s="170"/>
      <c r="W35" s="170">
        <v>0</v>
      </c>
      <c r="X35" s="170"/>
      <c r="Y35" s="170">
        <v>0</v>
      </c>
      <c r="Z35" s="170"/>
      <c r="AA35" s="171"/>
      <c r="AB35" s="171"/>
      <c r="AC35" s="171"/>
      <c r="AD35" s="171"/>
    </row>
    <row r="36" spans="1:30" s="155" customFormat="1" ht="14.25" customHeight="1">
      <c r="A36" s="172" t="s">
        <v>1481</v>
      </c>
      <c r="B36" s="173"/>
      <c r="C36" s="173"/>
      <c r="D36" s="173"/>
      <c r="E36" s="168">
        <v>153</v>
      </c>
      <c r="F36" s="168">
        <v>100</v>
      </c>
      <c r="G36" s="170">
        <v>37</v>
      </c>
      <c r="H36" s="170">
        <v>30</v>
      </c>
      <c r="I36" s="170">
        <v>3</v>
      </c>
      <c r="J36" s="170">
        <v>2</v>
      </c>
      <c r="K36" s="170">
        <v>0</v>
      </c>
      <c r="L36" s="170">
        <v>0</v>
      </c>
      <c r="M36" s="170">
        <v>111</v>
      </c>
      <c r="N36" s="170">
        <v>63</v>
      </c>
      <c r="O36" s="170">
        <v>0</v>
      </c>
      <c r="P36" s="170">
        <v>0</v>
      </c>
      <c r="Q36" s="170">
        <v>2</v>
      </c>
      <c r="R36" s="170">
        <v>5</v>
      </c>
      <c r="S36" s="170">
        <v>0</v>
      </c>
      <c r="T36" s="170">
        <v>0</v>
      </c>
      <c r="U36" s="170">
        <v>0</v>
      </c>
      <c r="V36" s="170">
        <v>0</v>
      </c>
      <c r="W36" s="170">
        <v>0</v>
      </c>
      <c r="X36" s="170">
        <v>0</v>
      </c>
      <c r="Y36" s="170">
        <v>0</v>
      </c>
      <c r="Z36" s="170">
        <v>0</v>
      </c>
      <c r="AA36" s="171"/>
      <c r="AB36" s="171"/>
      <c r="AC36" s="171"/>
      <c r="AD36" s="171"/>
    </row>
    <row r="37" spans="1:30" s="155" customFormat="1" ht="14.25" customHeight="1">
      <c r="A37" s="166" t="s">
        <v>1484</v>
      </c>
      <c r="B37" s="167"/>
      <c r="C37" s="167"/>
      <c r="D37" s="167"/>
      <c r="E37" s="168">
        <v>2196</v>
      </c>
      <c r="F37" s="169">
        <v>2.5</v>
      </c>
      <c r="G37" s="170">
        <v>421</v>
      </c>
      <c r="H37" s="170"/>
      <c r="I37" s="170">
        <v>264</v>
      </c>
      <c r="J37" s="170"/>
      <c r="K37" s="170">
        <v>166</v>
      </c>
      <c r="L37" s="170"/>
      <c r="M37" s="170">
        <v>846</v>
      </c>
      <c r="N37" s="170"/>
      <c r="O37" s="170">
        <v>436</v>
      </c>
      <c r="P37" s="170"/>
      <c r="Q37" s="170">
        <v>63</v>
      </c>
      <c r="R37" s="170"/>
      <c r="S37" s="170">
        <v>0</v>
      </c>
      <c r="T37" s="170"/>
      <c r="U37" s="170">
        <v>0</v>
      </c>
      <c r="V37" s="170"/>
      <c r="W37" s="170">
        <v>0</v>
      </c>
      <c r="X37" s="170"/>
      <c r="Y37" s="170">
        <v>0</v>
      </c>
      <c r="Z37" s="170"/>
      <c r="AA37" s="171"/>
      <c r="AB37" s="171"/>
      <c r="AC37" s="171"/>
      <c r="AD37" s="171"/>
    </row>
    <row r="38" spans="1:30" s="155" customFormat="1" ht="14.25" customHeight="1">
      <c r="A38" s="172" t="s">
        <v>1878</v>
      </c>
      <c r="B38" s="173"/>
      <c r="C38" s="173"/>
      <c r="D38" s="173"/>
      <c r="E38" s="168">
        <v>1373</v>
      </c>
      <c r="F38" s="168">
        <v>823</v>
      </c>
      <c r="G38" s="170">
        <v>264</v>
      </c>
      <c r="H38" s="170">
        <v>157</v>
      </c>
      <c r="I38" s="170">
        <v>140</v>
      </c>
      <c r="J38" s="170">
        <v>124</v>
      </c>
      <c r="K38" s="170">
        <v>71</v>
      </c>
      <c r="L38" s="170">
        <v>95</v>
      </c>
      <c r="M38" s="170">
        <v>614</v>
      </c>
      <c r="N38" s="170">
        <v>232</v>
      </c>
      <c r="O38" s="170">
        <v>257</v>
      </c>
      <c r="P38" s="170">
        <v>179</v>
      </c>
      <c r="Q38" s="170">
        <v>27</v>
      </c>
      <c r="R38" s="170">
        <v>36</v>
      </c>
      <c r="S38" s="170">
        <v>0</v>
      </c>
      <c r="T38" s="170">
        <v>0</v>
      </c>
      <c r="U38" s="170">
        <v>0</v>
      </c>
      <c r="V38" s="170">
        <v>0</v>
      </c>
      <c r="W38" s="170">
        <v>0</v>
      </c>
      <c r="X38" s="170">
        <v>0</v>
      </c>
      <c r="Y38" s="170">
        <v>0</v>
      </c>
      <c r="Z38" s="170">
        <v>0</v>
      </c>
      <c r="AA38" s="171"/>
      <c r="AB38" s="171"/>
      <c r="AC38" s="171"/>
      <c r="AD38" s="171"/>
    </row>
    <row r="39" spans="1:30" s="155" customFormat="1" ht="14.25" customHeight="1">
      <c r="A39" s="166" t="s">
        <v>1486</v>
      </c>
      <c r="B39" s="167"/>
      <c r="C39" s="167"/>
      <c r="D39" s="167"/>
      <c r="E39" s="168">
        <v>59845</v>
      </c>
      <c r="F39" s="169">
        <v>68.069999999999993</v>
      </c>
      <c r="G39" s="170">
        <v>41405</v>
      </c>
      <c r="H39" s="170"/>
      <c r="I39" s="170">
        <v>11947</v>
      </c>
      <c r="J39" s="170"/>
      <c r="K39" s="170">
        <v>3818</v>
      </c>
      <c r="L39" s="170"/>
      <c r="M39" s="170">
        <v>1449</v>
      </c>
      <c r="N39" s="170"/>
      <c r="O39" s="170">
        <v>279</v>
      </c>
      <c r="P39" s="170"/>
      <c r="Q39" s="170">
        <v>860</v>
      </c>
      <c r="R39" s="170"/>
      <c r="S39" s="170">
        <v>87</v>
      </c>
      <c r="T39" s="170"/>
      <c r="U39" s="170">
        <v>0</v>
      </c>
      <c r="V39" s="170"/>
      <c r="W39" s="170">
        <v>0</v>
      </c>
      <c r="X39" s="170"/>
      <c r="Y39" s="170">
        <v>0</v>
      </c>
      <c r="Z39" s="170"/>
      <c r="AA39" s="171"/>
      <c r="AB39" s="171"/>
      <c r="AC39" s="171"/>
      <c r="AD39" s="171"/>
    </row>
    <row r="40" spans="1:30" s="155" customFormat="1" ht="14.25" customHeight="1">
      <c r="A40" s="172" t="s">
        <v>1487</v>
      </c>
      <c r="B40" s="173"/>
      <c r="C40" s="173"/>
      <c r="D40" s="173"/>
      <c r="E40" s="168">
        <v>28766</v>
      </c>
      <c r="F40" s="168">
        <v>31079</v>
      </c>
      <c r="G40" s="170">
        <v>20190</v>
      </c>
      <c r="H40" s="170">
        <v>21215</v>
      </c>
      <c r="I40" s="170">
        <v>5658</v>
      </c>
      <c r="J40" s="170">
        <v>6289</v>
      </c>
      <c r="K40" s="170">
        <v>1421</v>
      </c>
      <c r="L40" s="170">
        <v>2397</v>
      </c>
      <c r="M40" s="170">
        <v>918</v>
      </c>
      <c r="N40" s="170">
        <v>531</v>
      </c>
      <c r="O40" s="170">
        <v>90</v>
      </c>
      <c r="P40" s="170">
        <v>189</v>
      </c>
      <c r="Q40" s="170">
        <v>432</v>
      </c>
      <c r="R40" s="170">
        <v>428</v>
      </c>
      <c r="S40" s="170">
        <v>57</v>
      </c>
      <c r="T40" s="170">
        <v>30</v>
      </c>
      <c r="U40" s="170">
        <v>0</v>
      </c>
      <c r="V40" s="170">
        <v>0</v>
      </c>
      <c r="W40" s="170">
        <v>0</v>
      </c>
      <c r="X40" s="170">
        <v>0</v>
      </c>
      <c r="Y40" s="170">
        <v>0</v>
      </c>
      <c r="Z40" s="170">
        <v>0</v>
      </c>
      <c r="AA40" s="171"/>
      <c r="AB40" s="171"/>
      <c r="AC40" s="171"/>
      <c r="AD40" s="171"/>
    </row>
    <row r="41" spans="1:30" s="155" customFormat="1" ht="14.25" customHeight="1">
      <c r="A41" s="166" t="s">
        <v>1879</v>
      </c>
      <c r="B41" s="167"/>
      <c r="C41" s="167"/>
      <c r="D41" s="167"/>
      <c r="E41" s="168">
        <v>8214</v>
      </c>
      <c r="F41" s="169">
        <v>9.34</v>
      </c>
      <c r="G41" s="170">
        <v>565</v>
      </c>
      <c r="H41" s="170"/>
      <c r="I41" s="170">
        <v>1629</v>
      </c>
      <c r="J41" s="170"/>
      <c r="K41" s="170">
        <v>4197</v>
      </c>
      <c r="L41" s="170"/>
      <c r="M41" s="170">
        <v>1203</v>
      </c>
      <c r="N41" s="170"/>
      <c r="O41" s="170">
        <v>0</v>
      </c>
      <c r="P41" s="170"/>
      <c r="Q41" s="170">
        <v>599</v>
      </c>
      <c r="R41" s="170"/>
      <c r="S41" s="170">
        <v>12</v>
      </c>
      <c r="T41" s="170"/>
      <c r="U41" s="170">
        <v>9</v>
      </c>
      <c r="V41" s="170"/>
      <c r="W41" s="170">
        <v>0</v>
      </c>
      <c r="X41" s="170"/>
      <c r="Y41" s="170">
        <v>0</v>
      </c>
      <c r="Z41" s="170"/>
      <c r="AA41" s="171"/>
      <c r="AB41" s="171"/>
      <c r="AC41" s="171"/>
      <c r="AD41" s="171"/>
    </row>
    <row r="42" spans="1:30" s="155" customFormat="1" ht="14.25" customHeight="1">
      <c r="A42" s="172" t="s">
        <v>1489</v>
      </c>
      <c r="B42" s="173"/>
      <c r="C42" s="173"/>
      <c r="D42" s="173"/>
      <c r="E42" s="168">
        <v>2981</v>
      </c>
      <c r="F42" s="168">
        <v>5233</v>
      </c>
      <c r="G42" s="170">
        <v>296</v>
      </c>
      <c r="H42" s="170">
        <v>269</v>
      </c>
      <c r="I42" s="170">
        <v>451</v>
      </c>
      <c r="J42" s="170">
        <v>1178</v>
      </c>
      <c r="K42" s="170">
        <v>1548</v>
      </c>
      <c r="L42" s="170">
        <v>2649</v>
      </c>
      <c r="M42" s="170">
        <v>496</v>
      </c>
      <c r="N42" s="170">
        <v>707</v>
      </c>
      <c r="O42" s="170">
        <v>0</v>
      </c>
      <c r="P42" s="170">
        <v>0</v>
      </c>
      <c r="Q42" s="170">
        <v>181</v>
      </c>
      <c r="R42" s="170">
        <v>418</v>
      </c>
      <c r="S42" s="170">
        <v>2</v>
      </c>
      <c r="T42" s="170">
        <v>10</v>
      </c>
      <c r="U42" s="170">
        <v>7</v>
      </c>
      <c r="V42" s="170">
        <v>2</v>
      </c>
      <c r="W42" s="170">
        <v>0</v>
      </c>
      <c r="X42" s="170">
        <v>0</v>
      </c>
      <c r="Y42" s="170">
        <v>0</v>
      </c>
      <c r="Z42" s="170">
        <v>0</v>
      </c>
      <c r="AA42" s="171"/>
      <c r="AB42" s="171"/>
      <c r="AC42" s="171"/>
      <c r="AD42" s="171"/>
    </row>
    <row r="43" spans="1:30" s="155" customFormat="1" ht="14.25" customHeight="1">
      <c r="A43" s="166" t="s">
        <v>1490</v>
      </c>
      <c r="B43" s="167"/>
      <c r="C43" s="167"/>
      <c r="D43" s="167"/>
      <c r="E43" s="168">
        <v>1218</v>
      </c>
      <c r="F43" s="169">
        <v>1.39</v>
      </c>
      <c r="G43" s="170">
        <v>103</v>
      </c>
      <c r="H43" s="170"/>
      <c r="I43" s="170">
        <v>770</v>
      </c>
      <c r="J43" s="170"/>
      <c r="K43" s="170">
        <v>0</v>
      </c>
      <c r="L43" s="170"/>
      <c r="M43" s="170">
        <v>0</v>
      </c>
      <c r="N43" s="170"/>
      <c r="O43" s="170">
        <v>144</v>
      </c>
      <c r="P43" s="170"/>
      <c r="Q43" s="170">
        <v>117</v>
      </c>
      <c r="R43" s="170"/>
      <c r="S43" s="170">
        <v>75</v>
      </c>
      <c r="T43" s="170"/>
      <c r="U43" s="170">
        <v>9</v>
      </c>
      <c r="V43" s="170"/>
      <c r="W43" s="170">
        <v>0</v>
      </c>
      <c r="X43" s="170"/>
      <c r="Y43" s="170">
        <v>0</v>
      </c>
      <c r="Z43" s="170"/>
      <c r="AA43" s="171"/>
      <c r="AB43" s="171"/>
      <c r="AC43" s="171"/>
      <c r="AD43" s="171"/>
    </row>
    <row r="44" spans="1:30" s="155" customFormat="1" ht="14.25" customHeight="1">
      <c r="A44" s="172" t="s">
        <v>1491</v>
      </c>
      <c r="B44" s="173"/>
      <c r="C44" s="173"/>
      <c r="D44" s="173"/>
      <c r="E44" s="168">
        <v>515</v>
      </c>
      <c r="F44" s="168">
        <v>703</v>
      </c>
      <c r="G44" s="170">
        <v>25</v>
      </c>
      <c r="H44" s="170">
        <v>78</v>
      </c>
      <c r="I44" s="170">
        <v>303</v>
      </c>
      <c r="J44" s="170">
        <v>467</v>
      </c>
      <c r="K44" s="170">
        <v>0</v>
      </c>
      <c r="L44" s="170">
        <v>0</v>
      </c>
      <c r="M44" s="170">
        <v>0</v>
      </c>
      <c r="N44" s="170">
        <v>0</v>
      </c>
      <c r="O44" s="170">
        <v>80</v>
      </c>
      <c r="P44" s="170">
        <v>64</v>
      </c>
      <c r="Q44" s="170">
        <v>46</v>
      </c>
      <c r="R44" s="170">
        <v>71</v>
      </c>
      <c r="S44" s="170">
        <v>54</v>
      </c>
      <c r="T44" s="170">
        <v>21</v>
      </c>
      <c r="U44" s="170">
        <v>7</v>
      </c>
      <c r="V44" s="170">
        <v>2</v>
      </c>
      <c r="W44" s="170">
        <v>0</v>
      </c>
      <c r="X44" s="170">
        <v>0</v>
      </c>
      <c r="Y44" s="170">
        <v>0</v>
      </c>
      <c r="Z44" s="170">
        <v>0</v>
      </c>
      <c r="AA44" s="171"/>
      <c r="AB44" s="171"/>
      <c r="AC44" s="171"/>
      <c r="AD44" s="171"/>
    </row>
    <row r="45" spans="1:30" s="155" customFormat="1" ht="14.25" customHeight="1">
      <c r="A45" s="166" t="s">
        <v>1492</v>
      </c>
      <c r="B45" s="167"/>
      <c r="C45" s="167"/>
      <c r="D45" s="167"/>
      <c r="E45" s="168">
        <v>2598</v>
      </c>
      <c r="F45" s="169">
        <v>2.96</v>
      </c>
      <c r="G45" s="170">
        <v>713</v>
      </c>
      <c r="H45" s="170"/>
      <c r="I45" s="170">
        <v>21</v>
      </c>
      <c r="J45" s="170"/>
      <c r="K45" s="170">
        <v>189</v>
      </c>
      <c r="L45" s="170"/>
      <c r="M45" s="170">
        <v>379</v>
      </c>
      <c r="N45" s="170"/>
      <c r="O45" s="170">
        <v>673</v>
      </c>
      <c r="P45" s="170"/>
      <c r="Q45" s="170">
        <v>3</v>
      </c>
      <c r="R45" s="170"/>
      <c r="S45" s="170">
        <v>0</v>
      </c>
      <c r="T45" s="170"/>
      <c r="U45" s="170">
        <v>0</v>
      </c>
      <c r="V45" s="170"/>
      <c r="W45" s="170">
        <v>620</v>
      </c>
      <c r="X45" s="170"/>
      <c r="Y45" s="170">
        <v>0</v>
      </c>
      <c r="Z45" s="170"/>
      <c r="AA45" s="171"/>
      <c r="AB45" s="171"/>
      <c r="AC45" s="171"/>
      <c r="AD45" s="171"/>
    </row>
    <row r="46" spans="1:30" s="155" customFormat="1" ht="14.25" customHeight="1">
      <c r="A46" s="172" t="s">
        <v>1881</v>
      </c>
      <c r="B46" s="173"/>
      <c r="C46" s="173"/>
      <c r="D46" s="173"/>
      <c r="E46" s="168">
        <v>1402</v>
      </c>
      <c r="F46" s="168">
        <v>1196</v>
      </c>
      <c r="G46" s="170">
        <v>279</v>
      </c>
      <c r="H46" s="170">
        <v>434</v>
      </c>
      <c r="I46" s="170">
        <v>15</v>
      </c>
      <c r="J46" s="170">
        <v>6</v>
      </c>
      <c r="K46" s="170">
        <v>52</v>
      </c>
      <c r="L46" s="170">
        <v>137</v>
      </c>
      <c r="M46" s="170">
        <v>289</v>
      </c>
      <c r="N46" s="170">
        <v>90</v>
      </c>
      <c r="O46" s="170">
        <v>411</v>
      </c>
      <c r="P46" s="170">
        <v>262</v>
      </c>
      <c r="Q46" s="170">
        <v>1</v>
      </c>
      <c r="R46" s="170">
        <v>2</v>
      </c>
      <c r="S46" s="170">
        <v>0</v>
      </c>
      <c r="T46" s="170">
        <v>0</v>
      </c>
      <c r="U46" s="170">
        <v>0</v>
      </c>
      <c r="V46" s="170">
        <v>0</v>
      </c>
      <c r="W46" s="170">
        <v>355</v>
      </c>
      <c r="X46" s="170">
        <v>265</v>
      </c>
      <c r="Y46" s="170">
        <v>0</v>
      </c>
      <c r="Z46" s="170">
        <v>0</v>
      </c>
      <c r="AA46" s="171"/>
      <c r="AB46" s="171"/>
      <c r="AC46" s="171"/>
      <c r="AD46" s="171"/>
    </row>
    <row r="47" spans="1:30" s="155" customFormat="1" ht="14.25" customHeight="1">
      <c r="A47" s="166" t="s">
        <v>1494</v>
      </c>
      <c r="B47" s="167"/>
      <c r="C47" s="167"/>
      <c r="D47" s="167"/>
      <c r="E47" s="168">
        <v>1118</v>
      </c>
      <c r="F47" s="169">
        <v>1.27</v>
      </c>
      <c r="G47" s="170">
        <v>919</v>
      </c>
      <c r="H47" s="170"/>
      <c r="I47" s="170">
        <v>113</v>
      </c>
      <c r="J47" s="170"/>
      <c r="K47" s="170">
        <v>0</v>
      </c>
      <c r="L47" s="170"/>
      <c r="M47" s="170">
        <v>54</v>
      </c>
      <c r="N47" s="170"/>
      <c r="O47" s="170">
        <v>32</v>
      </c>
      <c r="P47" s="170"/>
      <c r="Q47" s="170">
        <v>0</v>
      </c>
      <c r="R47" s="170"/>
      <c r="S47" s="170">
        <v>0</v>
      </c>
      <c r="T47" s="170"/>
      <c r="U47" s="170">
        <v>0</v>
      </c>
      <c r="V47" s="170"/>
      <c r="W47" s="170">
        <v>0</v>
      </c>
      <c r="X47" s="170"/>
      <c r="Y47" s="170">
        <v>0</v>
      </c>
      <c r="Z47" s="170"/>
      <c r="AA47" s="171"/>
      <c r="AB47" s="171"/>
      <c r="AC47" s="171"/>
      <c r="AD47" s="171"/>
    </row>
    <row r="48" spans="1:30" s="155" customFormat="1" ht="14.25" customHeight="1">
      <c r="A48" s="172" t="s">
        <v>1495</v>
      </c>
      <c r="B48" s="173"/>
      <c r="C48" s="173"/>
      <c r="D48" s="173"/>
      <c r="E48" s="168">
        <v>437</v>
      </c>
      <c r="F48" s="168">
        <v>681</v>
      </c>
      <c r="G48" s="170">
        <v>308</v>
      </c>
      <c r="H48" s="170">
        <v>611</v>
      </c>
      <c r="I48" s="170">
        <v>80</v>
      </c>
      <c r="J48" s="170">
        <v>33</v>
      </c>
      <c r="K48" s="170">
        <v>0</v>
      </c>
      <c r="L48" s="170">
        <v>0</v>
      </c>
      <c r="M48" s="170">
        <v>26</v>
      </c>
      <c r="N48" s="170">
        <v>28</v>
      </c>
      <c r="O48" s="170">
        <v>23</v>
      </c>
      <c r="P48" s="170">
        <v>9</v>
      </c>
      <c r="Q48" s="170">
        <v>0</v>
      </c>
      <c r="R48" s="170">
        <v>0</v>
      </c>
      <c r="S48" s="170">
        <v>0</v>
      </c>
      <c r="T48" s="170">
        <v>0</v>
      </c>
      <c r="U48" s="170">
        <v>0</v>
      </c>
      <c r="V48" s="170">
        <v>0</v>
      </c>
      <c r="W48" s="170">
        <v>0</v>
      </c>
      <c r="X48" s="170">
        <v>0</v>
      </c>
      <c r="Y48" s="170">
        <v>0</v>
      </c>
      <c r="Z48" s="170">
        <v>0</v>
      </c>
      <c r="AA48" s="171"/>
      <c r="AB48" s="171"/>
      <c r="AC48" s="171"/>
      <c r="AD48" s="171"/>
    </row>
    <row r="49" spans="1:30" s="155" customFormat="1" ht="14.25" customHeight="1">
      <c r="A49" s="166" t="s">
        <v>1496</v>
      </c>
      <c r="B49" s="167"/>
      <c r="C49" s="167"/>
      <c r="D49" s="167"/>
      <c r="E49" s="168">
        <v>56</v>
      </c>
      <c r="F49" s="169">
        <v>0.06</v>
      </c>
      <c r="G49" s="170">
        <v>10</v>
      </c>
      <c r="H49" s="170"/>
      <c r="I49" s="170">
        <v>0</v>
      </c>
      <c r="J49" s="170"/>
      <c r="K49" s="170">
        <v>0</v>
      </c>
      <c r="L49" s="170"/>
      <c r="M49" s="170">
        <v>0</v>
      </c>
      <c r="N49" s="170"/>
      <c r="O49" s="170">
        <v>40</v>
      </c>
      <c r="P49" s="170"/>
      <c r="Q49" s="170">
        <v>6</v>
      </c>
      <c r="R49" s="170"/>
      <c r="S49" s="170">
        <v>0</v>
      </c>
      <c r="T49" s="170"/>
      <c r="U49" s="170">
        <v>0</v>
      </c>
      <c r="V49" s="170"/>
      <c r="W49" s="170">
        <v>0</v>
      </c>
      <c r="X49" s="170"/>
      <c r="Y49" s="170">
        <v>0</v>
      </c>
      <c r="Z49" s="170"/>
      <c r="AA49" s="171"/>
      <c r="AB49" s="171"/>
      <c r="AC49" s="171"/>
      <c r="AD49" s="171"/>
    </row>
    <row r="50" spans="1:30" s="155" customFormat="1" ht="14.25" customHeight="1">
      <c r="A50" s="172" t="s">
        <v>1497</v>
      </c>
      <c r="B50" s="173"/>
      <c r="C50" s="173"/>
      <c r="D50" s="174"/>
      <c r="E50" s="168">
        <v>43</v>
      </c>
      <c r="F50" s="169">
        <v>13</v>
      </c>
      <c r="G50" s="170">
        <v>8</v>
      </c>
      <c r="H50" s="170">
        <v>2</v>
      </c>
      <c r="I50" s="170">
        <v>0</v>
      </c>
      <c r="J50" s="170">
        <v>0</v>
      </c>
      <c r="K50" s="170">
        <v>0</v>
      </c>
      <c r="L50" s="170">
        <v>0</v>
      </c>
      <c r="M50" s="170">
        <v>0</v>
      </c>
      <c r="N50" s="170">
        <v>0</v>
      </c>
      <c r="O50" s="170">
        <v>32</v>
      </c>
      <c r="P50" s="170">
        <v>8</v>
      </c>
      <c r="Q50" s="170">
        <v>3</v>
      </c>
      <c r="R50" s="170">
        <v>3</v>
      </c>
      <c r="S50" s="170">
        <v>0</v>
      </c>
      <c r="T50" s="170">
        <v>0</v>
      </c>
      <c r="U50" s="170">
        <v>0</v>
      </c>
      <c r="V50" s="170">
        <v>0</v>
      </c>
      <c r="W50" s="170">
        <v>0</v>
      </c>
      <c r="X50" s="170">
        <v>0</v>
      </c>
      <c r="Y50" s="170">
        <v>0</v>
      </c>
      <c r="Z50" s="170">
        <v>0</v>
      </c>
      <c r="AA50" s="171"/>
      <c r="AB50" s="171"/>
      <c r="AC50" s="171"/>
      <c r="AD50" s="171"/>
    </row>
    <row r="51" spans="1:30" s="155" customFormat="1" ht="14.25" customHeight="1">
      <c r="A51" s="175" t="s">
        <v>1498</v>
      </c>
      <c r="B51" s="176"/>
      <c r="C51" s="176"/>
      <c r="D51" s="176"/>
      <c r="E51" s="168">
        <v>1501</v>
      </c>
      <c r="F51" s="169">
        <v>1.71</v>
      </c>
      <c r="G51" s="170">
        <v>97</v>
      </c>
      <c r="H51" s="170"/>
      <c r="I51" s="170">
        <v>287</v>
      </c>
      <c r="J51" s="170"/>
      <c r="K51" s="170">
        <v>199</v>
      </c>
      <c r="L51" s="170"/>
      <c r="M51" s="170">
        <v>275</v>
      </c>
      <c r="N51" s="170"/>
      <c r="O51" s="170">
        <v>643</v>
      </c>
      <c r="P51" s="170"/>
      <c r="Q51" s="170">
        <v>0</v>
      </c>
      <c r="R51" s="170"/>
      <c r="S51" s="170">
        <v>0</v>
      </c>
      <c r="T51" s="170"/>
      <c r="U51" s="170">
        <v>0</v>
      </c>
      <c r="V51" s="170"/>
      <c r="W51" s="170">
        <v>0</v>
      </c>
      <c r="X51" s="170"/>
      <c r="Y51" s="170">
        <v>0</v>
      </c>
      <c r="Z51" s="170"/>
      <c r="AA51" s="171"/>
      <c r="AB51" s="171"/>
      <c r="AC51" s="171"/>
      <c r="AD51" s="171"/>
    </row>
    <row r="52" spans="1:30" s="155" customFormat="1" ht="14.25" customHeight="1">
      <c r="A52" s="172" t="s">
        <v>1499</v>
      </c>
      <c r="B52" s="173"/>
      <c r="C52" s="173"/>
      <c r="D52" s="174"/>
      <c r="E52" s="168">
        <v>874</v>
      </c>
      <c r="F52" s="169">
        <v>627</v>
      </c>
      <c r="G52" s="170">
        <v>59</v>
      </c>
      <c r="H52" s="170">
        <v>38</v>
      </c>
      <c r="I52" s="170">
        <v>144</v>
      </c>
      <c r="J52" s="170">
        <v>143</v>
      </c>
      <c r="K52" s="170">
        <v>98</v>
      </c>
      <c r="L52" s="170">
        <v>101</v>
      </c>
      <c r="M52" s="170">
        <v>139</v>
      </c>
      <c r="N52" s="170">
        <v>136</v>
      </c>
      <c r="O52" s="170">
        <v>434</v>
      </c>
      <c r="P52" s="170">
        <v>209</v>
      </c>
      <c r="Q52" s="170">
        <v>0</v>
      </c>
      <c r="R52" s="170">
        <v>0</v>
      </c>
      <c r="S52" s="170">
        <v>0</v>
      </c>
      <c r="T52" s="170">
        <v>0</v>
      </c>
      <c r="U52" s="170">
        <v>0</v>
      </c>
      <c r="V52" s="170">
        <v>0</v>
      </c>
      <c r="W52" s="170">
        <v>0</v>
      </c>
      <c r="X52" s="170">
        <v>0</v>
      </c>
      <c r="Y52" s="170">
        <v>0</v>
      </c>
      <c r="Z52" s="170">
        <v>0</v>
      </c>
      <c r="AA52" s="171"/>
      <c r="AB52" s="171"/>
      <c r="AC52" s="171"/>
      <c r="AD52" s="171"/>
    </row>
    <row r="53" spans="1:30" s="155" customFormat="1" ht="14.25" customHeight="1">
      <c r="A53" s="175" t="s">
        <v>1502</v>
      </c>
      <c r="B53" s="176"/>
      <c r="C53" s="176"/>
      <c r="D53" s="176"/>
      <c r="E53" s="168">
        <v>891</v>
      </c>
      <c r="F53" s="169">
        <v>1.01</v>
      </c>
      <c r="G53" s="170">
        <v>324</v>
      </c>
      <c r="H53" s="170"/>
      <c r="I53" s="170">
        <v>112</v>
      </c>
      <c r="J53" s="170"/>
      <c r="K53" s="170">
        <v>20</v>
      </c>
      <c r="L53" s="170"/>
      <c r="M53" s="170">
        <v>79</v>
      </c>
      <c r="N53" s="170"/>
      <c r="O53" s="170">
        <v>2</v>
      </c>
      <c r="P53" s="170"/>
      <c r="Q53" s="170">
        <v>89</v>
      </c>
      <c r="R53" s="170"/>
      <c r="S53" s="170">
        <v>210</v>
      </c>
      <c r="T53" s="170"/>
      <c r="U53" s="170">
        <v>55</v>
      </c>
      <c r="V53" s="170"/>
      <c r="W53" s="170">
        <v>0</v>
      </c>
      <c r="X53" s="170"/>
      <c r="Y53" s="170">
        <v>0</v>
      </c>
      <c r="Z53" s="170"/>
      <c r="AA53" s="171"/>
      <c r="AB53" s="171"/>
      <c r="AC53" s="171"/>
      <c r="AD53" s="171"/>
    </row>
    <row r="54" spans="1:30" s="155" customFormat="1" ht="14.25" customHeight="1">
      <c r="A54" s="172" t="s">
        <v>1503</v>
      </c>
      <c r="B54" s="173"/>
      <c r="C54" s="173"/>
      <c r="D54" s="174"/>
      <c r="E54" s="168">
        <v>505</v>
      </c>
      <c r="F54" s="169">
        <v>386</v>
      </c>
      <c r="G54" s="170">
        <v>238</v>
      </c>
      <c r="H54" s="170">
        <v>86</v>
      </c>
      <c r="I54" s="170">
        <v>58</v>
      </c>
      <c r="J54" s="170">
        <v>54</v>
      </c>
      <c r="K54" s="170">
        <v>7</v>
      </c>
      <c r="L54" s="170">
        <v>13</v>
      </c>
      <c r="M54" s="170">
        <v>53</v>
      </c>
      <c r="N54" s="170">
        <v>26</v>
      </c>
      <c r="O54" s="170">
        <v>0</v>
      </c>
      <c r="P54" s="170">
        <v>2</v>
      </c>
      <c r="Q54" s="170">
        <v>25</v>
      </c>
      <c r="R54" s="170">
        <v>64</v>
      </c>
      <c r="S54" s="170">
        <v>94</v>
      </c>
      <c r="T54" s="170">
        <v>116</v>
      </c>
      <c r="U54" s="170">
        <v>30</v>
      </c>
      <c r="V54" s="170">
        <v>25</v>
      </c>
      <c r="W54" s="170">
        <v>0</v>
      </c>
      <c r="X54" s="170">
        <v>0</v>
      </c>
      <c r="Y54" s="170">
        <v>0</v>
      </c>
      <c r="Z54" s="170">
        <v>0</v>
      </c>
      <c r="AA54" s="171"/>
      <c r="AB54" s="171"/>
      <c r="AC54" s="171"/>
      <c r="AD54" s="171"/>
    </row>
    <row r="55" spans="1:30" s="155" customFormat="1" ht="14.25" customHeight="1">
      <c r="A55" s="175" t="s">
        <v>1506</v>
      </c>
      <c r="B55" s="176"/>
      <c r="C55" s="176"/>
      <c r="D55" s="176"/>
      <c r="E55" s="168">
        <v>392</v>
      </c>
      <c r="F55" s="169">
        <v>0.45</v>
      </c>
      <c r="G55" s="170">
        <v>72</v>
      </c>
      <c r="H55" s="170"/>
      <c r="I55" s="170">
        <v>0</v>
      </c>
      <c r="J55" s="170"/>
      <c r="K55" s="170">
        <v>0</v>
      </c>
      <c r="L55" s="170"/>
      <c r="M55" s="170">
        <v>36</v>
      </c>
      <c r="N55" s="170"/>
      <c r="O55" s="170">
        <v>184</v>
      </c>
      <c r="P55" s="170"/>
      <c r="Q55" s="170">
        <v>53</v>
      </c>
      <c r="R55" s="170"/>
      <c r="S55" s="170">
        <v>0</v>
      </c>
      <c r="T55" s="170"/>
      <c r="U55" s="170">
        <v>0</v>
      </c>
      <c r="V55" s="170"/>
      <c r="W55" s="170">
        <v>0</v>
      </c>
      <c r="X55" s="170"/>
      <c r="Y55" s="170">
        <v>47</v>
      </c>
      <c r="Z55" s="170"/>
      <c r="AA55" s="171"/>
      <c r="AB55" s="171"/>
      <c r="AC55" s="171"/>
      <c r="AD55" s="171"/>
    </row>
    <row r="56" spans="1:30" s="155" customFormat="1" ht="14.25" customHeight="1">
      <c r="A56" s="172" t="s">
        <v>1507</v>
      </c>
      <c r="B56" s="173"/>
      <c r="C56" s="173"/>
      <c r="D56" s="174"/>
      <c r="E56" s="168">
        <v>309</v>
      </c>
      <c r="F56" s="169">
        <v>83</v>
      </c>
      <c r="G56" s="170">
        <v>63</v>
      </c>
      <c r="H56" s="170">
        <v>9</v>
      </c>
      <c r="I56" s="170">
        <v>0</v>
      </c>
      <c r="J56" s="170">
        <v>0</v>
      </c>
      <c r="K56" s="170">
        <v>0</v>
      </c>
      <c r="L56" s="170">
        <v>0</v>
      </c>
      <c r="M56" s="170">
        <v>25</v>
      </c>
      <c r="N56" s="170">
        <v>11</v>
      </c>
      <c r="O56" s="170">
        <v>147</v>
      </c>
      <c r="P56" s="170">
        <v>37</v>
      </c>
      <c r="Q56" s="170">
        <v>33</v>
      </c>
      <c r="R56" s="170">
        <v>20</v>
      </c>
      <c r="S56" s="170">
        <v>0</v>
      </c>
      <c r="T56" s="170">
        <v>0</v>
      </c>
      <c r="U56" s="170">
        <v>0</v>
      </c>
      <c r="V56" s="170">
        <v>0</v>
      </c>
      <c r="W56" s="170">
        <v>0</v>
      </c>
      <c r="X56" s="170">
        <v>0</v>
      </c>
      <c r="Y56" s="170">
        <v>41</v>
      </c>
      <c r="Z56" s="170">
        <v>6</v>
      </c>
      <c r="AA56" s="171"/>
      <c r="AB56" s="171"/>
      <c r="AC56" s="171"/>
      <c r="AD56" s="171"/>
    </row>
    <row r="57" spans="1:30" s="155" customFormat="1" ht="14.25" customHeight="1">
      <c r="A57" s="175" t="s">
        <v>1882</v>
      </c>
      <c r="B57" s="176"/>
      <c r="C57" s="176"/>
      <c r="D57" s="176"/>
      <c r="E57" s="168">
        <v>950</v>
      </c>
      <c r="F57" s="169">
        <v>1.08</v>
      </c>
      <c r="G57" s="170">
        <v>64</v>
      </c>
      <c r="H57" s="170"/>
      <c r="I57" s="170">
        <v>0</v>
      </c>
      <c r="J57" s="170"/>
      <c r="K57" s="170">
        <v>0</v>
      </c>
      <c r="L57" s="170"/>
      <c r="M57" s="170">
        <v>0</v>
      </c>
      <c r="N57" s="170"/>
      <c r="O57" s="170">
        <v>0</v>
      </c>
      <c r="P57" s="170"/>
      <c r="Q57" s="170">
        <v>0</v>
      </c>
      <c r="R57" s="170"/>
      <c r="S57" s="170">
        <v>785</v>
      </c>
      <c r="T57" s="170"/>
      <c r="U57" s="170">
        <v>101</v>
      </c>
      <c r="V57" s="170"/>
      <c r="W57" s="170">
        <v>0</v>
      </c>
      <c r="X57" s="170"/>
      <c r="Y57" s="170">
        <v>0</v>
      </c>
      <c r="Z57" s="170"/>
      <c r="AA57" s="171"/>
      <c r="AB57" s="171"/>
      <c r="AC57" s="171"/>
      <c r="AD57" s="171"/>
    </row>
    <row r="58" spans="1:30" s="155" customFormat="1" ht="14.25" customHeight="1">
      <c r="A58" s="172" t="s">
        <v>1883</v>
      </c>
      <c r="B58" s="173"/>
      <c r="C58" s="173"/>
      <c r="D58" s="174"/>
      <c r="E58" s="168">
        <v>559</v>
      </c>
      <c r="F58" s="169">
        <v>391</v>
      </c>
      <c r="G58" s="170">
        <v>24</v>
      </c>
      <c r="H58" s="170">
        <v>40</v>
      </c>
      <c r="I58" s="170">
        <v>0</v>
      </c>
      <c r="J58" s="170">
        <v>0</v>
      </c>
      <c r="K58" s="170">
        <v>0</v>
      </c>
      <c r="L58" s="170">
        <v>0</v>
      </c>
      <c r="M58" s="170">
        <v>0</v>
      </c>
      <c r="N58" s="170">
        <v>0</v>
      </c>
      <c r="O58" s="170">
        <v>0</v>
      </c>
      <c r="P58" s="170">
        <v>0</v>
      </c>
      <c r="Q58" s="170">
        <v>0</v>
      </c>
      <c r="R58" s="170">
        <v>0</v>
      </c>
      <c r="S58" s="170">
        <v>483</v>
      </c>
      <c r="T58" s="170">
        <v>302</v>
      </c>
      <c r="U58" s="170">
        <v>52</v>
      </c>
      <c r="V58" s="170">
        <v>49</v>
      </c>
      <c r="W58" s="170">
        <v>0</v>
      </c>
      <c r="X58" s="170">
        <v>0</v>
      </c>
      <c r="Y58" s="170">
        <v>0</v>
      </c>
      <c r="Z58" s="170">
        <v>0</v>
      </c>
      <c r="AA58" s="171"/>
      <c r="AB58" s="171"/>
      <c r="AC58" s="171"/>
      <c r="AD58" s="171"/>
    </row>
    <row r="59" spans="1:30" s="155" customFormat="1" ht="14.25" customHeight="1">
      <c r="A59" s="175" t="s">
        <v>1508</v>
      </c>
      <c r="B59" s="176"/>
      <c r="C59" s="176"/>
      <c r="D59" s="176"/>
      <c r="E59" s="168">
        <v>1083</v>
      </c>
      <c r="F59" s="169">
        <v>1.23</v>
      </c>
      <c r="G59" s="170">
        <v>75</v>
      </c>
      <c r="H59" s="170"/>
      <c r="I59" s="170">
        <v>0</v>
      </c>
      <c r="J59" s="170"/>
      <c r="K59" s="170">
        <v>0</v>
      </c>
      <c r="L59" s="170"/>
      <c r="M59" s="170">
        <v>0</v>
      </c>
      <c r="N59" s="170"/>
      <c r="O59" s="170">
        <v>0</v>
      </c>
      <c r="P59" s="170"/>
      <c r="Q59" s="170">
        <v>0</v>
      </c>
      <c r="R59" s="170"/>
      <c r="S59" s="170">
        <v>302</v>
      </c>
      <c r="T59" s="170"/>
      <c r="U59" s="170">
        <v>706</v>
      </c>
      <c r="V59" s="170"/>
      <c r="W59" s="170">
        <v>0</v>
      </c>
      <c r="X59" s="170"/>
      <c r="Y59" s="170">
        <v>0</v>
      </c>
      <c r="Z59" s="170"/>
      <c r="AA59" s="171"/>
      <c r="AB59" s="171"/>
      <c r="AC59" s="171"/>
      <c r="AD59" s="171"/>
    </row>
    <row r="60" spans="1:30" s="155" customFormat="1" ht="14.25" customHeight="1">
      <c r="A60" s="172" t="s">
        <v>1509</v>
      </c>
      <c r="B60" s="173"/>
      <c r="C60" s="173"/>
      <c r="D60" s="174"/>
      <c r="E60" s="168">
        <v>566</v>
      </c>
      <c r="F60" s="169">
        <v>517</v>
      </c>
      <c r="G60" s="170">
        <v>46</v>
      </c>
      <c r="H60" s="170">
        <v>29</v>
      </c>
      <c r="I60" s="170">
        <v>0</v>
      </c>
      <c r="J60" s="170">
        <v>0</v>
      </c>
      <c r="K60" s="170">
        <v>0</v>
      </c>
      <c r="L60" s="170">
        <v>0</v>
      </c>
      <c r="M60" s="170">
        <v>0</v>
      </c>
      <c r="N60" s="170">
        <v>0</v>
      </c>
      <c r="O60" s="170">
        <v>0</v>
      </c>
      <c r="P60" s="170">
        <v>0</v>
      </c>
      <c r="Q60" s="170">
        <v>0</v>
      </c>
      <c r="R60" s="170">
        <v>0</v>
      </c>
      <c r="S60" s="170">
        <v>169</v>
      </c>
      <c r="T60" s="170">
        <v>133</v>
      </c>
      <c r="U60" s="170">
        <v>351</v>
      </c>
      <c r="V60" s="170">
        <v>355</v>
      </c>
      <c r="W60" s="170">
        <v>0</v>
      </c>
      <c r="X60" s="170">
        <v>0</v>
      </c>
      <c r="Y60" s="170">
        <v>0</v>
      </c>
      <c r="Z60" s="170">
        <v>0</v>
      </c>
      <c r="AA60" s="171"/>
      <c r="AB60" s="171"/>
      <c r="AC60" s="171"/>
      <c r="AD60" s="171"/>
    </row>
    <row r="61" spans="1:30" s="155" customFormat="1" ht="14.25" customHeight="1">
      <c r="A61" s="175" t="s">
        <v>1884</v>
      </c>
      <c r="B61" s="176"/>
      <c r="C61" s="176"/>
      <c r="D61" s="176"/>
      <c r="E61" s="168">
        <v>44</v>
      </c>
      <c r="F61" s="169">
        <v>0.05</v>
      </c>
      <c r="G61" s="170">
        <v>44</v>
      </c>
      <c r="H61" s="170"/>
      <c r="I61" s="170">
        <v>0</v>
      </c>
      <c r="J61" s="170"/>
      <c r="K61" s="170">
        <v>0</v>
      </c>
      <c r="L61" s="170"/>
      <c r="M61" s="170">
        <v>0</v>
      </c>
      <c r="N61" s="170"/>
      <c r="O61" s="170">
        <v>0</v>
      </c>
      <c r="P61" s="170"/>
      <c r="Q61" s="170">
        <v>0</v>
      </c>
      <c r="R61" s="170"/>
      <c r="S61" s="170">
        <v>0</v>
      </c>
      <c r="T61" s="170"/>
      <c r="U61" s="170">
        <v>0</v>
      </c>
      <c r="V61" s="170"/>
      <c r="W61" s="170">
        <v>0</v>
      </c>
      <c r="X61" s="170"/>
      <c r="Y61" s="170">
        <v>0</v>
      </c>
      <c r="Z61" s="170"/>
      <c r="AA61" s="171"/>
      <c r="AB61" s="171"/>
      <c r="AC61" s="171"/>
      <c r="AD61" s="171"/>
    </row>
    <row r="62" spans="1:30" s="155" customFormat="1" ht="14.25" customHeight="1">
      <c r="A62" s="172" t="s">
        <v>1885</v>
      </c>
      <c r="B62" s="173"/>
      <c r="C62" s="173"/>
      <c r="D62" s="174"/>
      <c r="E62" s="168">
        <v>22</v>
      </c>
      <c r="F62" s="169">
        <v>22</v>
      </c>
      <c r="G62" s="170">
        <v>22</v>
      </c>
      <c r="H62" s="170">
        <v>22</v>
      </c>
      <c r="I62" s="170">
        <v>0</v>
      </c>
      <c r="J62" s="170">
        <v>0</v>
      </c>
      <c r="K62" s="170">
        <v>0</v>
      </c>
      <c r="L62" s="170">
        <v>0</v>
      </c>
      <c r="M62" s="170">
        <v>0</v>
      </c>
      <c r="N62" s="170">
        <v>0</v>
      </c>
      <c r="O62" s="170">
        <v>0</v>
      </c>
      <c r="P62" s="170">
        <v>0</v>
      </c>
      <c r="Q62" s="170">
        <v>0</v>
      </c>
      <c r="R62" s="170">
        <v>0</v>
      </c>
      <c r="S62" s="170">
        <v>0</v>
      </c>
      <c r="T62" s="170">
        <v>0</v>
      </c>
      <c r="U62" s="170">
        <v>0</v>
      </c>
      <c r="V62" s="170">
        <v>0</v>
      </c>
      <c r="W62" s="170">
        <v>0</v>
      </c>
      <c r="X62" s="170">
        <v>0</v>
      </c>
      <c r="Y62" s="170">
        <v>0</v>
      </c>
      <c r="Z62" s="170">
        <v>0</v>
      </c>
      <c r="AA62" s="171"/>
      <c r="AB62" s="171"/>
      <c r="AC62" s="171"/>
      <c r="AD62" s="171"/>
    </row>
    <row r="63" spans="1:30" s="155" customFormat="1" ht="14.25" customHeight="1">
      <c r="A63" s="175" t="s">
        <v>1510</v>
      </c>
      <c r="B63" s="176"/>
      <c r="C63" s="176"/>
      <c r="D63" s="176"/>
      <c r="E63" s="168">
        <v>9</v>
      </c>
      <c r="F63" s="169">
        <v>0.01</v>
      </c>
      <c r="G63" s="170">
        <v>0</v>
      </c>
      <c r="H63" s="170"/>
      <c r="I63" s="170">
        <v>0</v>
      </c>
      <c r="J63" s="170"/>
      <c r="K63" s="170">
        <v>0</v>
      </c>
      <c r="L63" s="170"/>
      <c r="M63" s="170">
        <v>0</v>
      </c>
      <c r="N63" s="170"/>
      <c r="O63" s="170">
        <v>0</v>
      </c>
      <c r="P63" s="170"/>
      <c r="Q63" s="170">
        <v>0</v>
      </c>
      <c r="R63" s="170"/>
      <c r="S63" s="170">
        <v>0</v>
      </c>
      <c r="T63" s="170"/>
      <c r="U63" s="170">
        <v>9</v>
      </c>
      <c r="V63" s="170"/>
      <c r="W63" s="170">
        <v>0</v>
      </c>
      <c r="X63" s="170"/>
      <c r="Y63" s="170">
        <v>0</v>
      </c>
      <c r="Z63" s="170"/>
      <c r="AA63" s="171"/>
      <c r="AB63" s="171"/>
      <c r="AC63" s="171"/>
      <c r="AD63" s="171"/>
    </row>
    <row r="64" spans="1:30" s="155" customFormat="1" ht="14.25" customHeight="1">
      <c r="A64" s="172" t="s">
        <v>1511</v>
      </c>
      <c r="B64" s="173"/>
      <c r="C64" s="173"/>
      <c r="D64" s="174"/>
      <c r="E64" s="168">
        <v>2</v>
      </c>
      <c r="F64" s="169">
        <v>7</v>
      </c>
      <c r="G64" s="170">
        <v>0</v>
      </c>
      <c r="H64" s="170">
        <v>0</v>
      </c>
      <c r="I64" s="170">
        <v>0</v>
      </c>
      <c r="J64" s="170">
        <v>0</v>
      </c>
      <c r="K64" s="170">
        <v>0</v>
      </c>
      <c r="L64" s="170">
        <v>0</v>
      </c>
      <c r="M64" s="170">
        <v>0</v>
      </c>
      <c r="N64" s="170">
        <v>0</v>
      </c>
      <c r="O64" s="170">
        <v>0</v>
      </c>
      <c r="P64" s="170">
        <v>0</v>
      </c>
      <c r="Q64" s="170">
        <v>0</v>
      </c>
      <c r="R64" s="170">
        <v>0</v>
      </c>
      <c r="S64" s="170">
        <v>0</v>
      </c>
      <c r="T64" s="170">
        <v>0</v>
      </c>
      <c r="U64" s="170">
        <v>2</v>
      </c>
      <c r="V64" s="170">
        <v>7</v>
      </c>
      <c r="W64" s="170">
        <v>0</v>
      </c>
      <c r="X64" s="170">
        <v>0</v>
      </c>
      <c r="Y64" s="170">
        <v>0</v>
      </c>
      <c r="Z64" s="170">
        <v>0</v>
      </c>
      <c r="AA64" s="171"/>
      <c r="AB64" s="171"/>
      <c r="AC64" s="171"/>
      <c r="AD64" s="171"/>
    </row>
    <row r="65" spans="1:30" s="155" customFormat="1" ht="14.25" customHeight="1">
      <c r="A65" s="175" t="s">
        <v>1886</v>
      </c>
      <c r="B65" s="176"/>
      <c r="C65" s="176"/>
      <c r="D65" s="176"/>
      <c r="E65" s="168">
        <v>115</v>
      </c>
      <c r="F65" s="169">
        <v>0.13</v>
      </c>
      <c r="G65" s="170">
        <v>30</v>
      </c>
      <c r="H65" s="170"/>
      <c r="I65" s="170">
        <v>30</v>
      </c>
      <c r="J65" s="170"/>
      <c r="K65" s="170">
        <v>0</v>
      </c>
      <c r="L65" s="170"/>
      <c r="M65" s="170">
        <v>0</v>
      </c>
      <c r="N65" s="170"/>
      <c r="O65" s="170">
        <v>0</v>
      </c>
      <c r="P65" s="170"/>
      <c r="Q65" s="170">
        <v>55</v>
      </c>
      <c r="R65" s="170"/>
      <c r="S65" s="170">
        <v>0</v>
      </c>
      <c r="T65" s="170"/>
      <c r="U65" s="170">
        <v>0</v>
      </c>
      <c r="V65" s="170"/>
      <c r="W65" s="170">
        <v>0</v>
      </c>
      <c r="X65" s="170"/>
      <c r="Y65" s="170">
        <v>0</v>
      </c>
      <c r="Z65" s="170"/>
      <c r="AA65" s="171"/>
      <c r="AB65" s="171"/>
      <c r="AC65" s="171"/>
      <c r="AD65" s="171"/>
    </row>
    <row r="66" spans="1:30" s="155" customFormat="1" ht="14.25" customHeight="1">
      <c r="A66" s="172" t="s">
        <v>2104</v>
      </c>
      <c r="B66" s="173"/>
      <c r="C66" s="173"/>
      <c r="D66" s="174"/>
      <c r="E66" s="168">
        <v>37</v>
      </c>
      <c r="F66" s="169">
        <v>78</v>
      </c>
      <c r="G66" s="170">
        <v>2</v>
      </c>
      <c r="H66" s="170">
        <v>28</v>
      </c>
      <c r="I66" s="170">
        <v>8</v>
      </c>
      <c r="J66" s="170">
        <v>22</v>
      </c>
      <c r="K66" s="170">
        <v>0</v>
      </c>
      <c r="L66" s="170">
        <v>0</v>
      </c>
      <c r="M66" s="170">
        <v>0</v>
      </c>
      <c r="N66" s="170">
        <v>0</v>
      </c>
      <c r="O66" s="170">
        <v>0</v>
      </c>
      <c r="P66" s="170">
        <v>0</v>
      </c>
      <c r="Q66" s="170">
        <v>27</v>
      </c>
      <c r="R66" s="170">
        <v>28</v>
      </c>
      <c r="S66" s="170">
        <v>0</v>
      </c>
      <c r="T66" s="170">
        <v>0</v>
      </c>
      <c r="U66" s="170">
        <v>0</v>
      </c>
      <c r="V66" s="170">
        <v>0</v>
      </c>
      <c r="W66" s="170">
        <v>0</v>
      </c>
      <c r="X66" s="170">
        <v>0</v>
      </c>
      <c r="Y66" s="170">
        <v>0</v>
      </c>
      <c r="Z66" s="170">
        <v>0</v>
      </c>
      <c r="AA66" s="171"/>
      <c r="AB66" s="171"/>
      <c r="AC66" s="171"/>
      <c r="AD66" s="171"/>
    </row>
    <row r="67" spans="1:30" s="155" customFormat="1" ht="14.25" customHeight="1">
      <c r="A67" s="175" t="s">
        <v>1889</v>
      </c>
      <c r="B67" s="176"/>
      <c r="C67" s="176"/>
      <c r="D67" s="176"/>
      <c r="E67" s="168">
        <v>1520</v>
      </c>
      <c r="F67" s="169">
        <v>1.73</v>
      </c>
      <c r="G67" s="170">
        <v>1020</v>
      </c>
      <c r="H67" s="170"/>
      <c r="I67" s="170">
        <v>81</v>
      </c>
      <c r="J67" s="170"/>
      <c r="K67" s="170">
        <v>71</v>
      </c>
      <c r="L67" s="170"/>
      <c r="M67" s="170">
        <v>42</v>
      </c>
      <c r="N67" s="170"/>
      <c r="O67" s="170">
        <v>0</v>
      </c>
      <c r="P67" s="170"/>
      <c r="Q67" s="170">
        <v>101</v>
      </c>
      <c r="R67" s="170"/>
      <c r="S67" s="170">
        <v>185</v>
      </c>
      <c r="T67" s="170"/>
      <c r="U67" s="170">
        <v>8</v>
      </c>
      <c r="V67" s="170"/>
      <c r="W67" s="170">
        <v>12</v>
      </c>
      <c r="X67" s="170"/>
      <c r="Y67" s="170">
        <v>0</v>
      </c>
      <c r="Z67" s="170"/>
      <c r="AA67" s="171"/>
      <c r="AB67" s="171"/>
      <c r="AC67" s="171"/>
      <c r="AD67" s="171"/>
    </row>
    <row r="68" spans="1:30" s="155" customFormat="1" ht="14.25" customHeight="1">
      <c r="A68" s="172" t="s">
        <v>1515</v>
      </c>
      <c r="B68" s="173"/>
      <c r="C68" s="173"/>
      <c r="D68" s="174"/>
      <c r="E68" s="168">
        <v>801</v>
      </c>
      <c r="F68" s="169">
        <v>719</v>
      </c>
      <c r="G68" s="170">
        <v>541</v>
      </c>
      <c r="H68" s="170">
        <v>479</v>
      </c>
      <c r="I68" s="170">
        <v>34</v>
      </c>
      <c r="J68" s="170">
        <v>47</v>
      </c>
      <c r="K68" s="170">
        <v>33</v>
      </c>
      <c r="L68" s="170">
        <v>38</v>
      </c>
      <c r="M68" s="170">
        <v>17</v>
      </c>
      <c r="N68" s="170">
        <v>25</v>
      </c>
      <c r="O68" s="170">
        <v>0</v>
      </c>
      <c r="P68" s="170">
        <v>0</v>
      </c>
      <c r="Q68" s="170">
        <v>55</v>
      </c>
      <c r="R68" s="170">
        <v>46</v>
      </c>
      <c r="S68" s="170">
        <v>110</v>
      </c>
      <c r="T68" s="170">
        <v>75</v>
      </c>
      <c r="U68" s="170">
        <v>3</v>
      </c>
      <c r="V68" s="170">
        <v>5</v>
      </c>
      <c r="W68" s="170">
        <v>8</v>
      </c>
      <c r="X68" s="170">
        <v>4</v>
      </c>
      <c r="Y68" s="170">
        <v>0</v>
      </c>
      <c r="Z68" s="170">
        <v>0</v>
      </c>
      <c r="AA68" s="171"/>
      <c r="AB68" s="171"/>
      <c r="AC68" s="171"/>
      <c r="AD68" s="171"/>
    </row>
    <row r="69" spans="1:30" s="155" customFormat="1" ht="14.25" customHeight="1">
      <c r="A69" s="175" t="s">
        <v>1890</v>
      </c>
      <c r="B69" s="176"/>
      <c r="C69" s="176"/>
      <c r="D69" s="176"/>
      <c r="E69" s="168">
        <v>44</v>
      </c>
      <c r="F69" s="169">
        <v>0.05</v>
      </c>
      <c r="G69" s="170">
        <v>3</v>
      </c>
      <c r="H69" s="170"/>
      <c r="I69" s="170">
        <v>36</v>
      </c>
      <c r="J69" s="170"/>
      <c r="K69" s="170">
        <v>0</v>
      </c>
      <c r="L69" s="170"/>
      <c r="M69" s="170">
        <v>5</v>
      </c>
      <c r="N69" s="170"/>
      <c r="O69" s="170">
        <v>0</v>
      </c>
      <c r="P69" s="170"/>
      <c r="Q69" s="170">
        <v>0</v>
      </c>
      <c r="R69" s="170"/>
      <c r="S69" s="170">
        <v>0</v>
      </c>
      <c r="T69" s="170"/>
      <c r="U69" s="170">
        <v>0</v>
      </c>
      <c r="V69" s="170"/>
      <c r="W69" s="170">
        <v>0</v>
      </c>
      <c r="X69" s="170"/>
      <c r="Y69" s="170">
        <v>0</v>
      </c>
      <c r="Z69" s="170"/>
      <c r="AA69" s="171"/>
      <c r="AB69" s="171"/>
      <c r="AC69" s="171"/>
      <c r="AD69" s="171"/>
    </row>
    <row r="70" spans="1:30" s="155" customFormat="1" ht="14.25" customHeight="1">
      <c r="A70" s="172" t="s">
        <v>1517</v>
      </c>
      <c r="B70" s="173"/>
      <c r="C70" s="173"/>
      <c r="D70" s="174"/>
      <c r="E70" s="168">
        <v>13</v>
      </c>
      <c r="F70" s="169">
        <v>31</v>
      </c>
      <c r="G70" s="170">
        <v>1</v>
      </c>
      <c r="H70" s="170">
        <v>2</v>
      </c>
      <c r="I70" s="170">
        <v>11</v>
      </c>
      <c r="J70" s="170">
        <v>25</v>
      </c>
      <c r="K70" s="170">
        <v>0</v>
      </c>
      <c r="L70" s="170">
        <v>0</v>
      </c>
      <c r="M70" s="170">
        <v>1</v>
      </c>
      <c r="N70" s="170">
        <v>4</v>
      </c>
      <c r="O70" s="170">
        <v>0</v>
      </c>
      <c r="P70" s="170">
        <v>0</v>
      </c>
      <c r="Q70" s="170">
        <v>0</v>
      </c>
      <c r="R70" s="170">
        <v>0</v>
      </c>
      <c r="S70" s="170">
        <v>0</v>
      </c>
      <c r="T70" s="170">
        <v>0</v>
      </c>
      <c r="U70" s="170">
        <v>0</v>
      </c>
      <c r="V70" s="170">
        <v>0</v>
      </c>
      <c r="W70" s="170">
        <v>0</v>
      </c>
      <c r="X70" s="170">
        <v>0</v>
      </c>
      <c r="Y70" s="170">
        <v>0</v>
      </c>
      <c r="Z70" s="170">
        <v>0</v>
      </c>
      <c r="AA70" s="171"/>
      <c r="AB70" s="171"/>
      <c r="AC70" s="171"/>
      <c r="AD70" s="171"/>
    </row>
    <row r="71" spans="1:30" s="155" customFormat="1" ht="14.25" customHeight="1">
      <c r="A71" s="175"/>
      <c r="B71" s="176"/>
      <c r="C71" s="176"/>
      <c r="D71" s="176"/>
      <c r="E71" s="168"/>
      <c r="F71" s="169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0"/>
      <c r="AA71" s="171"/>
      <c r="AB71" s="171"/>
      <c r="AC71" s="171"/>
      <c r="AD71" s="171"/>
    </row>
    <row r="72" spans="1:30" s="155" customFormat="1" ht="14.25" customHeight="1">
      <c r="A72" s="172"/>
      <c r="B72" s="173"/>
      <c r="C72" s="173"/>
      <c r="D72" s="174"/>
      <c r="E72" s="168"/>
      <c r="F72" s="169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70"/>
      <c r="S72" s="170"/>
      <c r="T72" s="170"/>
      <c r="U72" s="170"/>
      <c r="V72" s="170"/>
      <c r="W72" s="170"/>
      <c r="X72" s="170"/>
      <c r="Y72" s="170"/>
      <c r="Z72" s="170"/>
      <c r="AA72" s="171"/>
      <c r="AB72" s="171"/>
      <c r="AC72" s="171"/>
      <c r="AD72" s="171"/>
    </row>
    <row r="73" spans="1:30" s="155" customFormat="1" ht="14.25" customHeight="1">
      <c r="A73" s="175"/>
      <c r="B73" s="176"/>
      <c r="C73" s="176"/>
      <c r="D73" s="176"/>
      <c r="E73" s="168"/>
      <c r="F73" s="169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R73" s="170"/>
      <c r="S73" s="170"/>
      <c r="T73" s="170"/>
      <c r="U73" s="170"/>
      <c r="V73" s="170"/>
      <c r="W73" s="170"/>
      <c r="X73" s="170"/>
      <c r="Y73" s="170"/>
      <c r="Z73" s="170"/>
      <c r="AA73" s="171"/>
      <c r="AB73" s="171"/>
      <c r="AC73" s="171"/>
      <c r="AD73" s="171"/>
    </row>
    <row r="74" spans="1:30" s="155" customFormat="1" ht="14.25" customHeight="1">
      <c r="A74" s="172"/>
      <c r="B74" s="173"/>
      <c r="C74" s="173"/>
      <c r="D74" s="173"/>
      <c r="E74" s="168"/>
      <c r="F74" s="168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170"/>
      <c r="W74" s="170"/>
      <c r="X74" s="170"/>
      <c r="Y74" s="170"/>
      <c r="Z74" s="170"/>
      <c r="AA74" s="171"/>
      <c r="AB74" s="171"/>
      <c r="AC74" s="171"/>
      <c r="AD74" s="171"/>
    </row>
    <row r="75" spans="1:30" s="155" customFormat="1" ht="14.25" customHeight="1">
      <c r="A75" s="288" t="s">
        <v>2215</v>
      </c>
      <c r="B75" s="288"/>
      <c r="C75" s="288"/>
      <c r="D75" s="288"/>
      <c r="E75" s="288"/>
      <c r="F75" s="288"/>
      <c r="G75" s="288"/>
      <c r="H75" s="288"/>
      <c r="I75" s="288"/>
      <c r="J75" s="288"/>
      <c r="K75" s="288"/>
      <c r="L75" s="288"/>
      <c r="M75" s="288"/>
      <c r="N75" s="288"/>
      <c r="O75" s="288"/>
    </row>
    <row r="76" spans="1:30" s="155" customFormat="1" ht="14.25" customHeight="1">
      <c r="A76" s="288"/>
      <c r="B76" s="288"/>
      <c r="C76" s="288"/>
      <c r="D76" s="288"/>
      <c r="E76" s="288"/>
      <c r="F76" s="288"/>
      <c r="G76" s="288"/>
      <c r="H76" s="288"/>
      <c r="I76" s="288"/>
      <c r="J76" s="288"/>
      <c r="K76" s="288"/>
      <c r="L76" s="288"/>
      <c r="M76" s="288"/>
      <c r="N76" s="288"/>
      <c r="O76" s="288"/>
    </row>
    <row r="77" spans="1:30" s="155" customFormat="1" ht="14.25" customHeight="1">
      <c r="A77" s="288"/>
      <c r="B77" s="288"/>
      <c r="C77" s="288"/>
      <c r="D77" s="288"/>
      <c r="E77" s="288"/>
      <c r="F77" s="288"/>
      <c r="G77" s="288"/>
      <c r="H77" s="288"/>
      <c r="I77" s="288"/>
      <c r="J77" s="288"/>
      <c r="K77" s="288"/>
      <c r="L77" s="288"/>
      <c r="M77" s="288"/>
      <c r="N77" s="288"/>
      <c r="O77" s="288"/>
    </row>
    <row r="78" spans="1:30" s="155" customFormat="1" ht="14.25" customHeight="1">
      <c r="A78" s="288"/>
      <c r="B78" s="288"/>
      <c r="C78" s="288"/>
      <c r="D78" s="288"/>
      <c r="E78" s="288"/>
      <c r="F78" s="288"/>
      <c r="G78" s="288"/>
      <c r="H78" s="288"/>
      <c r="I78" s="288"/>
      <c r="J78" s="288"/>
      <c r="K78" s="288"/>
      <c r="L78" s="288"/>
      <c r="M78" s="288"/>
      <c r="N78" s="288"/>
      <c r="O78" s="288"/>
    </row>
    <row r="79" spans="1:30" s="155" customFormat="1" ht="14.25" customHeight="1">
      <c r="A79" s="288"/>
      <c r="B79" s="288"/>
      <c r="C79" s="288"/>
      <c r="D79" s="288"/>
      <c r="E79" s="288"/>
      <c r="F79" s="288"/>
      <c r="G79" s="288"/>
      <c r="H79" s="288"/>
      <c r="I79" s="288"/>
      <c r="J79" s="288"/>
      <c r="K79" s="288"/>
      <c r="L79" s="288"/>
      <c r="M79" s="288"/>
      <c r="N79" s="288"/>
      <c r="O79" s="288"/>
    </row>
    <row r="80" spans="1:30" s="155" customFormat="1" ht="14.25" customHeight="1">
      <c r="A80" s="288"/>
      <c r="B80" s="288"/>
      <c r="C80" s="288"/>
      <c r="D80" s="288"/>
      <c r="E80" s="288"/>
      <c r="F80" s="288"/>
      <c r="G80" s="288"/>
      <c r="H80" s="288"/>
      <c r="I80" s="288"/>
      <c r="J80" s="288"/>
      <c r="K80" s="288"/>
      <c r="L80" s="288"/>
      <c r="M80" s="288"/>
      <c r="N80" s="288"/>
      <c r="O80" s="288"/>
    </row>
    <row r="81" spans="1:15" s="155" customFormat="1" ht="14.25" customHeight="1">
      <c r="A81" s="288"/>
      <c r="B81" s="288"/>
      <c r="C81" s="288"/>
      <c r="D81" s="288"/>
      <c r="E81" s="288"/>
      <c r="F81" s="288"/>
      <c r="G81" s="288"/>
      <c r="H81" s="288"/>
      <c r="I81" s="288"/>
      <c r="J81" s="288"/>
      <c r="K81" s="288"/>
      <c r="L81" s="288"/>
      <c r="M81" s="288"/>
      <c r="N81" s="288"/>
      <c r="O81" s="288"/>
    </row>
    <row r="82" spans="1:15" s="155" customFormat="1" ht="14.25" customHeight="1">
      <c r="A82" s="288"/>
      <c r="B82" s="288"/>
      <c r="C82" s="288"/>
      <c r="D82" s="288"/>
      <c r="E82" s="288"/>
      <c r="F82" s="288"/>
      <c r="G82" s="288"/>
      <c r="H82" s="288"/>
      <c r="I82" s="288"/>
      <c r="J82" s="288"/>
      <c r="K82" s="288"/>
      <c r="L82" s="288"/>
      <c r="M82" s="288"/>
      <c r="N82" s="288"/>
      <c r="O82" s="288"/>
    </row>
    <row r="83" spans="1:15" s="155" customFormat="1" ht="14.25" customHeight="1">
      <c r="A83" s="288"/>
      <c r="B83" s="288"/>
      <c r="C83" s="288"/>
      <c r="D83" s="288"/>
      <c r="E83" s="288"/>
      <c r="F83" s="288"/>
      <c r="G83" s="288"/>
      <c r="H83" s="288"/>
      <c r="I83" s="288"/>
      <c r="J83" s="288"/>
      <c r="K83" s="288"/>
      <c r="L83" s="288"/>
      <c r="M83" s="288"/>
      <c r="N83" s="288"/>
      <c r="O83" s="288"/>
    </row>
    <row r="84" spans="1:15" s="155" customFormat="1" ht="14.25" customHeight="1">
      <c r="A84" s="288"/>
      <c r="B84" s="288"/>
      <c r="C84" s="288"/>
      <c r="D84" s="288"/>
      <c r="E84" s="288"/>
      <c r="F84" s="288"/>
      <c r="G84" s="288"/>
      <c r="H84" s="288"/>
      <c r="I84" s="288"/>
      <c r="J84" s="288"/>
      <c r="K84" s="288"/>
      <c r="L84" s="288"/>
      <c r="M84" s="288"/>
      <c r="N84" s="288"/>
      <c r="O84" s="288"/>
    </row>
    <row r="85" spans="1:15" s="155" customFormat="1" ht="14.25" customHeight="1"/>
    <row r="86" spans="1:15" s="155" customFormat="1" ht="14.25" customHeight="1"/>
    <row r="87" spans="1:15" s="155" customFormat="1" ht="14.25" customHeight="1"/>
    <row r="88" spans="1:15" s="155" customFormat="1" ht="14.25" customHeight="1"/>
    <row r="89" spans="1:15" s="155" customFormat="1" ht="14.25" customHeight="1"/>
    <row r="90" spans="1:15" s="155" customFormat="1" ht="14.25" customHeight="1"/>
    <row r="91" spans="1:15" s="155" customFormat="1" ht="14.25" customHeight="1"/>
    <row r="92" spans="1:15" s="155" customFormat="1" ht="14.25" customHeight="1"/>
    <row r="93" spans="1:15" s="155" customFormat="1" ht="14.25" customHeight="1"/>
    <row r="94" spans="1:15" s="155" customFormat="1" ht="14.25" customHeight="1"/>
    <row r="95" spans="1:15" s="155" customFormat="1" ht="14.25" customHeight="1"/>
    <row r="96" spans="1:15" s="155" customFormat="1" ht="14.25" customHeight="1"/>
    <row r="97" s="155" customFormat="1" ht="14.25" customHeight="1"/>
    <row r="98" s="155" customFormat="1" ht="14.25" customHeight="1"/>
    <row r="99" s="155" customFormat="1" ht="14.25" customHeight="1"/>
    <row r="100" s="155" customFormat="1" ht="14.25" customHeight="1"/>
    <row r="101" s="155" customFormat="1" ht="14.25" customHeight="1"/>
    <row r="102" s="155" customFormat="1" ht="14.25" customHeight="1"/>
    <row r="103" s="155" customFormat="1" ht="14.25" customHeight="1"/>
    <row r="104" s="155" customFormat="1" ht="14.25" customHeight="1"/>
    <row r="105" s="155" customFormat="1" ht="14.25" customHeight="1"/>
    <row r="106" s="155" customFormat="1" ht="14.25" customHeight="1"/>
    <row r="107" s="155" customFormat="1" ht="14.25" customHeight="1"/>
    <row r="108" s="155" customFormat="1" ht="14.25" customHeight="1"/>
    <row r="109" s="155" customFormat="1" ht="14.25" customHeight="1"/>
    <row r="110" s="155" customFormat="1" ht="14.25" customHeight="1"/>
    <row r="111" s="155" customFormat="1" ht="14.25" customHeight="1"/>
    <row r="112" s="155" customFormat="1" ht="14.25" customHeight="1"/>
    <row r="113" s="155" customFormat="1" ht="14.25" customHeight="1"/>
    <row r="114" s="155" customFormat="1" ht="14.25" customHeight="1"/>
    <row r="115" s="155" customFormat="1" ht="14.25" customHeight="1"/>
    <row r="116" s="155" customFormat="1" ht="14.25" customHeight="1"/>
    <row r="117" s="155" customFormat="1" ht="14.25" customHeight="1"/>
    <row r="118" s="155" customFormat="1" ht="14.25" customHeight="1"/>
    <row r="119" s="155" customFormat="1" ht="14.25" customHeight="1"/>
    <row r="120" s="155" customFormat="1" ht="14.25" customHeight="1"/>
    <row r="121" s="155" customFormat="1" ht="14.25" customHeight="1"/>
    <row r="122" s="155" customFormat="1" ht="14.25" customHeight="1"/>
    <row r="123" s="155" customFormat="1" ht="14.25" customHeight="1"/>
    <row r="124" s="155" customFormat="1" ht="14.25" customHeight="1"/>
  </sheetData>
  <mergeCells count="4">
    <mergeCell ref="A5:D8"/>
    <mergeCell ref="E5:F5"/>
    <mergeCell ref="E6:F6"/>
    <mergeCell ref="A75:O84"/>
  </mergeCells>
  <phoneticPr fontId="6" type="noConversion"/>
  <pageMargins left="0.74803149606299213" right="0.74803149606299213" top="1.2791338582677165" bottom="1.2791338582677165" header="0.98385826771653528" footer="0.98385826771653528"/>
  <pageSetup paperSize="0" fitToWidth="0" fitToHeight="0" pageOrder="overThenDown" orientation="portrait" horizontalDpi="0" verticalDpi="0" copies="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D124"/>
  <sheetViews>
    <sheetView workbookViewId="0">
      <selection activeCell="M3" sqref="M3"/>
    </sheetView>
  </sheetViews>
  <sheetFormatPr defaultRowHeight="16.5" customHeight="1"/>
  <cols>
    <col min="1" max="1" width="11.25" style="160" customWidth="1"/>
    <col min="2" max="2" width="6" style="160" customWidth="1"/>
    <col min="3" max="4" width="8.375" style="160" customWidth="1"/>
    <col min="5" max="5" width="9.625" style="160" customWidth="1"/>
    <col min="6" max="6" width="10.25" style="160" customWidth="1"/>
    <col min="7" max="7" width="9.25" style="160" customWidth="1"/>
    <col min="8" max="8" width="10" style="160" customWidth="1"/>
    <col min="9" max="9" width="9" style="160" customWidth="1"/>
    <col min="10" max="10" width="11.125" style="160" customWidth="1"/>
    <col min="11" max="11" width="10.25" style="160" customWidth="1"/>
    <col min="12" max="12" width="11.125" style="160" customWidth="1"/>
    <col min="13" max="13" width="9.125" style="160" customWidth="1"/>
    <col min="14" max="14" width="11.125" style="160" customWidth="1"/>
    <col min="15" max="15" width="9.625" style="160" customWidth="1"/>
    <col min="16" max="16" width="11.125" style="160" customWidth="1"/>
    <col min="17" max="17" width="10.25" style="160" customWidth="1"/>
    <col min="18" max="18" width="11.125" style="160" customWidth="1"/>
    <col min="19" max="19" width="10.25" style="160" customWidth="1"/>
    <col min="20" max="20" width="11.125" style="160" customWidth="1"/>
    <col min="21" max="21" width="10.25" style="160" customWidth="1"/>
    <col min="22" max="22" width="11.125" style="160" customWidth="1"/>
    <col min="23" max="23" width="10.25" style="160" customWidth="1"/>
    <col min="24" max="24" width="11.125" style="160" customWidth="1"/>
    <col min="25" max="25" width="10.25" style="160" customWidth="1"/>
    <col min="26" max="26" width="11.125" style="160" customWidth="1"/>
    <col min="27" max="27" width="10.25" style="160" customWidth="1"/>
    <col min="28" max="28" width="11.125" style="160" customWidth="1"/>
    <col min="29" max="29" width="10.25" style="160" customWidth="1"/>
    <col min="30" max="30" width="11.125" style="160" customWidth="1"/>
    <col min="31" max="1024" width="8.375" style="160" customWidth="1"/>
    <col min="1025" max="16384" width="9" style="160"/>
  </cols>
  <sheetData>
    <row r="1" spans="1:30" s="155" customFormat="1" ht="14.25" customHeight="1"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 t="s">
        <v>2157</v>
      </c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</row>
    <row r="2" spans="1:30" s="155" customFormat="1" ht="14.25" customHeight="1"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 t="s">
        <v>1730</v>
      </c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</row>
    <row r="3" spans="1:30" s="155" customFormat="1" ht="14.25" customHeight="1">
      <c r="A3" s="155" t="s">
        <v>2108</v>
      </c>
      <c r="B3" s="156" t="s">
        <v>2211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 t="s">
        <v>2212</v>
      </c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 t="s">
        <v>1177</v>
      </c>
      <c r="AA3" s="156"/>
      <c r="AB3" s="156"/>
      <c r="AC3" s="156"/>
      <c r="AD3" s="156"/>
    </row>
    <row r="4" spans="1:30" s="155" customFormat="1" ht="14.25" customHeight="1">
      <c r="A4" s="155" t="s">
        <v>2110</v>
      </c>
      <c r="B4" s="156" t="s">
        <v>2213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 t="s">
        <v>2214</v>
      </c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 t="s">
        <v>2128</v>
      </c>
      <c r="AA4" s="156"/>
      <c r="AB4" s="156"/>
      <c r="AC4" s="156"/>
      <c r="AD4" s="156"/>
    </row>
    <row r="5" spans="1:30" ht="16.5" customHeight="1">
      <c r="A5" s="285" t="s">
        <v>1894</v>
      </c>
      <c r="B5" s="285"/>
      <c r="C5" s="285"/>
      <c r="D5" s="285"/>
      <c r="E5" s="286" t="s">
        <v>1456</v>
      </c>
      <c r="F5" s="286"/>
      <c r="G5" s="157" t="s">
        <v>1853</v>
      </c>
      <c r="H5" s="158"/>
      <c r="I5" s="157" t="s">
        <v>2145</v>
      </c>
      <c r="J5" s="158"/>
      <c r="K5" s="157" t="s">
        <v>2146</v>
      </c>
      <c r="L5" s="158"/>
      <c r="M5" s="157" t="s">
        <v>2147</v>
      </c>
      <c r="N5" s="158"/>
      <c r="O5" s="157" t="s">
        <v>1861</v>
      </c>
      <c r="P5" s="158"/>
      <c r="Q5" s="157" t="s">
        <v>1863</v>
      </c>
      <c r="R5" s="158"/>
      <c r="S5" s="157" t="s">
        <v>1865</v>
      </c>
      <c r="T5" s="158"/>
      <c r="U5" s="157" t="s">
        <v>1867</v>
      </c>
      <c r="V5" s="158"/>
      <c r="W5" s="157" t="s">
        <v>2148</v>
      </c>
      <c r="X5" s="158"/>
      <c r="Y5" s="157" t="s">
        <v>1871</v>
      </c>
      <c r="Z5" s="158"/>
      <c r="AA5" s="159"/>
      <c r="AB5" s="159"/>
      <c r="AC5" s="159"/>
      <c r="AD5" s="159"/>
    </row>
    <row r="6" spans="1:30" ht="16.5" customHeight="1">
      <c r="A6" s="285"/>
      <c r="B6" s="285"/>
      <c r="C6" s="285"/>
      <c r="D6" s="285"/>
      <c r="E6" s="287" t="s">
        <v>1852</v>
      </c>
      <c r="F6" s="287"/>
      <c r="G6" s="161" t="s">
        <v>2149</v>
      </c>
      <c r="H6" s="162"/>
      <c r="I6" s="161" t="s">
        <v>2150</v>
      </c>
      <c r="J6" s="162"/>
      <c r="K6" s="161" t="s">
        <v>2151</v>
      </c>
      <c r="L6" s="162"/>
      <c r="M6" s="161" t="s">
        <v>2152</v>
      </c>
      <c r="N6" s="162"/>
      <c r="O6" s="161" t="s">
        <v>2153</v>
      </c>
      <c r="P6" s="162"/>
      <c r="Q6" s="161" t="s">
        <v>2154</v>
      </c>
      <c r="R6" s="162"/>
      <c r="S6" s="161" t="s">
        <v>1866</v>
      </c>
      <c r="T6" s="162"/>
      <c r="U6" s="161" t="s">
        <v>1868</v>
      </c>
      <c r="V6" s="162"/>
      <c r="W6" s="161" t="s">
        <v>2155</v>
      </c>
      <c r="X6" s="162"/>
      <c r="Y6" s="161" t="s">
        <v>2156</v>
      </c>
      <c r="Z6" s="162"/>
      <c r="AA6" s="159"/>
      <c r="AB6" s="159"/>
      <c r="AC6" s="159"/>
      <c r="AD6" s="159"/>
    </row>
    <row r="7" spans="1:30" ht="16.5" customHeight="1">
      <c r="A7" s="285"/>
      <c r="B7" s="285"/>
      <c r="C7" s="285"/>
      <c r="D7" s="285"/>
      <c r="E7" s="163" t="s">
        <v>2103</v>
      </c>
      <c r="F7" s="163" t="s">
        <v>1350</v>
      </c>
      <c r="G7" s="164" t="s">
        <v>2103</v>
      </c>
      <c r="H7" s="164"/>
      <c r="I7" s="164" t="s">
        <v>2103</v>
      </c>
      <c r="J7" s="164"/>
      <c r="K7" s="164" t="s">
        <v>2103</v>
      </c>
      <c r="L7" s="164"/>
      <c r="M7" s="164" t="s">
        <v>2103</v>
      </c>
      <c r="N7" s="164"/>
      <c r="O7" s="164" t="s">
        <v>2103</v>
      </c>
      <c r="P7" s="164"/>
      <c r="Q7" s="164" t="s">
        <v>2103</v>
      </c>
      <c r="R7" s="164"/>
      <c r="S7" s="164" t="s">
        <v>2103</v>
      </c>
      <c r="T7" s="164"/>
      <c r="U7" s="164" t="s">
        <v>2103</v>
      </c>
      <c r="V7" s="164"/>
      <c r="W7" s="164" t="s">
        <v>2103</v>
      </c>
      <c r="X7" s="164"/>
      <c r="Y7" s="164" t="s">
        <v>2103</v>
      </c>
      <c r="Z7" s="164"/>
      <c r="AA7" s="165"/>
      <c r="AB7" s="165"/>
      <c r="AC7" s="165"/>
      <c r="AD7" s="165"/>
    </row>
    <row r="8" spans="1:30" ht="16.5" customHeight="1">
      <c r="A8" s="285"/>
      <c r="B8" s="285"/>
      <c r="C8" s="285"/>
      <c r="D8" s="285"/>
      <c r="E8" s="163" t="s">
        <v>1847</v>
      </c>
      <c r="F8" s="163" t="s">
        <v>1848</v>
      </c>
      <c r="G8" s="164" t="s">
        <v>1847</v>
      </c>
      <c r="H8" s="164" t="s">
        <v>1848</v>
      </c>
      <c r="I8" s="164" t="s">
        <v>1847</v>
      </c>
      <c r="J8" s="164" t="s">
        <v>1848</v>
      </c>
      <c r="K8" s="164" t="s">
        <v>1847</v>
      </c>
      <c r="L8" s="164" t="s">
        <v>1848</v>
      </c>
      <c r="M8" s="164" t="s">
        <v>1847</v>
      </c>
      <c r="N8" s="164" t="s">
        <v>1848</v>
      </c>
      <c r="O8" s="164" t="s">
        <v>1847</v>
      </c>
      <c r="P8" s="164" t="s">
        <v>1848</v>
      </c>
      <c r="Q8" s="164" t="s">
        <v>1847</v>
      </c>
      <c r="R8" s="164" t="s">
        <v>1848</v>
      </c>
      <c r="S8" s="164" t="s">
        <v>1847</v>
      </c>
      <c r="T8" s="164" t="s">
        <v>1848</v>
      </c>
      <c r="U8" s="164" t="s">
        <v>1847</v>
      </c>
      <c r="V8" s="164" t="s">
        <v>1848</v>
      </c>
      <c r="W8" s="164" t="s">
        <v>1847</v>
      </c>
      <c r="X8" s="164" t="s">
        <v>1848</v>
      </c>
      <c r="Y8" s="164" t="s">
        <v>1847</v>
      </c>
      <c r="Z8" s="164" t="s">
        <v>1848</v>
      </c>
      <c r="AA8" s="165"/>
      <c r="AB8" s="165"/>
      <c r="AC8" s="165"/>
      <c r="AD8" s="165"/>
    </row>
    <row r="9" spans="1:30" ht="16.5" customHeight="1">
      <c r="A9" s="166" t="s">
        <v>1456</v>
      </c>
      <c r="B9" s="167"/>
      <c r="C9" s="167"/>
      <c r="D9" s="167"/>
      <c r="E9" s="168">
        <v>87403</v>
      </c>
      <c r="F9" s="169">
        <v>100</v>
      </c>
      <c r="G9" s="170">
        <v>46353</v>
      </c>
      <c r="H9" s="170"/>
      <c r="I9" s="170">
        <v>15957</v>
      </c>
      <c r="J9" s="170"/>
      <c r="K9" s="170">
        <v>8632</v>
      </c>
      <c r="L9" s="170"/>
      <c r="M9" s="170">
        <v>7154</v>
      </c>
      <c r="N9" s="170"/>
      <c r="O9" s="170">
        <v>3969</v>
      </c>
      <c r="P9" s="170"/>
      <c r="Q9" s="170">
        <v>2060</v>
      </c>
      <c r="R9" s="170"/>
      <c r="S9" s="170">
        <v>1694</v>
      </c>
      <c r="T9" s="170"/>
      <c r="U9" s="170">
        <v>909</v>
      </c>
      <c r="V9" s="170"/>
      <c r="W9" s="170">
        <v>628</v>
      </c>
      <c r="X9" s="170"/>
      <c r="Y9" s="170">
        <v>47</v>
      </c>
      <c r="Z9" s="170"/>
      <c r="AA9" s="171"/>
      <c r="AB9" s="171"/>
      <c r="AC9" s="171"/>
      <c r="AD9" s="171"/>
    </row>
    <row r="10" spans="1:30" ht="16.149999999999999" customHeight="1">
      <c r="A10" s="172" t="s">
        <v>1852</v>
      </c>
      <c r="B10" s="173"/>
      <c r="C10" s="173"/>
      <c r="D10" s="173"/>
      <c r="E10" s="168">
        <v>42533</v>
      </c>
      <c r="F10" s="168">
        <v>44870</v>
      </c>
      <c r="G10" s="170">
        <v>22686</v>
      </c>
      <c r="H10" s="170">
        <v>23667</v>
      </c>
      <c r="I10" s="170">
        <v>7142</v>
      </c>
      <c r="J10" s="170">
        <v>8815</v>
      </c>
      <c r="K10" s="170">
        <v>3247</v>
      </c>
      <c r="L10" s="170">
        <v>5385</v>
      </c>
      <c r="M10" s="170">
        <v>4476</v>
      </c>
      <c r="N10" s="170">
        <v>2678</v>
      </c>
      <c r="O10" s="170">
        <v>2277</v>
      </c>
      <c r="P10" s="170">
        <v>1692</v>
      </c>
      <c r="Q10" s="170">
        <v>868</v>
      </c>
      <c r="R10" s="170">
        <v>1192</v>
      </c>
      <c r="S10" s="170">
        <v>989</v>
      </c>
      <c r="T10" s="170">
        <v>705</v>
      </c>
      <c r="U10" s="170">
        <v>448</v>
      </c>
      <c r="V10" s="170">
        <v>461</v>
      </c>
      <c r="W10" s="170">
        <v>359</v>
      </c>
      <c r="X10" s="170">
        <v>269</v>
      </c>
      <c r="Y10" s="170">
        <v>41</v>
      </c>
      <c r="Z10" s="170">
        <v>6</v>
      </c>
      <c r="AA10" s="171"/>
      <c r="AB10" s="171"/>
      <c r="AC10" s="171"/>
      <c r="AD10" s="171"/>
    </row>
    <row r="11" spans="1:30" s="155" customFormat="1" ht="14.25" customHeight="1">
      <c r="A11" s="166" t="s">
        <v>1458</v>
      </c>
      <c r="B11" s="167"/>
      <c r="C11" s="167"/>
      <c r="D11" s="167"/>
      <c r="E11" s="168">
        <v>474</v>
      </c>
      <c r="F11" s="169">
        <v>0.54</v>
      </c>
      <c r="G11" s="170">
        <v>0</v>
      </c>
      <c r="H11" s="170"/>
      <c r="I11" s="170">
        <v>22</v>
      </c>
      <c r="J11" s="170"/>
      <c r="K11" s="170">
        <v>46</v>
      </c>
      <c r="L11" s="170"/>
      <c r="M11" s="170">
        <v>149</v>
      </c>
      <c r="N11" s="170"/>
      <c r="O11" s="170">
        <v>120</v>
      </c>
      <c r="P11" s="170"/>
      <c r="Q11" s="170">
        <v>89</v>
      </c>
      <c r="R11" s="170"/>
      <c r="S11" s="170">
        <v>48</v>
      </c>
      <c r="T11" s="170"/>
      <c r="U11" s="170">
        <v>0</v>
      </c>
      <c r="V11" s="170"/>
      <c r="W11" s="170">
        <v>0</v>
      </c>
      <c r="X11" s="170"/>
      <c r="Y11" s="170">
        <v>0</v>
      </c>
      <c r="Z11" s="170"/>
      <c r="AA11" s="171"/>
      <c r="AB11" s="171"/>
      <c r="AC11" s="171"/>
      <c r="AD11" s="171"/>
    </row>
    <row r="12" spans="1:30" s="155" customFormat="1" ht="14.25" customHeight="1">
      <c r="A12" s="172" t="s">
        <v>1459</v>
      </c>
      <c r="B12" s="173"/>
      <c r="C12" s="173"/>
      <c r="D12" s="173"/>
      <c r="E12" s="168">
        <v>205</v>
      </c>
      <c r="F12" s="168">
        <v>269</v>
      </c>
      <c r="G12" s="170">
        <v>0</v>
      </c>
      <c r="H12" s="170">
        <v>0</v>
      </c>
      <c r="I12" s="170">
        <v>9</v>
      </c>
      <c r="J12" s="170">
        <v>13</v>
      </c>
      <c r="K12" s="170">
        <v>14</v>
      </c>
      <c r="L12" s="170">
        <v>32</v>
      </c>
      <c r="M12" s="170">
        <v>79</v>
      </c>
      <c r="N12" s="170">
        <v>70</v>
      </c>
      <c r="O12" s="170">
        <v>49</v>
      </c>
      <c r="P12" s="170">
        <v>71</v>
      </c>
      <c r="Q12" s="170">
        <v>27</v>
      </c>
      <c r="R12" s="170">
        <v>62</v>
      </c>
      <c r="S12" s="170">
        <v>27</v>
      </c>
      <c r="T12" s="170">
        <v>21</v>
      </c>
      <c r="U12" s="170">
        <v>0</v>
      </c>
      <c r="V12" s="170">
        <v>0</v>
      </c>
      <c r="W12" s="170">
        <v>0</v>
      </c>
      <c r="X12" s="170">
        <v>0</v>
      </c>
      <c r="Y12" s="170">
        <v>0</v>
      </c>
      <c r="Z12" s="170">
        <v>0</v>
      </c>
      <c r="AA12" s="171"/>
      <c r="AB12" s="171"/>
      <c r="AC12" s="171"/>
      <c r="AD12" s="171"/>
    </row>
    <row r="13" spans="1:30" s="155" customFormat="1" ht="14.25" customHeight="1">
      <c r="A13" s="166" t="s">
        <v>1460</v>
      </c>
      <c r="B13" s="167"/>
      <c r="C13" s="167"/>
      <c r="D13" s="167"/>
      <c r="E13" s="168">
        <v>516</v>
      </c>
      <c r="F13" s="169">
        <v>0.59</v>
      </c>
      <c r="G13" s="170">
        <v>0</v>
      </c>
      <c r="H13" s="170"/>
      <c r="I13" s="170">
        <v>0</v>
      </c>
      <c r="J13" s="170"/>
      <c r="K13" s="170">
        <v>0</v>
      </c>
      <c r="L13" s="170"/>
      <c r="M13" s="170">
        <v>516</v>
      </c>
      <c r="N13" s="170"/>
      <c r="O13" s="170">
        <v>0</v>
      </c>
      <c r="P13" s="170"/>
      <c r="Q13" s="170">
        <v>0</v>
      </c>
      <c r="R13" s="170"/>
      <c r="S13" s="170">
        <v>0</v>
      </c>
      <c r="T13" s="170"/>
      <c r="U13" s="170">
        <v>0</v>
      </c>
      <c r="V13" s="170"/>
      <c r="W13" s="170">
        <v>0</v>
      </c>
      <c r="X13" s="170"/>
      <c r="Y13" s="170">
        <v>0</v>
      </c>
      <c r="Z13" s="170"/>
      <c r="AA13" s="171"/>
      <c r="AB13" s="171"/>
      <c r="AC13" s="171"/>
      <c r="AD13" s="171"/>
    </row>
    <row r="14" spans="1:30" s="155" customFormat="1" ht="14.25" customHeight="1">
      <c r="A14" s="172" t="s">
        <v>1461</v>
      </c>
      <c r="B14" s="173"/>
      <c r="C14" s="173"/>
      <c r="D14" s="173"/>
      <c r="E14" s="168">
        <v>395</v>
      </c>
      <c r="F14" s="168">
        <v>121</v>
      </c>
      <c r="G14" s="170">
        <v>0</v>
      </c>
      <c r="H14" s="170">
        <v>0</v>
      </c>
      <c r="I14" s="170">
        <v>0</v>
      </c>
      <c r="J14" s="170">
        <v>0</v>
      </c>
      <c r="K14" s="170">
        <v>0</v>
      </c>
      <c r="L14" s="170">
        <v>0</v>
      </c>
      <c r="M14" s="170">
        <v>395</v>
      </c>
      <c r="N14" s="170">
        <v>121</v>
      </c>
      <c r="O14" s="170">
        <v>0</v>
      </c>
      <c r="P14" s="170">
        <v>0</v>
      </c>
      <c r="Q14" s="170">
        <v>0</v>
      </c>
      <c r="R14" s="170">
        <v>0</v>
      </c>
      <c r="S14" s="170">
        <v>0</v>
      </c>
      <c r="T14" s="170">
        <v>0</v>
      </c>
      <c r="U14" s="170">
        <v>0</v>
      </c>
      <c r="V14" s="170">
        <v>0</v>
      </c>
      <c r="W14" s="170">
        <v>0</v>
      </c>
      <c r="X14" s="170">
        <v>0</v>
      </c>
      <c r="Y14" s="170">
        <v>0</v>
      </c>
      <c r="Z14" s="170">
        <v>0</v>
      </c>
      <c r="AA14" s="171"/>
      <c r="AB14" s="171"/>
      <c r="AC14" s="171"/>
      <c r="AD14" s="171"/>
    </row>
    <row r="15" spans="1:30" s="155" customFormat="1" ht="14.25" customHeight="1">
      <c r="A15" s="166" t="s">
        <v>1873</v>
      </c>
      <c r="B15" s="167"/>
      <c r="C15" s="167"/>
      <c r="D15" s="167"/>
      <c r="E15" s="168">
        <v>215</v>
      </c>
      <c r="F15" s="169">
        <v>0.25</v>
      </c>
      <c r="G15" s="170">
        <v>0</v>
      </c>
      <c r="H15" s="170"/>
      <c r="I15" s="170">
        <v>9</v>
      </c>
      <c r="J15" s="170"/>
      <c r="K15" s="170">
        <v>0</v>
      </c>
      <c r="L15" s="170"/>
      <c r="M15" s="170">
        <v>206</v>
      </c>
      <c r="N15" s="170"/>
      <c r="O15" s="170">
        <v>0</v>
      </c>
      <c r="P15" s="170"/>
      <c r="Q15" s="170">
        <v>0</v>
      </c>
      <c r="R15" s="170"/>
      <c r="S15" s="170">
        <v>0</v>
      </c>
      <c r="T15" s="170"/>
      <c r="U15" s="170">
        <v>0</v>
      </c>
      <c r="V15" s="170"/>
      <c r="W15" s="170">
        <v>0</v>
      </c>
      <c r="X15" s="170"/>
      <c r="Y15" s="170">
        <v>0</v>
      </c>
      <c r="Z15" s="170"/>
      <c r="AA15" s="171"/>
      <c r="AB15" s="171"/>
      <c r="AC15" s="171"/>
      <c r="AD15" s="171"/>
    </row>
    <row r="16" spans="1:30" s="155" customFormat="1" ht="14.25" customHeight="1">
      <c r="A16" s="172" t="s">
        <v>1874</v>
      </c>
      <c r="B16" s="173"/>
      <c r="C16" s="173"/>
      <c r="D16" s="173"/>
      <c r="E16" s="168">
        <v>116</v>
      </c>
      <c r="F16" s="168">
        <v>99</v>
      </c>
      <c r="G16" s="170">
        <v>0</v>
      </c>
      <c r="H16" s="170">
        <v>0</v>
      </c>
      <c r="I16" s="170">
        <v>2</v>
      </c>
      <c r="J16" s="170">
        <v>7</v>
      </c>
      <c r="K16" s="170">
        <v>0</v>
      </c>
      <c r="L16" s="170">
        <v>0</v>
      </c>
      <c r="M16" s="170">
        <v>114</v>
      </c>
      <c r="N16" s="170">
        <v>92</v>
      </c>
      <c r="O16" s="170">
        <v>0</v>
      </c>
      <c r="P16" s="170">
        <v>0</v>
      </c>
      <c r="Q16" s="170">
        <v>0</v>
      </c>
      <c r="R16" s="170">
        <v>0</v>
      </c>
      <c r="S16" s="170">
        <v>0</v>
      </c>
      <c r="T16" s="170">
        <v>0</v>
      </c>
      <c r="U16" s="170">
        <v>0</v>
      </c>
      <c r="V16" s="170">
        <v>0</v>
      </c>
      <c r="W16" s="170">
        <v>0</v>
      </c>
      <c r="X16" s="170">
        <v>0</v>
      </c>
      <c r="Y16" s="170">
        <v>0</v>
      </c>
      <c r="Z16" s="170">
        <v>0</v>
      </c>
      <c r="AA16" s="171"/>
      <c r="AB16" s="171"/>
      <c r="AC16" s="171"/>
      <c r="AD16" s="171"/>
    </row>
    <row r="17" spans="1:30" s="155" customFormat="1" ht="14.25" customHeight="1">
      <c r="A17" s="166" t="s">
        <v>1462</v>
      </c>
      <c r="B17" s="167"/>
      <c r="C17" s="167"/>
      <c r="D17" s="167"/>
      <c r="E17" s="168">
        <v>107</v>
      </c>
      <c r="F17" s="169">
        <v>0.12</v>
      </c>
      <c r="G17" s="170">
        <v>49</v>
      </c>
      <c r="H17" s="170"/>
      <c r="I17" s="170">
        <v>38</v>
      </c>
      <c r="J17" s="170"/>
      <c r="K17" s="170">
        <v>0</v>
      </c>
      <c r="L17" s="170"/>
      <c r="M17" s="170">
        <v>20</v>
      </c>
      <c r="N17" s="170"/>
      <c r="O17" s="170">
        <v>0</v>
      </c>
      <c r="P17" s="170"/>
      <c r="Q17" s="170">
        <v>0</v>
      </c>
      <c r="R17" s="170"/>
      <c r="S17" s="170">
        <v>0</v>
      </c>
      <c r="T17" s="170"/>
      <c r="U17" s="170">
        <v>0</v>
      </c>
      <c r="V17" s="170"/>
      <c r="W17" s="170">
        <v>0</v>
      </c>
      <c r="X17" s="170"/>
      <c r="Y17" s="170">
        <v>0</v>
      </c>
      <c r="Z17" s="170"/>
      <c r="AA17" s="171"/>
      <c r="AB17" s="171"/>
      <c r="AC17" s="171"/>
      <c r="AD17" s="171"/>
    </row>
    <row r="18" spans="1:30" s="155" customFormat="1" ht="14.25" customHeight="1">
      <c r="A18" s="172" t="s">
        <v>1463</v>
      </c>
      <c r="B18" s="173"/>
      <c r="C18" s="173"/>
      <c r="D18" s="173"/>
      <c r="E18" s="168">
        <v>15</v>
      </c>
      <c r="F18" s="168">
        <v>92</v>
      </c>
      <c r="G18" s="170">
        <v>3</v>
      </c>
      <c r="H18" s="170">
        <v>46</v>
      </c>
      <c r="I18" s="170">
        <v>1</v>
      </c>
      <c r="J18" s="170">
        <v>37</v>
      </c>
      <c r="K18" s="170">
        <v>0</v>
      </c>
      <c r="L18" s="170">
        <v>0</v>
      </c>
      <c r="M18" s="170">
        <v>11</v>
      </c>
      <c r="N18" s="170">
        <v>9</v>
      </c>
      <c r="O18" s="170">
        <v>0</v>
      </c>
      <c r="P18" s="170">
        <v>0</v>
      </c>
      <c r="Q18" s="170">
        <v>0</v>
      </c>
      <c r="R18" s="170">
        <v>0</v>
      </c>
      <c r="S18" s="170">
        <v>0</v>
      </c>
      <c r="T18" s="170">
        <v>0</v>
      </c>
      <c r="U18" s="170">
        <v>0</v>
      </c>
      <c r="V18" s="170">
        <v>0</v>
      </c>
      <c r="W18" s="170">
        <v>0</v>
      </c>
      <c r="X18" s="170">
        <v>0</v>
      </c>
      <c r="Y18" s="170">
        <v>0</v>
      </c>
      <c r="Z18" s="170">
        <v>0</v>
      </c>
      <c r="AA18" s="171"/>
      <c r="AB18" s="171"/>
      <c r="AC18" s="171"/>
      <c r="AD18" s="171"/>
    </row>
    <row r="19" spans="1:30" s="155" customFormat="1" ht="14.25" customHeight="1">
      <c r="A19" s="166" t="s">
        <v>1464</v>
      </c>
      <c r="B19" s="167"/>
      <c r="C19" s="167"/>
      <c r="D19" s="167"/>
      <c r="E19" s="168">
        <v>368</v>
      </c>
      <c r="F19" s="169">
        <v>0.42</v>
      </c>
      <c r="G19" s="170">
        <v>0</v>
      </c>
      <c r="H19" s="170"/>
      <c r="I19" s="170">
        <v>50</v>
      </c>
      <c r="J19" s="170"/>
      <c r="K19" s="170">
        <v>0</v>
      </c>
      <c r="L19" s="170"/>
      <c r="M19" s="170">
        <v>269</v>
      </c>
      <c r="N19" s="170"/>
      <c r="O19" s="170">
        <v>49</v>
      </c>
      <c r="P19" s="170"/>
      <c r="Q19" s="170">
        <v>0</v>
      </c>
      <c r="R19" s="170"/>
      <c r="S19" s="170">
        <v>0</v>
      </c>
      <c r="T19" s="170"/>
      <c r="U19" s="170">
        <v>0</v>
      </c>
      <c r="V19" s="170"/>
      <c r="W19" s="170">
        <v>0</v>
      </c>
      <c r="X19" s="170"/>
      <c r="Y19" s="170">
        <v>0</v>
      </c>
      <c r="Z19" s="170"/>
      <c r="AA19" s="171"/>
      <c r="AB19" s="171"/>
      <c r="AC19" s="171"/>
      <c r="AD19" s="171"/>
    </row>
    <row r="20" spans="1:30" s="155" customFormat="1" ht="14.25" customHeight="1">
      <c r="A20" s="172" t="s">
        <v>1465</v>
      </c>
      <c r="B20" s="173"/>
      <c r="C20" s="173"/>
      <c r="D20" s="173"/>
      <c r="E20" s="168">
        <v>270</v>
      </c>
      <c r="F20" s="168">
        <v>98</v>
      </c>
      <c r="G20" s="170">
        <v>0</v>
      </c>
      <c r="H20" s="170">
        <v>0</v>
      </c>
      <c r="I20" s="170">
        <v>43</v>
      </c>
      <c r="J20" s="170">
        <v>7</v>
      </c>
      <c r="K20" s="170">
        <v>0</v>
      </c>
      <c r="L20" s="170">
        <v>0</v>
      </c>
      <c r="M20" s="170">
        <v>195</v>
      </c>
      <c r="N20" s="170">
        <v>74</v>
      </c>
      <c r="O20" s="170">
        <v>32</v>
      </c>
      <c r="P20" s="170">
        <v>17</v>
      </c>
      <c r="Q20" s="170">
        <v>0</v>
      </c>
      <c r="R20" s="170">
        <v>0</v>
      </c>
      <c r="S20" s="170">
        <v>0</v>
      </c>
      <c r="T20" s="170">
        <v>0</v>
      </c>
      <c r="U20" s="170">
        <v>0</v>
      </c>
      <c r="V20" s="170">
        <v>0</v>
      </c>
      <c r="W20" s="170">
        <v>0</v>
      </c>
      <c r="X20" s="170">
        <v>0</v>
      </c>
      <c r="Y20" s="170">
        <v>0</v>
      </c>
      <c r="Z20" s="170">
        <v>0</v>
      </c>
      <c r="AA20" s="171"/>
      <c r="AB20" s="171"/>
      <c r="AC20" s="171"/>
      <c r="AD20" s="171"/>
    </row>
    <row r="21" spans="1:30" s="155" customFormat="1" ht="14.25" customHeight="1">
      <c r="A21" s="166" t="s">
        <v>1466</v>
      </c>
      <c r="B21" s="167"/>
      <c r="C21" s="167"/>
      <c r="D21" s="167"/>
      <c r="E21" s="168">
        <v>14</v>
      </c>
      <c r="F21" s="169">
        <v>0.02</v>
      </c>
      <c r="G21" s="170">
        <v>0</v>
      </c>
      <c r="H21" s="170"/>
      <c r="I21" s="170">
        <v>0</v>
      </c>
      <c r="J21" s="170"/>
      <c r="K21" s="170">
        <v>0</v>
      </c>
      <c r="L21" s="170"/>
      <c r="M21" s="170">
        <v>0</v>
      </c>
      <c r="N21" s="170"/>
      <c r="O21" s="170">
        <v>14</v>
      </c>
      <c r="P21" s="170"/>
      <c r="Q21" s="170">
        <v>0</v>
      </c>
      <c r="R21" s="170"/>
      <c r="S21" s="170">
        <v>0</v>
      </c>
      <c r="T21" s="170"/>
      <c r="U21" s="170">
        <v>0</v>
      </c>
      <c r="V21" s="170"/>
      <c r="W21" s="170">
        <v>0</v>
      </c>
      <c r="X21" s="170"/>
      <c r="Y21" s="170">
        <v>0</v>
      </c>
      <c r="Z21" s="170"/>
      <c r="AA21" s="171"/>
      <c r="AB21" s="171"/>
      <c r="AC21" s="171"/>
      <c r="AD21" s="171"/>
    </row>
    <row r="22" spans="1:30" s="155" customFormat="1" ht="14.25" customHeight="1">
      <c r="A22" s="172" t="s">
        <v>1467</v>
      </c>
      <c r="B22" s="173"/>
      <c r="C22" s="173"/>
      <c r="D22" s="173"/>
      <c r="E22" s="168">
        <v>3</v>
      </c>
      <c r="F22" s="168">
        <v>11</v>
      </c>
      <c r="G22" s="170">
        <v>0</v>
      </c>
      <c r="H22" s="170">
        <v>0</v>
      </c>
      <c r="I22" s="170">
        <v>0</v>
      </c>
      <c r="J22" s="170">
        <v>0</v>
      </c>
      <c r="K22" s="170">
        <v>0</v>
      </c>
      <c r="L22" s="170">
        <v>0</v>
      </c>
      <c r="M22" s="170">
        <v>0</v>
      </c>
      <c r="N22" s="170">
        <v>0</v>
      </c>
      <c r="O22" s="170">
        <v>3</v>
      </c>
      <c r="P22" s="170">
        <v>11</v>
      </c>
      <c r="Q22" s="170">
        <v>0</v>
      </c>
      <c r="R22" s="170">
        <v>0</v>
      </c>
      <c r="S22" s="170">
        <v>0</v>
      </c>
      <c r="T22" s="170">
        <v>0</v>
      </c>
      <c r="U22" s="170">
        <v>0</v>
      </c>
      <c r="V22" s="170">
        <v>0</v>
      </c>
      <c r="W22" s="170">
        <v>0</v>
      </c>
      <c r="X22" s="170">
        <v>0</v>
      </c>
      <c r="Y22" s="170">
        <v>0</v>
      </c>
      <c r="Z22" s="170">
        <v>0</v>
      </c>
      <c r="AA22" s="171"/>
      <c r="AB22" s="171"/>
      <c r="AC22" s="171"/>
      <c r="AD22" s="171"/>
    </row>
    <row r="23" spans="1:30" s="155" customFormat="1" ht="14.25" customHeight="1">
      <c r="A23" s="166" t="s">
        <v>1468</v>
      </c>
      <c r="B23" s="167"/>
      <c r="C23" s="167"/>
      <c r="D23" s="167"/>
      <c r="E23" s="168">
        <v>303</v>
      </c>
      <c r="F23" s="169">
        <v>0.35</v>
      </c>
      <c r="G23" s="170">
        <v>15</v>
      </c>
      <c r="H23" s="170"/>
      <c r="I23" s="170">
        <v>0</v>
      </c>
      <c r="J23" s="170"/>
      <c r="K23" s="170">
        <v>0</v>
      </c>
      <c r="L23" s="170"/>
      <c r="M23" s="170">
        <v>288</v>
      </c>
      <c r="N23" s="170"/>
      <c r="O23" s="170">
        <v>0</v>
      </c>
      <c r="P23" s="170"/>
      <c r="Q23" s="170">
        <v>0</v>
      </c>
      <c r="R23" s="170"/>
      <c r="S23" s="170">
        <v>0</v>
      </c>
      <c r="T23" s="170"/>
      <c r="U23" s="170">
        <v>0</v>
      </c>
      <c r="V23" s="170"/>
      <c r="W23" s="170">
        <v>0</v>
      </c>
      <c r="X23" s="170"/>
      <c r="Y23" s="170">
        <v>0</v>
      </c>
      <c r="Z23" s="170"/>
      <c r="AA23" s="171"/>
      <c r="AB23" s="171"/>
      <c r="AC23" s="171"/>
      <c r="AD23" s="171"/>
    </row>
    <row r="24" spans="1:30" s="155" customFormat="1" ht="14.25" customHeight="1">
      <c r="A24" s="172" t="s">
        <v>1469</v>
      </c>
      <c r="B24" s="173"/>
      <c r="C24" s="173"/>
      <c r="D24" s="173"/>
      <c r="E24" s="168">
        <v>198</v>
      </c>
      <c r="F24" s="168">
        <v>105</v>
      </c>
      <c r="G24" s="170">
        <v>5</v>
      </c>
      <c r="H24" s="170">
        <v>10</v>
      </c>
      <c r="I24" s="170">
        <v>0</v>
      </c>
      <c r="J24" s="170">
        <v>0</v>
      </c>
      <c r="K24" s="170">
        <v>0</v>
      </c>
      <c r="L24" s="170">
        <v>0</v>
      </c>
      <c r="M24" s="170">
        <v>193</v>
      </c>
      <c r="N24" s="170">
        <v>95</v>
      </c>
      <c r="O24" s="170">
        <v>0</v>
      </c>
      <c r="P24" s="170">
        <v>0</v>
      </c>
      <c r="Q24" s="170">
        <v>0</v>
      </c>
      <c r="R24" s="170">
        <v>0</v>
      </c>
      <c r="S24" s="170">
        <v>0</v>
      </c>
      <c r="T24" s="170">
        <v>0</v>
      </c>
      <c r="U24" s="170">
        <v>0</v>
      </c>
      <c r="V24" s="170">
        <v>0</v>
      </c>
      <c r="W24" s="170">
        <v>0</v>
      </c>
      <c r="X24" s="170">
        <v>0</v>
      </c>
      <c r="Y24" s="170">
        <v>0</v>
      </c>
      <c r="Z24" s="170">
        <v>0</v>
      </c>
      <c r="AA24" s="171"/>
      <c r="AB24" s="171"/>
      <c r="AC24" s="171"/>
      <c r="AD24" s="171"/>
    </row>
    <row r="25" spans="1:30" s="155" customFormat="1" ht="14.25" customHeight="1">
      <c r="A25" s="166" t="s">
        <v>1470</v>
      </c>
      <c r="B25" s="167"/>
      <c r="C25" s="167"/>
      <c r="D25" s="167"/>
      <c r="E25" s="168">
        <v>549</v>
      </c>
      <c r="F25" s="169">
        <v>0.63</v>
      </c>
      <c r="G25" s="170">
        <v>121</v>
      </c>
      <c r="H25" s="170"/>
      <c r="I25" s="170">
        <v>12</v>
      </c>
      <c r="J25" s="170"/>
      <c r="K25" s="170">
        <v>0</v>
      </c>
      <c r="L25" s="170"/>
      <c r="M25" s="170">
        <v>326</v>
      </c>
      <c r="N25" s="170"/>
      <c r="O25" s="170">
        <v>90</v>
      </c>
      <c r="P25" s="170"/>
      <c r="Q25" s="170">
        <v>0</v>
      </c>
      <c r="R25" s="170"/>
      <c r="S25" s="170">
        <v>0</v>
      </c>
      <c r="T25" s="170"/>
      <c r="U25" s="170">
        <v>0</v>
      </c>
      <c r="V25" s="170"/>
      <c r="W25" s="170">
        <v>0</v>
      </c>
      <c r="X25" s="170"/>
      <c r="Y25" s="170">
        <v>0</v>
      </c>
      <c r="Z25" s="170"/>
      <c r="AA25" s="171"/>
      <c r="AB25" s="171"/>
      <c r="AC25" s="171"/>
      <c r="AD25" s="171"/>
    </row>
    <row r="26" spans="1:30" s="155" customFormat="1" ht="14.25" customHeight="1">
      <c r="A26" s="172" t="s">
        <v>1471</v>
      </c>
      <c r="B26" s="173"/>
      <c r="C26" s="173"/>
      <c r="D26" s="173"/>
      <c r="E26" s="168">
        <v>440</v>
      </c>
      <c r="F26" s="168">
        <v>109</v>
      </c>
      <c r="G26" s="170">
        <v>88</v>
      </c>
      <c r="H26" s="170">
        <v>33</v>
      </c>
      <c r="I26" s="170">
        <v>12</v>
      </c>
      <c r="J26" s="170">
        <v>0</v>
      </c>
      <c r="K26" s="170">
        <v>0</v>
      </c>
      <c r="L26" s="170">
        <v>0</v>
      </c>
      <c r="M26" s="170">
        <v>271</v>
      </c>
      <c r="N26" s="170">
        <v>55</v>
      </c>
      <c r="O26" s="170">
        <v>69</v>
      </c>
      <c r="P26" s="170">
        <v>21</v>
      </c>
      <c r="Q26" s="170">
        <v>0</v>
      </c>
      <c r="R26" s="170">
        <v>0</v>
      </c>
      <c r="S26" s="170">
        <v>0</v>
      </c>
      <c r="T26" s="170">
        <v>0</v>
      </c>
      <c r="U26" s="170">
        <v>0</v>
      </c>
      <c r="V26" s="170">
        <v>0</v>
      </c>
      <c r="W26" s="170">
        <v>0</v>
      </c>
      <c r="X26" s="170">
        <v>0</v>
      </c>
      <c r="Y26" s="170">
        <v>0</v>
      </c>
      <c r="Z26" s="170">
        <v>0</v>
      </c>
      <c r="AA26" s="171"/>
      <c r="AB26" s="171"/>
      <c r="AC26" s="171"/>
      <c r="AD26" s="171"/>
    </row>
    <row r="27" spans="1:30" s="155" customFormat="1" ht="14.25" customHeight="1">
      <c r="A27" s="166" t="s">
        <v>1472</v>
      </c>
      <c r="B27" s="167"/>
      <c r="C27" s="167"/>
      <c r="D27" s="167"/>
      <c r="E27" s="168">
        <v>460</v>
      </c>
      <c r="F27" s="169">
        <v>0.53</v>
      </c>
      <c r="G27" s="170">
        <v>250</v>
      </c>
      <c r="H27" s="170"/>
      <c r="I27" s="170">
        <v>52</v>
      </c>
      <c r="J27" s="170"/>
      <c r="K27" s="170">
        <v>0</v>
      </c>
      <c r="L27" s="170"/>
      <c r="M27" s="170">
        <v>108</v>
      </c>
      <c r="N27" s="170"/>
      <c r="O27" s="170">
        <v>38</v>
      </c>
      <c r="P27" s="170"/>
      <c r="Q27" s="170">
        <v>12</v>
      </c>
      <c r="R27" s="170"/>
      <c r="S27" s="170">
        <v>0</v>
      </c>
      <c r="T27" s="170"/>
      <c r="U27" s="170">
        <v>0</v>
      </c>
      <c r="V27" s="170"/>
      <c r="W27" s="170">
        <v>0</v>
      </c>
      <c r="X27" s="170"/>
      <c r="Y27" s="170">
        <v>0</v>
      </c>
      <c r="Z27" s="170"/>
      <c r="AA27" s="171"/>
      <c r="AB27" s="171"/>
      <c r="AC27" s="171"/>
      <c r="AD27" s="171"/>
    </row>
    <row r="28" spans="1:30" s="155" customFormat="1" ht="14.25" customHeight="1">
      <c r="A28" s="172" t="s">
        <v>1473</v>
      </c>
      <c r="B28" s="173"/>
      <c r="C28" s="173"/>
      <c r="D28" s="173"/>
      <c r="E28" s="168">
        <v>351</v>
      </c>
      <c r="F28" s="168">
        <v>109</v>
      </c>
      <c r="G28" s="170">
        <v>189</v>
      </c>
      <c r="H28" s="170">
        <v>61</v>
      </c>
      <c r="I28" s="170">
        <v>38</v>
      </c>
      <c r="J28" s="170">
        <v>14</v>
      </c>
      <c r="K28" s="170">
        <v>0</v>
      </c>
      <c r="L28" s="170">
        <v>0</v>
      </c>
      <c r="M28" s="170">
        <v>86</v>
      </c>
      <c r="N28" s="170">
        <v>22</v>
      </c>
      <c r="O28" s="170">
        <v>31</v>
      </c>
      <c r="P28" s="170">
        <v>7</v>
      </c>
      <c r="Q28" s="170">
        <v>7</v>
      </c>
      <c r="R28" s="170">
        <v>5</v>
      </c>
      <c r="S28" s="170">
        <v>0</v>
      </c>
      <c r="T28" s="170">
        <v>0</v>
      </c>
      <c r="U28" s="170">
        <v>0</v>
      </c>
      <c r="V28" s="170">
        <v>0</v>
      </c>
      <c r="W28" s="170">
        <v>0</v>
      </c>
      <c r="X28" s="170">
        <v>0</v>
      </c>
      <c r="Y28" s="170">
        <v>0</v>
      </c>
      <c r="Z28" s="170">
        <v>0</v>
      </c>
      <c r="AA28" s="171"/>
      <c r="AB28" s="171"/>
      <c r="AC28" s="171"/>
      <c r="AD28" s="171"/>
    </row>
    <row r="29" spans="1:30" s="155" customFormat="1" ht="14.25" customHeight="1">
      <c r="A29" s="166" t="s">
        <v>1474</v>
      </c>
      <c r="B29" s="167"/>
      <c r="C29" s="167"/>
      <c r="D29" s="167"/>
      <c r="E29" s="168">
        <v>155</v>
      </c>
      <c r="F29" s="169">
        <v>0.18</v>
      </c>
      <c r="G29" s="170">
        <v>6</v>
      </c>
      <c r="H29" s="170"/>
      <c r="I29" s="170">
        <v>99</v>
      </c>
      <c r="J29" s="170"/>
      <c r="K29" s="170">
        <v>0</v>
      </c>
      <c r="L29" s="170"/>
      <c r="M29" s="170">
        <v>42</v>
      </c>
      <c r="N29" s="170"/>
      <c r="O29" s="170">
        <v>0</v>
      </c>
      <c r="P29" s="170"/>
      <c r="Q29" s="170">
        <v>0</v>
      </c>
      <c r="R29" s="170"/>
      <c r="S29" s="170">
        <v>8</v>
      </c>
      <c r="T29" s="170"/>
      <c r="U29" s="170">
        <v>0</v>
      </c>
      <c r="V29" s="170"/>
      <c r="W29" s="170">
        <v>0</v>
      </c>
      <c r="X29" s="170"/>
      <c r="Y29" s="170">
        <v>0</v>
      </c>
      <c r="Z29" s="170"/>
      <c r="AA29" s="171"/>
      <c r="AB29" s="171"/>
      <c r="AC29" s="171"/>
      <c r="AD29" s="171"/>
    </row>
    <row r="30" spans="1:30" s="155" customFormat="1" ht="14.25" customHeight="1">
      <c r="A30" s="172" t="s">
        <v>1475</v>
      </c>
      <c r="B30" s="173"/>
      <c r="C30" s="173"/>
      <c r="D30" s="173"/>
      <c r="E30" s="168">
        <v>60</v>
      </c>
      <c r="F30" s="168">
        <v>95</v>
      </c>
      <c r="G30" s="170">
        <v>0</v>
      </c>
      <c r="H30" s="170">
        <v>6</v>
      </c>
      <c r="I30" s="170">
        <v>45</v>
      </c>
      <c r="J30" s="170">
        <v>54</v>
      </c>
      <c r="K30" s="170">
        <v>0</v>
      </c>
      <c r="L30" s="170">
        <v>0</v>
      </c>
      <c r="M30" s="170">
        <v>11</v>
      </c>
      <c r="N30" s="170">
        <v>31</v>
      </c>
      <c r="O30" s="170">
        <v>0</v>
      </c>
      <c r="P30" s="170">
        <v>0</v>
      </c>
      <c r="Q30" s="170">
        <v>0</v>
      </c>
      <c r="R30" s="170">
        <v>0</v>
      </c>
      <c r="S30" s="170">
        <v>4</v>
      </c>
      <c r="T30" s="170">
        <v>4</v>
      </c>
      <c r="U30" s="170">
        <v>0</v>
      </c>
      <c r="V30" s="170">
        <v>0</v>
      </c>
      <c r="W30" s="170">
        <v>0</v>
      </c>
      <c r="X30" s="170">
        <v>0</v>
      </c>
      <c r="Y30" s="170">
        <v>0</v>
      </c>
      <c r="Z30" s="170">
        <v>0</v>
      </c>
      <c r="AA30" s="171"/>
      <c r="AB30" s="171"/>
      <c r="AC30" s="171"/>
      <c r="AD30" s="171"/>
    </row>
    <row r="31" spans="1:30" s="155" customFormat="1" ht="14.25" customHeight="1">
      <c r="A31" s="166" t="s">
        <v>1476</v>
      </c>
      <c r="B31" s="167"/>
      <c r="C31" s="167"/>
      <c r="D31" s="167"/>
      <c r="E31" s="168">
        <v>114</v>
      </c>
      <c r="F31" s="169">
        <v>0.13</v>
      </c>
      <c r="G31" s="170">
        <v>58</v>
      </c>
      <c r="H31" s="170"/>
      <c r="I31" s="170">
        <v>0</v>
      </c>
      <c r="J31" s="170"/>
      <c r="K31" s="170">
        <v>0</v>
      </c>
      <c r="L31" s="170"/>
      <c r="M31" s="170">
        <v>26</v>
      </c>
      <c r="N31" s="170"/>
      <c r="O31" s="170">
        <v>30</v>
      </c>
      <c r="P31" s="170"/>
      <c r="Q31" s="170">
        <v>0</v>
      </c>
      <c r="R31" s="170"/>
      <c r="S31" s="170">
        <v>0</v>
      </c>
      <c r="T31" s="170"/>
      <c r="U31" s="170">
        <v>0</v>
      </c>
      <c r="V31" s="170"/>
      <c r="W31" s="170">
        <v>0</v>
      </c>
      <c r="X31" s="170"/>
      <c r="Y31" s="170">
        <v>0</v>
      </c>
      <c r="Z31" s="170"/>
      <c r="AA31" s="171"/>
      <c r="AB31" s="171"/>
      <c r="AC31" s="171"/>
      <c r="AD31" s="171"/>
    </row>
    <row r="32" spans="1:30" s="155" customFormat="1" ht="14.25" customHeight="1">
      <c r="A32" s="172" t="s">
        <v>1877</v>
      </c>
      <c r="B32" s="173"/>
      <c r="C32" s="173"/>
      <c r="D32" s="173"/>
      <c r="E32" s="168">
        <v>68</v>
      </c>
      <c r="F32" s="168">
        <v>46</v>
      </c>
      <c r="G32" s="170">
        <v>28</v>
      </c>
      <c r="H32" s="170">
        <v>30</v>
      </c>
      <c r="I32" s="170">
        <v>0</v>
      </c>
      <c r="J32" s="170">
        <v>0</v>
      </c>
      <c r="K32" s="170">
        <v>0</v>
      </c>
      <c r="L32" s="170">
        <v>0</v>
      </c>
      <c r="M32" s="170">
        <v>22</v>
      </c>
      <c r="N32" s="170">
        <v>4</v>
      </c>
      <c r="O32" s="170">
        <v>18</v>
      </c>
      <c r="P32" s="170">
        <v>12</v>
      </c>
      <c r="Q32" s="170">
        <v>0</v>
      </c>
      <c r="R32" s="170">
        <v>0</v>
      </c>
      <c r="S32" s="170">
        <v>0</v>
      </c>
      <c r="T32" s="170">
        <v>0</v>
      </c>
      <c r="U32" s="170">
        <v>0</v>
      </c>
      <c r="V32" s="170">
        <v>0</v>
      </c>
      <c r="W32" s="170">
        <v>0</v>
      </c>
      <c r="X32" s="170">
        <v>0</v>
      </c>
      <c r="Y32" s="170">
        <v>0</v>
      </c>
      <c r="Z32" s="170">
        <v>0</v>
      </c>
      <c r="AA32" s="171"/>
      <c r="AB32" s="171"/>
      <c r="AC32" s="171"/>
      <c r="AD32" s="171"/>
    </row>
    <row r="33" spans="1:30" s="155" customFormat="1" ht="14.25" customHeight="1">
      <c r="A33" s="166" t="s">
        <v>1478</v>
      </c>
      <c r="B33" s="167"/>
      <c r="C33" s="167"/>
      <c r="D33" s="167"/>
      <c r="E33" s="168">
        <v>2530</v>
      </c>
      <c r="F33" s="169">
        <v>2.89</v>
      </c>
      <c r="G33" s="170">
        <v>241</v>
      </c>
      <c r="H33" s="170"/>
      <c r="I33" s="170">
        <v>392</v>
      </c>
      <c r="J33" s="170"/>
      <c r="K33" s="170">
        <v>0</v>
      </c>
      <c r="L33" s="170"/>
      <c r="M33" s="170">
        <v>672</v>
      </c>
      <c r="N33" s="170"/>
      <c r="O33" s="170">
        <v>1225</v>
      </c>
      <c r="P33" s="170"/>
      <c r="Q33" s="170">
        <v>0</v>
      </c>
      <c r="R33" s="170"/>
      <c r="S33" s="170">
        <v>0</v>
      </c>
      <c r="T33" s="170"/>
      <c r="U33" s="170">
        <v>0</v>
      </c>
      <c r="V33" s="170"/>
      <c r="W33" s="170">
        <v>0</v>
      </c>
      <c r="X33" s="170"/>
      <c r="Y33" s="170">
        <v>0</v>
      </c>
      <c r="Z33" s="170"/>
      <c r="AA33" s="171"/>
      <c r="AB33" s="171"/>
      <c r="AC33" s="171"/>
      <c r="AD33" s="171"/>
    </row>
    <row r="34" spans="1:30" s="155" customFormat="1" ht="14.25" customHeight="1">
      <c r="A34" s="172" t="s">
        <v>1479</v>
      </c>
      <c r="B34" s="173"/>
      <c r="C34" s="173"/>
      <c r="D34" s="173"/>
      <c r="E34" s="168">
        <v>1387</v>
      </c>
      <c r="F34" s="168">
        <v>1143</v>
      </c>
      <c r="G34" s="170">
        <v>71</v>
      </c>
      <c r="H34" s="170">
        <v>170</v>
      </c>
      <c r="I34" s="170">
        <v>279</v>
      </c>
      <c r="J34" s="170">
        <v>113</v>
      </c>
      <c r="K34" s="170">
        <v>0</v>
      </c>
      <c r="L34" s="170">
        <v>0</v>
      </c>
      <c r="M34" s="170">
        <v>411</v>
      </c>
      <c r="N34" s="170">
        <v>261</v>
      </c>
      <c r="O34" s="170">
        <v>626</v>
      </c>
      <c r="P34" s="170">
        <v>599</v>
      </c>
      <c r="Q34" s="170">
        <v>0</v>
      </c>
      <c r="R34" s="170">
        <v>0</v>
      </c>
      <c r="S34" s="170">
        <v>0</v>
      </c>
      <c r="T34" s="170">
        <v>0</v>
      </c>
      <c r="U34" s="170">
        <v>0</v>
      </c>
      <c r="V34" s="170">
        <v>0</v>
      </c>
      <c r="W34" s="170">
        <v>0</v>
      </c>
      <c r="X34" s="170">
        <v>0</v>
      </c>
      <c r="Y34" s="170">
        <v>0</v>
      </c>
      <c r="Z34" s="170">
        <v>0</v>
      </c>
      <c r="AA34" s="171"/>
      <c r="AB34" s="171"/>
      <c r="AC34" s="171"/>
      <c r="AD34" s="171"/>
    </row>
    <row r="35" spans="1:30" s="155" customFormat="1" ht="14.25" customHeight="1">
      <c r="A35" s="166" t="s">
        <v>1480</v>
      </c>
      <c r="B35" s="167"/>
      <c r="C35" s="167"/>
      <c r="D35" s="167"/>
      <c r="E35" s="168">
        <v>252</v>
      </c>
      <c r="F35" s="169">
        <v>0.28999999999999998</v>
      </c>
      <c r="G35" s="170">
        <v>67</v>
      </c>
      <c r="H35" s="170"/>
      <c r="I35" s="170">
        <v>5</v>
      </c>
      <c r="J35" s="170"/>
      <c r="K35" s="170">
        <v>0</v>
      </c>
      <c r="L35" s="170"/>
      <c r="M35" s="170">
        <v>174</v>
      </c>
      <c r="N35" s="170"/>
      <c r="O35" s="170">
        <v>0</v>
      </c>
      <c r="P35" s="170"/>
      <c r="Q35" s="170">
        <v>6</v>
      </c>
      <c r="R35" s="170"/>
      <c r="S35" s="170">
        <v>0</v>
      </c>
      <c r="T35" s="170"/>
      <c r="U35" s="170">
        <v>0</v>
      </c>
      <c r="V35" s="170"/>
      <c r="W35" s="170">
        <v>0</v>
      </c>
      <c r="X35" s="170"/>
      <c r="Y35" s="170">
        <v>0</v>
      </c>
      <c r="Z35" s="170"/>
      <c r="AA35" s="171"/>
      <c r="AB35" s="171"/>
      <c r="AC35" s="171"/>
      <c r="AD35" s="171"/>
    </row>
    <row r="36" spans="1:30" s="155" customFormat="1" ht="14.25" customHeight="1">
      <c r="A36" s="172" t="s">
        <v>1481</v>
      </c>
      <c r="B36" s="173"/>
      <c r="C36" s="173"/>
      <c r="D36" s="173"/>
      <c r="E36" s="168">
        <v>152</v>
      </c>
      <c r="F36" s="168">
        <v>100</v>
      </c>
      <c r="G36" s="170">
        <v>37</v>
      </c>
      <c r="H36" s="170">
        <v>30</v>
      </c>
      <c r="I36" s="170">
        <v>3</v>
      </c>
      <c r="J36" s="170">
        <v>2</v>
      </c>
      <c r="K36" s="170">
        <v>0</v>
      </c>
      <c r="L36" s="170">
        <v>0</v>
      </c>
      <c r="M36" s="170">
        <v>110</v>
      </c>
      <c r="N36" s="170">
        <v>64</v>
      </c>
      <c r="O36" s="170">
        <v>0</v>
      </c>
      <c r="P36" s="170">
        <v>0</v>
      </c>
      <c r="Q36" s="170">
        <v>2</v>
      </c>
      <c r="R36" s="170">
        <v>4</v>
      </c>
      <c r="S36" s="170">
        <v>0</v>
      </c>
      <c r="T36" s="170">
        <v>0</v>
      </c>
      <c r="U36" s="170">
        <v>0</v>
      </c>
      <c r="V36" s="170">
        <v>0</v>
      </c>
      <c r="W36" s="170">
        <v>0</v>
      </c>
      <c r="X36" s="170">
        <v>0</v>
      </c>
      <c r="Y36" s="170">
        <v>0</v>
      </c>
      <c r="Z36" s="170">
        <v>0</v>
      </c>
      <c r="AA36" s="171"/>
      <c r="AB36" s="171"/>
      <c r="AC36" s="171"/>
      <c r="AD36" s="171"/>
    </row>
    <row r="37" spans="1:30" s="155" customFormat="1" ht="14.25" customHeight="1">
      <c r="A37" s="166" t="s">
        <v>1484</v>
      </c>
      <c r="B37" s="167"/>
      <c r="C37" s="167"/>
      <c r="D37" s="167"/>
      <c r="E37" s="168">
        <v>2187</v>
      </c>
      <c r="F37" s="169">
        <v>2.5</v>
      </c>
      <c r="G37" s="170">
        <v>418</v>
      </c>
      <c r="H37" s="170"/>
      <c r="I37" s="170">
        <v>265</v>
      </c>
      <c r="J37" s="170"/>
      <c r="K37" s="170">
        <v>165</v>
      </c>
      <c r="L37" s="170"/>
      <c r="M37" s="170">
        <v>851</v>
      </c>
      <c r="N37" s="170"/>
      <c r="O37" s="170">
        <v>426</v>
      </c>
      <c r="P37" s="170"/>
      <c r="Q37" s="170">
        <v>62</v>
      </c>
      <c r="R37" s="170"/>
      <c r="S37" s="170">
        <v>0</v>
      </c>
      <c r="T37" s="170"/>
      <c r="U37" s="170">
        <v>0</v>
      </c>
      <c r="V37" s="170"/>
      <c r="W37" s="170">
        <v>0</v>
      </c>
      <c r="X37" s="170"/>
      <c r="Y37" s="170">
        <v>0</v>
      </c>
      <c r="Z37" s="170"/>
      <c r="AA37" s="171"/>
      <c r="AB37" s="171"/>
      <c r="AC37" s="171"/>
      <c r="AD37" s="171"/>
    </row>
    <row r="38" spans="1:30" s="155" customFormat="1" ht="14.25" customHeight="1">
      <c r="A38" s="172" t="s">
        <v>1878</v>
      </c>
      <c r="B38" s="173"/>
      <c r="C38" s="173"/>
      <c r="D38" s="173"/>
      <c r="E38" s="168">
        <v>1367</v>
      </c>
      <c r="F38" s="168">
        <v>820</v>
      </c>
      <c r="G38" s="170">
        <v>260</v>
      </c>
      <c r="H38" s="170">
        <v>158</v>
      </c>
      <c r="I38" s="170">
        <v>141</v>
      </c>
      <c r="J38" s="170">
        <v>124</v>
      </c>
      <c r="K38" s="170">
        <v>70</v>
      </c>
      <c r="L38" s="170">
        <v>95</v>
      </c>
      <c r="M38" s="170">
        <v>616</v>
      </c>
      <c r="N38" s="170">
        <v>235</v>
      </c>
      <c r="O38" s="170">
        <v>254</v>
      </c>
      <c r="P38" s="170">
        <v>172</v>
      </c>
      <c r="Q38" s="170">
        <v>26</v>
      </c>
      <c r="R38" s="170">
        <v>36</v>
      </c>
      <c r="S38" s="170">
        <v>0</v>
      </c>
      <c r="T38" s="170">
        <v>0</v>
      </c>
      <c r="U38" s="170">
        <v>0</v>
      </c>
      <c r="V38" s="170">
        <v>0</v>
      </c>
      <c r="W38" s="170">
        <v>0</v>
      </c>
      <c r="X38" s="170">
        <v>0</v>
      </c>
      <c r="Y38" s="170">
        <v>0</v>
      </c>
      <c r="Z38" s="170">
        <v>0</v>
      </c>
      <c r="AA38" s="171"/>
      <c r="AB38" s="171"/>
      <c r="AC38" s="171"/>
      <c r="AD38" s="171"/>
    </row>
    <row r="39" spans="1:30" s="155" customFormat="1" ht="14.25" customHeight="1">
      <c r="A39" s="166" t="s">
        <v>1486</v>
      </c>
      <c r="B39" s="167"/>
      <c r="C39" s="167"/>
      <c r="D39" s="167"/>
      <c r="E39" s="168">
        <v>59523</v>
      </c>
      <c r="F39" s="169">
        <v>68.099999999999994</v>
      </c>
      <c r="G39" s="170">
        <v>41109</v>
      </c>
      <c r="H39" s="170"/>
      <c r="I39" s="170">
        <v>11929</v>
      </c>
      <c r="J39" s="170"/>
      <c r="K39" s="170">
        <v>3813</v>
      </c>
      <c r="L39" s="170"/>
      <c r="M39" s="170">
        <v>1443</v>
      </c>
      <c r="N39" s="170"/>
      <c r="O39" s="170">
        <v>279</v>
      </c>
      <c r="P39" s="170"/>
      <c r="Q39" s="170">
        <v>863</v>
      </c>
      <c r="R39" s="170"/>
      <c r="S39" s="170">
        <v>87</v>
      </c>
      <c r="T39" s="170"/>
      <c r="U39" s="170">
        <v>0</v>
      </c>
      <c r="V39" s="170"/>
      <c r="W39" s="170">
        <v>0</v>
      </c>
      <c r="X39" s="170"/>
      <c r="Y39" s="170">
        <v>0</v>
      </c>
      <c r="Z39" s="170"/>
      <c r="AA39" s="171"/>
      <c r="AB39" s="171"/>
      <c r="AC39" s="171"/>
      <c r="AD39" s="171"/>
    </row>
    <row r="40" spans="1:30" s="155" customFormat="1" ht="14.25" customHeight="1">
      <c r="A40" s="172" t="s">
        <v>1487</v>
      </c>
      <c r="B40" s="173"/>
      <c r="C40" s="173"/>
      <c r="D40" s="173"/>
      <c r="E40" s="168">
        <v>28483</v>
      </c>
      <c r="F40" s="168">
        <v>31040</v>
      </c>
      <c r="G40" s="170">
        <v>20095</v>
      </c>
      <c r="H40" s="170">
        <v>21014</v>
      </c>
      <c r="I40" s="170">
        <v>5469</v>
      </c>
      <c r="J40" s="170">
        <v>6460</v>
      </c>
      <c r="K40" s="170">
        <v>1418</v>
      </c>
      <c r="L40" s="170">
        <v>2395</v>
      </c>
      <c r="M40" s="170">
        <v>921</v>
      </c>
      <c r="N40" s="170">
        <v>522</v>
      </c>
      <c r="O40" s="170">
        <v>90</v>
      </c>
      <c r="P40" s="170">
        <v>189</v>
      </c>
      <c r="Q40" s="170">
        <v>433</v>
      </c>
      <c r="R40" s="170">
        <v>430</v>
      </c>
      <c r="S40" s="170">
        <v>57</v>
      </c>
      <c r="T40" s="170">
        <v>30</v>
      </c>
      <c r="U40" s="170">
        <v>0</v>
      </c>
      <c r="V40" s="170">
        <v>0</v>
      </c>
      <c r="W40" s="170">
        <v>0</v>
      </c>
      <c r="X40" s="170">
        <v>0</v>
      </c>
      <c r="Y40" s="170">
        <v>0</v>
      </c>
      <c r="Z40" s="170">
        <v>0</v>
      </c>
      <c r="AA40" s="171"/>
      <c r="AB40" s="171"/>
      <c r="AC40" s="171"/>
      <c r="AD40" s="171"/>
    </row>
    <row r="41" spans="1:30" s="155" customFormat="1" ht="14.25" customHeight="1">
      <c r="A41" s="166" t="s">
        <v>1879</v>
      </c>
      <c r="B41" s="167"/>
      <c r="C41" s="167"/>
      <c r="D41" s="167"/>
      <c r="E41" s="168">
        <v>8139</v>
      </c>
      <c r="F41" s="169">
        <v>9.31</v>
      </c>
      <c r="G41" s="170">
        <v>564</v>
      </c>
      <c r="H41" s="170"/>
      <c r="I41" s="170">
        <v>1628</v>
      </c>
      <c r="J41" s="170"/>
      <c r="K41" s="170">
        <v>4132</v>
      </c>
      <c r="L41" s="170"/>
      <c r="M41" s="170">
        <v>1183</v>
      </c>
      <c r="N41" s="170"/>
      <c r="O41" s="170">
        <v>0</v>
      </c>
      <c r="P41" s="170"/>
      <c r="Q41" s="170">
        <v>609</v>
      </c>
      <c r="R41" s="170"/>
      <c r="S41" s="170">
        <v>12</v>
      </c>
      <c r="T41" s="170"/>
      <c r="U41" s="170">
        <v>11</v>
      </c>
      <c r="V41" s="170"/>
      <c r="W41" s="170">
        <v>0</v>
      </c>
      <c r="X41" s="170"/>
      <c r="Y41" s="170">
        <v>0</v>
      </c>
      <c r="Z41" s="170"/>
      <c r="AA41" s="171"/>
      <c r="AB41" s="171"/>
      <c r="AC41" s="171"/>
      <c r="AD41" s="171"/>
    </row>
    <row r="42" spans="1:30" s="155" customFormat="1" ht="14.25" customHeight="1">
      <c r="A42" s="172" t="s">
        <v>1489</v>
      </c>
      <c r="B42" s="173"/>
      <c r="C42" s="173"/>
      <c r="D42" s="173"/>
      <c r="E42" s="168">
        <v>2980</v>
      </c>
      <c r="F42" s="168">
        <v>5159</v>
      </c>
      <c r="G42" s="170">
        <v>292</v>
      </c>
      <c r="H42" s="170">
        <v>272</v>
      </c>
      <c r="I42" s="170">
        <v>453</v>
      </c>
      <c r="J42" s="170">
        <v>1175</v>
      </c>
      <c r="K42" s="170">
        <v>1554</v>
      </c>
      <c r="L42" s="170">
        <v>2578</v>
      </c>
      <c r="M42" s="170">
        <v>485</v>
      </c>
      <c r="N42" s="170">
        <v>698</v>
      </c>
      <c r="O42" s="170">
        <v>0</v>
      </c>
      <c r="P42" s="170">
        <v>0</v>
      </c>
      <c r="Q42" s="170">
        <v>187</v>
      </c>
      <c r="R42" s="170">
        <v>422</v>
      </c>
      <c r="S42" s="170">
        <v>2</v>
      </c>
      <c r="T42" s="170">
        <v>10</v>
      </c>
      <c r="U42" s="170">
        <v>7</v>
      </c>
      <c r="V42" s="170">
        <v>4</v>
      </c>
      <c r="W42" s="170">
        <v>0</v>
      </c>
      <c r="X42" s="170">
        <v>0</v>
      </c>
      <c r="Y42" s="170">
        <v>0</v>
      </c>
      <c r="Z42" s="170">
        <v>0</v>
      </c>
      <c r="AA42" s="171"/>
      <c r="AB42" s="171"/>
      <c r="AC42" s="171"/>
      <c r="AD42" s="171"/>
    </row>
    <row r="43" spans="1:30" s="155" customFormat="1" ht="14.25" customHeight="1">
      <c r="A43" s="166" t="s">
        <v>1490</v>
      </c>
      <c r="B43" s="167"/>
      <c r="C43" s="167"/>
      <c r="D43" s="167"/>
      <c r="E43" s="168">
        <v>1231</v>
      </c>
      <c r="F43" s="169">
        <v>1.41</v>
      </c>
      <c r="G43" s="170">
        <v>99</v>
      </c>
      <c r="H43" s="170"/>
      <c r="I43" s="170">
        <v>780</v>
      </c>
      <c r="J43" s="170"/>
      <c r="K43" s="170">
        <v>0</v>
      </c>
      <c r="L43" s="170"/>
      <c r="M43" s="170">
        <v>0</v>
      </c>
      <c r="N43" s="170"/>
      <c r="O43" s="170">
        <v>150</v>
      </c>
      <c r="P43" s="170"/>
      <c r="Q43" s="170">
        <v>119</v>
      </c>
      <c r="R43" s="170"/>
      <c r="S43" s="170">
        <v>74</v>
      </c>
      <c r="T43" s="170"/>
      <c r="U43" s="170">
        <v>9</v>
      </c>
      <c r="V43" s="170"/>
      <c r="W43" s="170">
        <v>0</v>
      </c>
      <c r="X43" s="170"/>
      <c r="Y43" s="170">
        <v>0</v>
      </c>
      <c r="Z43" s="170"/>
      <c r="AA43" s="171"/>
      <c r="AB43" s="171"/>
      <c r="AC43" s="171"/>
      <c r="AD43" s="171"/>
    </row>
    <row r="44" spans="1:30" s="155" customFormat="1" ht="14.25" customHeight="1">
      <c r="A44" s="172" t="s">
        <v>1491</v>
      </c>
      <c r="B44" s="173"/>
      <c r="C44" s="173"/>
      <c r="D44" s="173"/>
      <c r="E44" s="168">
        <v>518</v>
      </c>
      <c r="F44" s="168">
        <v>713</v>
      </c>
      <c r="G44" s="170">
        <v>25</v>
      </c>
      <c r="H44" s="170">
        <v>74</v>
      </c>
      <c r="I44" s="170">
        <v>303</v>
      </c>
      <c r="J44" s="170">
        <v>477</v>
      </c>
      <c r="K44" s="170">
        <v>0</v>
      </c>
      <c r="L44" s="170">
        <v>0</v>
      </c>
      <c r="M44" s="170">
        <v>0</v>
      </c>
      <c r="N44" s="170">
        <v>0</v>
      </c>
      <c r="O44" s="170">
        <v>83</v>
      </c>
      <c r="P44" s="170">
        <v>67</v>
      </c>
      <c r="Q44" s="170">
        <v>46</v>
      </c>
      <c r="R44" s="170">
        <v>73</v>
      </c>
      <c r="S44" s="170">
        <v>54</v>
      </c>
      <c r="T44" s="170">
        <v>20</v>
      </c>
      <c r="U44" s="170">
        <v>7</v>
      </c>
      <c r="V44" s="170">
        <v>2</v>
      </c>
      <c r="W44" s="170">
        <v>0</v>
      </c>
      <c r="X44" s="170">
        <v>0</v>
      </c>
      <c r="Y44" s="170">
        <v>0</v>
      </c>
      <c r="Z44" s="170">
        <v>0</v>
      </c>
      <c r="AA44" s="171"/>
      <c r="AB44" s="171"/>
      <c r="AC44" s="171"/>
      <c r="AD44" s="171"/>
    </row>
    <row r="45" spans="1:30" s="155" customFormat="1" ht="14.25" customHeight="1">
      <c r="A45" s="166" t="s">
        <v>1492</v>
      </c>
      <c r="B45" s="167"/>
      <c r="C45" s="167"/>
      <c r="D45" s="167"/>
      <c r="E45" s="168">
        <v>2591</v>
      </c>
      <c r="F45" s="169">
        <v>2.96</v>
      </c>
      <c r="G45" s="170">
        <v>712</v>
      </c>
      <c r="H45" s="170"/>
      <c r="I45" s="170">
        <v>20</v>
      </c>
      <c r="J45" s="170"/>
      <c r="K45" s="170">
        <v>189</v>
      </c>
      <c r="L45" s="170"/>
      <c r="M45" s="170">
        <v>388</v>
      </c>
      <c r="N45" s="170"/>
      <c r="O45" s="170">
        <v>663</v>
      </c>
      <c r="P45" s="170"/>
      <c r="Q45" s="170">
        <v>3</v>
      </c>
      <c r="R45" s="170"/>
      <c r="S45" s="170">
        <v>0</v>
      </c>
      <c r="T45" s="170"/>
      <c r="U45" s="170">
        <v>0</v>
      </c>
      <c r="V45" s="170"/>
      <c r="W45" s="170">
        <v>616</v>
      </c>
      <c r="X45" s="170"/>
      <c r="Y45" s="170">
        <v>0</v>
      </c>
      <c r="Z45" s="170"/>
      <c r="AA45" s="171"/>
      <c r="AB45" s="171"/>
      <c r="AC45" s="171"/>
      <c r="AD45" s="171"/>
    </row>
    <row r="46" spans="1:30" s="155" customFormat="1" ht="14.25" customHeight="1">
      <c r="A46" s="172" t="s">
        <v>1881</v>
      </c>
      <c r="B46" s="173"/>
      <c r="C46" s="173"/>
      <c r="D46" s="173"/>
      <c r="E46" s="168">
        <v>1390</v>
      </c>
      <c r="F46" s="168">
        <v>1201</v>
      </c>
      <c r="G46" s="170">
        <v>279</v>
      </c>
      <c r="H46" s="170">
        <v>433</v>
      </c>
      <c r="I46" s="170">
        <v>14</v>
      </c>
      <c r="J46" s="170">
        <v>6</v>
      </c>
      <c r="K46" s="170">
        <v>52</v>
      </c>
      <c r="L46" s="170">
        <v>137</v>
      </c>
      <c r="M46" s="170">
        <v>292</v>
      </c>
      <c r="N46" s="170">
        <v>96</v>
      </c>
      <c r="O46" s="170">
        <v>401</v>
      </c>
      <c r="P46" s="170">
        <v>262</v>
      </c>
      <c r="Q46" s="170">
        <v>1</v>
      </c>
      <c r="R46" s="170">
        <v>2</v>
      </c>
      <c r="S46" s="170">
        <v>0</v>
      </c>
      <c r="T46" s="170">
        <v>0</v>
      </c>
      <c r="U46" s="170">
        <v>0</v>
      </c>
      <c r="V46" s="170">
        <v>0</v>
      </c>
      <c r="W46" s="170">
        <v>351</v>
      </c>
      <c r="X46" s="170">
        <v>265</v>
      </c>
      <c r="Y46" s="170">
        <v>0</v>
      </c>
      <c r="Z46" s="170">
        <v>0</v>
      </c>
      <c r="AA46" s="171"/>
      <c r="AB46" s="171"/>
      <c r="AC46" s="171"/>
      <c r="AD46" s="171"/>
    </row>
    <row r="47" spans="1:30" s="155" customFormat="1" ht="14.25" customHeight="1">
      <c r="A47" s="166" t="s">
        <v>1494</v>
      </c>
      <c r="B47" s="167"/>
      <c r="C47" s="167"/>
      <c r="D47" s="167"/>
      <c r="E47" s="168">
        <v>1102</v>
      </c>
      <c r="F47" s="169">
        <v>1.26</v>
      </c>
      <c r="G47" s="170">
        <v>907</v>
      </c>
      <c r="H47" s="170"/>
      <c r="I47" s="170">
        <v>113</v>
      </c>
      <c r="J47" s="170"/>
      <c r="K47" s="170">
        <v>0</v>
      </c>
      <c r="L47" s="170"/>
      <c r="M47" s="170">
        <v>50</v>
      </c>
      <c r="N47" s="170"/>
      <c r="O47" s="170">
        <v>32</v>
      </c>
      <c r="P47" s="170"/>
      <c r="Q47" s="170">
        <v>0</v>
      </c>
      <c r="R47" s="170"/>
      <c r="S47" s="170">
        <v>0</v>
      </c>
      <c r="T47" s="170"/>
      <c r="U47" s="170">
        <v>0</v>
      </c>
      <c r="V47" s="170"/>
      <c r="W47" s="170">
        <v>0</v>
      </c>
      <c r="X47" s="170"/>
      <c r="Y47" s="170">
        <v>0</v>
      </c>
      <c r="Z47" s="170"/>
      <c r="AA47" s="171"/>
      <c r="AB47" s="171"/>
      <c r="AC47" s="171"/>
      <c r="AD47" s="171"/>
    </row>
    <row r="48" spans="1:30" s="155" customFormat="1" ht="14.25" customHeight="1">
      <c r="A48" s="172" t="s">
        <v>1495</v>
      </c>
      <c r="B48" s="173"/>
      <c r="C48" s="173"/>
      <c r="D48" s="173"/>
      <c r="E48" s="168">
        <v>434</v>
      </c>
      <c r="F48" s="168">
        <v>668</v>
      </c>
      <c r="G48" s="170">
        <v>309</v>
      </c>
      <c r="H48" s="170">
        <v>598</v>
      </c>
      <c r="I48" s="170">
        <v>80</v>
      </c>
      <c r="J48" s="170">
        <v>33</v>
      </c>
      <c r="K48" s="170">
        <v>0</v>
      </c>
      <c r="L48" s="170">
        <v>0</v>
      </c>
      <c r="M48" s="170">
        <v>22</v>
      </c>
      <c r="N48" s="170">
        <v>28</v>
      </c>
      <c r="O48" s="170">
        <v>23</v>
      </c>
      <c r="P48" s="170">
        <v>9</v>
      </c>
      <c r="Q48" s="170">
        <v>0</v>
      </c>
      <c r="R48" s="170">
        <v>0</v>
      </c>
      <c r="S48" s="170">
        <v>0</v>
      </c>
      <c r="T48" s="170">
        <v>0</v>
      </c>
      <c r="U48" s="170">
        <v>0</v>
      </c>
      <c r="V48" s="170">
        <v>0</v>
      </c>
      <c r="W48" s="170">
        <v>0</v>
      </c>
      <c r="X48" s="170">
        <v>0</v>
      </c>
      <c r="Y48" s="170">
        <v>0</v>
      </c>
      <c r="Z48" s="170">
        <v>0</v>
      </c>
      <c r="AA48" s="171"/>
      <c r="AB48" s="171"/>
      <c r="AC48" s="171"/>
      <c r="AD48" s="171"/>
    </row>
    <row r="49" spans="1:30" s="155" customFormat="1" ht="14.25" customHeight="1">
      <c r="A49" s="166" t="s">
        <v>1496</v>
      </c>
      <c r="B49" s="167"/>
      <c r="C49" s="167"/>
      <c r="D49" s="167"/>
      <c r="E49" s="168">
        <v>57</v>
      </c>
      <c r="F49" s="169">
        <v>7.0000000000000007E-2</v>
      </c>
      <c r="G49" s="170">
        <v>10</v>
      </c>
      <c r="H49" s="170"/>
      <c r="I49" s="170">
        <v>0</v>
      </c>
      <c r="J49" s="170"/>
      <c r="K49" s="170">
        <v>0</v>
      </c>
      <c r="L49" s="170"/>
      <c r="M49" s="170">
        <v>0</v>
      </c>
      <c r="N49" s="170"/>
      <c r="O49" s="170">
        <v>42</v>
      </c>
      <c r="P49" s="170"/>
      <c r="Q49" s="170">
        <v>5</v>
      </c>
      <c r="R49" s="170"/>
      <c r="S49" s="170">
        <v>0</v>
      </c>
      <c r="T49" s="170"/>
      <c r="U49" s="170">
        <v>0</v>
      </c>
      <c r="V49" s="170"/>
      <c r="W49" s="170">
        <v>0</v>
      </c>
      <c r="X49" s="170"/>
      <c r="Y49" s="170">
        <v>0</v>
      </c>
      <c r="Z49" s="170"/>
      <c r="AA49" s="171"/>
      <c r="AB49" s="171"/>
      <c r="AC49" s="171"/>
      <c r="AD49" s="171"/>
    </row>
    <row r="50" spans="1:30" s="155" customFormat="1" ht="14.25" customHeight="1">
      <c r="A50" s="172" t="s">
        <v>1497</v>
      </c>
      <c r="B50" s="173"/>
      <c r="C50" s="173"/>
      <c r="D50" s="174"/>
      <c r="E50" s="168">
        <v>44</v>
      </c>
      <c r="F50" s="169">
        <v>13</v>
      </c>
      <c r="G50" s="170">
        <v>8</v>
      </c>
      <c r="H50" s="170">
        <v>2</v>
      </c>
      <c r="I50" s="170">
        <v>0</v>
      </c>
      <c r="J50" s="170">
        <v>0</v>
      </c>
      <c r="K50" s="170">
        <v>0</v>
      </c>
      <c r="L50" s="170">
        <v>0</v>
      </c>
      <c r="M50" s="170">
        <v>0</v>
      </c>
      <c r="N50" s="170">
        <v>0</v>
      </c>
      <c r="O50" s="170">
        <v>34</v>
      </c>
      <c r="P50" s="170">
        <v>8</v>
      </c>
      <c r="Q50" s="170">
        <v>2</v>
      </c>
      <c r="R50" s="170">
        <v>3</v>
      </c>
      <c r="S50" s="170">
        <v>0</v>
      </c>
      <c r="T50" s="170">
        <v>0</v>
      </c>
      <c r="U50" s="170">
        <v>0</v>
      </c>
      <c r="V50" s="170">
        <v>0</v>
      </c>
      <c r="W50" s="170">
        <v>0</v>
      </c>
      <c r="X50" s="170">
        <v>0</v>
      </c>
      <c r="Y50" s="170">
        <v>0</v>
      </c>
      <c r="Z50" s="170">
        <v>0</v>
      </c>
      <c r="AA50" s="171"/>
      <c r="AB50" s="171"/>
      <c r="AC50" s="171"/>
      <c r="AD50" s="171"/>
    </row>
    <row r="51" spans="1:30" s="155" customFormat="1" ht="14.25" customHeight="1">
      <c r="A51" s="175" t="s">
        <v>1498</v>
      </c>
      <c r="B51" s="176"/>
      <c r="C51" s="176"/>
      <c r="D51" s="176"/>
      <c r="E51" s="168">
        <v>1478</v>
      </c>
      <c r="F51" s="169">
        <v>1.69</v>
      </c>
      <c r="G51" s="170">
        <v>98</v>
      </c>
      <c r="H51" s="170"/>
      <c r="I51" s="170">
        <v>275</v>
      </c>
      <c r="J51" s="170"/>
      <c r="K51" s="170">
        <v>197</v>
      </c>
      <c r="L51" s="170"/>
      <c r="M51" s="170">
        <v>279</v>
      </c>
      <c r="N51" s="170"/>
      <c r="O51" s="170">
        <v>629</v>
      </c>
      <c r="P51" s="170"/>
      <c r="Q51" s="170">
        <v>0</v>
      </c>
      <c r="R51" s="170"/>
      <c r="S51" s="170">
        <v>0</v>
      </c>
      <c r="T51" s="170"/>
      <c r="U51" s="170">
        <v>0</v>
      </c>
      <c r="V51" s="170"/>
      <c r="W51" s="170">
        <v>0</v>
      </c>
      <c r="X51" s="170"/>
      <c r="Y51" s="170">
        <v>0</v>
      </c>
      <c r="Z51" s="170"/>
      <c r="AA51" s="171"/>
      <c r="AB51" s="171"/>
      <c r="AC51" s="171"/>
      <c r="AD51" s="171"/>
    </row>
    <row r="52" spans="1:30" s="155" customFormat="1" ht="14.25" customHeight="1">
      <c r="A52" s="172" t="s">
        <v>1499</v>
      </c>
      <c r="B52" s="173"/>
      <c r="C52" s="173"/>
      <c r="D52" s="174"/>
      <c r="E52" s="168">
        <v>862</v>
      </c>
      <c r="F52" s="169">
        <v>616</v>
      </c>
      <c r="G52" s="170">
        <v>60</v>
      </c>
      <c r="H52" s="170">
        <v>38</v>
      </c>
      <c r="I52" s="170">
        <v>138</v>
      </c>
      <c r="J52" s="170">
        <v>137</v>
      </c>
      <c r="K52" s="170">
        <v>99</v>
      </c>
      <c r="L52" s="170">
        <v>98</v>
      </c>
      <c r="M52" s="170">
        <v>144</v>
      </c>
      <c r="N52" s="170">
        <v>135</v>
      </c>
      <c r="O52" s="170">
        <v>421</v>
      </c>
      <c r="P52" s="170">
        <v>208</v>
      </c>
      <c r="Q52" s="170">
        <v>0</v>
      </c>
      <c r="R52" s="170">
        <v>0</v>
      </c>
      <c r="S52" s="170">
        <v>0</v>
      </c>
      <c r="T52" s="170">
        <v>0</v>
      </c>
      <c r="U52" s="170">
        <v>0</v>
      </c>
      <c r="V52" s="170">
        <v>0</v>
      </c>
      <c r="W52" s="170">
        <v>0</v>
      </c>
      <c r="X52" s="170">
        <v>0</v>
      </c>
      <c r="Y52" s="170">
        <v>0</v>
      </c>
      <c r="Z52" s="170">
        <v>0</v>
      </c>
      <c r="AA52" s="171"/>
      <c r="AB52" s="171"/>
      <c r="AC52" s="171"/>
      <c r="AD52" s="171"/>
    </row>
    <row r="53" spans="1:30" s="155" customFormat="1" ht="14.25" customHeight="1">
      <c r="A53" s="175" t="s">
        <v>1502</v>
      </c>
      <c r="B53" s="176"/>
      <c r="C53" s="176"/>
      <c r="D53" s="176"/>
      <c r="E53" s="168">
        <v>890</v>
      </c>
      <c r="F53" s="169">
        <v>1.02</v>
      </c>
      <c r="G53" s="170">
        <v>322</v>
      </c>
      <c r="H53" s="170"/>
      <c r="I53" s="170">
        <v>113</v>
      </c>
      <c r="J53" s="170"/>
      <c r="K53" s="170">
        <v>19</v>
      </c>
      <c r="L53" s="170"/>
      <c r="M53" s="170">
        <v>81</v>
      </c>
      <c r="N53" s="170"/>
      <c r="O53" s="170">
        <v>2</v>
      </c>
      <c r="P53" s="170"/>
      <c r="Q53" s="170">
        <v>88</v>
      </c>
      <c r="R53" s="170"/>
      <c r="S53" s="170">
        <v>213</v>
      </c>
      <c r="T53" s="170"/>
      <c r="U53" s="170">
        <v>52</v>
      </c>
      <c r="V53" s="170"/>
      <c r="W53" s="170">
        <v>0</v>
      </c>
      <c r="X53" s="170"/>
      <c r="Y53" s="170">
        <v>0</v>
      </c>
      <c r="Z53" s="170"/>
      <c r="AA53" s="171"/>
      <c r="AB53" s="171"/>
      <c r="AC53" s="171"/>
      <c r="AD53" s="171"/>
    </row>
    <row r="54" spans="1:30" s="155" customFormat="1" ht="14.25" customHeight="1">
      <c r="A54" s="172" t="s">
        <v>1503</v>
      </c>
      <c r="B54" s="173"/>
      <c r="C54" s="173"/>
      <c r="D54" s="174"/>
      <c r="E54" s="168">
        <v>501</v>
      </c>
      <c r="F54" s="169">
        <v>389</v>
      </c>
      <c r="G54" s="170">
        <v>236</v>
      </c>
      <c r="H54" s="170">
        <v>86</v>
      </c>
      <c r="I54" s="170">
        <v>58</v>
      </c>
      <c r="J54" s="170">
        <v>55</v>
      </c>
      <c r="K54" s="170">
        <v>7</v>
      </c>
      <c r="L54" s="170">
        <v>12</v>
      </c>
      <c r="M54" s="170">
        <v>55</v>
      </c>
      <c r="N54" s="170">
        <v>26</v>
      </c>
      <c r="O54" s="170">
        <v>0</v>
      </c>
      <c r="P54" s="170">
        <v>2</v>
      </c>
      <c r="Q54" s="170">
        <v>24</v>
      </c>
      <c r="R54" s="170">
        <v>64</v>
      </c>
      <c r="S54" s="170">
        <v>96</v>
      </c>
      <c r="T54" s="170">
        <v>117</v>
      </c>
      <c r="U54" s="170">
        <v>25</v>
      </c>
      <c r="V54" s="170">
        <v>27</v>
      </c>
      <c r="W54" s="170">
        <v>0</v>
      </c>
      <c r="X54" s="170">
        <v>0</v>
      </c>
      <c r="Y54" s="170">
        <v>0</v>
      </c>
      <c r="Z54" s="170">
        <v>0</v>
      </c>
      <c r="AA54" s="171"/>
      <c r="AB54" s="171"/>
      <c r="AC54" s="171"/>
      <c r="AD54" s="171"/>
    </row>
    <row r="55" spans="1:30" s="155" customFormat="1" ht="14.25" customHeight="1">
      <c r="A55" s="175" t="s">
        <v>1506</v>
      </c>
      <c r="B55" s="176"/>
      <c r="C55" s="176"/>
      <c r="D55" s="176"/>
      <c r="E55" s="168">
        <v>389</v>
      </c>
      <c r="F55" s="169">
        <v>0.45</v>
      </c>
      <c r="G55" s="170">
        <v>73</v>
      </c>
      <c r="H55" s="170"/>
      <c r="I55" s="170">
        <v>0</v>
      </c>
      <c r="J55" s="170"/>
      <c r="K55" s="170">
        <v>0</v>
      </c>
      <c r="L55" s="170"/>
      <c r="M55" s="170">
        <v>36</v>
      </c>
      <c r="N55" s="170"/>
      <c r="O55" s="170">
        <v>180</v>
      </c>
      <c r="P55" s="170"/>
      <c r="Q55" s="170">
        <v>53</v>
      </c>
      <c r="R55" s="170"/>
      <c r="S55" s="170">
        <v>0</v>
      </c>
      <c r="T55" s="170"/>
      <c r="U55" s="170">
        <v>0</v>
      </c>
      <c r="V55" s="170"/>
      <c r="W55" s="170">
        <v>0</v>
      </c>
      <c r="X55" s="170"/>
      <c r="Y55" s="170">
        <v>47</v>
      </c>
      <c r="Z55" s="170"/>
      <c r="AA55" s="171"/>
      <c r="AB55" s="171"/>
      <c r="AC55" s="171"/>
      <c r="AD55" s="171"/>
    </row>
    <row r="56" spans="1:30" s="155" customFormat="1" ht="14.25" customHeight="1">
      <c r="A56" s="172" t="s">
        <v>1507</v>
      </c>
      <c r="B56" s="173"/>
      <c r="C56" s="173"/>
      <c r="D56" s="174"/>
      <c r="E56" s="168">
        <v>306</v>
      </c>
      <c r="F56" s="169">
        <v>83</v>
      </c>
      <c r="G56" s="170">
        <v>64</v>
      </c>
      <c r="H56" s="170">
        <v>9</v>
      </c>
      <c r="I56" s="170">
        <v>0</v>
      </c>
      <c r="J56" s="170">
        <v>0</v>
      </c>
      <c r="K56" s="170">
        <v>0</v>
      </c>
      <c r="L56" s="170">
        <v>0</v>
      </c>
      <c r="M56" s="170">
        <v>25</v>
      </c>
      <c r="N56" s="170">
        <v>11</v>
      </c>
      <c r="O56" s="170">
        <v>143</v>
      </c>
      <c r="P56" s="170">
        <v>37</v>
      </c>
      <c r="Q56" s="170">
        <v>33</v>
      </c>
      <c r="R56" s="170">
        <v>20</v>
      </c>
      <c r="S56" s="170">
        <v>0</v>
      </c>
      <c r="T56" s="170">
        <v>0</v>
      </c>
      <c r="U56" s="170">
        <v>0</v>
      </c>
      <c r="V56" s="170">
        <v>0</v>
      </c>
      <c r="W56" s="170">
        <v>0</v>
      </c>
      <c r="X56" s="170">
        <v>0</v>
      </c>
      <c r="Y56" s="170">
        <v>41</v>
      </c>
      <c r="Z56" s="170">
        <v>6</v>
      </c>
      <c r="AA56" s="171"/>
      <c r="AB56" s="171"/>
      <c r="AC56" s="171"/>
      <c r="AD56" s="171"/>
    </row>
    <row r="57" spans="1:30" s="155" customFormat="1" ht="14.25" customHeight="1">
      <c r="A57" s="175" t="s">
        <v>1882</v>
      </c>
      <c r="B57" s="176"/>
      <c r="C57" s="176"/>
      <c r="D57" s="176"/>
      <c r="E57" s="168">
        <v>945</v>
      </c>
      <c r="F57" s="169">
        <v>1.08</v>
      </c>
      <c r="G57" s="170">
        <v>67</v>
      </c>
      <c r="H57" s="170"/>
      <c r="I57" s="170">
        <v>0</v>
      </c>
      <c r="J57" s="170"/>
      <c r="K57" s="170">
        <v>0</v>
      </c>
      <c r="L57" s="170"/>
      <c r="M57" s="170">
        <v>0</v>
      </c>
      <c r="N57" s="170"/>
      <c r="O57" s="170">
        <v>0</v>
      </c>
      <c r="P57" s="170"/>
      <c r="Q57" s="170">
        <v>0</v>
      </c>
      <c r="R57" s="170"/>
      <c r="S57" s="170">
        <v>777</v>
      </c>
      <c r="T57" s="170"/>
      <c r="U57" s="170">
        <v>101</v>
      </c>
      <c r="V57" s="170"/>
      <c r="W57" s="170">
        <v>0</v>
      </c>
      <c r="X57" s="170"/>
      <c r="Y57" s="170">
        <v>0</v>
      </c>
      <c r="Z57" s="170"/>
      <c r="AA57" s="171"/>
      <c r="AB57" s="171"/>
      <c r="AC57" s="171"/>
      <c r="AD57" s="171"/>
    </row>
    <row r="58" spans="1:30" s="155" customFormat="1" ht="14.25" customHeight="1">
      <c r="A58" s="172" t="s">
        <v>1883</v>
      </c>
      <c r="B58" s="173"/>
      <c r="C58" s="173"/>
      <c r="D58" s="174"/>
      <c r="E58" s="168">
        <v>556</v>
      </c>
      <c r="F58" s="169">
        <v>389</v>
      </c>
      <c r="G58" s="170">
        <v>25</v>
      </c>
      <c r="H58" s="170">
        <v>42</v>
      </c>
      <c r="I58" s="170">
        <v>0</v>
      </c>
      <c r="J58" s="170">
        <v>0</v>
      </c>
      <c r="K58" s="170">
        <v>0</v>
      </c>
      <c r="L58" s="170">
        <v>0</v>
      </c>
      <c r="M58" s="170">
        <v>0</v>
      </c>
      <c r="N58" s="170">
        <v>0</v>
      </c>
      <c r="O58" s="170">
        <v>0</v>
      </c>
      <c r="P58" s="170">
        <v>0</v>
      </c>
      <c r="Q58" s="170">
        <v>0</v>
      </c>
      <c r="R58" s="170">
        <v>0</v>
      </c>
      <c r="S58" s="170">
        <v>479</v>
      </c>
      <c r="T58" s="170">
        <v>298</v>
      </c>
      <c r="U58" s="170">
        <v>52</v>
      </c>
      <c r="V58" s="170">
        <v>49</v>
      </c>
      <c r="W58" s="170">
        <v>0</v>
      </c>
      <c r="X58" s="170">
        <v>0</v>
      </c>
      <c r="Y58" s="170">
        <v>0</v>
      </c>
      <c r="Z58" s="170">
        <v>0</v>
      </c>
      <c r="AA58" s="171"/>
      <c r="AB58" s="171"/>
      <c r="AC58" s="171"/>
      <c r="AD58" s="171"/>
    </row>
    <row r="59" spans="1:30" s="155" customFormat="1" ht="14.25" customHeight="1">
      <c r="A59" s="175" t="s">
        <v>1508</v>
      </c>
      <c r="B59" s="176"/>
      <c r="C59" s="176"/>
      <c r="D59" s="176"/>
      <c r="E59" s="168">
        <v>1087</v>
      </c>
      <c r="F59" s="169">
        <v>1.24</v>
      </c>
      <c r="G59" s="170">
        <v>74</v>
      </c>
      <c r="H59" s="170"/>
      <c r="I59" s="170">
        <v>0</v>
      </c>
      <c r="J59" s="170"/>
      <c r="K59" s="170">
        <v>0</v>
      </c>
      <c r="L59" s="170"/>
      <c r="M59" s="170">
        <v>0</v>
      </c>
      <c r="N59" s="170"/>
      <c r="O59" s="170">
        <v>0</v>
      </c>
      <c r="P59" s="170"/>
      <c r="Q59" s="170">
        <v>0</v>
      </c>
      <c r="R59" s="170"/>
      <c r="S59" s="170">
        <v>294</v>
      </c>
      <c r="T59" s="170"/>
      <c r="U59" s="170">
        <v>719</v>
      </c>
      <c r="V59" s="170"/>
      <c r="W59" s="170">
        <v>0</v>
      </c>
      <c r="X59" s="170"/>
      <c r="Y59" s="170">
        <v>0</v>
      </c>
      <c r="Z59" s="170"/>
      <c r="AA59" s="171"/>
      <c r="AB59" s="171"/>
      <c r="AC59" s="171"/>
      <c r="AD59" s="171"/>
    </row>
    <row r="60" spans="1:30" s="155" customFormat="1" ht="14.25" customHeight="1">
      <c r="A60" s="172" t="s">
        <v>1509</v>
      </c>
      <c r="B60" s="173"/>
      <c r="C60" s="173"/>
      <c r="D60" s="174"/>
      <c r="E60" s="168">
        <v>561</v>
      </c>
      <c r="F60" s="169">
        <v>526</v>
      </c>
      <c r="G60" s="170">
        <v>46</v>
      </c>
      <c r="H60" s="170">
        <v>28</v>
      </c>
      <c r="I60" s="170">
        <v>0</v>
      </c>
      <c r="J60" s="170">
        <v>0</v>
      </c>
      <c r="K60" s="170">
        <v>0</v>
      </c>
      <c r="L60" s="170">
        <v>0</v>
      </c>
      <c r="M60" s="170">
        <v>0</v>
      </c>
      <c r="N60" s="170">
        <v>0</v>
      </c>
      <c r="O60" s="170">
        <v>0</v>
      </c>
      <c r="P60" s="170">
        <v>0</v>
      </c>
      <c r="Q60" s="170">
        <v>0</v>
      </c>
      <c r="R60" s="170">
        <v>0</v>
      </c>
      <c r="S60" s="170">
        <v>163</v>
      </c>
      <c r="T60" s="170">
        <v>131</v>
      </c>
      <c r="U60" s="170">
        <v>352</v>
      </c>
      <c r="V60" s="170">
        <v>367</v>
      </c>
      <c r="W60" s="170">
        <v>0</v>
      </c>
      <c r="X60" s="170">
        <v>0</v>
      </c>
      <c r="Y60" s="170">
        <v>0</v>
      </c>
      <c r="Z60" s="170">
        <v>0</v>
      </c>
      <c r="AA60" s="171"/>
      <c r="AB60" s="171"/>
      <c r="AC60" s="171"/>
      <c r="AD60" s="171"/>
    </row>
    <row r="61" spans="1:30" s="155" customFormat="1" ht="14.25" customHeight="1">
      <c r="A61" s="175" t="s">
        <v>1884</v>
      </c>
      <c r="B61" s="176"/>
      <c r="C61" s="176"/>
      <c r="D61" s="176"/>
      <c r="E61" s="168">
        <v>44</v>
      </c>
      <c r="F61" s="169">
        <v>0.05</v>
      </c>
      <c r="G61" s="170">
        <v>44</v>
      </c>
      <c r="H61" s="170"/>
      <c r="I61" s="170">
        <v>0</v>
      </c>
      <c r="J61" s="170"/>
      <c r="K61" s="170">
        <v>0</v>
      </c>
      <c r="L61" s="170"/>
      <c r="M61" s="170">
        <v>0</v>
      </c>
      <c r="N61" s="170"/>
      <c r="O61" s="170">
        <v>0</v>
      </c>
      <c r="P61" s="170"/>
      <c r="Q61" s="170">
        <v>0</v>
      </c>
      <c r="R61" s="170"/>
      <c r="S61" s="170">
        <v>0</v>
      </c>
      <c r="T61" s="170"/>
      <c r="U61" s="170">
        <v>0</v>
      </c>
      <c r="V61" s="170"/>
      <c r="W61" s="170">
        <v>0</v>
      </c>
      <c r="X61" s="170"/>
      <c r="Y61" s="170">
        <v>0</v>
      </c>
      <c r="Z61" s="170"/>
      <c r="AA61" s="171"/>
      <c r="AB61" s="171"/>
      <c r="AC61" s="171"/>
      <c r="AD61" s="171"/>
    </row>
    <row r="62" spans="1:30" s="155" customFormat="1" ht="14.25" customHeight="1">
      <c r="A62" s="172" t="s">
        <v>1885</v>
      </c>
      <c r="B62" s="173"/>
      <c r="C62" s="173"/>
      <c r="D62" s="174"/>
      <c r="E62" s="168">
        <v>22</v>
      </c>
      <c r="F62" s="169">
        <v>22</v>
      </c>
      <c r="G62" s="170">
        <v>22</v>
      </c>
      <c r="H62" s="170">
        <v>22</v>
      </c>
      <c r="I62" s="170">
        <v>0</v>
      </c>
      <c r="J62" s="170">
        <v>0</v>
      </c>
      <c r="K62" s="170">
        <v>0</v>
      </c>
      <c r="L62" s="170">
        <v>0</v>
      </c>
      <c r="M62" s="170">
        <v>0</v>
      </c>
      <c r="N62" s="170">
        <v>0</v>
      </c>
      <c r="O62" s="170">
        <v>0</v>
      </c>
      <c r="P62" s="170">
        <v>0</v>
      </c>
      <c r="Q62" s="170">
        <v>0</v>
      </c>
      <c r="R62" s="170">
        <v>0</v>
      </c>
      <c r="S62" s="170">
        <v>0</v>
      </c>
      <c r="T62" s="170">
        <v>0</v>
      </c>
      <c r="U62" s="170">
        <v>0</v>
      </c>
      <c r="V62" s="170">
        <v>0</v>
      </c>
      <c r="W62" s="170">
        <v>0</v>
      </c>
      <c r="X62" s="170">
        <v>0</v>
      </c>
      <c r="Y62" s="170">
        <v>0</v>
      </c>
      <c r="Z62" s="170">
        <v>0</v>
      </c>
      <c r="AA62" s="171"/>
      <c r="AB62" s="171"/>
      <c r="AC62" s="171"/>
      <c r="AD62" s="171"/>
    </row>
    <row r="63" spans="1:30" s="155" customFormat="1" ht="14.25" customHeight="1">
      <c r="A63" s="175" t="s">
        <v>1510</v>
      </c>
      <c r="B63" s="176"/>
      <c r="C63" s="176"/>
      <c r="D63" s="176"/>
      <c r="E63" s="168">
        <v>9</v>
      </c>
      <c r="F63" s="169">
        <v>0.01</v>
      </c>
      <c r="G63" s="170">
        <v>0</v>
      </c>
      <c r="H63" s="170"/>
      <c r="I63" s="170">
        <v>0</v>
      </c>
      <c r="J63" s="170"/>
      <c r="K63" s="170">
        <v>0</v>
      </c>
      <c r="L63" s="170"/>
      <c r="M63" s="170">
        <v>0</v>
      </c>
      <c r="N63" s="170"/>
      <c r="O63" s="170">
        <v>0</v>
      </c>
      <c r="P63" s="170"/>
      <c r="Q63" s="170">
        <v>0</v>
      </c>
      <c r="R63" s="170"/>
      <c r="S63" s="170">
        <v>0</v>
      </c>
      <c r="T63" s="170"/>
      <c r="U63" s="170">
        <v>9</v>
      </c>
      <c r="V63" s="170"/>
      <c r="W63" s="170">
        <v>0</v>
      </c>
      <c r="X63" s="170"/>
      <c r="Y63" s="170">
        <v>0</v>
      </c>
      <c r="Z63" s="170"/>
      <c r="AA63" s="171"/>
      <c r="AB63" s="171"/>
      <c r="AC63" s="171"/>
      <c r="AD63" s="171"/>
    </row>
    <row r="64" spans="1:30" s="155" customFormat="1" ht="14.25" customHeight="1">
      <c r="A64" s="172" t="s">
        <v>1511</v>
      </c>
      <c r="B64" s="173"/>
      <c r="C64" s="173"/>
      <c r="D64" s="174"/>
      <c r="E64" s="168">
        <v>2</v>
      </c>
      <c r="F64" s="169">
        <v>7</v>
      </c>
      <c r="G64" s="170">
        <v>0</v>
      </c>
      <c r="H64" s="170">
        <v>0</v>
      </c>
      <c r="I64" s="170">
        <v>0</v>
      </c>
      <c r="J64" s="170">
        <v>0</v>
      </c>
      <c r="K64" s="170">
        <v>0</v>
      </c>
      <c r="L64" s="170">
        <v>0</v>
      </c>
      <c r="M64" s="170">
        <v>0</v>
      </c>
      <c r="N64" s="170">
        <v>0</v>
      </c>
      <c r="O64" s="170">
        <v>0</v>
      </c>
      <c r="P64" s="170">
        <v>0</v>
      </c>
      <c r="Q64" s="170">
        <v>0</v>
      </c>
      <c r="R64" s="170">
        <v>0</v>
      </c>
      <c r="S64" s="170">
        <v>0</v>
      </c>
      <c r="T64" s="170">
        <v>0</v>
      </c>
      <c r="U64" s="170">
        <v>2</v>
      </c>
      <c r="V64" s="170">
        <v>7</v>
      </c>
      <c r="W64" s="170">
        <v>0</v>
      </c>
      <c r="X64" s="170">
        <v>0</v>
      </c>
      <c r="Y64" s="170">
        <v>0</v>
      </c>
      <c r="Z64" s="170">
        <v>0</v>
      </c>
      <c r="AA64" s="171"/>
      <c r="AB64" s="171"/>
      <c r="AC64" s="171"/>
      <c r="AD64" s="171"/>
    </row>
    <row r="65" spans="1:30" s="155" customFormat="1" ht="14.25" customHeight="1">
      <c r="A65" s="175" t="s">
        <v>1886</v>
      </c>
      <c r="B65" s="176"/>
      <c r="C65" s="176"/>
      <c r="D65" s="176"/>
      <c r="E65" s="168">
        <v>120</v>
      </c>
      <c r="F65" s="169">
        <v>0.14000000000000001</v>
      </c>
      <c r="G65" s="170">
        <v>28</v>
      </c>
      <c r="H65" s="170"/>
      <c r="I65" s="170">
        <v>38</v>
      </c>
      <c r="J65" s="170"/>
      <c r="K65" s="170">
        <v>0</v>
      </c>
      <c r="L65" s="170"/>
      <c r="M65" s="170">
        <v>0</v>
      </c>
      <c r="N65" s="170"/>
      <c r="O65" s="170">
        <v>0</v>
      </c>
      <c r="P65" s="170"/>
      <c r="Q65" s="170">
        <v>54</v>
      </c>
      <c r="R65" s="170"/>
      <c r="S65" s="170">
        <v>0</v>
      </c>
      <c r="T65" s="170"/>
      <c r="U65" s="170">
        <v>0</v>
      </c>
      <c r="V65" s="170"/>
      <c r="W65" s="170">
        <v>0</v>
      </c>
      <c r="X65" s="170"/>
      <c r="Y65" s="170">
        <v>0</v>
      </c>
      <c r="Z65" s="170"/>
      <c r="AA65" s="171"/>
      <c r="AB65" s="171"/>
      <c r="AC65" s="171"/>
      <c r="AD65" s="171"/>
    </row>
    <row r="66" spans="1:30" s="155" customFormat="1" ht="14.25" customHeight="1">
      <c r="A66" s="172" t="s">
        <v>2104</v>
      </c>
      <c r="B66" s="173"/>
      <c r="C66" s="173"/>
      <c r="D66" s="174"/>
      <c r="E66" s="168">
        <v>38</v>
      </c>
      <c r="F66" s="169">
        <v>82</v>
      </c>
      <c r="G66" s="170">
        <v>2</v>
      </c>
      <c r="H66" s="170">
        <v>26</v>
      </c>
      <c r="I66" s="170">
        <v>9</v>
      </c>
      <c r="J66" s="170">
        <v>29</v>
      </c>
      <c r="K66" s="170">
        <v>0</v>
      </c>
      <c r="L66" s="170">
        <v>0</v>
      </c>
      <c r="M66" s="170">
        <v>0</v>
      </c>
      <c r="N66" s="170">
        <v>0</v>
      </c>
      <c r="O66" s="170">
        <v>0</v>
      </c>
      <c r="P66" s="170">
        <v>0</v>
      </c>
      <c r="Q66" s="170">
        <v>27</v>
      </c>
      <c r="R66" s="170">
        <v>27</v>
      </c>
      <c r="S66" s="170">
        <v>0</v>
      </c>
      <c r="T66" s="170">
        <v>0</v>
      </c>
      <c r="U66" s="170">
        <v>0</v>
      </c>
      <c r="V66" s="170">
        <v>0</v>
      </c>
      <c r="W66" s="170">
        <v>0</v>
      </c>
      <c r="X66" s="170">
        <v>0</v>
      </c>
      <c r="Y66" s="170">
        <v>0</v>
      </c>
      <c r="Z66" s="170">
        <v>0</v>
      </c>
      <c r="AA66" s="171"/>
      <c r="AB66" s="171"/>
      <c r="AC66" s="171"/>
      <c r="AD66" s="171"/>
    </row>
    <row r="67" spans="1:30" s="155" customFormat="1" ht="14.25" customHeight="1">
      <c r="A67" s="175" t="s">
        <v>1889</v>
      </c>
      <c r="B67" s="176"/>
      <c r="C67" s="176"/>
      <c r="D67" s="176"/>
      <c r="E67" s="168">
        <v>1510</v>
      </c>
      <c r="F67" s="169">
        <v>1.73</v>
      </c>
      <c r="G67" s="170">
        <v>1018</v>
      </c>
      <c r="H67" s="170"/>
      <c r="I67" s="170">
        <v>81</v>
      </c>
      <c r="J67" s="170"/>
      <c r="K67" s="170">
        <v>71</v>
      </c>
      <c r="L67" s="170"/>
      <c r="M67" s="170">
        <v>42</v>
      </c>
      <c r="N67" s="170"/>
      <c r="O67" s="170">
        <v>0</v>
      </c>
      <c r="P67" s="170"/>
      <c r="Q67" s="170">
        <v>97</v>
      </c>
      <c r="R67" s="170"/>
      <c r="S67" s="170">
        <v>181</v>
      </c>
      <c r="T67" s="170"/>
      <c r="U67" s="170">
        <v>8</v>
      </c>
      <c r="V67" s="170"/>
      <c r="W67" s="170">
        <v>12</v>
      </c>
      <c r="X67" s="170"/>
      <c r="Y67" s="170">
        <v>0</v>
      </c>
      <c r="Z67" s="170"/>
      <c r="AA67" s="171"/>
      <c r="AB67" s="171"/>
      <c r="AC67" s="171"/>
      <c r="AD67" s="171"/>
    </row>
    <row r="68" spans="1:30" s="155" customFormat="1" ht="14.25" customHeight="1">
      <c r="A68" s="172" t="s">
        <v>1515</v>
      </c>
      <c r="B68" s="173"/>
      <c r="C68" s="173"/>
      <c r="D68" s="174"/>
      <c r="E68" s="168">
        <v>796</v>
      </c>
      <c r="F68" s="169">
        <v>714</v>
      </c>
      <c r="G68" s="170">
        <v>541</v>
      </c>
      <c r="H68" s="170">
        <v>477</v>
      </c>
      <c r="I68" s="170">
        <v>34</v>
      </c>
      <c r="J68" s="170">
        <v>47</v>
      </c>
      <c r="K68" s="170">
        <v>33</v>
      </c>
      <c r="L68" s="170">
        <v>38</v>
      </c>
      <c r="M68" s="170">
        <v>17</v>
      </c>
      <c r="N68" s="170">
        <v>25</v>
      </c>
      <c r="O68" s="170">
        <v>0</v>
      </c>
      <c r="P68" s="170">
        <v>0</v>
      </c>
      <c r="Q68" s="170">
        <v>53</v>
      </c>
      <c r="R68" s="170">
        <v>44</v>
      </c>
      <c r="S68" s="170">
        <v>107</v>
      </c>
      <c r="T68" s="170">
        <v>74</v>
      </c>
      <c r="U68" s="170">
        <v>3</v>
      </c>
      <c r="V68" s="170">
        <v>5</v>
      </c>
      <c r="W68" s="170">
        <v>8</v>
      </c>
      <c r="X68" s="170">
        <v>4</v>
      </c>
      <c r="Y68" s="170">
        <v>0</v>
      </c>
      <c r="Z68" s="170">
        <v>0</v>
      </c>
      <c r="AA68" s="171"/>
      <c r="AB68" s="171"/>
      <c r="AC68" s="171"/>
      <c r="AD68" s="171"/>
    </row>
    <row r="69" spans="1:30" s="155" customFormat="1" ht="14.25" customHeight="1">
      <c r="A69" s="175" t="s">
        <v>1890</v>
      </c>
      <c r="B69" s="176"/>
      <c r="C69" s="176"/>
      <c r="D69" s="176"/>
      <c r="E69" s="168">
        <v>44</v>
      </c>
      <c r="F69" s="169">
        <v>0.05</v>
      </c>
      <c r="G69" s="170">
        <v>3</v>
      </c>
      <c r="H69" s="170"/>
      <c r="I69" s="170">
        <v>36</v>
      </c>
      <c r="J69" s="170"/>
      <c r="K69" s="170">
        <v>0</v>
      </c>
      <c r="L69" s="170"/>
      <c r="M69" s="170">
        <v>5</v>
      </c>
      <c r="N69" s="170"/>
      <c r="O69" s="170">
        <v>0</v>
      </c>
      <c r="P69" s="170"/>
      <c r="Q69" s="170">
        <v>0</v>
      </c>
      <c r="R69" s="170"/>
      <c r="S69" s="170">
        <v>0</v>
      </c>
      <c r="T69" s="170"/>
      <c r="U69" s="170">
        <v>0</v>
      </c>
      <c r="V69" s="170"/>
      <c r="W69" s="170">
        <v>0</v>
      </c>
      <c r="X69" s="170"/>
      <c r="Y69" s="170">
        <v>0</v>
      </c>
      <c r="Z69" s="170"/>
      <c r="AA69" s="171"/>
      <c r="AB69" s="171"/>
      <c r="AC69" s="171"/>
      <c r="AD69" s="171"/>
    </row>
    <row r="70" spans="1:30" s="155" customFormat="1" ht="14.25" customHeight="1">
      <c r="A70" s="172" t="s">
        <v>1517</v>
      </c>
      <c r="B70" s="173"/>
      <c r="C70" s="173"/>
      <c r="D70" s="174"/>
      <c r="E70" s="168">
        <v>13</v>
      </c>
      <c r="F70" s="169">
        <v>31</v>
      </c>
      <c r="G70" s="170">
        <v>1</v>
      </c>
      <c r="H70" s="170">
        <v>2</v>
      </c>
      <c r="I70" s="170">
        <v>11</v>
      </c>
      <c r="J70" s="170">
        <v>25</v>
      </c>
      <c r="K70" s="170">
        <v>0</v>
      </c>
      <c r="L70" s="170">
        <v>0</v>
      </c>
      <c r="M70" s="170">
        <v>1</v>
      </c>
      <c r="N70" s="170">
        <v>4</v>
      </c>
      <c r="O70" s="170">
        <v>0</v>
      </c>
      <c r="P70" s="170">
        <v>0</v>
      </c>
      <c r="Q70" s="170">
        <v>0</v>
      </c>
      <c r="R70" s="170">
        <v>0</v>
      </c>
      <c r="S70" s="170">
        <v>0</v>
      </c>
      <c r="T70" s="170">
        <v>0</v>
      </c>
      <c r="U70" s="170">
        <v>0</v>
      </c>
      <c r="V70" s="170">
        <v>0</v>
      </c>
      <c r="W70" s="170">
        <v>0</v>
      </c>
      <c r="X70" s="170">
        <v>0</v>
      </c>
      <c r="Y70" s="170">
        <v>0</v>
      </c>
      <c r="Z70" s="170">
        <v>0</v>
      </c>
      <c r="AA70" s="171"/>
      <c r="AB70" s="171"/>
      <c r="AC70" s="171"/>
      <c r="AD70" s="171"/>
    </row>
    <row r="71" spans="1:30" s="155" customFormat="1" ht="14.25" customHeight="1">
      <c r="A71" s="175"/>
      <c r="B71" s="176"/>
      <c r="C71" s="176"/>
      <c r="D71" s="176"/>
      <c r="E71" s="168"/>
      <c r="F71" s="169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0"/>
      <c r="AA71" s="171"/>
      <c r="AB71" s="171"/>
      <c r="AC71" s="171"/>
      <c r="AD71" s="171"/>
    </row>
    <row r="72" spans="1:30" s="155" customFormat="1" ht="14.25" customHeight="1">
      <c r="A72" s="172"/>
      <c r="B72" s="173"/>
      <c r="C72" s="173"/>
      <c r="D72" s="174"/>
      <c r="E72" s="168"/>
      <c r="F72" s="169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70"/>
      <c r="S72" s="170"/>
      <c r="T72" s="170"/>
      <c r="U72" s="170"/>
      <c r="V72" s="170"/>
      <c r="W72" s="170"/>
      <c r="X72" s="170"/>
      <c r="Y72" s="170"/>
      <c r="Z72" s="170"/>
      <c r="AA72" s="171"/>
      <c r="AB72" s="171"/>
      <c r="AC72" s="171"/>
      <c r="AD72" s="171"/>
    </row>
    <row r="73" spans="1:30" s="155" customFormat="1" ht="14.25" customHeight="1">
      <c r="A73" s="175"/>
      <c r="B73" s="176"/>
      <c r="C73" s="176"/>
      <c r="D73" s="176"/>
      <c r="E73" s="168"/>
      <c r="F73" s="169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R73" s="170"/>
      <c r="S73" s="170"/>
      <c r="T73" s="170"/>
      <c r="U73" s="170"/>
      <c r="V73" s="170"/>
      <c r="W73" s="170"/>
      <c r="X73" s="170"/>
      <c r="Y73" s="170"/>
      <c r="Z73" s="170"/>
      <c r="AA73" s="171"/>
      <c r="AB73" s="171"/>
      <c r="AC73" s="171"/>
      <c r="AD73" s="171"/>
    </row>
    <row r="74" spans="1:30" s="155" customFormat="1" ht="14.25" customHeight="1">
      <c r="A74" s="172"/>
      <c r="B74" s="173"/>
      <c r="C74" s="173"/>
      <c r="D74" s="173"/>
      <c r="E74" s="168"/>
      <c r="F74" s="168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170"/>
      <c r="W74" s="170"/>
      <c r="X74" s="170"/>
      <c r="Y74" s="170"/>
      <c r="Z74" s="170"/>
      <c r="AA74" s="171"/>
      <c r="AB74" s="171"/>
      <c r="AC74" s="171"/>
      <c r="AD74" s="171"/>
    </row>
    <row r="75" spans="1:30" s="155" customFormat="1" ht="14.25" customHeight="1">
      <c r="A75" s="288" t="s">
        <v>2215</v>
      </c>
      <c r="B75" s="288"/>
      <c r="C75" s="288"/>
      <c r="D75" s="288"/>
      <c r="E75" s="288"/>
      <c r="F75" s="288"/>
      <c r="G75" s="288"/>
      <c r="H75" s="288"/>
      <c r="I75" s="288"/>
      <c r="J75" s="288"/>
      <c r="K75" s="288"/>
      <c r="L75" s="288"/>
      <c r="M75" s="288"/>
      <c r="N75" s="288"/>
      <c r="O75" s="288"/>
    </row>
    <row r="76" spans="1:30" s="155" customFormat="1" ht="14.25" customHeight="1">
      <c r="A76" s="288"/>
      <c r="B76" s="288"/>
      <c r="C76" s="288"/>
      <c r="D76" s="288"/>
      <c r="E76" s="288"/>
      <c r="F76" s="288"/>
      <c r="G76" s="288"/>
      <c r="H76" s="288"/>
      <c r="I76" s="288"/>
      <c r="J76" s="288"/>
      <c r="K76" s="288"/>
      <c r="L76" s="288"/>
      <c r="M76" s="288"/>
      <c r="N76" s="288"/>
      <c r="O76" s="288"/>
    </row>
    <row r="77" spans="1:30" s="155" customFormat="1" ht="14.25" customHeight="1">
      <c r="A77" s="288"/>
      <c r="B77" s="288"/>
      <c r="C77" s="288"/>
      <c r="D77" s="288"/>
      <c r="E77" s="288"/>
      <c r="F77" s="288"/>
      <c r="G77" s="288"/>
      <c r="H77" s="288"/>
      <c r="I77" s="288"/>
      <c r="J77" s="288"/>
      <c r="K77" s="288"/>
      <c r="L77" s="288"/>
      <c r="M77" s="288"/>
      <c r="N77" s="288"/>
      <c r="O77" s="288"/>
    </row>
    <row r="78" spans="1:30" s="155" customFormat="1" ht="14.25" customHeight="1">
      <c r="A78" s="288"/>
      <c r="B78" s="288"/>
      <c r="C78" s="288"/>
      <c r="D78" s="288"/>
      <c r="E78" s="288"/>
      <c r="F78" s="288"/>
      <c r="G78" s="288"/>
      <c r="H78" s="288"/>
      <c r="I78" s="288"/>
      <c r="J78" s="288"/>
      <c r="K78" s="288"/>
      <c r="L78" s="288"/>
      <c r="M78" s="288"/>
      <c r="N78" s="288"/>
      <c r="O78" s="288"/>
    </row>
    <row r="79" spans="1:30" s="155" customFormat="1" ht="14.25" customHeight="1">
      <c r="A79" s="288"/>
      <c r="B79" s="288"/>
      <c r="C79" s="288"/>
      <c r="D79" s="288"/>
      <c r="E79" s="288"/>
      <c r="F79" s="288"/>
      <c r="G79" s="288"/>
      <c r="H79" s="288"/>
      <c r="I79" s="288"/>
      <c r="J79" s="288"/>
      <c r="K79" s="288"/>
      <c r="L79" s="288"/>
      <c r="M79" s="288"/>
      <c r="N79" s="288"/>
      <c r="O79" s="288"/>
    </row>
    <row r="80" spans="1:30" s="155" customFormat="1" ht="14.25" customHeight="1">
      <c r="A80" s="288"/>
      <c r="B80" s="288"/>
      <c r="C80" s="288"/>
      <c r="D80" s="288"/>
      <c r="E80" s="288"/>
      <c r="F80" s="288"/>
      <c r="G80" s="288"/>
      <c r="H80" s="288"/>
      <c r="I80" s="288"/>
      <c r="J80" s="288"/>
      <c r="K80" s="288"/>
      <c r="L80" s="288"/>
      <c r="M80" s="288"/>
      <c r="N80" s="288"/>
      <c r="O80" s="288"/>
    </row>
    <row r="81" spans="1:15" s="155" customFormat="1" ht="14.25" customHeight="1">
      <c r="A81" s="288"/>
      <c r="B81" s="288"/>
      <c r="C81" s="288"/>
      <c r="D81" s="288"/>
      <c r="E81" s="288"/>
      <c r="F81" s="288"/>
      <c r="G81" s="288"/>
      <c r="H81" s="288"/>
      <c r="I81" s="288"/>
      <c r="J81" s="288"/>
      <c r="K81" s="288"/>
      <c r="L81" s="288"/>
      <c r="M81" s="288"/>
      <c r="N81" s="288"/>
      <c r="O81" s="288"/>
    </row>
    <row r="82" spans="1:15" s="155" customFormat="1" ht="14.25" customHeight="1">
      <c r="A82" s="288"/>
      <c r="B82" s="288"/>
      <c r="C82" s="288"/>
      <c r="D82" s="288"/>
      <c r="E82" s="288"/>
      <c r="F82" s="288"/>
      <c r="G82" s="288"/>
      <c r="H82" s="288"/>
      <c r="I82" s="288"/>
      <c r="J82" s="288"/>
      <c r="K82" s="288"/>
      <c r="L82" s="288"/>
      <c r="M82" s="288"/>
      <c r="N82" s="288"/>
      <c r="O82" s="288"/>
    </row>
    <row r="83" spans="1:15" s="155" customFormat="1" ht="14.25" customHeight="1">
      <c r="A83" s="288"/>
      <c r="B83" s="288"/>
      <c r="C83" s="288"/>
      <c r="D83" s="288"/>
      <c r="E83" s="288"/>
      <c r="F83" s="288"/>
      <c r="G83" s="288"/>
      <c r="H83" s="288"/>
      <c r="I83" s="288"/>
      <c r="J83" s="288"/>
      <c r="K83" s="288"/>
      <c r="L83" s="288"/>
      <c r="M83" s="288"/>
      <c r="N83" s="288"/>
      <c r="O83" s="288"/>
    </row>
    <row r="84" spans="1:15" s="155" customFormat="1" ht="14.25" customHeight="1">
      <c r="A84" s="288"/>
      <c r="B84" s="288"/>
      <c r="C84" s="288"/>
      <c r="D84" s="288"/>
      <c r="E84" s="288"/>
      <c r="F84" s="288"/>
      <c r="G84" s="288"/>
      <c r="H84" s="288"/>
      <c r="I84" s="288"/>
      <c r="J84" s="288"/>
      <c r="K84" s="288"/>
      <c r="L84" s="288"/>
      <c r="M84" s="288"/>
      <c r="N84" s="288"/>
      <c r="O84" s="288"/>
    </row>
    <row r="85" spans="1:15" s="155" customFormat="1" ht="14.25" customHeight="1"/>
    <row r="86" spans="1:15" s="155" customFormat="1" ht="14.25" customHeight="1"/>
    <row r="87" spans="1:15" s="155" customFormat="1" ht="14.25" customHeight="1"/>
    <row r="88" spans="1:15" s="155" customFormat="1" ht="14.25" customHeight="1"/>
    <row r="89" spans="1:15" s="155" customFormat="1" ht="14.25" customHeight="1"/>
    <row r="90" spans="1:15" s="155" customFormat="1" ht="14.25" customHeight="1"/>
    <row r="91" spans="1:15" s="155" customFormat="1" ht="14.25" customHeight="1"/>
    <row r="92" spans="1:15" s="155" customFormat="1" ht="14.25" customHeight="1"/>
    <row r="93" spans="1:15" s="155" customFormat="1" ht="14.25" customHeight="1"/>
    <row r="94" spans="1:15" s="155" customFormat="1" ht="14.25" customHeight="1"/>
    <row r="95" spans="1:15" s="155" customFormat="1" ht="14.25" customHeight="1"/>
    <row r="96" spans="1:15" s="155" customFormat="1" ht="14.25" customHeight="1"/>
    <row r="97" s="155" customFormat="1" ht="14.25" customHeight="1"/>
    <row r="98" s="155" customFormat="1" ht="14.25" customHeight="1"/>
    <row r="99" s="155" customFormat="1" ht="14.25" customHeight="1"/>
    <row r="100" s="155" customFormat="1" ht="14.25" customHeight="1"/>
    <row r="101" s="155" customFormat="1" ht="14.25" customHeight="1"/>
    <row r="102" s="155" customFormat="1" ht="14.25" customHeight="1"/>
    <row r="103" s="155" customFormat="1" ht="14.25" customHeight="1"/>
    <row r="104" s="155" customFormat="1" ht="14.25" customHeight="1"/>
    <row r="105" s="155" customFormat="1" ht="14.25" customHeight="1"/>
    <row r="106" s="155" customFormat="1" ht="14.25" customHeight="1"/>
    <row r="107" s="155" customFormat="1" ht="14.25" customHeight="1"/>
    <row r="108" s="155" customFormat="1" ht="14.25" customHeight="1"/>
    <row r="109" s="155" customFormat="1" ht="14.25" customHeight="1"/>
    <row r="110" s="155" customFormat="1" ht="14.25" customHeight="1"/>
    <row r="111" s="155" customFormat="1" ht="14.25" customHeight="1"/>
    <row r="112" s="155" customFormat="1" ht="14.25" customHeight="1"/>
    <row r="113" s="155" customFormat="1" ht="14.25" customHeight="1"/>
    <row r="114" s="155" customFormat="1" ht="14.25" customHeight="1"/>
    <row r="115" s="155" customFormat="1" ht="14.25" customHeight="1"/>
    <row r="116" s="155" customFormat="1" ht="14.25" customHeight="1"/>
    <row r="117" s="155" customFormat="1" ht="14.25" customHeight="1"/>
    <row r="118" s="155" customFormat="1" ht="14.25" customHeight="1"/>
    <row r="119" s="155" customFormat="1" ht="14.25" customHeight="1"/>
    <row r="120" s="155" customFormat="1" ht="14.25" customHeight="1"/>
    <row r="121" s="155" customFormat="1" ht="14.25" customHeight="1"/>
    <row r="122" s="155" customFormat="1" ht="14.25" customHeight="1"/>
    <row r="123" s="155" customFormat="1" ht="14.25" customHeight="1"/>
    <row r="124" s="155" customFormat="1" ht="14.25" customHeight="1"/>
  </sheetData>
  <mergeCells count="4">
    <mergeCell ref="A5:D8"/>
    <mergeCell ref="E5:F5"/>
    <mergeCell ref="E6:F6"/>
    <mergeCell ref="A75:O84"/>
  </mergeCells>
  <phoneticPr fontId="6" type="noConversion"/>
  <pageMargins left="0.74803149606299213" right="0.74803149606299213" top="1.2791338582677165" bottom="1.2791338582677165" header="0.98385826771653528" footer="0.98385826771653528"/>
  <pageSetup paperSize="0" fitToWidth="0" fitToHeight="0" pageOrder="overThenDown" orientation="portrait" horizontalDpi="0" verticalDpi="0" copies="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D124"/>
  <sheetViews>
    <sheetView zoomScaleNormal="100" workbookViewId="0"/>
  </sheetViews>
  <sheetFormatPr defaultRowHeight="16.5"/>
  <cols>
    <col min="1" max="1" width="12" style="138" customWidth="1"/>
    <col min="2" max="2" width="6.375" style="138" customWidth="1"/>
    <col min="3" max="4" width="8.875" style="138" customWidth="1"/>
    <col min="5" max="5" width="10.25" style="138" customWidth="1"/>
    <col min="6" max="6" width="10.875" style="138" customWidth="1"/>
    <col min="7" max="7" width="9.875" style="138" customWidth="1"/>
    <col min="8" max="8" width="10.625" style="138" customWidth="1"/>
    <col min="9" max="9" width="9.5" style="138" customWidth="1"/>
    <col min="10" max="10" width="11.875" style="138" customWidth="1"/>
    <col min="11" max="11" width="10.875" style="138" customWidth="1"/>
    <col min="12" max="12" width="11.875" style="138" customWidth="1"/>
    <col min="13" max="13" width="9.75" style="138" customWidth="1"/>
    <col min="14" max="14" width="11.875" style="138" customWidth="1"/>
    <col min="15" max="15" width="10.25" style="138" customWidth="1"/>
    <col min="16" max="16" width="11.875" style="138" customWidth="1"/>
    <col min="17" max="17" width="10.875" style="138" customWidth="1"/>
    <col min="18" max="18" width="11.875" style="138" customWidth="1"/>
    <col min="19" max="19" width="10.875" style="138" customWidth="1"/>
    <col min="20" max="20" width="11.875" style="138" customWidth="1"/>
    <col min="21" max="21" width="10.875" style="138" customWidth="1"/>
    <col min="22" max="22" width="11.875" style="138" customWidth="1"/>
    <col min="23" max="23" width="10.875" style="138" customWidth="1"/>
    <col min="24" max="24" width="11.875" style="138" customWidth="1"/>
    <col min="25" max="25" width="10.875" style="138" customWidth="1"/>
    <col min="26" max="26" width="11.875" style="138" customWidth="1"/>
    <col min="27" max="27" width="10.875" style="138" customWidth="1"/>
    <col min="28" max="28" width="11.875" style="138" customWidth="1"/>
    <col min="29" max="29" width="10.875" style="138" customWidth="1"/>
    <col min="30" max="30" width="11.875" style="138" customWidth="1"/>
    <col min="31" max="1025" width="8.875" style="138" customWidth="1"/>
    <col min="1026" max="16384" width="9" style="138"/>
  </cols>
  <sheetData>
    <row r="1" spans="1:30" s="133" customFormat="1" ht="14.25" customHeight="1"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 t="s">
        <v>1729</v>
      </c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</row>
    <row r="2" spans="1:30" s="133" customFormat="1" ht="14.25" customHeight="1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 t="s">
        <v>1730</v>
      </c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</row>
    <row r="3" spans="1:30" s="133" customFormat="1" ht="14.25" customHeight="1">
      <c r="A3" s="133" t="s">
        <v>2108</v>
      </c>
      <c r="B3" s="134" t="s">
        <v>2207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 t="s">
        <v>2208</v>
      </c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 t="s">
        <v>1177</v>
      </c>
      <c r="AA3" s="134"/>
      <c r="AB3" s="134"/>
      <c r="AC3" s="134"/>
      <c r="AD3" s="134"/>
    </row>
    <row r="4" spans="1:30" s="133" customFormat="1" ht="14.25" customHeight="1">
      <c r="A4" s="133" t="s">
        <v>2110</v>
      </c>
      <c r="B4" s="134" t="s">
        <v>2209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 t="s">
        <v>2210</v>
      </c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 t="s">
        <v>2128</v>
      </c>
      <c r="AA4" s="134"/>
      <c r="AB4" s="134"/>
      <c r="AC4" s="134"/>
      <c r="AD4" s="134"/>
    </row>
    <row r="5" spans="1:30" ht="16.5" customHeight="1">
      <c r="A5" s="258" t="s">
        <v>1894</v>
      </c>
      <c r="B5" s="258"/>
      <c r="C5" s="258"/>
      <c r="D5" s="258"/>
      <c r="E5" s="259" t="s">
        <v>2102</v>
      </c>
      <c r="F5" s="259"/>
      <c r="G5" s="135" t="s">
        <v>1853</v>
      </c>
      <c r="H5" s="136"/>
      <c r="I5" s="135" t="s">
        <v>2145</v>
      </c>
      <c r="J5" s="136"/>
      <c r="K5" s="135" t="s">
        <v>2146</v>
      </c>
      <c r="L5" s="136"/>
      <c r="M5" s="135" t="s">
        <v>2147</v>
      </c>
      <c r="N5" s="136"/>
      <c r="O5" s="135" t="s">
        <v>1861</v>
      </c>
      <c r="P5" s="136"/>
      <c r="Q5" s="135" t="s">
        <v>1863</v>
      </c>
      <c r="R5" s="136"/>
      <c r="S5" s="135" t="s">
        <v>1865</v>
      </c>
      <c r="T5" s="136"/>
      <c r="U5" s="135" t="s">
        <v>1867</v>
      </c>
      <c r="V5" s="136"/>
      <c r="W5" s="135" t="s">
        <v>2148</v>
      </c>
      <c r="X5" s="136"/>
      <c r="Y5" s="135" t="s">
        <v>1871</v>
      </c>
      <c r="Z5" s="136"/>
      <c r="AA5" s="137"/>
      <c r="AB5" s="137"/>
      <c r="AC5" s="137"/>
      <c r="AD5" s="137"/>
    </row>
    <row r="6" spans="1:30" ht="16.5" customHeight="1">
      <c r="A6" s="258"/>
      <c r="B6" s="258"/>
      <c r="C6" s="258"/>
      <c r="D6" s="258"/>
      <c r="E6" s="283" t="s">
        <v>1852</v>
      </c>
      <c r="F6" s="283"/>
      <c r="G6" s="139" t="s">
        <v>2149</v>
      </c>
      <c r="H6" s="140"/>
      <c r="I6" s="139" t="s">
        <v>2150</v>
      </c>
      <c r="J6" s="140"/>
      <c r="K6" s="139" t="s">
        <v>2151</v>
      </c>
      <c r="L6" s="140"/>
      <c r="M6" s="139" t="s">
        <v>2152</v>
      </c>
      <c r="N6" s="140"/>
      <c r="O6" s="139" t="s">
        <v>2153</v>
      </c>
      <c r="P6" s="140"/>
      <c r="Q6" s="139" t="s">
        <v>2154</v>
      </c>
      <c r="R6" s="140"/>
      <c r="S6" s="139" t="s">
        <v>1866</v>
      </c>
      <c r="T6" s="140"/>
      <c r="U6" s="139" t="s">
        <v>1868</v>
      </c>
      <c r="V6" s="140"/>
      <c r="W6" s="139" t="s">
        <v>2155</v>
      </c>
      <c r="X6" s="140"/>
      <c r="Y6" s="139" t="s">
        <v>2156</v>
      </c>
      <c r="Z6" s="140"/>
      <c r="AA6" s="137"/>
      <c r="AB6" s="137"/>
      <c r="AC6" s="137"/>
      <c r="AD6" s="137"/>
    </row>
    <row r="7" spans="1:30" ht="16.5" customHeight="1">
      <c r="A7" s="258"/>
      <c r="B7" s="258"/>
      <c r="C7" s="258"/>
      <c r="D7" s="258"/>
      <c r="E7" s="141" t="s">
        <v>2103</v>
      </c>
      <c r="F7" s="141" t="s">
        <v>1350</v>
      </c>
      <c r="G7" s="142" t="s">
        <v>2103</v>
      </c>
      <c r="H7" s="142"/>
      <c r="I7" s="142" t="s">
        <v>2103</v>
      </c>
      <c r="J7" s="142"/>
      <c r="K7" s="142" t="s">
        <v>2103</v>
      </c>
      <c r="L7" s="142"/>
      <c r="M7" s="142" t="s">
        <v>2103</v>
      </c>
      <c r="N7" s="142"/>
      <c r="O7" s="142" t="s">
        <v>2103</v>
      </c>
      <c r="P7" s="142"/>
      <c r="Q7" s="142" t="s">
        <v>2103</v>
      </c>
      <c r="R7" s="142"/>
      <c r="S7" s="142" t="s">
        <v>2103</v>
      </c>
      <c r="T7" s="142"/>
      <c r="U7" s="142" t="s">
        <v>2103</v>
      </c>
      <c r="V7" s="142"/>
      <c r="W7" s="142" t="s">
        <v>2103</v>
      </c>
      <c r="X7" s="142"/>
      <c r="Y7" s="142" t="s">
        <v>2103</v>
      </c>
      <c r="Z7" s="142"/>
      <c r="AA7" s="143"/>
      <c r="AB7" s="143"/>
      <c r="AC7" s="143"/>
      <c r="AD7" s="143"/>
    </row>
    <row r="8" spans="1:30" ht="16.5" customHeight="1">
      <c r="A8" s="258"/>
      <c r="B8" s="258"/>
      <c r="C8" s="258"/>
      <c r="D8" s="258"/>
      <c r="E8" s="141" t="s">
        <v>1847</v>
      </c>
      <c r="F8" s="141" t="s">
        <v>1848</v>
      </c>
      <c r="G8" s="142" t="s">
        <v>1847</v>
      </c>
      <c r="H8" s="142" t="s">
        <v>1848</v>
      </c>
      <c r="I8" s="142" t="s">
        <v>1847</v>
      </c>
      <c r="J8" s="142" t="s">
        <v>1848</v>
      </c>
      <c r="K8" s="142" t="s">
        <v>1847</v>
      </c>
      <c r="L8" s="142" t="s">
        <v>1848</v>
      </c>
      <c r="M8" s="142" t="s">
        <v>1847</v>
      </c>
      <c r="N8" s="142" t="s">
        <v>1848</v>
      </c>
      <c r="O8" s="142" t="s">
        <v>1847</v>
      </c>
      <c r="P8" s="142" t="s">
        <v>1848</v>
      </c>
      <c r="Q8" s="142" t="s">
        <v>1847</v>
      </c>
      <c r="R8" s="142" t="s">
        <v>1848</v>
      </c>
      <c r="S8" s="142" t="s">
        <v>1847</v>
      </c>
      <c r="T8" s="142" t="s">
        <v>1848</v>
      </c>
      <c r="U8" s="142" t="s">
        <v>1847</v>
      </c>
      <c r="V8" s="142" t="s">
        <v>1848</v>
      </c>
      <c r="W8" s="142" t="s">
        <v>1847</v>
      </c>
      <c r="X8" s="142" t="s">
        <v>1848</v>
      </c>
      <c r="Y8" s="142" t="s">
        <v>1847</v>
      </c>
      <c r="Z8" s="142" t="s">
        <v>1848</v>
      </c>
      <c r="AA8" s="143"/>
      <c r="AB8" s="143"/>
      <c r="AC8" s="143"/>
      <c r="AD8" s="143"/>
    </row>
    <row r="9" spans="1:30" ht="16.5" customHeight="1">
      <c r="A9" s="144" t="s">
        <v>1456</v>
      </c>
      <c r="B9" s="145"/>
      <c r="C9" s="145"/>
      <c r="D9" s="145"/>
      <c r="E9" s="146">
        <v>86897</v>
      </c>
      <c r="F9" s="147">
        <v>100</v>
      </c>
      <c r="G9" s="148">
        <v>46077</v>
      </c>
      <c r="H9" s="148"/>
      <c r="I9" s="148">
        <v>15778</v>
      </c>
      <c r="J9" s="148"/>
      <c r="K9" s="148">
        <v>8617</v>
      </c>
      <c r="L9" s="148"/>
      <c r="M9" s="148">
        <v>7165</v>
      </c>
      <c r="N9" s="148"/>
      <c r="O9" s="148">
        <v>3938</v>
      </c>
      <c r="P9" s="148"/>
      <c r="Q9" s="148">
        <v>2053</v>
      </c>
      <c r="R9" s="148"/>
      <c r="S9" s="148">
        <v>1687</v>
      </c>
      <c r="T9" s="148"/>
      <c r="U9" s="148">
        <v>908</v>
      </c>
      <c r="V9" s="148"/>
      <c r="W9" s="148">
        <v>628</v>
      </c>
      <c r="X9" s="148"/>
      <c r="Y9" s="148">
        <v>46</v>
      </c>
      <c r="Z9" s="148"/>
      <c r="AA9" s="149"/>
      <c r="AB9" s="149"/>
      <c r="AC9" s="149"/>
      <c r="AD9" s="149"/>
    </row>
    <row r="10" spans="1:30" ht="16.149999999999999" customHeight="1">
      <c r="A10" s="150" t="s">
        <v>1852</v>
      </c>
      <c r="B10" s="151"/>
      <c r="C10" s="151"/>
      <c r="D10" s="151"/>
      <c r="E10" s="146">
        <v>42311</v>
      </c>
      <c r="F10" s="146">
        <v>44586</v>
      </c>
      <c r="G10" s="148">
        <v>22547</v>
      </c>
      <c r="H10" s="148">
        <v>23530</v>
      </c>
      <c r="I10" s="148">
        <v>7106</v>
      </c>
      <c r="J10" s="148">
        <v>8672</v>
      </c>
      <c r="K10" s="148">
        <v>3232</v>
      </c>
      <c r="L10" s="148">
        <v>5385</v>
      </c>
      <c r="M10" s="148">
        <v>4480</v>
      </c>
      <c r="N10" s="148">
        <v>2685</v>
      </c>
      <c r="O10" s="148">
        <v>2253</v>
      </c>
      <c r="P10" s="148">
        <v>1685</v>
      </c>
      <c r="Q10" s="148">
        <v>872</v>
      </c>
      <c r="R10" s="148">
        <v>1181</v>
      </c>
      <c r="S10" s="148">
        <v>975</v>
      </c>
      <c r="T10" s="148">
        <v>712</v>
      </c>
      <c r="U10" s="148">
        <v>446</v>
      </c>
      <c r="V10" s="148">
        <v>462</v>
      </c>
      <c r="W10" s="148">
        <v>359</v>
      </c>
      <c r="X10" s="148">
        <v>269</v>
      </c>
      <c r="Y10" s="148">
        <v>41</v>
      </c>
      <c r="Z10" s="148">
        <v>5</v>
      </c>
      <c r="AA10" s="149"/>
      <c r="AB10" s="149"/>
      <c r="AC10" s="149"/>
      <c r="AD10" s="149"/>
    </row>
    <row r="11" spans="1:30" s="133" customFormat="1" ht="14.25" customHeight="1">
      <c r="A11" s="144" t="s">
        <v>1458</v>
      </c>
      <c r="B11" s="145"/>
      <c r="C11" s="145"/>
      <c r="D11" s="145"/>
      <c r="E11" s="146">
        <v>473</v>
      </c>
      <c r="F11" s="147">
        <v>0.54</v>
      </c>
      <c r="G11" s="148">
        <v>0</v>
      </c>
      <c r="H11" s="148"/>
      <c r="I11" s="148">
        <v>21</v>
      </c>
      <c r="J11" s="148"/>
      <c r="K11" s="148">
        <v>46</v>
      </c>
      <c r="L11" s="148"/>
      <c r="M11" s="148">
        <v>149</v>
      </c>
      <c r="N11" s="148"/>
      <c r="O11" s="148">
        <v>120</v>
      </c>
      <c r="P11" s="148"/>
      <c r="Q11" s="148">
        <v>89</v>
      </c>
      <c r="R11" s="148"/>
      <c r="S11" s="148">
        <v>48</v>
      </c>
      <c r="T11" s="148"/>
      <c r="U11" s="148">
        <v>0</v>
      </c>
      <c r="V11" s="148"/>
      <c r="W11" s="148">
        <v>0</v>
      </c>
      <c r="X11" s="148"/>
      <c r="Y11" s="148">
        <v>0</v>
      </c>
      <c r="Z11" s="148"/>
      <c r="AA11" s="149"/>
      <c r="AB11" s="149"/>
      <c r="AC11" s="149"/>
      <c r="AD11" s="149"/>
    </row>
    <row r="12" spans="1:30" s="133" customFormat="1" ht="14.25" customHeight="1">
      <c r="A12" s="150" t="s">
        <v>1459</v>
      </c>
      <c r="B12" s="151"/>
      <c r="C12" s="151"/>
      <c r="D12" s="151"/>
      <c r="E12" s="146">
        <v>204</v>
      </c>
      <c r="F12" s="146">
        <v>269</v>
      </c>
      <c r="G12" s="148">
        <v>0</v>
      </c>
      <c r="H12" s="148">
        <v>0</v>
      </c>
      <c r="I12" s="148">
        <v>9</v>
      </c>
      <c r="J12" s="148">
        <v>12</v>
      </c>
      <c r="K12" s="148">
        <v>14</v>
      </c>
      <c r="L12" s="148">
        <v>32</v>
      </c>
      <c r="M12" s="148">
        <v>78</v>
      </c>
      <c r="N12" s="148">
        <v>71</v>
      </c>
      <c r="O12" s="148">
        <v>49</v>
      </c>
      <c r="P12" s="148">
        <v>71</v>
      </c>
      <c r="Q12" s="148">
        <v>27</v>
      </c>
      <c r="R12" s="148">
        <v>62</v>
      </c>
      <c r="S12" s="148">
        <v>27</v>
      </c>
      <c r="T12" s="148">
        <v>21</v>
      </c>
      <c r="U12" s="148">
        <v>0</v>
      </c>
      <c r="V12" s="148">
        <v>0</v>
      </c>
      <c r="W12" s="148">
        <v>0</v>
      </c>
      <c r="X12" s="148">
        <v>0</v>
      </c>
      <c r="Y12" s="148">
        <v>0</v>
      </c>
      <c r="Z12" s="148">
        <v>0</v>
      </c>
      <c r="AA12" s="149"/>
      <c r="AB12" s="149"/>
      <c r="AC12" s="149"/>
      <c r="AD12" s="149"/>
    </row>
    <row r="13" spans="1:30" s="133" customFormat="1" ht="14.25" customHeight="1">
      <c r="A13" s="144" t="s">
        <v>1460</v>
      </c>
      <c r="B13" s="145"/>
      <c r="C13" s="145"/>
      <c r="D13" s="145"/>
      <c r="E13" s="146">
        <v>513</v>
      </c>
      <c r="F13" s="147">
        <v>0.59</v>
      </c>
      <c r="G13" s="148">
        <v>0</v>
      </c>
      <c r="H13" s="148"/>
      <c r="I13" s="148">
        <v>0</v>
      </c>
      <c r="J13" s="148"/>
      <c r="K13" s="148">
        <v>0</v>
      </c>
      <c r="L13" s="148"/>
      <c r="M13" s="148">
        <v>513</v>
      </c>
      <c r="N13" s="148"/>
      <c r="O13" s="148">
        <v>0</v>
      </c>
      <c r="P13" s="148"/>
      <c r="Q13" s="148">
        <v>0</v>
      </c>
      <c r="R13" s="148"/>
      <c r="S13" s="148">
        <v>0</v>
      </c>
      <c r="T13" s="148"/>
      <c r="U13" s="148">
        <v>0</v>
      </c>
      <c r="V13" s="148"/>
      <c r="W13" s="148">
        <v>0</v>
      </c>
      <c r="X13" s="148"/>
      <c r="Y13" s="148">
        <v>0</v>
      </c>
      <c r="Z13" s="148"/>
      <c r="AA13" s="149"/>
      <c r="AB13" s="149"/>
      <c r="AC13" s="149"/>
      <c r="AD13" s="149"/>
    </row>
    <row r="14" spans="1:30" s="133" customFormat="1" ht="14.25" customHeight="1">
      <c r="A14" s="150" t="s">
        <v>1461</v>
      </c>
      <c r="B14" s="151"/>
      <c r="C14" s="151"/>
      <c r="D14" s="151"/>
      <c r="E14" s="146">
        <v>395</v>
      </c>
      <c r="F14" s="146">
        <v>118</v>
      </c>
      <c r="G14" s="148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8">
        <v>395</v>
      </c>
      <c r="N14" s="148">
        <v>118</v>
      </c>
      <c r="O14" s="148">
        <v>0</v>
      </c>
      <c r="P14" s="148">
        <v>0</v>
      </c>
      <c r="Q14" s="148">
        <v>0</v>
      </c>
      <c r="R14" s="148">
        <v>0</v>
      </c>
      <c r="S14" s="148">
        <v>0</v>
      </c>
      <c r="T14" s="148">
        <v>0</v>
      </c>
      <c r="U14" s="148">
        <v>0</v>
      </c>
      <c r="V14" s="148">
        <v>0</v>
      </c>
      <c r="W14" s="148">
        <v>0</v>
      </c>
      <c r="X14" s="148">
        <v>0</v>
      </c>
      <c r="Y14" s="148">
        <v>0</v>
      </c>
      <c r="Z14" s="148">
        <v>0</v>
      </c>
      <c r="AA14" s="149"/>
      <c r="AB14" s="149"/>
      <c r="AC14" s="149"/>
      <c r="AD14" s="149"/>
    </row>
    <row r="15" spans="1:30" s="133" customFormat="1" ht="14.25" customHeight="1">
      <c r="A15" s="144" t="s">
        <v>1873</v>
      </c>
      <c r="B15" s="145"/>
      <c r="C15" s="145"/>
      <c r="D15" s="145"/>
      <c r="E15" s="146">
        <v>217</v>
      </c>
      <c r="F15" s="147">
        <v>0.25</v>
      </c>
      <c r="G15" s="148">
        <v>0</v>
      </c>
      <c r="H15" s="148"/>
      <c r="I15" s="148">
        <v>9</v>
      </c>
      <c r="J15" s="148"/>
      <c r="K15" s="148">
        <v>0</v>
      </c>
      <c r="L15" s="148"/>
      <c r="M15" s="148">
        <v>208</v>
      </c>
      <c r="N15" s="148"/>
      <c r="O15" s="148">
        <v>0</v>
      </c>
      <c r="P15" s="148"/>
      <c r="Q15" s="148">
        <v>0</v>
      </c>
      <c r="R15" s="148"/>
      <c r="S15" s="148">
        <v>0</v>
      </c>
      <c r="T15" s="148"/>
      <c r="U15" s="148">
        <v>0</v>
      </c>
      <c r="V15" s="148"/>
      <c r="W15" s="148">
        <v>0</v>
      </c>
      <c r="X15" s="148"/>
      <c r="Y15" s="148">
        <v>0</v>
      </c>
      <c r="Z15" s="148"/>
      <c r="AA15" s="149"/>
      <c r="AB15" s="149"/>
      <c r="AC15" s="149"/>
      <c r="AD15" s="149"/>
    </row>
    <row r="16" spans="1:30" s="133" customFormat="1" ht="14.25" customHeight="1">
      <c r="A16" s="150" t="s">
        <v>1874</v>
      </c>
      <c r="B16" s="151"/>
      <c r="C16" s="151"/>
      <c r="D16" s="151"/>
      <c r="E16" s="146">
        <v>116</v>
      </c>
      <c r="F16" s="146">
        <v>101</v>
      </c>
      <c r="G16" s="148">
        <v>0</v>
      </c>
      <c r="H16" s="148">
        <v>0</v>
      </c>
      <c r="I16" s="148">
        <v>2</v>
      </c>
      <c r="J16" s="148">
        <v>7</v>
      </c>
      <c r="K16" s="148">
        <v>0</v>
      </c>
      <c r="L16" s="148">
        <v>0</v>
      </c>
      <c r="M16" s="148">
        <v>114</v>
      </c>
      <c r="N16" s="148">
        <v>94</v>
      </c>
      <c r="O16" s="148">
        <v>0</v>
      </c>
      <c r="P16" s="148">
        <v>0</v>
      </c>
      <c r="Q16" s="148">
        <v>0</v>
      </c>
      <c r="R16" s="148">
        <v>0</v>
      </c>
      <c r="S16" s="148">
        <v>0</v>
      </c>
      <c r="T16" s="148">
        <v>0</v>
      </c>
      <c r="U16" s="148">
        <v>0</v>
      </c>
      <c r="V16" s="148">
        <v>0</v>
      </c>
      <c r="W16" s="148">
        <v>0</v>
      </c>
      <c r="X16" s="148">
        <v>0</v>
      </c>
      <c r="Y16" s="148">
        <v>0</v>
      </c>
      <c r="Z16" s="148">
        <v>0</v>
      </c>
      <c r="AA16" s="149"/>
      <c r="AB16" s="149"/>
      <c r="AC16" s="149"/>
      <c r="AD16" s="149"/>
    </row>
    <row r="17" spans="1:30" s="133" customFormat="1" ht="14.25" customHeight="1">
      <c r="A17" s="144" t="s">
        <v>1462</v>
      </c>
      <c r="B17" s="145"/>
      <c r="C17" s="145"/>
      <c r="D17" s="145"/>
      <c r="E17" s="146">
        <v>109</v>
      </c>
      <c r="F17" s="147">
        <v>0.13</v>
      </c>
      <c r="G17" s="148">
        <v>51</v>
      </c>
      <c r="H17" s="148"/>
      <c r="I17" s="148">
        <v>38</v>
      </c>
      <c r="J17" s="148"/>
      <c r="K17" s="148">
        <v>0</v>
      </c>
      <c r="L17" s="148"/>
      <c r="M17" s="148">
        <v>20</v>
      </c>
      <c r="N17" s="148"/>
      <c r="O17" s="148">
        <v>0</v>
      </c>
      <c r="P17" s="148"/>
      <c r="Q17" s="148">
        <v>0</v>
      </c>
      <c r="R17" s="148"/>
      <c r="S17" s="148">
        <v>0</v>
      </c>
      <c r="T17" s="148"/>
      <c r="U17" s="148">
        <v>0</v>
      </c>
      <c r="V17" s="148"/>
      <c r="W17" s="148">
        <v>0</v>
      </c>
      <c r="X17" s="148"/>
      <c r="Y17" s="148">
        <v>0</v>
      </c>
      <c r="Z17" s="148"/>
      <c r="AA17" s="149"/>
      <c r="AB17" s="149"/>
      <c r="AC17" s="149"/>
      <c r="AD17" s="149"/>
    </row>
    <row r="18" spans="1:30" s="133" customFormat="1" ht="14.25" customHeight="1">
      <c r="A18" s="150" t="s">
        <v>1463</v>
      </c>
      <c r="B18" s="151"/>
      <c r="C18" s="151"/>
      <c r="D18" s="151"/>
      <c r="E18" s="146">
        <v>15</v>
      </c>
      <c r="F18" s="146">
        <v>94</v>
      </c>
      <c r="G18" s="148">
        <v>3</v>
      </c>
      <c r="H18" s="148">
        <v>48</v>
      </c>
      <c r="I18" s="148">
        <v>1</v>
      </c>
      <c r="J18" s="148">
        <v>37</v>
      </c>
      <c r="K18" s="148">
        <v>0</v>
      </c>
      <c r="L18" s="148">
        <v>0</v>
      </c>
      <c r="M18" s="148">
        <v>11</v>
      </c>
      <c r="N18" s="148">
        <v>9</v>
      </c>
      <c r="O18" s="148">
        <v>0</v>
      </c>
      <c r="P18" s="148">
        <v>0</v>
      </c>
      <c r="Q18" s="148">
        <v>0</v>
      </c>
      <c r="R18" s="148">
        <v>0</v>
      </c>
      <c r="S18" s="148">
        <v>0</v>
      </c>
      <c r="T18" s="148">
        <v>0</v>
      </c>
      <c r="U18" s="148">
        <v>0</v>
      </c>
      <c r="V18" s="148">
        <v>0</v>
      </c>
      <c r="W18" s="148">
        <v>0</v>
      </c>
      <c r="X18" s="148">
        <v>0</v>
      </c>
      <c r="Y18" s="148">
        <v>0</v>
      </c>
      <c r="Z18" s="148">
        <v>0</v>
      </c>
      <c r="AA18" s="149"/>
      <c r="AB18" s="149"/>
      <c r="AC18" s="149"/>
      <c r="AD18" s="149"/>
    </row>
    <row r="19" spans="1:30" s="133" customFormat="1" ht="14.25" customHeight="1">
      <c r="A19" s="144" t="s">
        <v>1464</v>
      </c>
      <c r="B19" s="145"/>
      <c r="C19" s="145"/>
      <c r="D19" s="145"/>
      <c r="E19" s="146">
        <v>373</v>
      </c>
      <c r="F19" s="147">
        <v>0.43</v>
      </c>
      <c r="G19" s="148">
        <v>0</v>
      </c>
      <c r="H19" s="148"/>
      <c r="I19" s="148">
        <v>50</v>
      </c>
      <c r="J19" s="148"/>
      <c r="K19" s="148">
        <v>0</v>
      </c>
      <c r="L19" s="148"/>
      <c r="M19" s="148">
        <v>275</v>
      </c>
      <c r="N19" s="148"/>
      <c r="O19" s="148">
        <v>48</v>
      </c>
      <c r="P19" s="148"/>
      <c r="Q19" s="148">
        <v>0</v>
      </c>
      <c r="R19" s="148"/>
      <c r="S19" s="148">
        <v>0</v>
      </c>
      <c r="T19" s="148"/>
      <c r="U19" s="148">
        <v>0</v>
      </c>
      <c r="V19" s="148"/>
      <c r="W19" s="148">
        <v>0</v>
      </c>
      <c r="X19" s="148"/>
      <c r="Y19" s="148">
        <v>0</v>
      </c>
      <c r="Z19" s="148"/>
      <c r="AA19" s="149"/>
      <c r="AB19" s="149"/>
      <c r="AC19" s="149"/>
      <c r="AD19" s="149"/>
    </row>
    <row r="20" spans="1:30" s="133" customFormat="1" ht="14.25" customHeight="1">
      <c r="A20" s="150" t="s">
        <v>1465</v>
      </c>
      <c r="B20" s="151"/>
      <c r="C20" s="151"/>
      <c r="D20" s="151"/>
      <c r="E20" s="146">
        <v>274</v>
      </c>
      <c r="F20" s="146">
        <v>99</v>
      </c>
      <c r="G20" s="148">
        <v>0</v>
      </c>
      <c r="H20" s="148">
        <v>0</v>
      </c>
      <c r="I20" s="148">
        <v>43</v>
      </c>
      <c r="J20" s="148">
        <v>7</v>
      </c>
      <c r="K20" s="148">
        <v>0</v>
      </c>
      <c r="L20" s="148">
        <v>0</v>
      </c>
      <c r="M20" s="148">
        <v>199</v>
      </c>
      <c r="N20" s="148">
        <v>76</v>
      </c>
      <c r="O20" s="148">
        <v>32</v>
      </c>
      <c r="P20" s="148">
        <v>16</v>
      </c>
      <c r="Q20" s="148">
        <v>0</v>
      </c>
      <c r="R20" s="148">
        <v>0</v>
      </c>
      <c r="S20" s="148">
        <v>0</v>
      </c>
      <c r="T20" s="148">
        <v>0</v>
      </c>
      <c r="U20" s="148">
        <v>0</v>
      </c>
      <c r="V20" s="148">
        <v>0</v>
      </c>
      <c r="W20" s="148">
        <v>0</v>
      </c>
      <c r="X20" s="148">
        <v>0</v>
      </c>
      <c r="Y20" s="148">
        <v>0</v>
      </c>
      <c r="Z20" s="148">
        <v>0</v>
      </c>
      <c r="AA20" s="149"/>
      <c r="AB20" s="149"/>
      <c r="AC20" s="149"/>
      <c r="AD20" s="149"/>
    </row>
    <row r="21" spans="1:30" s="133" customFormat="1" ht="14.25" customHeight="1">
      <c r="A21" s="144" t="s">
        <v>1466</v>
      </c>
      <c r="B21" s="145"/>
      <c r="C21" s="145"/>
      <c r="D21" s="145"/>
      <c r="E21" s="146">
        <v>13</v>
      </c>
      <c r="F21" s="147">
        <v>0.01</v>
      </c>
      <c r="G21" s="148">
        <v>0</v>
      </c>
      <c r="H21" s="148"/>
      <c r="I21" s="148">
        <v>0</v>
      </c>
      <c r="J21" s="148"/>
      <c r="K21" s="148">
        <v>0</v>
      </c>
      <c r="L21" s="148"/>
      <c r="M21" s="148">
        <v>0</v>
      </c>
      <c r="N21" s="148"/>
      <c r="O21" s="148">
        <v>13</v>
      </c>
      <c r="P21" s="148"/>
      <c r="Q21" s="148">
        <v>0</v>
      </c>
      <c r="R21" s="148"/>
      <c r="S21" s="148">
        <v>0</v>
      </c>
      <c r="T21" s="148"/>
      <c r="U21" s="148">
        <v>0</v>
      </c>
      <c r="V21" s="148"/>
      <c r="W21" s="148">
        <v>0</v>
      </c>
      <c r="X21" s="148"/>
      <c r="Y21" s="148">
        <v>0</v>
      </c>
      <c r="Z21" s="148"/>
      <c r="AA21" s="149"/>
      <c r="AB21" s="149"/>
      <c r="AC21" s="149"/>
      <c r="AD21" s="149"/>
    </row>
    <row r="22" spans="1:30" s="133" customFormat="1" ht="14.25" customHeight="1">
      <c r="A22" s="150" t="s">
        <v>1467</v>
      </c>
      <c r="B22" s="151"/>
      <c r="C22" s="151"/>
      <c r="D22" s="151"/>
      <c r="E22" s="146">
        <v>3</v>
      </c>
      <c r="F22" s="146">
        <v>10</v>
      </c>
      <c r="G22" s="148">
        <v>0</v>
      </c>
      <c r="H22" s="148">
        <v>0</v>
      </c>
      <c r="I22" s="148">
        <v>0</v>
      </c>
      <c r="J22" s="148">
        <v>0</v>
      </c>
      <c r="K22" s="148">
        <v>0</v>
      </c>
      <c r="L22" s="148">
        <v>0</v>
      </c>
      <c r="M22" s="148">
        <v>0</v>
      </c>
      <c r="N22" s="148">
        <v>0</v>
      </c>
      <c r="O22" s="148">
        <v>3</v>
      </c>
      <c r="P22" s="148">
        <v>10</v>
      </c>
      <c r="Q22" s="148">
        <v>0</v>
      </c>
      <c r="R22" s="148">
        <v>0</v>
      </c>
      <c r="S22" s="148">
        <v>0</v>
      </c>
      <c r="T22" s="148">
        <v>0</v>
      </c>
      <c r="U22" s="148">
        <v>0</v>
      </c>
      <c r="V22" s="148">
        <v>0</v>
      </c>
      <c r="W22" s="148">
        <v>0</v>
      </c>
      <c r="X22" s="148">
        <v>0</v>
      </c>
      <c r="Y22" s="148">
        <v>0</v>
      </c>
      <c r="Z22" s="148">
        <v>0</v>
      </c>
      <c r="AA22" s="149"/>
      <c r="AB22" s="149"/>
      <c r="AC22" s="149"/>
      <c r="AD22" s="149"/>
    </row>
    <row r="23" spans="1:30" s="133" customFormat="1" ht="14.25" customHeight="1">
      <c r="A23" s="144" t="s">
        <v>1468</v>
      </c>
      <c r="B23" s="145"/>
      <c r="C23" s="145"/>
      <c r="D23" s="145"/>
      <c r="E23" s="146">
        <v>304</v>
      </c>
      <c r="F23" s="147">
        <v>0.35</v>
      </c>
      <c r="G23" s="148">
        <v>15</v>
      </c>
      <c r="H23" s="148"/>
      <c r="I23" s="148">
        <v>0</v>
      </c>
      <c r="J23" s="148"/>
      <c r="K23" s="148">
        <v>0</v>
      </c>
      <c r="L23" s="148"/>
      <c r="M23" s="148">
        <v>289</v>
      </c>
      <c r="N23" s="148"/>
      <c r="O23" s="148">
        <v>0</v>
      </c>
      <c r="P23" s="148"/>
      <c r="Q23" s="148">
        <v>0</v>
      </c>
      <c r="R23" s="148"/>
      <c r="S23" s="148">
        <v>0</v>
      </c>
      <c r="T23" s="148"/>
      <c r="U23" s="148">
        <v>0</v>
      </c>
      <c r="V23" s="148"/>
      <c r="W23" s="148">
        <v>0</v>
      </c>
      <c r="X23" s="148"/>
      <c r="Y23" s="148">
        <v>0</v>
      </c>
      <c r="Z23" s="148"/>
      <c r="AA23" s="149"/>
      <c r="AB23" s="149"/>
      <c r="AC23" s="149"/>
      <c r="AD23" s="149"/>
    </row>
    <row r="24" spans="1:30" s="133" customFormat="1" ht="14.25" customHeight="1">
      <c r="A24" s="150" t="s">
        <v>1469</v>
      </c>
      <c r="B24" s="151"/>
      <c r="C24" s="151"/>
      <c r="D24" s="151"/>
      <c r="E24" s="146">
        <v>200</v>
      </c>
      <c r="F24" s="146">
        <v>104</v>
      </c>
      <c r="G24" s="148">
        <v>5</v>
      </c>
      <c r="H24" s="148">
        <v>10</v>
      </c>
      <c r="I24" s="148">
        <v>0</v>
      </c>
      <c r="J24" s="148">
        <v>0</v>
      </c>
      <c r="K24" s="148">
        <v>0</v>
      </c>
      <c r="L24" s="148">
        <v>0</v>
      </c>
      <c r="M24" s="148">
        <v>195</v>
      </c>
      <c r="N24" s="148">
        <v>94</v>
      </c>
      <c r="O24" s="148">
        <v>0</v>
      </c>
      <c r="P24" s="148">
        <v>0</v>
      </c>
      <c r="Q24" s="148">
        <v>0</v>
      </c>
      <c r="R24" s="148">
        <v>0</v>
      </c>
      <c r="S24" s="148">
        <v>0</v>
      </c>
      <c r="T24" s="148">
        <v>0</v>
      </c>
      <c r="U24" s="148">
        <v>0</v>
      </c>
      <c r="V24" s="148">
        <v>0</v>
      </c>
      <c r="W24" s="148">
        <v>0</v>
      </c>
      <c r="X24" s="148">
        <v>0</v>
      </c>
      <c r="Y24" s="148">
        <v>0</v>
      </c>
      <c r="Z24" s="148">
        <v>0</v>
      </c>
      <c r="AA24" s="149"/>
      <c r="AB24" s="149"/>
      <c r="AC24" s="149"/>
      <c r="AD24" s="149"/>
    </row>
    <row r="25" spans="1:30" s="133" customFormat="1" ht="14.25" customHeight="1">
      <c r="A25" s="144" t="s">
        <v>1470</v>
      </c>
      <c r="B25" s="145"/>
      <c r="C25" s="145"/>
      <c r="D25" s="145"/>
      <c r="E25" s="146">
        <v>548</v>
      </c>
      <c r="F25" s="147">
        <v>0.63</v>
      </c>
      <c r="G25" s="148">
        <v>123</v>
      </c>
      <c r="H25" s="148"/>
      <c r="I25" s="148">
        <v>12</v>
      </c>
      <c r="J25" s="148"/>
      <c r="K25" s="148">
        <v>0</v>
      </c>
      <c r="L25" s="148"/>
      <c r="M25" s="148">
        <v>326</v>
      </c>
      <c r="N25" s="148"/>
      <c r="O25" s="148">
        <v>87</v>
      </c>
      <c r="P25" s="148"/>
      <c r="Q25" s="148">
        <v>0</v>
      </c>
      <c r="R25" s="148"/>
      <c r="S25" s="148">
        <v>0</v>
      </c>
      <c r="T25" s="148"/>
      <c r="U25" s="148">
        <v>0</v>
      </c>
      <c r="V25" s="148"/>
      <c r="W25" s="148">
        <v>0</v>
      </c>
      <c r="X25" s="148"/>
      <c r="Y25" s="148">
        <v>0</v>
      </c>
      <c r="Z25" s="148"/>
      <c r="AA25" s="149"/>
      <c r="AB25" s="149"/>
      <c r="AC25" s="149"/>
      <c r="AD25" s="149"/>
    </row>
    <row r="26" spans="1:30" s="133" customFormat="1" ht="14.25" customHeight="1">
      <c r="A26" s="150" t="s">
        <v>1471</v>
      </c>
      <c r="B26" s="151"/>
      <c r="C26" s="151"/>
      <c r="D26" s="151"/>
      <c r="E26" s="146">
        <v>438</v>
      </c>
      <c r="F26" s="146">
        <v>110</v>
      </c>
      <c r="G26" s="148">
        <v>90</v>
      </c>
      <c r="H26" s="148">
        <v>33</v>
      </c>
      <c r="I26" s="148">
        <v>12</v>
      </c>
      <c r="J26" s="148">
        <v>0</v>
      </c>
      <c r="K26" s="148">
        <v>0</v>
      </c>
      <c r="L26" s="148">
        <v>0</v>
      </c>
      <c r="M26" s="148">
        <v>271</v>
      </c>
      <c r="N26" s="148">
        <v>55</v>
      </c>
      <c r="O26" s="148">
        <v>65</v>
      </c>
      <c r="P26" s="148">
        <v>22</v>
      </c>
      <c r="Q26" s="148">
        <v>0</v>
      </c>
      <c r="R26" s="148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49"/>
      <c r="AB26" s="149"/>
      <c r="AC26" s="149"/>
      <c r="AD26" s="149"/>
    </row>
    <row r="27" spans="1:30" s="133" customFormat="1" ht="14.25" customHeight="1">
      <c r="A27" s="144" t="s">
        <v>1472</v>
      </c>
      <c r="B27" s="145"/>
      <c r="C27" s="145"/>
      <c r="D27" s="145"/>
      <c r="E27" s="146">
        <v>453</v>
      </c>
      <c r="F27" s="147">
        <v>0.52</v>
      </c>
      <c r="G27" s="148">
        <v>248</v>
      </c>
      <c r="H27" s="148"/>
      <c r="I27" s="148">
        <v>52</v>
      </c>
      <c r="J27" s="148"/>
      <c r="K27" s="148">
        <v>0</v>
      </c>
      <c r="L27" s="148"/>
      <c r="M27" s="148">
        <v>104</v>
      </c>
      <c r="N27" s="148"/>
      <c r="O27" s="148">
        <v>37</v>
      </c>
      <c r="P27" s="148"/>
      <c r="Q27" s="148">
        <v>12</v>
      </c>
      <c r="R27" s="148"/>
      <c r="S27" s="148">
        <v>0</v>
      </c>
      <c r="T27" s="148"/>
      <c r="U27" s="148">
        <v>0</v>
      </c>
      <c r="V27" s="148"/>
      <c r="W27" s="148">
        <v>0</v>
      </c>
      <c r="X27" s="148"/>
      <c r="Y27" s="148">
        <v>0</v>
      </c>
      <c r="Z27" s="148"/>
      <c r="AA27" s="149"/>
      <c r="AB27" s="149"/>
      <c r="AC27" s="149"/>
      <c r="AD27" s="149"/>
    </row>
    <row r="28" spans="1:30" s="133" customFormat="1" ht="14.25" customHeight="1">
      <c r="A28" s="150" t="s">
        <v>1473</v>
      </c>
      <c r="B28" s="151"/>
      <c r="C28" s="151"/>
      <c r="D28" s="151"/>
      <c r="E28" s="146">
        <v>343</v>
      </c>
      <c r="F28" s="146">
        <v>110</v>
      </c>
      <c r="G28" s="148">
        <v>187</v>
      </c>
      <c r="H28" s="148">
        <v>61</v>
      </c>
      <c r="I28" s="148">
        <v>38</v>
      </c>
      <c r="J28" s="148">
        <v>14</v>
      </c>
      <c r="K28" s="148">
        <v>0</v>
      </c>
      <c r="L28" s="148">
        <v>0</v>
      </c>
      <c r="M28" s="148">
        <v>81</v>
      </c>
      <c r="N28" s="148">
        <v>23</v>
      </c>
      <c r="O28" s="148">
        <v>30</v>
      </c>
      <c r="P28" s="148">
        <v>7</v>
      </c>
      <c r="Q28" s="148">
        <v>7</v>
      </c>
      <c r="R28" s="148">
        <v>5</v>
      </c>
      <c r="S28" s="148">
        <v>0</v>
      </c>
      <c r="T28" s="148">
        <v>0</v>
      </c>
      <c r="U28" s="148">
        <v>0</v>
      </c>
      <c r="V28" s="148">
        <v>0</v>
      </c>
      <c r="W28" s="148">
        <v>0</v>
      </c>
      <c r="X28" s="148">
        <v>0</v>
      </c>
      <c r="Y28" s="148">
        <v>0</v>
      </c>
      <c r="Z28" s="148">
        <v>0</v>
      </c>
      <c r="AA28" s="149"/>
      <c r="AB28" s="149"/>
      <c r="AC28" s="149"/>
      <c r="AD28" s="149"/>
    </row>
    <row r="29" spans="1:30" s="133" customFormat="1" ht="14.25" customHeight="1">
      <c r="A29" s="144" t="s">
        <v>1474</v>
      </c>
      <c r="B29" s="145"/>
      <c r="C29" s="145"/>
      <c r="D29" s="145"/>
      <c r="E29" s="146">
        <v>155</v>
      </c>
      <c r="F29" s="147">
        <v>0.18</v>
      </c>
      <c r="G29" s="148">
        <v>6</v>
      </c>
      <c r="H29" s="148"/>
      <c r="I29" s="148">
        <v>99</v>
      </c>
      <c r="J29" s="148"/>
      <c r="K29" s="148">
        <v>0</v>
      </c>
      <c r="L29" s="148"/>
      <c r="M29" s="148">
        <v>42</v>
      </c>
      <c r="N29" s="148"/>
      <c r="O29" s="148">
        <v>0</v>
      </c>
      <c r="P29" s="148"/>
      <c r="Q29" s="148">
        <v>0</v>
      </c>
      <c r="R29" s="148"/>
      <c r="S29" s="148">
        <v>8</v>
      </c>
      <c r="T29" s="148"/>
      <c r="U29" s="148">
        <v>0</v>
      </c>
      <c r="V29" s="148"/>
      <c r="W29" s="148">
        <v>0</v>
      </c>
      <c r="X29" s="148"/>
      <c r="Y29" s="148">
        <v>0</v>
      </c>
      <c r="Z29" s="148"/>
      <c r="AA29" s="149"/>
      <c r="AB29" s="149"/>
      <c r="AC29" s="149"/>
      <c r="AD29" s="149"/>
    </row>
    <row r="30" spans="1:30" s="133" customFormat="1" ht="14.25" customHeight="1">
      <c r="A30" s="150" t="s">
        <v>1475</v>
      </c>
      <c r="B30" s="151"/>
      <c r="C30" s="151"/>
      <c r="D30" s="151"/>
      <c r="E30" s="146">
        <v>60</v>
      </c>
      <c r="F30" s="146">
        <v>95</v>
      </c>
      <c r="G30" s="148">
        <v>0</v>
      </c>
      <c r="H30" s="148">
        <v>6</v>
      </c>
      <c r="I30" s="148">
        <v>45</v>
      </c>
      <c r="J30" s="148">
        <v>54</v>
      </c>
      <c r="K30" s="148">
        <v>0</v>
      </c>
      <c r="L30" s="148">
        <v>0</v>
      </c>
      <c r="M30" s="148">
        <v>11</v>
      </c>
      <c r="N30" s="148">
        <v>31</v>
      </c>
      <c r="O30" s="148">
        <v>0</v>
      </c>
      <c r="P30" s="148">
        <v>0</v>
      </c>
      <c r="Q30" s="148">
        <v>0</v>
      </c>
      <c r="R30" s="148">
        <v>0</v>
      </c>
      <c r="S30" s="148">
        <v>4</v>
      </c>
      <c r="T30" s="148">
        <v>4</v>
      </c>
      <c r="U30" s="148">
        <v>0</v>
      </c>
      <c r="V30" s="148">
        <v>0</v>
      </c>
      <c r="W30" s="148">
        <v>0</v>
      </c>
      <c r="X30" s="148">
        <v>0</v>
      </c>
      <c r="Y30" s="148">
        <v>0</v>
      </c>
      <c r="Z30" s="148">
        <v>0</v>
      </c>
      <c r="AA30" s="149"/>
      <c r="AB30" s="149"/>
      <c r="AC30" s="149"/>
      <c r="AD30" s="149"/>
    </row>
    <row r="31" spans="1:30" s="133" customFormat="1" ht="14.25" customHeight="1">
      <c r="A31" s="144" t="s">
        <v>1476</v>
      </c>
      <c r="B31" s="145"/>
      <c r="C31" s="145"/>
      <c r="D31" s="145"/>
      <c r="E31" s="146">
        <v>116</v>
      </c>
      <c r="F31" s="147">
        <v>0.13</v>
      </c>
      <c r="G31" s="148">
        <v>60</v>
      </c>
      <c r="H31" s="148"/>
      <c r="I31" s="148">
        <v>0</v>
      </c>
      <c r="J31" s="148"/>
      <c r="K31" s="148">
        <v>0</v>
      </c>
      <c r="L31" s="148"/>
      <c r="M31" s="148">
        <v>26</v>
      </c>
      <c r="N31" s="148"/>
      <c r="O31" s="148">
        <v>30</v>
      </c>
      <c r="P31" s="148"/>
      <c r="Q31" s="148">
        <v>0</v>
      </c>
      <c r="R31" s="148"/>
      <c r="S31" s="148">
        <v>0</v>
      </c>
      <c r="T31" s="148"/>
      <c r="U31" s="148">
        <v>0</v>
      </c>
      <c r="V31" s="148"/>
      <c r="W31" s="148">
        <v>0</v>
      </c>
      <c r="X31" s="148"/>
      <c r="Y31" s="148">
        <v>0</v>
      </c>
      <c r="Z31" s="148"/>
      <c r="AA31" s="149"/>
      <c r="AB31" s="149"/>
      <c r="AC31" s="149"/>
      <c r="AD31" s="149"/>
    </row>
    <row r="32" spans="1:30" s="133" customFormat="1" ht="14.25" customHeight="1">
      <c r="A32" s="150" t="s">
        <v>1877</v>
      </c>
      <c r="B32" s="151"/>
      <c r="C32" s="151"/>
      <c r="D32" s="151"/>
      <c r="E32" s="146">
        <v>70</v>
      </c>
      <c r="F32" s="146">
        <v>46</v>
      </c>
      <c r="G32" s="148">
        <v>30</v>
      </c>
      <c r="H32" s="148">
        <v>30</v>
      </c>
      <c r="I32" s="148">
        <v>0</v>
      </c>
      <c r="J32" s="148">
        <v>0</v>
      </c>
      <c r="K32" s="148">
        <v>0</v>
      </c>
      <c r="L32" s="148">
        <v>0</v>
      </c>
      <c r="M32" s="148">
        <v>22</v>
      </c>
      <c r="N32" s="148">
        <v>4</v>
      </c>
      <c r="O32" s="148">
        <v>18</v>
      </c>
      <c r="P32" s="148">
        <v>12</v>
      </c>
      <c r="Q32" s="148">
        <v>0</v>
      </c>
      <c r="R32" s="148">
        <v>0</v>
      </c>
      <c r="S32" s="148">
        <v>0</v>
      </c>
      <c r="T32" s="148">
        <v>0</v>
      </c>
      <c r="U32" s="148">
        <v>0</v>
      </c>
      <c r="V32" s="148">
        <v>0</v>
      </c>
      <c r="W32" s="148">
        <v>0</v>
      </c>
      <c r="X32" s="148">
        <v>0</v>
      </c>
      <c r="Y32" s="148">
        <v>0</v>
      </c>
      <c r="Z32" s="148">
        <v>0</v>
      </c>
      <c r="AA32" s="149"/>
      <c r="AB32" s="149"/>
      <c r="AC32" s="149"/>
      <c r="AD32" s="149"/>
    </row>
    <row r="33" spans="1:30" s="133" customFormat="1" ht="14.25" customHeight="1">
      <c r="A33" s="144" t="s">
        <v>1478</v>
      </c>
      <c r="B33" s="145"/>
      <c r="C33" s="145"/>
      <c r="D33" s="145"/>
      <c r="E33" s="146">
        <v>2536</v>
      </c>
      <c r="F33" s="147">
        <v>2.92</v>
      </c>
      <c r="G33" s="148">
        <v>248</v>
      </c>
      <c r="H33" s="148"/>
      <c r="I33" s="148">
        <v>388</v>
      </c>
      <c r="J33" s="148"/>
      <c r="K33" s="148">
        <v>0</v>
      </c>
      <c r="L33" s="148"/>
      <c r="M33" s="148">
        <v>668</v>
      </c>
      <c r="N33" s="148"/>
      <c r="O33" s="148">
        <v>1232</v>
      </c>
      <c r="P33" s="148"/>
      <c r="Q33" s="148">
        <v>0</v>
      </c>
      <c r="R33" s="148"/>
      <c r="S33" s="148">
        <v>0</v>
      </c>
      <c r="T33" s="148"/>
      <c r="U33" s="148">
        <v>0</v>
      </c>
      <c r="V33" s="148"/>
      <c r="W33" s="148">
        <v>0</v>
      </c>
      <c r="X33" s="148"/>
      <c r="Y33" s="148">
        <v>0</v>
      </c>
      <c r="Z33" s="148"/>
      <c r="AA33" s="149"/>
      <c r="AB33" s="149"/>
      <c r="AC33" s="149"/>
      <c r="AD33" s="149"/>
    </row>
    <row r="34" spans="1:30" s="133" customFormat="1" ht="14.25" customHeight="1">
      <c r="A34" s="150" t="s">
        <v>1479</v>
      </c>
      <c r="B34" s="151"/>
      <c r="C34" s="151"/>
      <c r="D34" s="151"/>
      <c r="E34" s="146">
        <v>1380</v>
      </c>
      <c r="F34" s="146">
        <v>1156</v>
      </c>
      <c r="G34" s="148">
        <v>71</v>
      </c>
      <c r="H34" s="148">
        <v>177</v>
      </c>
      <c r="I34" s="148">
        <v>275</v>
      </c>
      <c r="J34" s="148">
        <v>113</v>
      </c>
      <c r="K34" s="148">
        <v>0</v>
      </c>
      <c r="L34" s="148">
        <v>0</v>
      </c>
      <c r="M34" s="148">
        <v>404</v>
      </c>
      <c r="N34" s="148">
        <v>264</v>
      </c>
      <c r="O34" s="148">
        <v>630</v>
      </c>
      <c r="P34" s="148">
        <v>602</v>
      </c>
      <c r="Q34" s="148">
        <v>0</v>
      </c>
      <c r="R34" s="148">
        <v>0</v>
      </c>
      <c r="S34" s="148">
        <v>0</v>
      </c>
      <c r="T34" s="148">
        <v>0</v>
      </c>
      <c r="U34" s="148">
        <v>0</v>
      </c>
      <c r="V34" s="148">
        <v>0</v>
      </c>
      <c r="W34" s="148">
        <v>0</v>
      </c>
      <c r="X34" s="148">
        <v>0</v>
      </c>
      <c r="Y34" s="148">
        <v>0</v>
      </c>
      <c r="Z34" s="148">
        <v>0</v>
      </c>
      <c r="AA34" s="149"/>
      <c r="AB34" s="149"/>
      <c r="AC34" s="149"/>
      <c r="AD34" s="149"/>
    </row>
    <row r="35" spans="1:30" s="133" customFormat="1" ht="14.25" customHeight="1">
      <c r="A35" s="144" t="s">
        <v>1480</v>
      </c>
      <c r="B35" s="145"/>
      <c r="C35" s="145"/>
      <c r="D35" s="145"/>
      <c r="E35" s="146">
        <v>259</v>
      </c>
      <c r="F35" s="147">
        <v>0.3</v>
      </c>
      <c r="G35" s="148">
        <v>66</v>
      </c>
      <c r="H35" s="148"/>
      <c r="I35" s="148">
        <v>5</v>
      </c>
      <c r="J35" s="148"/>
      <c r="K35" s="148">
        <v>0</v>
      </c>
      <c r="L35" s="148"/>
      <c r="M35" s="148">
        <v>182</v>
      </c>
      <c r="N35" s="148"/>
      <c r="O35" s="148">
        <v>0</v>
      </c>
      <c r="P35" s="148"/>
      <c r="Q35" s="148">
        <v>6</v>
      </c>
      <c r="R35" s="148"/>
      <c r="S35" s="148">
        <v>0</v>
      </c>
      <c r="T35" s="148"/>
      <c r="U35" s="148">
        <v>0</v>
      </c>
      <c r="V35" s="148"/>
      <c r="W35" s="148">
        <v>0</v>
      </c>
      <c r="X35" s="148"/>
      <c r="Y35" s="148">
        <v>0</v>
      </c>
      <c r="Z35" s="148"/>
      <c r="AA35" s="149"/>
      <c r="AB35" s="149"/>
      <c r="AC35" s="149"/>
      <c r="AD35" s="149"/>
    </row>
    <row r="36" spans="1:30" s="133" customFormat="1" ht="14.25" customHeight="1">
      <c r="A36" s="150" t="s">
        <v>1481</v>
      </c>
      <c r="B36" s="151"/>
      <c r="C36" s="151"/>
      <c r="D36" s="151"/>
      <c r="E36" s="146">
        <v>159</v>
      </c>
      <c r="F36" s="146">
        <v>100</v>
      </c>
      <c r="G36" s="148">
        <v>37</v>
      </c>
      <c r="H36" s="148">
        <v>29</v>
      </c>
      <c r="I36" s="148">
        <v>3</v>
      </c>
      <c r="J36" s="148">
        <v>2</v>
      </c>
      <c r="K36" s="148">
        <v>0</v>
      </c>
      <c r="L36" s="148">
        <v>0</v>
      </c>
      <c r="M36" s="148">
        <v>117</v>
      </c>
      <c r="N36" s="148">
        <v>65</v>
      </c>
      <c r="O36" s="148">
        <v>0</v>
      </c>
      <c r="P36" s="148">
        <v>0</v>
      </c>
      <c r="Q36" s="148">
        <v>2</v>
      </c>
      <c r="R36" s="148">
        <v>4</v>
      </c>
      <c r="S36" s="148">
        <v>0</v>
      </c>
      <c r="T36" s="148">
        <v>0</v>
      </c>
      <c r="U36" s="148">
        <v>0</v>
      </c>
      <c r="V36" s="148">
        <v>0</v>
      </c>
      <c r="W36" s="148">
        <v>0</v>
      </c>
      <c r="X36" s="148">
        <v>0</v>
      </c>
      <c r="Y36" s="148">
        <v>0</v>
      </c>
      <c r="Z36" s="148">
        <v>0</v>
      </c>
      <c r="AA36" s="149"/>
      <c r="AB36" s="149"/>
      <c r="AC36" s="149"/>
      <c r="AD36" s="149"/>
    </row>
    <row r="37" spans="1:30" s="133" customFormat="1" ht="14.25" customHeight="1">
      <c r="A37" s="144" t="s">
        <v>1484</v>
      </c>
      <c r="B37" s="145"/>
      <c r="C37" s="145"/>
      <c r="D37" s="145"/>
      <c r="E37" s="146">
        <v>2185</v>
      </c>
      <c r="F37" s="147">
        <v>2.5099999999999998</v>
      </c>
      <c r="G37" s="148">
        <v>412</v>
      </c>
      <c r="H37" s="148"/>
      <c r="I37" s="148">
        <v>266</v>
      </c>
      <c r="J37" s="148"/>
      <c r="K37" s="148">
        <v>167</v>
      </c>
      <c r="L37" s="148"/>
      <c r="M37" s="148">
        <v>867</v>
      </c>
      <c r="N37" s="148"/>
      <c r="O37" s="148">
        <v>411</v>
      </c>
      <c r="P37" s="148"/>
      <c r="Q37" s="148">
        <v>62</v>
      </c>
      <c r="R37" s="148"/>
      <c r="S37" s="148">
        <v>0</v>
      </c>
      <c r="T37" s="148"/>
      <c r="U37" s="148">
        <v>0</v>
      </c>
      <c r="V37" s="148"/>
      <c r="W37" s="148">
        <v>0</v>
      </c>
      <c r="X37" s="148"/>
      <c r="Y37" s="148">
        <v>0</v>
      </c>
      <c r="Z37" s="148"/>
      <c r="AA37" s="149"/>
      <c r="AB37" s="149"/>
      <c r="AC37" s="149"/>
      <c r="AD37" s="149"/>
    </row>
    <row r="38" spans="1:30" s="133" customFormat="1" ht="14.25" customHeight="1">
      <c r="A38" s="150" t="s">
        <v>1878</v>
      </c>
      <c r="B38" s="151"/>
      <c r="C38" s="151"/>
      <c r="D38" s="151"/>
      <c r="E38" s="146">
        <v>1355</v>
      </c>
      <c r="F38" s="146">
        <v>830</v>
      </c>
      <c r="G38" s="148">
        <v>254</v>
      </c>
      <c r="H38" s="148">
        <v>158</v>
      </c>
      <c r="I38" s="148">
        <v>142</v>
      </c>
      <c r="J38" s="148">
        <v>124</v>
      </c>
      <c r="K38" s="148">
        <v>72</v>
      </c>
      <c r="L38" s="148">
        <v>95</v>
      </c>
      <c r="M38" s="148">
        <v>621</v>
      </c>
      <c r="N38" s="148">
        <v>246</v>
      </c>
      <c r="O38" s="148">
        <v>240</v>
      </c>
      <c r="P38" s="148">
        <v>171</v>
      </c>
      <c r="Q38" s="148">
        <v>26</v>
      </c>
      <c r="R38" s="148">
        <v>36</v>
      </c>
      <c r="S38" s="148">
        <v>0</v>
      </c>
      <c r="T38" s="148">
        <v>0</v>
      </c>
      <c r="U38" s="148">
        <v>0</v>
      </c>
      <c r="V38" s="148">
        <v>0</v>
      </c>
      <c r="W38" s="148">
        <v>0</v>
      </c>
      <c r="X38" s="148">
        <v>0</v>
      </c>
      <c r="Y38" s="148">
        <v>0</v>
      </c>
      <c r="Z38" s="148">
        <v>0</v>
      </c>
      <c r="AA38" s="149"/>
      <c r="AB38" s="149"/>
      <c r="AC38" s="149"/>
      <c r="AD38" s="149"/>
    </row>
    <row r="39" spans="1:30" s="133" customFormat="1" ht="14.25" customHeight="1">
      <c r="A39" s="144" t="s">
        <v>1486</v>
      </c>
      <c r="B39" s="145"/>
      <c r="C39" s="145"/>
      <c r="D39" s="145"/>
      <c r="E39" s="146">
        <v>59260</v>
      </c>
      <c r="F39" s="147">
        <v>68.2</v>
      </c>
      <c r="G39" s="148">
        <v>40872</v>
      </c>
      <c r="H39" s="148"/>
      <c r="I39" s="148">
        <v>11926</v>
      </c>
      <c r="J39" s="148"/>
      <c r="K39" s="148">
        <v>3788</v>
      </c>
      <c r="L39" s="148"/>
      <c r="M39" s="148">
        <v>1451</v>
      </c>
      <c r="N39" s="148"/>
      <c r="O39" s="148">
        <v>279</v>
      </c>
      <c r="P39" s="148"/>
      <c r="Q39" s="148">
        <v>857</v>
      </c>
      <c r="R39" s="148"/>
      <c r="S39" s="148">
        <v>87</v>
      </c>
      <c r="T39" s="148"/>
      <c r="U39" s="148">
        <v>0</v>
      </c>
      <c r="V39" s="148"/>
      <c r="W39" s="148">
        <v>0</v>
      </c>
      <c r="X39" s="148"/>
      <c r="Y39" s="148">
        <v>0</v>
      </c>
      <c r="Z39" s="148"/>
      <c r="AA39" s="149"/>
      <c r="AB39" s="149"/>
      <c r="AC39" s="149"/>
      <c r="AD39" s="149"/>
    </row>
    <row r="40" spans="1:30" s="133" customFormat="1" ht="14.25" customHeight="1">
      <c r="A40" s="150" t="s">
        <v>1487</v>
      </c>
      <c r="B40" s="151"/>
      <c r="C40" s="151"/>
      <c r="D40" s="151"/>
      <c r="E40" s="146">
        <v>28384</v>
      </c>
      <c r="F40" s="146">
        <v>30876</v>
      </c>
      <c r="G40" s="148">
        <v>19988</v>
      </c>
      <c r="H40" s="148">
        <v>20884</v>
      </c>
      <c r="I40" s="148">
        <v>5483</v>
      </c>
      <c r="J40" s="148">
        <v>6443</v>
      </c>
      <c r="K40" s="148">
        <v>1394</v>
      </c>
      <c r="L40" s="148">
        <v>2394</v>
      </c>
      <c r="M40" s="148">
        <v>932</v>
      </c>
      <c r="N40" s="148">
        <v>519</v>
      </c>
      <c r="O40" s="148">
        <v>90</v>
      </c>
      <c r="P40" s="148">
        <v>189</v>
      </c>
      <c r="Q40" s="148">
        <v>440</v>
      </c>
      <c r="R40" s="148">
        <v>417</v>
      </c>
      <c r="S40" s="148">
        <v>57</v>
      </c>
      <c r="T40" s="148">
        <v>30</v>
      </c>
      <c r="U40" s="148">
        <v>0</v>
      </c>
      <c r="V40" s="148">
        <v>0</v>
      </c>
      <c r="W40" s="148">
        <v>0</v>
      </c>
      <c r="X40" s="148">
        <v>0</v>
      </c>
      <c r="Y40" s="148">
        <v>0</v>
      </c>
      <c r="Z40" s="148">
        <v>0</v>
      </c>
      <c r="AA40" s="149"/>
      <c r="AB40" s="149"/>
      <c r="AC40" s="149"/>
      <c r="AD40" s="149"/>
    </row>
    <row r="41" spans="1:30" s="133" customFormat="1" ht="14.25" customHeight="1">
      <c r="A41" s="144" t="s">
        <v>1879</v>
      </c>
      <c r="B41" s="145"/>
      <c r="C41" s="145"/>
      <c r="D41" s="145"/>
      <c r="E41" s="146">
        <v>8093</v>
      </c>
      <c r="F41" s="147">
        <v>9.31</v>
      </c>
      <c r="G41" s="148">
        <v>565</v>
      </c>
      <c r="H41" s="148"/>
      <c r="I41" s="148">
        <v>1574</v>
      </c>
      <c r="J41" s="148"/>
      <c r="K41" s="148">
        <v>4139</v>
      </c>
      <c r="L41" s="148"/>
      <c r="M41" s="148">
        <v>1185</v>
      </c>
      <c r="N41" s="148"/>
      <c r="O41" s="148">
        <v>0</v>
      </c>
      <c r="P41" s="148"/>
      <c r="Q41" s="148">
        <v>609</v>
      </c>
      <c r="R41" s="148"/>
      <c r="S41" s="148">
        <v>12</v>
      </c>
      <c r="T41" s="148"/>
      <c r="U41" s="148">
        <v>9</v>
      </c>
      <c r="V41" s="148"/>
      <c r="W41" s="148">
        <v>0</v>
      </c>
      <c r="X41" s="148"/>
      <c r="Y41" s="148">
        <v>0</v>
      </c>
      <c r="Z41" s="148"/>
      <c r="AA41" s="149"/>
      <c r="AB41" s="149"/>
      <c r="AC41" s="149"/>
      <c r="AD41" s="149"/>
    </row>
    <row r="42" spans="1:30" s="133" customFormat="1" ht="14.25" customHeight="1">
      <c r="A42" s="150" t="s">
        <v>1489</v>
      </c>
      <c r="B42" s="151"/>
      <c r="C42" s="151"/>
      <c r="D42" s="151"/>
      <c r="E42" s="146">
        <v>2959</v>
      </c>
      <c r="F42" s="146">
        <v>5134</v>
      </c>
      <c r="G42" s="148">
        <v>294</v>
      </c>
      <c r="H42" s="148">
        <v>271</v>
      </c>
      <c r="I42" s="148">
        <v>422</v>
      </c>
      <c r="J42" s="148">
        <v>1152</v>
      </c>
      <c r="K42" s="148">
        <v>1562</v>
      </c>
      <c r="L42" s="148">
        <v>2577</v>
      </c>
      <c r="M42" s="148">
        <v>486</v>
      </c>
      <c r="N42" s="148">
        <v>699</v>
      </c>
      <c r="O42" s="148">
        <v>0</v>
      </c>
      <c r="P42" s="148">
        <v>0</v>
      </c>
      <c r="Q42" s="148">
        <v>187</v>
      </c>
      <c r="R42" s="148">
        <v>422</v>
      </c>
      <c r="S42" s="148">
        <v>2</v>
      </c>
      <c r="T42" s="148">
        <v>10</v>
      </c>
      <c r="U42" s="148">
        <v>6</v>
      </c>
      <c r="V42" s="148">
        <v>3</v>
      </c>
      <c r="W42" s="148">
        <v>0</v>
      </c>
      <c r="X42" s="148">
        <v>0</v>
      </c>
      <c r="Y42" s="148">
        <v>0</v>
      </c>
      <c r="Z42" s="148">
        <v>0</v>
      </c>
      <c r="AA42" s="149"/>
      <c r="AB42" s="149"/>
      <c r="AC42" s="149"/>
      <c r="AD42" s="149"/>
    </row>
    <row r="43" spans="1:30" s="133" customFormat="1" ht="14.25" customHeight="1">
      <c r="A43" s="144" t="s">
        <v>1490</v>
      </c>
      <c r="B43" s="145"/>
      <c r="C43" s="145"/>
      <c r="D43" s="145"/>
      <c r="E43" s="146">
        <v>1097</v>
      </c>
      <c r="F43" s="147">
        <v>1.26</v>
      </c>
      <c r="G43" s="148">
        <v>95</v>
      </c>
      <c r="H43" s="148"/>
      <c r="I43" s="148">
        <v>666</v>
      </c>
      <c r="J43" s="148"/>
      <c r="K43" s="148">
        <v>0</v>
      </c>
      <c r="L43" s="148"/>
      <c r="M43" s="148">
        <v>0</v>
      </c>
      <c r="N43" s="148"/>
      <c r="O43" s="148">
        <v>152</v>
      </c>
      <c r="P43" s="148"/>
      <c r="Q43" s="148">
        <v>121</v>
      </c>
      <c r="R43" s="148"/>
      <c r="S43" s="148">
        <v>54</v>
      </c>
      <c r="T43" s="148"/>
      <c r="U43" s="148">
        <v>9</v>
      </c>
      <c r="V43" s="148"/>
      <c r="W43" s="148">
        <v>0</v>
      </c>
      <c r="X43" s="148"/>
      <c r="Y43" s="148">
        <v>0</v>
      </c>
      <c r="Z43" s="148"/>
      <c r="AA43" s="149"/>
      <c r="AB43" s="149"/>
      <c r="AC43" s="149"/>
      <c r="AD43" s="149"/>
    </row>
    <row r="44" spans="1:30" s="133" customFormat="1" ht="14.25" customHeight="1">
      <c r="A44" s="150" t="s">
        <v>1491</v>
      </c>
      <c r="B44" s="151"/>
      <c r="C44" s="151"/>
      <c r="D44" s="151"/>
      <c r="E44" s="146">
        <v>489</v>
      </c>
      <c r="F44" s="146">
        <v>608</v>
      </c>
      <c r="G44" s="148">
        <v>23</v>
      </c>
      <c r="H44" s="148">
        <v>72</v>
      </c>
      <c r="I44" s="148">
        <v>290</v>
      </c>
      <c r="J44" s="148">
        <v>376</v>
      </c>
      <c r="K44" s="148">
        <v>0</v>
      </c>
      <c r="L44" s="148">
        <v>0</v>
      </c>
      <c r="M44" s="148">
        <v>0</v>
      </c>
      <c r="N44" s="148">
        <v>0</v>
      </c>
      <c r="O44" s="148">
        <v>84</v>
      </c>
      <c r="P44" s="148">
        <v>68</v>
      </c>
      <c r="Q44" s="148">
        <v>46</v>
      </c>
      <c r="R44" s="148">
        <v>75</v>
      </c>
      <c r="S44" s="148">
        <v>39</v>
      </c>
      <c r="T44" s="148">
        <v>15</v>
      </c>
      <c r="U44" s="148">
        <v>7</v>
      </c>
      <c r="V44" s="148">
        <v>2</v>
      </c>
      <c r="W44" s="148">
        <v>0</v>
      </c>
      <c r="X44" s="148">
        <v>0</v>
      </c>
      <c r="Y44" s="148">
        <v>0</v>
      </c>
      <c r="Z44" s="148">
        <v>0</v>
      </c>
      <c r="AA44" s="149"/>
      <c r="AB44" s="149"/>
      <c r="AC44" s="149"/>
      <c r="AD44" s="149"/>
    </row>
    <row r="45" spans="1:30" s="133" customFormat="1" ht="14.25" customHeight="1">
      <c r="A45" s="144" t="s">
        <v>1492</v>
      </c>
      <c r="B45" s="145"/>
      <c r="C45" s="145"/>
      <c r="D45" s="145"/>
      <c r="E45" s="146">
        <v>2574</v>
      </c>
      <c r="F45" s="147">
        <v>2.96</v>
      </c>
      <c r="G45" s="148">
        <v>709</v>
      </c>
      <c r="H45" s="148"/>
      <c r="I45" s="148">
        <v>20</v>
      </c>
      <c r="J45" s="148"/>
      <c r="K45" s="148">
        <v>190</v>
      </c>
      <c r="L45" s="148"/>
      <c r="M45" s="148">
        <v>378</v>
      </c>
      <c r="N45" s="148"/>
      <c r="O45" s="148">
        <v>658</v>
      </c>
      <c r="P45" s="148"/>
      <c r="Q45" s="148">
        <v>3</v>
      </c>
      <c r="R45" s="148"/>
      <c r="S45" s="148">
        <v>0</v>
      </c>
      <c r="T45" s="148"/>
      <c r="U45" s="148">
        <v>0</v>
      </c>
      <c r="V45" s="148"/>
      <c r="W45" s="148">
        <v>616</v>
      </c>
      <c r="X45" s="148"/>
      <c r="Y45" s="148">
        <v>0</v>
      </c>
      <c r="Z45" s="148"/>
      <c r="AA45" s="149"/>
      <c r="AB45" s="149"/>
      <c r="AC45" s="149"/>
      <c r="AD45" s="149"/>
    </row>
    <row r="46" spans="1:30" s="133" customFormat="1" ht="14.25" customHeight="1">
      <c r="A46" s="150" t="s">
        <v>1881</v>
      </c>
      <c r="B46" s="151"/>
      <c r="C46" s="151"/>
      <c r="D46" s="151"/>
      <c r="E46" s="146">
        <v>1373</v>
      </c>
      <c r="F46" s="146">
        <v>1201</v>
      </c>
      <c r="G46" s="148">
        <v>277</v>
      </c>
      <c r="H46" s="148">
        <v>432</v>
      </c>
      <c r="I46" s="148">
        <v>14</v>
      </c>
      <c r="J46" s="148">
        <v>6</v>
      </c>
      <c r="K46" s="148">
        <v>51</v>
      </c>
      <c r="L46" s="148">
        <v>139</v>
      </c>
      <c r="M46" s="148">
        <v>282</v>
      </c>
      <c r="N46" s="148">
        <v>96</v>
      </c>
      <c r="O46" s="148">
        <v>397</v>
      </c>
      <c r="P46" s="148">
        <v>261</v>
      </c>
      <c r="Q46" s="148">
        <v>1</v>
      </c>
      <c r="R46" s="148">
        <v>2</v>
      </c>
      <c r="S46" s="148">
        <v>0</v>
      </c>
      <c r="T46" s="148">
        <v>0</v>
      </c>
      <c r="U46" s="148">
        <v>0</v>
      </c>
      <c r="V46" s="148">
        <v>0</v>
      </c>
      <c r="W46" s="148">
        <v>351</v>
      </c>
      <c r="X46" s="148">
        <v>265</v>
      </c>
      <c r="Y46" s="148">
        <v>0</v>
      </c>
      <c r="Z46" s="148">
        <v>0</v>
      </c>
      <c r="AA46" s="149"/>
      <c r="AB46" s="149"/>
      <c r="AC46" s="149"/>
      <c r="AD46" s="149"/>
    </row>
    <row r="47" spans="1:30" s="133" customFormat="1" ht="14.25" customHeight="1">
      <c r="A47" s="144" t="s">
        <v>1494</v>
      </c>
      <c r="B47" s="145"/>
      <c r="C47" s="145"/>
      <c r="D47" s="145"/>
      <c r="E47" s="146">
        <v>1074</v>
      </c>
      <c r="F47" s="147">
        <v>1.24</v>
      </c>
      <c r="G47" s="148">
        <v>878</v>
      </c>
      <c r="H47" s="148"/>
      <c r="I47" s="148">
        <v>113</v>
      </c>
      <c r="J47" s="148"/>
      <c r="K47" s="148">
        <v>0</v>
      </c>
      <c r="L47" s="148"/>
      <c r="M47" s="148">
        <v>51</v>
      </c>
      <c r="N47" s="148"/>
      <c r="O47" s="148">
        <v>32</v>
      </c>
      <c r="P47" s="148"/>
      <c r="Q47" s="148">
        <v>0</v>
      </c>
      <c r="R47" s="148"/>
      <c r="S47" s="148">
        <v>0</v>
      </c>
      <c r="T47" s="148"/>
      <c r="U47" s="148">
        <v>0</v>
      </c>
      <c r="V47" s="148"/>
      <c r="W47" s="148">
        <v>0</v>
      </c>
      <c r="X47" s="148"/>
      <c r="Y47" s="148">
        <v>0</v>
      </c>
      <c r="Z47" s="148"/>
      <c r="AA47" s="149"/>
      <c r="AB47" s="149"/>
      <c r="AC47" s="149"/>
      <c r="AD47" s="149"/>
    </row>
    <row r="48" spans="1:30" s="133" customFormat="1" ht="14.25" customHeight="1">
      <c r="A48" s="150" t="s">
        <v>1495</v>
      </c>
      <c r="B48" s="151"/>
      <c r="C48" s="151"/>
      <c r="D48" s="151"/>
      <c r="E48" s="146">
        <v>417</v>
      </c>
      <c r="F48" s="146">
        <v>657</v>
      </c>
      <c r="G48" s="148">
        <v>291</v>
      </c>
      <c r="H48" s="148">
        <v>587</v>
      </c>
      <c r="I48" s="148">
        <v>80</v>
      </c>
      <c r="J48" s="148">
        <v>33</v>
      </c>
      <c r="K48" s="148">
        <v>0</v>
      </c>
      <c r="L48" s="148">
        <v>0</v>
      </c>
      <c r="M48" s="148">
        <v>23</v>
      </c>
      <c r="N48" s="148">
        <v>28</v>
      </c>
      <c r="O48" s="148">
        <v>23</v>
      </c>
      <c r="P48" s="148">
        <v>9</v>
      </c>
      <c r="Q48" s="148">
        <v>0</v>
      </c>
      <c r="R48" s="148">
        <v>0</v>
      </c>
      <c r="S48" s="148">
        <v>0</v>
      </c>
      <c r="T48" s="148">
        <v>0</v>
      </c>
      <c r="U48" s="148">
        <v>0</v>
      </c>
      <c r="V48" s="148">
        <v>0</v>
      </c>
      <c r="W48" s="148">
        <v>0</v>
      </c>
      <c r="X48" s="148">
        <v>0</v>
      </c>
      <c r="Y48" s="148">
        <v>0</v>
      </c>
      <c r="Z48" s="148">
        <v>0</v>
      </c>
      <c r="AA48" s="149"/>
      <c r="AB48" s="149"/>
      <c r="AC48" s="149"/>
      <c r="AD48" s="149"/>
    </row>
    <row r="49" spans="1:30" s="133" customFormat="1" ht="14.25" customHeight="1">
      <c r="A49" s="144" t="s">
        <v>1496</v>
      </c>
      <c r="B49" s="145"/>
      <c r="C49" s="145"/>
      <c r="D49" s="145"/>
      <c r="E49" s="146">
        <v>63</v>
      </c>
      <c r="F49" s="147">
        <v>7.0000000000000007E-2</v>
      </c>
      <c r="G49" s="148">
        <v>10</v>
      </c>
      <c r="H49" s="148"/>
      <c r="I49" s="148">
        <v>0</v>
      </c>
      <c r="J49" s="148"/>
      <c r="K49" s="148">
        <v>0</v>
      </c>
      <c r="L49" s="148"/>
      <c r="M49" s="148">
        <v>0</v>
      </c>
      <c r="N49" s="148"/>
      <c r="O49" s="148">
        <v>47</v>
      </c>
      <c r="P49" s="148"/>
      <c r="Q49" s="148">
        <v>6</v>
      </c>
      <c r="R49" s="148"/>
      <c r="S49" s="148">
        <v>0</v>
      </c>
      <c r="T49" s="148"/>
      <c r="U49" s="148">
        <v>0</v>
      </c>
      <c r="V49" s="148"/>
      <c r="W49" s="148">
        <v>0</v>
      </c>
      <c r="X49" s="148"/>
      <c r="Y49" s="148">
        <v>0</v>
      </c>
      <c r="Z49" s="148"/>
      <c r="AA49" s="149"/>
      <c r="AB49" s="149"/>
      <c r="AC49" s="149"/>
      <c r="AD49" s="149"/>
    </row>
    <row r="50" spans="1:30" s="133" customFormat="1" ht="14.25" customHeight="1">
      <c r="A50" s="150" t="s">
        <v>1497</v>
      </c>
      <c r="B50" s="151"/>
      <c r="C50" s="151"/>
      <c r="D50" s="152"/>
      <c r="E50" s="146">
        <v>49</v>
      </c>
      <c r="F50" s="147">
        <v>14</v>
      </c>
      <c r="G50" s="148">
        <v>8</v>
      </c>
      <c r="H50" s="148">
        <v>2</v>
      </c>
      <c r="I50" s="148">
        <v>0</v>
      </c>
      <c r="J50" s="148">
        <v>0</v>
      </c>
      <c r="K50" s="148">
        <v>0</v>
      </c>
      <c r="L50" s="148">
        <v>0</v>
      </c>
      <c r="M50" s="148">
        <v>0</v>
      </c>
      <c r="N50" s="148">
        <v>0</v>
      </c>
      <c r="O50" s="148">
        <v>37</v>
      </c>
      <c r="P50" s="148">
        <v>10</v>
      </c>
      <c r="Q50" s="148">
        <v>4</v>
      </c>
      <c r="R50" s="148">
        <v>2</v>
      </c>
      <c r="S50" s="148">
        <v>0</v>
      </c>
      <c r="T50" s="148">
        <v>0</v>
      </c>
      <c r="U50" s="148">
        <v>0</v>
      </c>
      <c r="V50" s="148">
        <v>0</v>
      </c>
      <c r="W50" s="148">
        <v>0</v>
      </c>
      <c r="X50" s="148">
        <v>0</v>
      </c>
      <c r="Y50" s="148">
        <v>0</v>
      </c>
      <c r="Z50" s="148">
        <v>0</v>
      </c>
      <c r="AA50" s="149"/>
      <c r="AB50" s="149"/>
      <c r="AC50" s="149"/>
      <c r="AD50" s="149"/>
    </row>
    <row r="51" spans="1:30" s="133" customFormat="1" ht="14.25" customHeight="1">
      <c r="A51" s="153" t="s">
        <v>1498</v>
      </c>
      <c r="B51" s="154"/>
      <c r="C51" s="154"/>
      <c r="D51" s="154"/>
      <c r="E51" s="146">
        <v>1451</v>
      </c>
      <c r="F51" s="147">
        <v>1.67</v>
      </c>
      <c r="G51" s="148">
        <v>97</v>
      </c>
      <c r="H51" s="148"/>
      <c r="I51" s="148">
        <v>270</v>
      </c>
      <c r="J51" s="148"/>
      <c r="K51" s="148">
        <v>197</v>
      </c>
      <c r="L51" s="148"/>
      <c r="M51" s="148">
        <v>271</v>
      </c>
      <c r="N51" s="148"/>
      <c r="O51" s="148">
        <v>616</v>
      </c>
      <c r="P51" s="148"/>
      <c r="Q51" s="148">
        <v>0</v>
      </c>
      <c r="R51" s="148"/>
      <c r="S51" s="148">
        <v>0</v>
      </c>
      <c r="T51" s="148"/>
      <c r="U51" s="148">
        <v>0</v>
      </c>
      <c r="V51" s="148"/>
      <c r="W51" s="148">
        <v>0</v>
      </c>
      <c r="X51" s="148"/>
      <c r="Y51" s="148">
        <v>0</v>
      </c>
      <c r="Z51" s="148"/>
      <c r="AA51" s="149"/>
      <c r="AB51" s="149"/>
      <c r="AC51" s="149"/>
      <c r="AD51" s="149"/>
    </row>
    <row r="52" spans="1:30" s="133" customFormat="1" ht="14.25" customHeight="1">
      <c r="A52" s="150" t="s">
        <v>1499</v>
      </c>
      <c r="B52" s="151"/>
      <c r="C52" s="151"/>
      <c r="D52" s="152"/>
      <c r="E52" s="146">
        <v>855</v>
      </c>
      <c r="F52" s="147">
        <v>596</v>
      </c>
      <c r="G52" s="148">
        <v>60</v>
      </c>
      <c r="H52" s="148">
        <v>37</v>
      </c>
      <c r="I52" s="148">
        <v>136</v>
      </c>
      <c r="J52" s="148">
        <v>134</v>
      </c>
      <c r="K52" s="148">
        <v>99</v>
      </c>
      <c r="L52" s="148">
        <v>98</v>
      </c>
      <c r="M52" s="148">
        <v>144</v>
      </c>
      <c r="N52" s="148">
        <v>127</v>
      </c>
      <c r="O52" s="148">
        <v>416</v>
      </c>
      <c r="P52" s="148">
        <v>200</v>
      </c>
      <c r="Q52" s="148">
        <v>0</v>
      </c>
      <c r="R52" s="148">
        <v>0</v>
      </c>
      <c r="S52" s="148">
        <v>0</v>
      </c>
      <c r="T52" s="148">
        <v>0</v>
      </c>
      <c r="U52" s="148">
        <v>0</v>
      </c>
      <c r="V52" s="148">
        <v>0</v>
      </c>
      <c r="W52" s="148">
        <v>0</v>
      </c>
      <c r="X52" s="148">
        <v>0</v>
      </c>
      <c r="Y52" s="148">
        <v>0</v>
      </c>
      <c r="Z52" s="148">
        <v>0</v>
      </c>
      <c r="AA52" s="149"/>
      <c r="AB52" s="149"/>
      <c r="AC52" s="149"/>
      <c r="AD52" s="149"/>
    </row>
    <row r="53" spans="1:30" s="133" customFormat="1" ht="14.25" customHeight="1">
      <c r="A53" s="153" t="s">
        <v>1502</v>
      </c>
      <c r="B53" s="154"/>
      <c r="C53" s="154"/>
      <c r="D53" s="154"/>
      <c r="E53" s="146">
        <v>893</v>
      </c>
      <c r="F53" s="147">
        <v>1.03</v>
      </c>
      <c r="G53" s="148">
        <v>321</v>
      </c>
      <c r="H53" s="148"/>
      <c r="I53" s="148">
        <v>113</v>
      </c>
      <c r="J53" s="148"/>
      <c r="K53" s="148">
        <v>19</v>
      </c>
      <c r="L53" s="148"/>
      <c r="M53" s="148">
        <v>77</v>
      </c>
      <c r="N53" s="148"/>
      <c r="O53" s="148">
        <v>2</v>
      </c>
      <c r="P53" s="148"/>
      <c r="Q53" s="148">
        <v>91</v>
      </c>
      <c r="R53" s="148"/>
      <c r="S53" s="148">
        <v>216</v>
      </c>
      <c r="T53" s="148"/>
      <c r="U53" s="148">
        <v>54</v>
      </c>
      <c r="V53" s="148"/>
      <c r="W53" s="148">
        <v>0</v>
      </c>
      <c r="X53" s="148"/>
      <c r="Y53" s="148">
        <v>0</v>
      </c>
      <c r="Z53" s="148"/>
      <c r="AA53" s="149"/>
      <c r="AB53" s="149"/>
      <c r="AC53" s="149"/>
      <c r="AD53" s="149"/>
    </row>
    <row r="54" spans="1:30" s="133" customFormat="1" ht="14.25" customHeight="1">
      <c r="A54" s="150" t="s">
        <v>1503</v>
      </c>
      <c r="B54" s="151"/>
      <c r="C54" s="151"/>
      <c r="D54" s="152"/>
      <c r="E54" s="146">
        <v>500</v>
      </c>
      <c r="F54" s="147">
        <v>393</v>
      </c>
      <c r="G54" s="148">
        <v>235</v>
      </c>
      <c r="H54" s="148">
        <v>86</v>
      </c>
      <c r="I54" s="148">
        <v>58</v>
      </c>
      <c r="J54" s="148">
        <v>55</v>
      </c>
      <c r="K54" s="148">
        <v>7</v>
      </c>
      <c r="L54" s="148">
        <v>12</v>
      </c>
      <c r="M54" s="148">
        <v>51</v>
      </c>
      <c r="N54" s="148">
        <v>26</v>
      </c>
      <c r="O54" s="148">
        <v>0</v>
      </c>
      <c r="P54" s="148">
        <v>2</v>
      </c>
      <c r="Q54" s="148">
        <v>26</v>
      </c>
      <c r="R54" s="148">
        <v>65</v>
      </c>
      <c r="S54" s="148">
        <v>98</v>
      </c>
      <c r="T54" s="148">
        <v>118</v>
      </c>
      <c r="U54" s="148">
        <v>25</v>
      </c>
      <c r="V54" s="148">
        <v>29</v>
      </c>
      <c r="W54" s="148">
        <v>0</v>
      </c>
      <c r="X54" s="148">
        <v>0</v>
      </c>
      <c r="Y54" s="148">
        <v>0</v>
      </c>
      <c r="Z54" s="148">
        <v>0</v>
      </c>
      <c r="AA54" s="149"/>
      <c r="AB54" s="149"/>
      <c r="AC54" s="149"/>
      <c r="AD54" s="149"/>
    </row>
    <row r="55" spans="1:30" s="133" customFormat="1" ht="14.25" customHeight="1">
      <c r="A55" s="153" t="s">
        <v>1506</v>
      </c>
      <c r="B55" s="154"/>
      <c r="C55" s="154"/>
      <c r="D55" s="154"/>
      <c r="E55" s="146">
        <v>378</v>
      </c>
      <c r="F55" s="147">
        <v>0.43</v>
      </c>
      <c r="G55" s="148">
        <v>70</v>
      </c>
      <c r="H55" s="148"/>
      <c r="I55" s="148">
        <v>0</v>
      </c>
      <c r="J55" s="148"/>
      <c r="K55" s="148">
        <v>0</v>
      </c>
      <c r="L55" s="148"/>
      <c r="M55" s="148">
        <v>35</v>
      </c>
      <c r="N55" s="148"/>
      <c r="O55" s="148">
        <v>174</v>
      </c>
      <c r="P55" s="148"/>
      <c r="Q55" s="148">
        <v>53</v>
      </c>
      <c r="R55" s="148"/>
      <c r="S55" s="148">
        <v>0</v>
      </c>
      <c r="T55" s="148"/>
      <c r="U55" s="148">
        <v>0</v>
      </c>
      <c r="V55" s="148"/>
      <c r="W55" s="148">
        <v>0</v>
      </c>
      <c r="X55" s="148"/>
      <c r="Y55" s="148">
        <v>46</v>
      </c>
      <c r="Z55" s="148"/>
      <c r="AA55" s="149"/>
      <c r="AB55" s="149"/>
      <c r="AC55" s="149"/>
      <c r="AD55" s="149"/>
    </row>
    <row r="56" spans="1:30" s="133" customFormat="1" ht="14.25" customHeight="1">
      <c r="A56" s="150" t="s">
        <v>1507</v>
      </c>
      <c r="B56" s="151"/>
      <c r="C56" s="151"/>
      <c r="D56" s="152"/>
      <c r="E56" s="146">
        <v>300</v>
      </c>
      <c r="F56" s="147">
        <v>78</v>
      </c>
      <c r="G56" s="148">
        <v>62</v>
      </c>
      <c r="H56" s="148">
        <v>8</v>
      </c>
      <c r="I56" s="148">
        <v>0</v>
      </c>
      <c r="J56" s="148">
        <v>0</v>
      </c>
      <c r="K56" s="148">
        <v>0</v>
      </c>
      <c r="L56" s="148">
        <v>0</v>
      </c>
      <c r="M56" s="148">
        <v>25</v>
      </c>
      <c r="N56" s="148">
        <v>10</v>
      </c>
      <c r="O56" s="148">
        <v>139</v>
      </c>
      <c r="P56" s="148">
        <v>35</v>
      </c>
      <c r="Q56" s="148">
        <v>33</v>
      </c>
      <c r="R56" s="148">
        <v>20</v>
      </c>
      <c r="S56" s="148">
        <v>0</v>
      </c>
      <c r="T56" s="148">
        <v>0</v>
      </c>
      <c r="U56" s="148">
        <v>0</v>
      </c>
      <c r="V56" s="148">
        <v>0</v>
      </c>
      <c r="W56" s="148">
        <v>0</v>
      </c>
      <c r="X56" s="148">
        <v>0</v>
      </c>
      <c r="Y56" s="148">
        <v>41</v>
      </c>
      <c r="Z56" s="148">
        <v>5</v>
      </c>
      <c r="AA56" s="149"/>
      <c r="AB56" s="149"/>
      <c r="AC56" s="149"/>
      <c r="AD56" s="149"/>
    </row>
    <row r="57" spans="1:30" s="133" customFormat="1" ht="14.25" customHeight="1">
      <c r="A57" s="153" t="s">
        <v>1882</v>
      </c>
      <c r="B57" s="154"/>
      <c r="C57" s="154"/>
      <c r="D57" s="154"/>
      <c r="E57" s="146">
        <v>959</v>
      </c>
      <c r="F57" s="147">
        <v>1.1000000000000001</v>
      </c>
      <c r="G57" s="148">
        <v>68</v>
      </c>
      <c r="H57" s="148"/>
      <c r="I57" s="148">
        <v>0</v>
      </c>
      <c r="J57" s="148"/>
      <c r="K57" s="148">
        <v>0</v>
      </c>
      <c r="L57" s="148"/>
      <c r="M57" s="148">
        <v>0</v>
      </c>
      <c r="N57" s="148"/>
      <c r="O57" s="148">
        <v>0</v>
      </c>
      <c r="P57" s="148"/>
      <c r="Q57" s="148">
        <v>0</v>
      </c>
      <c r="R57" s="148"/>
      <c r="S57" s="148">
        <v>790</v>
      </c>
      <c r="T57" s="148"/>
      <c r="U57" s="148">
        <v>101</v>
      </c>
      <c r="V57" s="148"/>
      <c r="W57" s="148">
        <v>0</v>
      </c>
      <c r="X57" s="148"/>
      <c r="Y57" s="148">
        <v>0</v>
      </c>
      <c r="Z57" s="148"/>
      <c r="AA57" s="149"/>
      <c r="AB57" s="149"/>
      <c r="AC57" s="149"/>
      <c r="AD57" s="149"/>
    </row>
    <row r="58" spans="1:30" s="133" customFormat="1" ht="14.25" customHeight="1">
      <c r="A58" s="150" t="s">
        <v>1883</v>
      </c>
      <c r="B58" s="151"/>
      <c r="C58" s="151"/>
      <c r="D58" s="152"/>
      <c r="E58" s="146">
        <v>557</v>
      </c>
      <c r="F58" s="147">
        <v>402</v>
      </c>
      <c r="G58" s="148">
        <v>25</v>
      </c>
      <c r="H58" s="148">
        <v>43</v>
      </c>
      <c r="I58" s="148">
        <v>0</v>
      </c>
      <c r="J58" s="148">
        <v>0</v>
      </c>
      <c r="K58" s="148">
        <v>0</v>
      </c>
      <c r="L58" s="148">
        <v>0</v>
      </c>
      <c r="M58" s="148">
        <v>0</v>
      </c>
      <c r="N58" s="148">
        <v>0</v>
      </c>
      <c r="O58" s="148">
        <v>0</v>
      </c>
      <c r="P58" s="148">
        <v>0</v>
      </c>
      <c r="Q58" s="148">
        <v>0</v>
      </c>
      <c r="R58" s="148">
        <v>0</v>
      </c>
      <c r="S58" s="148">
        <v>480</v>
      </c>
      <c r="T58" s="148">
        <v>310</v>
      </c>
      <c r="U58" s="148">
        <v>52</v>
      </c>
      <c r="V58" s="148">
        <v>49</v>
      </c>
      <c r="W58" s="148">
        <v>0</v>
      </c>
      <c r="X58" s="148">
        <v>0</v>
      </c>
      <c r="Y58" s="148">
        <v>0</v>
      </c>
      <c r="Z58" s="148">
        <v>0</v>
      </c>
      <c r="AA58" s="149"/>
      <c r="AB58" s="149"/>
      <c r="AC58" s="149"/>
      <c r="AD58" s="149"/>
    </row>
    <row r="59" spans="1:30" s="133" customFormat="1" ht="14.25" customHeight="1">
      <c r="A59" s="153" t="s">
        <v>1508</v>
      </c>
      <c r="B59" s="154"/>
      <c r="C59" s="154"/>
      <c r="D59" s="154"/>
      <c r="E59" s="146">
        <v>1086</v>
      </c>
      <c r="F59" s="147">
        <v>1.25</v>
      </c>
      <c r="G59" s="148">
        <v>75</v>
      </c>
      <c r="H59" s="148"/>
      <c r="I59" s="148">
        <v>0</v>
      </c>
      <c r="J59" s="148"/>
      <c r="K59" s="148">
        <v>0</v>
      </c>
      <c r="L59" s="148"/>
      <c r="M59" s="148">
        <v>0</v>
      </c>
      <c r="N59" s="148"/>
      <c r="O59" s="148">
        <v>0</v>
      </c>
      <c r="P59" s="148"/>
      <c r="Q59" s="148">
        <v>0</v>
      </c>
      <c r="R59" s="148"/>
      <c r="S59" s="148">
        <v>293</v>
      </c>
      <c r="T59" s="148"/>
      <c r="U59" s="148">
        <v>718</v>
      </c>
      <c r="V59" s="148"/>
      <c r="W59" s="148">
        <v>0</v>
      </c>
      <c r="X59" s="148"/>
      <c r="Y59" s="148">
        <v>0</v>
      </c>
      <c r="Z59" s="148"/>
      <c r="AA59" s="149"/>
      <c r="AB59" s="149"/>
      <c r="AC59" s="149"/>
      <c r="AD59" s="149"/>
    </row>
    <row r="60" spans="1:30" s="133" customFormat="1" ht="14.25" customHeight="1">
      <c r="A60" s="150" t="s">
        <v>1509</v>
      </c>
      <c r="B60" s="151"/>
      <c r="C60" s="151"/>
      <c r="D60" s="152"/>
      <c r="E60" s="146">
        <v>561</v>
      </c>
      <c r="F60" s="147">
        <v>525</v>
      </c>
      <c r="G60" s="148">
        <v>48</v>
      </c>
      <c r="H60" s="148">
        <v>27</v>
      </c>
      <c r="I60" s="148">
        <v>0</v>
      </c>
      <c r="J60" s="148">
        <v>0</v>
      </c>
      <c r="K60" s="148">
        <v>0</v>
      </c>
      <c r="L60" s="148">
        <v>0</v>
      </c>
      <c r="M60" s="148">
        <v>0</v>
      </c>
      <c r="N60" s="148">
        <v>0</v>
      </c>
      <c r="O60" s="148">
        <v>0</v>
      </c>
      <c r="P60" s="148">
        <v>0</v>
      </c>
      <c r="Q60" s="148">
        <v>0</v>
      </c>
      <c r="R60" s="148">
        <v>0</v>
      </c>
      <c r="S60" s="148">
        <v>162</v>
      </c>
      <c r="T60" s="148">
        <v>131</v>
      </c>
      <c r="U60" s="148">
        <v>351</v>
      </c>
      <c r="V60" s="148">
        <v>367</v>
      </c>
      <c r="W60" s="148">
        <v>0</v>
      </c>
      <c r="X60" s="148">
        <v>0</v>
      </c>
      <c r="Y60" s="148">
        <v>0</v>
      </c>
      <c r="Z60" s="148">
        <v>0</v>
      </c>
      <c r="AA60" s="149"/>
      <c r="AB60" s="149"/>
      <c r="AC60" s="149"/>
      <c r="AD60" s="149"/>
    </row>
    <row r="61" spans="1:30" s="133" customFormat="1" ht="14.25" customHeight="1">
      <c r="A61" s="153" t="s">
        <v>1884</v>
      </c>
      <c r="B61" s="154"/>
      <c r="C61" s="154"/>
      <c r="D61" s="154"/>
      <c r="E61" s="146">
        <v>44</v>
      </c>
      <c r="F61" s="147">
        <v>0.05</v>
      </c>
      <c r="G61" s="148">
        <v>44</v>
      </c>
      <c r="H61" s="148"/>
      <c r="I61" s="148">
        <v>0</v>
      </c>
      <c r="J61" s="148"/>
      <c r="K61" s="148">
        <v>0</v>
      </c>
      <c r="L61" s="148"/>
      <c r="M61" s="148">
        <v>0</v>
      </c>
      <c r="N61" s="148"/>
      <c r="O61" s="148">
        <v>0</v>
      </c>
      <c r="P61" s="148"/>
      <c r="Q61" s="148">
        <v>0</v>
      </c>
      <c r="R61" s="148"/>
      <c r="S61" s="148">
        <v>0</v>
      </c>
      <c r="T61" s="148"/>
      <c r="U61" s="148">
        <v>0</v>
      </c>
      <c r="V61" s="148"/>
      <c r="W61" s="148">
        <v>0</v>
      </c>
      <c r="X61" s="148"/>
      <c r="Y61" s="148">
        <v>0</v>
      </c>
      <c r="Z61" s="148"/>
      <c r="AA61" s="149"/>
      <c r="AB61" s="149"/>
      <c r="AC61" s="149"/>
      <c r="AD61" s="149"/>
    </row>
    <row r="62" spans="1:30" s="133" customFormat="1" ht="14.25" customHeight="1">
      <c r="A62" s="150" t="s">
        <v>1885</v>
      </c>
      <c r="B62" s="151"/>
      <c r="C62" s="151"/>
      <c r="D62" s="152"/>
      <c r="E62" s="146">
        <v>22</v>
      </c>
      <c r="F62" s="147">
        <v>22</v>
      </c>
      <c r="G62" s="148">
        <v>22</v>
      </c>
      <c r="H62" s="148">
        <v>22</v>
      </c>
      <c r="I62" s="148">
        <v>0</v>
      </c>
      <c r="J62" s="148">
        <v>0</v>
      </c>
      <c r="K62" s="148">
        <v>0</v>
      </c>
      <c r="L62" s="148">
        <v>0</v>
      </c>
      <c r="M62" s="148">
        <v>0</v>
      </c>
      <c r="N62" s="148">
        <v>0</v>
      </c>
      <c r="O62" s="148">
        <v>0</v>
      </c>
      <c r="P62" s="148">
        <v>0</v>
      </c>
      <c r="Q62" s="148">
        <v>0</v>
      </c>
      <c r="R62" s="148">
        <v>0</v>
      </c>
      <c r="S62" s="148">
        <v>0</v>
      </c>
      <c r="T62" s="148">
        <v>0</v>
      </c>
      <c r="U62" s="148">
        <v>0</v>
      </c>
      <c r="V62" s="148">
        <v>0</v>
      </c>
      <c r="W62" s="148">
        <v>0</v>
      </c>
      <c r="X62" s="148">
        <v>0</v>
      </c>
      <c r="Y62" s="148">
        <v>0</v>
      </c>
      <c r="Z62" s="148">
        <v>0</v>
      </c>
      <c r="AA62" s="149"/>
      <c r="AB62" s="149"/>
      <c r="AC62" s="149"/>
      <c r="AD62" s="149"/>
    </row>
    <row r="63" spans="1:30" s="133" customFormat="1" ht="14.25" customHeight="1">
      <c r="A63" s="153" t="s">
        <v>1510</v>
      </c>
      <c r="B63" s="154"/>
      <c r="C63" s="154"/>
      <c r="D63" s="154"/>
      <c r="E63" s="146">
        <v>9</v>
      </c>
      <c r="F63" s="147">
        <v>0.01</v>
      </c>
      <c r="G63" s="148">
        <v>0</v>
      </c>
      <c r="H63" s="148"/>
      <c r="I63" s="148">
        <v>0</v>
      </c>
      <c r="J63" s="148"/>
      <c r="K63" s="148">
        <v>0</v>
      </c>
      <c r="L63" s="148"/>
      <c r="M63" s="148">
        <v>0</v>
      </c>
      <c r="N63" s="148"/>
      <c r="O63" s="148">
        <v>0</v>
      </c>
      <c r="P63" s="148"/>
      <c r="Q63" s="148">
        <v>0</v>
      </c>
      <c r="R63" s="148"/>
      <c r="S63" s="148">
        <v>0</v>
      </c>
      <c r="T63" s="148"/>
      <c r="U63" s="148">
        <v>9</v>
      </c>
      <c r="V63" s="148"/>
      <c r="W63" s="148">
        <v>0</v>
      </c>
      <c r="X63" s="148"/>
      <c r="Y63" s="148">
        <v>0</v>
      </c>
      <c r="Z63" s="148"/>
      <c r="AA63" s="149"/>
      <c r="AB63" s="149"/>
      <c r="AC63" s="149"/>
      <c r="AD63" s="149"/>
    </row>
    <row r="64" spans="1:30" s="133" customFormat="1" ht="14.25" customHeight="1">
      <c r="A64" s="150" t="s">
        <v>1511</v>
      </c>
      <c r="B64" s="151"/>
      <c r="C64" s="151"/>
      <c r="D64" s="152"/>
      <c r="E64" s="146">
        <v>2</v>
      </c>
      <c r="F64" s="147">
        <v>7</v>
      </c>
      <c r="G64" s="148">
        <v>0</v>
      </c>
      <c r="H64" s="148">
        <v>0</v>
      </c>
      <c r="I64" s="148">
        <v>0</v>
      </c>
      <c r="J64" s="148">
        <v>0</v>
      </c>
      <c r="K64" s="148">
        <v>0</v>
      </c>
      <c r="L64" s="148">
        <v>0</v>
      </c>
      <c r="M64" s="148">
        <v>0</v>
      </c>
      <c r="N64" s="148">
        <v>0</v>
      </c>
      <c r="O64" s="148">
        <v>0</v>
      </c>
      <c r="P64" s="148">
        <v>0</v>
      </c>
      <c r="Q64" s="148">
        <v>0</v>
      </c>
      <c r="R64" s="148">
        <v>0</v>
      </c>
      <c r="S64" s="148">
        <v>0</v>
      </c>
      <c r="T64" s="148">
        <v>0</v>
      </c>
      <c r="U64" s="148">
        <v>2</v>
      </c>
      <c r="V64" s="148">
        <v>7</v>
      </c>
      <c r="W64" s="148">
        <v>0</v>
      </c>
      <c r="X64" s="148">
        <v>0</v>
      </c>
      <c r="Y64" s="148">
        <v>0</v>
      </c>
      <c r="Z64" s="148">
        <v>0</v>
      </c>
      <c r="AA64" s="149"/>
      <c r="AB64" s="149"/>
      <c r="AC64" s="149"/>
      <c r="AD64" s="149"/>
    </row>
    <row r="65" spans="1:30" s="133" customFormat="1" ht="14.25" customHeight="1">
      <c r="A65" s="153" t="s">
        <v>1886</v>
      </c>
      <c r="B65" s="154"/>
      <c r="C65" s="154"/>
      <c r="D65" s="154"/>
      <c r="E65" s="146">
        <v>125</v>
      </c>
      <c r="F65" s="147">
        <v>0.14000000000000001</v>
      </c>
      <c r="G65" s="148">
        <v>31</v>
      </c>
      <c r="H65" s="148"/>
      <c r="I65" s="148">
        <v>39</v>
      </c>
      <c r="J65" s="148"/>
      <c r="K65" s="148">
        <v>0</v>
      </c>
      <c r="L65" s="148"/>
      <c r="M65" s="148">
        <v>0</v>
      </c>
      <c r="N65" s="148"/>
      <c r="O65" s="148">
        <v>0</v>
      </c>
      <c r="P65" s="148"/>
      <c r="Q65" s="148">
        <v>55</v>
      </c>
      <c r="R65" s="148"/>
      <c r="S65" s="148">
        <v>0</v>
      </c>
      <c r="T65" s="148"/>
      <c r="U65" s="148">
        <v>0</v>
      </c>
      <c r="V65" s="148"/>
      <c r="W65" s="148">
        <v>0</v>
      </c>
      <c r="X65" s="148"/>
      <c r="Y65" s="148">
        <v>0</v>
      </c>
      <c r="Z65" s="148"/>
      <c r="AA65" s="149"/>
      <c r="AB65" s="149"/>
      <c r="AC65" s="149"/>
      <c r="AD65" s="149"/>
    </row>
    <row r="66" spans="1:30" s="133" customFormat="1" ht="14.25" customHeight="1">
      <c r="A66" s="150" t="s">
        <v>2104</v>
      </c>
      <c r="B66" s="151"/>
      <c r="C66" s="151"/>
      <c r="D66" s="152"/>
      <c r="E66" s="146">
        <v>36</v>
      </c>
      <c r="F66" s="147">
        <v>89</v>
      </c>
      <c r="G66" s="148">
        <v>2</v>
      </c>
      <c r="H66" s="148">
        <v>29</v>
      </c>
      <c r="I66" s="148">
        <v>8</v>
      </c>
      <c r="J66" s="148">
        <v>31</v>
      </c>
      <c r="K66" s="148">
        <v>0</v>
      </c>
      <c r="L66" s="148">
        <v>0</v>
      </c>
      <c r="M66" s="148">
        <v>0</v>
      </c>
      <c r="N66" s="148">
        <v>0</v>
      </c>
      <c r="O66" s="148">
        <v>0</v>
      </c>
      <c r="P66" s="148">
        <v>0</v>
      </c>
      <c r="Q66" s="148">
        <v>26</v>
      </c>
      <c r="R66" s="148">
        <v>29</v>
      </c>
      <c r="S66" s="148">
        <v>0</v>
      </c>
      <c r="T66" s="148">
        <v>0</v>
      </c>
      <c r="U66" s="148">
        <v>0</v>
      </c>
      <c r="V66" s="148">
        <v>0</v>
      </c>
      <c r="W66" s="148">
        <v>0</v>
      </c>
      <c r="X66" s="148">
        <v>0</v>
      </c>
      <c r="Y66" s="148">
        <v>0</v>
      </c>
      <c r="Z66" s="148">
        <v>0</v>
      </c>
      <c r="AA66" s="149"/>
      <c r="AB66" s="149"/>
      <c r="AC66" s="149"/>
      <c r="AD66" s="149"/>
    </row>
    <row r="67" spans="1:30" s="133" customFormat="1" ht="14.25" customHeight="1">
      <c r="A67" s="153" t="s">
        <v>1889</v>
      </c>
      <c r="B67" s="154"/>
      <c r="C67" s="154"/>
      <c r="D67" s="154"/>
      <c r="E67" s="146">
        <v>1492</v>
      </c>
      <c r="F67" s="147">
        <v>1.72</v>
      </c>
      <c r="G67" s="148">
        <v>1010</v>
      </c>
      <c r="H67" s="148"/>
      <c r="I67" s="148">
        <v>81</v>
      </c>
      <c r="J67" s="148"/>
      <c r="K67" s="148">
        <v>71</v>
      </c>
      <c r="L67" s="148"/>
      <c r="M67" s="148">
        <v>42</v>
      </c>
      <c r="N67" s="148"/>
      <c r="O67" s="148">
        <v>0</v>
      </c>
      <c r="P67" s="148"/>
      <c r="Q67" s="148">
        <v>89</v>
      </c>
      <c r="R67" s="148"/>
      <c r="S67" s="148">
        <v>179</v>
      </c>
      <c r="T67" s="148"/>
      <c r="U67" s="148">
        <v>8</v>
      </c>
      <c r="V67" s="148"/>
      <c r="W67" s="148">
        <v>12</v>
      </c>
      <c r="X67" s="148"/>
      <c r="Y67" s="148">
        <v>0</v>
      </c>
      <c r="Z67" s="148"/>
      <c r="AA67" s="149"/>
      <c r="AB67" s="149"/>
      <c r="AC67" s="149"/>
      <c r="AD67" s="149"/>
    </row>
    <row r="68" spans="1:30" s="133" customFormat="1" ht="14.25" customHeight="1">
      <c r="A68" s="150" t="s">
        <v>1515</v>
      </c>
      <c r="B68" s="151"/>
      <c r="C68" s="151"/>
      <c r="D68" s="152"/>
      <c r="E68" s="146">
        <v>782</v>
      </c>
      <c r="F68" s="147">
        <v>710</v>
      </c>
      <c r="G68" s="148">
        <v>534</v>
      </c>
      <c r="H68" s="148">
        <v>476</v>
      </c>
      <c r="I68" s="148">
        <v>34</v>
      </c>
      <c r="J68" s="148">
        <v>47</v>
      </c>
      <c r="K68" s="148">
        <v>33</v>
      </c>
      <c r="L68" s="148">
        <v>38</v>
      </c>
      <c r="M68" s="148">
        <v>17</v>
      </c>
      <c r="N68" s="148">
        <v>25</v>
      </c>
      <c r="O68" s="148">
        <v>0</v>
      </c>
      <c r="P68" s="148">
        <v>0</v>
      </c>
      <c r="Q68" s="148">
        <v>47</v>
      </c>
      <c r="R68" s="148">
        <v>42</v>
      </c>
      <c r="S68" s="148">
        <v>106</v>
      </c>
      <c r="T68" s="148">
        <v>73</v>
      </c>
      <c r="U68" s="148">
        <v>3</v>
      </c>
      <c r="V68" s="148">
        <v>5</v>
      </c>
      <c r="W68" s="148">
        <v>8</v>
      </c>
      <c r="X68" s="148">
        <v>4</v>
      </c>
      <c r="Y68" s="148">
        <v>0</v>
      </c>
      <c r="Z68" s="148">
        <v>0</v>
      </c>
      <c r="AA68" s="149"/>
      <c r="AB68" s="149"/>
      <c r="AC68" s="149"/>
      <c r="AD68" s="149"/>
    </row>
    <row r="69" spans="1:30" s="133" customFormat="1" ht="14.25" customHeight="1">
      <c r="A69" s="153" t="s">
        <v>1890</v>
      </c>
      <c r="B69" s="154"/>
      <c r="C69" s="154"/>
      <c r="D69" s="154"/>
      <c r="E69" s="146">
        <v>45</v>
      </c>
      <c r="F69" s="147">
        <v>0.05</v>
      </c>
      <c r="G69" s="148">
        <v>3</v>
      </c>
      <c r="H69" s="148"/>
      <c r="I69" s="148">
        <v>36</v>
      </c>
      <c r="J69" s="148"/>
      <c r="K69" s="148">
        <v>0</v>
      </c>
      <c r="L69" s="148"/>
      <c r="M69" s="148">
        <v>6</v>
      </c>
      <c r="N69" s="148"/>
      <c r="O69" s="148">
        <v>0</v>
      </c>
      <c r="P69" s="148"/>
      <c r="Q69" s="148">
        <v>0</v>
      </c>
      <c r="R69" s="148"/>
      <c r="S69" s="148">
        <v>0</v>
      </c>
      <c r="T69" s="148"/>
      <c r="U69" s="148">
        <v>0</v>
      </c>
      <c r="V69" s="148"/>
      <c r="W69" s="148">
        <v>0</v>
      </c>
      <c r="X69" s="148"/>
      <c r="Y69" s="148">
        <v>0</v>
      </c>
      <c r="Z69" s="148"/>
      <c r="AA69" s="149"/>
      <c r="AB69" s="149"/>
      <c r="AC69" s="149"/>
      <c r="AD69" s="149"/>
    </row>
    <row r="70" spans="1:30" s="133" customFormat="1" ht="14.25" customHeight="1">
      <c r="A70" s="150" t="s">
        <v>1517</v>
      </c>
      <c r="B70" s="151"/>
      <c r="C70" s="151"/>
      <c r="D70" s="152"/>
      <c r="E70" s="146">
        <v>13</v>
      </c>
      <c r="F70" s="147">
        <v>32</v>
      </c>
      <c r="G70" s="148">
        <v>1</v>
      </c>
      <c r="H70" s="148">
        <v>2</v>
      </c>
      <c r="I70" s="148">
        <v>11</v>
      </c>
      <c r="J70" s="148">
        <v>25</v>
      </c>
      <c r="K70" s="148">
        <v>0</v>
      </c>
      <c r="L70" s="148">
        <v>0</v>
      </c>
      <c r="M70" s="148">
        <v>1</v>
      </c>
      <c r="N70" s="148">
        <v>5</v>
      </c>
      <c r="O70" s="148">
        <v>0</v>
      </c>
      <c r="P70" s="148">
        <v>0</v>
      </c>
      <c r="Q70" s="148">
        <v>0</v>
      </c>
      <c r="R70" s="148">
        <v>0</v>
      </c>
      <c r="S70" s="148">
        <v>0</v>
      </c>
      <c r="T70" s="148">
        <v>0</v>
      </c>
      <c r="U70" s="148">
        <v>0</v>
      </c>
      <c r="V70" s="148">
        <v>0</v>
      </c>
      <c r="W70" s="148">
        <v>0</v>
      </c>
      <c r="X70" s="148">
        <v>0</v>
      </c>
      <c r="Y70" s="148">
        <v>0</v>
      </c>
      <c r="Z70" s="148">
        <v>0</v>
      </c>
      <c r="AA70" s="149"/>
      <c r="AB70" s="149"/>
      <c r="AC70" s="149"/>
      <c r="AD70" s="149"/>
    </row>
    <row r="71" spans="1:30" s="133" customFormat="1" ht="14.25" customHeight="1">
      <c r="A71" s="153"/>
      <c r="B71" s="154"/>
      <c r="C71" s="154"/>
      <c r="D71" s="154"/>
      <c r="E71" s="146"/>
      <c r="F71" s="147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9"/>
      <c r="AB71" s="149"/>
      <c r="AC71" s="149"/>
      <c r="AD71" s="149"/>
    </row>
    <row r="72" spans="1:30" s="133" customFormat="1" ht="14.25" customHeight="1">
      <c r="A72" s="150"/>
      <c r="B72" s="151"/>
      <c r="C72" s="151"/>
      <c r="D72" s="152"/>
      <c r="E72" s="146"/>
      <c r="F72" s="147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9"/>
      <c r="AB72" s="149"/>
      <c r="AC72" s="149"/>
      <c r="AD72" s="149"/>
    </row>
    <row r="73" spans="1:30" s="133" customFormat="1" ht="14.25" customHeight="1">
      <c r="A73" s="153"/>
      <c r="B73" s="154"/>
      <c r="C73" s="154"/>
      <c r="D73" s="154"/>
      <c r="E73" s="146"/>
      <c r="F73" s="147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9"/>
      <c r="AB73" s="149"/>
      <c r="AC73" s="149"/>
      <c r="AD73" s="149"/>
    </row>
    <row r="74" spans="1:30" s="133" customFormat="1" ht="14.25" customHeight="1">
      <c r="A74" s="150"/>
      <c r="B74" s="151"/>
      <c r="C74" s="151"/>
      <c r="D74" s="151"/>
      <c r="E74" s="146"/>
      <c r="F74" s="146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9"/>
      <c r="AB74" s="149"/>
      <c r="AC74" s="149"/>
      <c r="AD74" s="149"/>
    </row>
    <row r="75" spans="1:30" s="133" customFormat="1" ht="14.25" customHeight="1">
      <c r="A75" s="284" t="s">
        <v>2105</v>
      </c>
      <c r="B75" s="284"/>
      <c r="C75" s="284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</row>
    <row r="76" spans="1:30" s="133" customFormat="1" ht="14.25" customHeight="1">
      <c r="A76" s="284"/>
      <c r="B76" s="284"/>
      <c r="C76" s="284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</row>
    <row r="77" spans="1:30" s="133" customFormat="1" ht="14.25" customHeight="1">
      <c r="A77" s="284"/>
      <c r="B77" s="284"/>
      <c r="C77" s="284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</row>
    <row r="78" spans="1:30" s="133" customFormat="1" ht="14.25" customHeight="1">
      <c r="A78" s="284"/>
      <c r="B78" s="284"/>
      <c r="C78" s="284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</row>
    <row r="79" spans="1:30" s="133" customFormat="1" ht="14.25" customHeight="1">
      <c r="A79" s="284"/>
      <c r="B79" s="284"/>
      <c r="C79" s="284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</row>
    <row r="80" spans="1:30" s="133" customFormat="1" ht="14.25" customHeight="1">
      <c r="A80" s="284"/>
      <c r="B80" s="284"/>
      <c r="C80" s="284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</row>
    <row r="81" spans="1:15" s="133" customFormat="1" ht="14.25" customHeight="1">
      <c r="A81" s="284"/>
      <c r="B81" s="284"/>
      <c r="C81" s="284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</row>
    <row r="82" spans="1:15" s="133" customFormat="1" ht="14.25" customHeight="1">
      <c r="A82" s="284"/>
      <c r="B82" s="284"/>
      <c r="C82" s="284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</row>
    <row r="83" spans="1:15" s="133" customFormat="1" ht="14.25" customHeight="1">
      <c r="A83" s="284"/>
      <c r="B83" s="284"/>
      <c r="C83" s="284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</row>
    <row r="84" spans="1:15" s="133" customFormat="1" ht="14.25" customHeight="1">
      <c r="A84" s="284"/>
      <c r="B84" s="284"/>
      <c r="C84" s="284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</row>
    <row r="85" spans="1:15" s="133" customFormat="1" ht="14.25" customHeight="1"/>
    <row r="86" spans="1:15" s="133" customFormat="1" ht="14.25" customHeight="1"/>
    <row r="87" spans="1:15" s="133" customFormat="1" ht="14.25" customHeight="1"/>
    <row r="88" spans="1:15" s="133" customFormat="1" ht="14.25" customHeight="1"/>
    <row r="89" spans="1:15" s="133" customFormat="1" ht="14.25" customHeight="1"/>
    <row r="90" spans="1:15" s="133" customFormat="1" ht="14.25" customHeight="1"/>
    <row r="91" spans="1:15" s="133" customFormat="1" ht="14.25" customHeight="1"/>
    <row r="92" spans="1:15" s="133" customFormat="1" ht="14.25" customHeight="1"/>
    <row r="93" spans="1:15" s="133" customFormat="1" ht="14.25" customHeight="1"/>
    <row r="94" spans="1:15" s="133" customFormat="1" ht="14.25" customHeight="1"/>
    <row r="95" spans="1:15" s="133" customFormat="1" ht="14.25" customHeight="1"/>
    <row r="96" spans="1:15" s="133" customFormat="1" ht="14.25" customHeight="1"/>
    <row r="97" s="133" customFormat="1" ht="14.25" customHeight="1"/>
    <row r="98" s="133" customFormat="1" ht="14.25" customHeight="1"/>
    <row r="99" s="133" customFormat="1" ht="14.25" customHeight="1"/>
    <row r="100" s="133" customFormat="1" ht="14.25" customHeight="1"/>
    <row r="101" s="133" customFormat="1" ht="14.25" customHeight="1"/>
    <row r="102" s="133" customFormat="1" ht="14.25" customHeight="1"/>
    <row r="103" s="133" customFormat="1" ht="14.25" customHeight="1"/>
    <row r="104" s="133" customFormat="1" ht="14.25" customHeight="1"/>
    <row r="105" s="133" customFormat="1" ht="14.25" customHeight="1"/>
    <row r="106" s="133" customFormat="1" ht="14.25" customHeight="1"/>
    <row r="107" s="133" customFormat="1" ht="14.25" customHeight="1"/>
    <row r="108" s="133" customFormat="1" ht="14.25" customHeight="1"/>
    <row r="109" s="133" customFormat="1" ht="14.25" customHeight="1"/>
    <row r="110" s="133" customFormat="1" ht="14.25" customHeight="1"/>
    <row r="111" s="133" customFormat="1" ht="14.25" customHeight="1"/>
    <row r="112" s="133" customFormat="1" ht="14.25" customHeight="1"/>
    <row r="113" s="133" customFormat="1" ht="14.25" customHeight="1"/>
    <row r="114" s="133" customFormat="1" ht="14.25" customHeight="1"/>
    <row r="115" s="133" customFormat="1" ht="14.25" customHeight="1"/>
    <row r="116" s="133" customFormat="1" ht="14.25" customHeight="1"/>
    <row r="117" s="133" customFormat="1" ht="14.25" customHeight="1"/>
    <row r="118" s="133" customFormat="1" ht="14.25" customHeight="1"/>
    <row r="119" s="133" customFormat="1" ht="14.25" customHeight="1"/>
    <row r="120" s="133" customFormat="1" ht="14.25" customHeight="1"/>
    <row r="121" s="133" customFormat="1" ht="14.25" customHeight="1"/>
    <row r="122" s="133" customFormat="1" ht="14.25" customHeight="1"/>
    <row r="123" s="133" customFormat="1" ht="14.25" customHeight="1"/>
    <row r="124" s="133" customFormat="1" ht="14.25" customHeight="1"/>
  </sheetData>
  <mergeCells count="4">
    <mergeCell ref="A5:D8"/>
    <mergeCell ref="E5:F5"/>
    <mergeCell ref="E6:F6"/>
    <mergeCell ref="A75:O84"/>
  </mergeCells>
  <phoneticPr fontId="6" type="noConversion"/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D124"/>
  <sheetViews>
    <sheetView zoomScaleNormal="100" workbookViewId="0">
      <selection activeCell="M3" sqref="M3"/>
    </sheetView>
  </sheetViews>
  <sheetFormatPr defaultRowHeight="16.5"/>
  <cols>
    <col min="1" max="1" width="12" style="138" customWidth="1"/>
    <col min="2" max="2" width="6.375" style="138" customWidth="1"/>
    <col min="3" max="4" width="8.875" style="138" customWidth="1"/>
    <col min="5" max="5" width="10.25" style="138" customWidth="1"/>
    <col min="6" max="6" width="10.875" style="138" customWidth="1"/>
    <col min="7" max="7" width="9.875" style="138" customWidth="1"/>
    <col min="8" max="8" width="10.625" style="138" customWidth="1"/>
    <col min="9" max="9" width="9.5" style="138" customWidth="1"/>
    <col min="10" max="10" width="11.875" style="138" customWidth="1"/>
    <col min="11" max="11" width="10.875" style="138" customWidth="1"/>
    <col min="12" max="12" width="11.875" style="138" customWidth="1"/>
    <col min="13" max="13" width="9.75" style="138" customWidth="1"/>
    <col min="14" max="14" width="11.875" style="138" customWidth="1"/>
    <col min="15" max="15" width="10.25" style="138" customWidth="1"/>
    <col min="16" max="16" width="11.875" style="138" customWidth="1"/>
    <col min="17" max="17" width="10.875" style="138" customWidth="1"/>
    <col min="18" max="18" width="11.875" style="138" customWidth="1"/>
    <col min="19" max="19" width="10.875" style="138" customWidth="1"/>
    <col min="20" max="20" width="11.875" style="138" customWidth="1"/>
    <col min="21" max="21" width="10.875" style="138" customWidth="1"/>
    <col min="22" max="22" width="11.875" style="138" customWidth="1"/>
    <col min="23" max="23" width="10.875" style="138" customWidth="1"/>
    <col min="24" max="24" width="11.875" style="138" customWidth="1"/>
    <col min="25" max="25" width="10.875" style="138" customWidth="1"/>
    <col min="26" max="26" width="11.875" style="138" customWidth="1"/>
    <col min="27" max="27" width="10.875" style="138" customWidth="1"/>
    <col min="28" max="28" width="11.875" style="138" customWidth="1"/>
    <col min="29" max="29" width="10.875" style="138" customWidth="1"/>
    <col min="30" max="30" width="11.875" style="138" customWidth="1"/>
    <col min="31" max="1025" width="8.875" style="138" customWidth="1"/>
    <col min="1026" max="16384" width="9" style="138"/>
  </cols>
  <sheetData>
    <row r="1" spans="1:30" s="133" customFormat="1" ht="14.25" customHeight="1"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 t="s">
        <v>1729</v>
      </c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</row>
    <row r="2" spans="1:30" s="133" customFormat="1" ht="14.25" customHeight="1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 t="s">
        <v>1730</v>
      </c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</row>
    <row r="3" spans="1:30" s="133" customFormat="1" ht="14.25" customHeight="1">
      <c r="A3" s="133" t="s">
        <v>2108</v>
      </c>
      <c r="B3" s="134" t="s">
        <v>2203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 t="s">
        <v>2204</v>
      </c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 t="s">
        <v>1177</v>
      </c>
      <c r="AA3" s="134"/>
      <c r="AB3" s="134"/>
      <c r="AC3" s="134"/>
      <c r="AD3" s="134"/>
    </row>
    <row r="4" spans="1:30" s="133" customFormat="1" ht="14.25" customHeight="1">
      <c r="A4" s="133" t="s">
        <v>2110</v>
      </c>
      <c r="B4" s="134" t="s">
        <v>2205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 t="s">
        <v>2206</v>
      </c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 t="s">
        <v>2128</v>
      </c>
      <c r="AA4" s="134"/>
      <c r="AB4" s="134"/>
      <c r="AC4" s="134"/>
      <c r="AD4" s="134"/>
    </row>
    <row r="5" spans="1:30" ht="16.5" customHeight="1">
      <c r="A5" s="258" t="s">
        <v>1894</v>
      </c>
      <c r="B5" s="258"/>
      <c r="C5" s="258"/>
      <c r="D5" s="258"/>
      <c r="E5" s="259" t="s">
        <v>2102</v>
      </c>
      <c r="F5" s="259"/>
      <c r="G5" s="135" t="s">
        <v>1853</v>
      </c>
      <c r="H5" s="136"/>
      <c r="I5" s="135" t="s">
        <v>2145</v>
      </c>
      <c r="J5" s="136"/>
      <c r="K5" s="135" t="s">
        <v>2146</v>
      </c>
      <c r="L5" s="136"/>
      <c r="M5" s="135" t="s">
        <v>2147</v>
      </c>
      <c r="N5" s="136"/>
      <c r="O5" s="135" t="s">
        <v>1861</v>
      </c>
      <c r="P5" s="136"/>
      <c r="Q5" s="135" t="s">
        <v>1863</v>
      </c>
      <c r="R5" s="136"/>
      <c r="S5" s="135" t="s">
        <v>1865</v>
      </c>
      <c r="T5" s="136"/>
      <c r="U5" s="135" t="s">
        <v>1867</v>
      </c>
      <c r="V5" s="136"/>
      <c r="W5" s="135" t="s">
        <v>2148</v>
      </c>
      <c r="X5" s="136"/>
      <c r="Y5" s="135" t="s">
        <v>1871</v>
      </c>
      <c r="Z5" s="136"/>
      <c r="AA5" s="137"/>
      <c r="AB5" s="137"/>
      <c r="AC5" s="137"/>
      <c r="AD5" s="137"/>
    </row>
    <row r="6" spans="1:30" ht="16.5" customHeight="1">
      <c r="A6" s="258"/>
      <c r="B6" s="258"/>
      <c r="C6" s="258"/>
      <c r="D6" s="258"/>
      <c r="E6" s="283" t="s">
        <v>1852</v>
      </c>
      <c r="F6" s="283"/>
      <c r="G6" s="139" t="s">
        <v>2149</v>
      </c>
      <c r="H6" s="140"/>
      <c r="I6" s="139" t="s">
        <v>2150</v>
      </c>
      <c r="J6" s="140"/>
      <c r="K6" s="139" t="s">
        <v>2151</v>
      </c>
      <c r="L6" s="140"/>
      <c r="M6" s="139" t="s">
        <v>2152</v>
      </c>
      <c r="N6" s="140"/>
      <c r="O6" s="139" t="s">
        <v>2153</v>
      </c>
      <c r="P6" s="140"/>
      <c r="Q6" s="139" t="s">
        <v>2154</v>
      </c>
      <c r="R6" s="140"/>
      <c r="S6" s="139" t="s">
        <v>1866</v>
      </c>
      <c r="T6" s="140"/>
      <c r="U6" s="139" t="s">
        <v>1868</v>
      </c>
      <c r="V6" s="140"/>
      <c r="W6" s="139" t="s">
        <v>2155</v>
      </c>
      <c r="X6" s="140"/>
      <c r="Y6" s="139" t="s">
        <v>2156</v>
      </c>
      <c r="Z6" s="140"/>
      <c r="AA6" s="137"/>
      <c r="AB6" s="137"/>
      <c r="AC6" s="137"/>
      <c r="AD6" s="137"/>
    </row>
    <row r="7" spans="1:30" ht="16.5" customHeight="1">
      <c r="A7" s="258"/>
      <c r="B7" s="258"/>
      <c r="C7" s="258"/>
      <c r="D7" s="258"/>
      <c r="E7" s="141" t="s">
        <v>2103</v>
      </c>
      <c r="F7" s="141" t="s">
        <v>1350</v>
      </c>
      <c r="G7" s="142" t="s">
        <v>2103</v>
      </c>
      <c r="H7" s="142"/>
      <c r="I7" s="142" t="s">
        <v>2103</v>
      </c>
      <c r="J7" s="142"/>
      <c r="K7" s="142" t="s">
        <v>2103</v>
      </c>
      <c r="L7" s="142"/>
      <c r="M7" s="142" t="s">
        <v>2103</v>
      </c>
      <c r="N7" s="142"/>
      <c r="O7" s="142" t="s">
        <v>2103</v>
      </c>
      <c r="P7" s="142"/>
      <c r="Q7" s="142" t="s">
        <v>2103</v>
      </c>
      <c r="R7" s="142"/>
      <c r="S7" s="142" t="s">
        <v>2103</v>
      </c>
      <c r="T7" s="142"/>
      <c r="U7" s="142" t="s">
        <v>2103</v>
      </c>
      <c r="V7" s="142"/>
      <c r="W7" s="142" t="s">
        <v>2103</v>
      </c>
      <c r="X7" s="142"/>
      <c r="Y7" s="142" t="s">
        <v>2103</v>
      </c>
      <c r="Z7" s="142"/>
      <c r="AA7" s="143"/>
      <c r="AB7" s="143"/>
      <c r="AC7" s="143"/>
      <c r="AD7" s="143"/>
    </row>
    <row r="8" spans="1:30" ht="16.5" customHeight="1">
      <c r="A8" s="258"/>
      <c r="B8" s="258"/>
      <c r="C8" s="258"/>
      <c r="D8" s="258"/>
      <c r="E8" s="141" t="s">
        <v>1847</v>
      </c>
      <c r="F8" s="141" t="s">
        <v>1848</v>
      </c>
      <c r="G8" s="142" t="s">
        <v>1847</v>
      </c>
      <c r="H8" s="142" t="s">
        <v>1848</v>
      </c>
      <c r="I8" s="142" t="s">
        <v>1847</v>
      </c>
      <c r="J8" s="142" t="s">
        <v>1848</v>
      </c>
      <c r="K8" s="142" t="s">
        <v>1847</v>
      </c>
      <c r="L8" s="142" t="s">
        <v>1848</v>
      </c>
      <c r="M8" s="142" t="s">
        <v>1847</v>
      </c>
      <c r="N8" s="142" t="s">
        <v>1848</v>
      </c>
      <c r="O8" s="142" t="s">
        <v>1847</v>
      </c>
      <c r="P8" s="142" t="s">
        <v>1848</v>
      </c>
      <c r="Q8" s="142" t="s">
        <v>1847</v>
      </c>
      <c r="R8" s="142" t="s">
        <v>1848</v>
      </c>
      <c r="S8" s="142" t="s">
        <v>1847</v>
      </c>
      <c r="T8" s="142" t="s">
        <v>1848</v>
      </c>
      <c r="U8" s="142" t="s">
        <v>1847</v>
      </c>
      <c r="V8" s="142" t="s">
        <v>1848</v>
      </c>
      <c r="W8" s="142" t="s">
        <v>1847</v>
      </c>
      <c r="X8" s="142" t="s">
        <v>1848</v>
      </c>
      <c r="Y8" s="142" t="s">
        <v>1847</v>
      </c>
      <c r="Z8" s="142" t="s">
        <v>1848</v>
      </c>
      <c r="AA8" s="143"/>
      <c r="AB8" s="143"/>
      <c r="AC8" s="143"/>
      <c r="AD8" s="143"/>
    </row>
    <row r="9" spans="1:30" ht="16.5" customHeight="1">
      <c r="A9" s="144" t="s">
        <v>1456</v>
      </c>
      <c r="B9" s="145"/>
      <c r="C9" s="145"/>
      <c r="D9" s="145"/>
      <c r="E9" s="146">
        <v>86724</v>
      </c>
      <c r="F9" s="147">
        <v>100</v>
      </c>
      <c r="G9" s="148">
        <v>45826</v>
      </c>
      <c r="H9" s="148"/>
      <c r="I9" s="148">
        <v>15775</v>
      </c>
      <c r="J9" s="148"/>
      <c r="K9" s="148">
        <v>8649</v>
      </c>
      <c r="L9" s="148"/>
      <c r="M9" s="148">
        <v>7198</v>
      </c>
      <c r="N9" s="148"/>
      <c r="O9" s="148">
        <v>3932</v>
      </c>
      <c r="P9" s="148"/>
      <c r="Q9" s="148">
        <v>2046</v>
      </c>
      <c r="R9" s="148"/>
      <c r="S9" s="148">
        <v>1701</v>
      </c>
      <c r="T9" s="148"/>
      <c r="U9" s="148">
        <v>914</v>
      </c>
      <c r="V9" s="148"/>
      <c r="W9" s="148">
        <v>638</v>
      </c>
      <c r="X9" s="148"/>
      <c r="Y9" s="148">
        <v>45</v>
      </c>
      <c r="Z9" s="148"/>
      <c r="AA9" s="149"/>
      <c r="AB9" s="149"/>
      <c r="AC9" s="149"/>
      <c r="AD9" s="149"/>
    </row>
    <row r="10" spans="1:30" ht="16.149999999999999" customHeight="1">
      <c r="A10" s="150" t="s">
        <v>1852</v>
      </c>
      <c r="B10" s="151"/>
      <c r="C10" s="151"/>
      <c r="D10" s="151"/>
      <c r="E10" s="146">
        <v>42315</v>
      </c>
      <c r="F10" s="146">
        <v>44409</v>
      </c>
      <c r="G10" s="148">
        <v>22505</v>
      </c>
      <c r="H10" s="148">
        <v>23321</v>
      </c>
      <c r="I10" s="148">
        <v>7116</v>
      </c>
      <c r="J10" s="148">
        <v>8659</v>
      </c>
      <c r="K10" s="148">
        <v>3235</v>
      </c>
      <c r="L10" s="148">
        <v>5414</v>
      </c>
      <c r="M10" s="148">
        <v>4501</v>
      </c>
      <c r="N10" s="148">
        <v>2697</v>
      </c>
      <c r="O10" s="148">
        <v>2251</v>
      </c>
      <c r="P10" s="148">
        <v>1681</v>
      </c>
      <c r="Q10" s="148">
        <v>864</v>
      </c>
      <c r="R10" s="148">
        <v>1182</v>
      </c>
      <c r="S10" s="148">
        <v>986</v>
      </c>
      <c r="T10" s="148">
        <v>715</v>
      </c>
      <c r="U10" s="148">
        <v>448</v>
      </c>
      <c r="V10" s="148">
        <v>466</v>
      </c>
      <c r="W10" s="148">
        <v>369</v>
      </c>
      <c r="X10" s="148">
        <v>269</v>
      </c>
      <c r="Y10" s="148">
        <v>40</v>
      </c>
      <c r="Z10" s="148">
        <v>5</v>
      </c>
      <c r="AA10" s="149"/>
      <c r="AB10" s="149"/>
      <c r="AC10" s="149"/>
      <c r="AD10" s="149"/>
    </row>
    <row r="11" spans="1:30" s="133" customFormat="1" ht="14.25" customHeight="1">
      <c r="A11" s="144" t="s">
        <v>1458</v>
      </c>
      <c r="B11" s="145"/>
      <c r="C11" s="145"/>
      <c r="D11" s="145"/>
      <c r="E11" s="146">
        <v>468</v>
      </c>
      <c r="F11" s="147">
        <v>0.54</v>
      </c>
      <c r="G11" s="148">
        <v>0</v>
      </c>
      <c r="H11" s="148"/>
      <c r="I11" s="148">
        <v>22</v>
      </c>
      <c r="J11" s="148"/>
      <c r="K11" s="148">
        <v>46</v>
      </c>
      <c r="L11" s="148"/>
      <c r="M11" s="148">
        <v>149</v>
      </c>
      <c r="N11" s="148"/>
      <c r="O11" s="148">
        <v>114</v>
      </c>
      <c r="P11" s="148"/>
      <c r="Q11" s="148">
        <v>89</v>
      </c>
      <c r="R11" s="148"/>
      <c r="S11" s="148">
        <v>48</v>
      </c>
      <c r="T11" s="148"/>
      <c r="U11" s="148">
        <v>0</v>
      </c>
      <c r="V11" s="148"/>
      <c r="W11" s="148">
        <v>0</v>
      </c>
      <c r="X11" s="148"/>
      <c r="Y11" s="148">
        <v>0</v>
      </c>
      <c r="Z11" s="148"/>
      <c r="AA11" s="149"/>
      <c r="AB11" s="149"/>
      <c r="AC11" s="149"/>
      <c r="AD11" s="149"/>
    </row>
    <row r="12" spans="1:30" s="133" customFormat="1" ht="14.25" customHeight="1">
      <c r="A12" s="150" t="s">
        <v>1459</v>
      </c>
      <c r="B12" s="151"/>
      <c r="C12" s="151"/>
      <c r="D12" s="151"/>
      <c r="E12" s="146">
        <v>200</v>
      </c>
      <c r="F12" s="146">
        <v>268</v>
      </c>
      <c r="G12" s="148">
        <v>0</v>
      </c>
      <c r="H12" s="148">
        <v>0</v>
      </c>
      <c r="I12" s="148">
        <v>10</v>
      </c>
      <c r="J12" s="148">
        <v>12</v>
      </c>
      <c r="K12" s="148">
        <v>14</v>
      </c>
      <c r="L12" s="148">
        <v>32</v>
      </c>
      <c r="M12" s="148">
        <v>78</v>
      </c>
      <c r="N12" s="148">
        <v>71</v>
      </c>
      <c r="O12" s="148">
        <v>44</v>
      </c>
      <c r="P12" s="148">
        <v>70</v>
      </c>
      <c r="Q12" s="148">
        <v>27</v>
      </c>
      <c r="R12" s="148">
        <v>62</v>
      </c>
      <c r="S12" s="148">
        <v>27</v>
      </c>
      <c r="T12" s="148">
        <v>21</v>
      </c>
      <c r="U12" s="148">
        <v>0</v>
      </c>
      <c r="V12" s="148">
        <v>0</v>
      </c>
      <c r="W12" s="148">
        <v>0</v>
      </c>
      <c r="X12" s="148">
        <v>0</v>
      </c>
      <c r="Y12" s="148">
        <v>0</v>
      </c>
      <c r="Z12" s="148">
        <v>0</v>
      </c>
      <c r="AA12" s="149"/>
      <c r="AB12" s="149"/>
      <c r="AC12" s="149"/>
      <c r="AD12" s="149"/>
    </row>
    <row r="13" spans="1:30" s="133" customFormat="1" ht="14.25" customHeight="1">
      <c r="A13" s="144" t="s">
        <v>1460</v>
      </c>
      <c r="B13" s="145"/>
      <c r="C13" s="145"/>
      <c r="D13" s="145"/>
      <c r="E13" s="146">
        <v>521</v>
      </c>
      <c r="F13" s="147">
        <v>0.6</v>
      </c>
      <c r="G13" s="148">
        <v>0</v>
      </c>
      <c r="H13" s="148"/>
      <c r="I13" s="148">
        <v>0</v>
      </c>
      <c r="J13" s="148"/>
      <c r="K13" s="148">
        <v>0</v>
      </c>
      <c r="L13" s="148"/>
      <c r="M13" s="148">
        <v>521</v>
      </c>
      <c r="N13" s="148"/>
      <c r="O13" s="148">
        <v>0</v>
      </c>
      <c r="P13" s="148"/>
      <c r="Q13" s="148">
        <v>0</v>
      </c>
      <c r="R13" s="148"/>
      <c r="S13" s="148">
        <v>0</v>
      </c>
      <c r="T13" s="148"/>
      <c r="U13" s="148">
        <v>0</v>
      </c>
      <c r="V13" s="148"/>
      <c r="W13" s="148">
        <v>0</v>
      </c>
      <c r="X13" s="148"/>
      <c r="Y13" s="148">
        <v>0</v>
      </c>
      <c r="Z13" s="148"/>
      <c r="AA13" s="149"/>
      <c r="AB13" s="149"/>
      <c r="AC13" s="149"/>
      <c r="AD13" s="149"/>
    </row>
    <row r="14" spans="1:30" s="133" customFormat="1" ht="14.25" customHeight="1">
      <c r="A14" s="150" t="s">
        <v>1461</v>
      </c>
      <c r="B14" s="151"/>
      <c r="C14" s="151"/>
      <c r="D14" s="151"/>
      <c r="E14" s="146">
        <v>401</v>
      </c>
      <c r="F14" s="146">
        <v>120</v>
      </c>
      <c r="G14" s="148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8">
        <v>401</v>
      </c>
      <c r="N14" s="148">
        <v>120</v>
      </c>
      <c r="O14" s="148">
        <v>0</v>
      </c>
      <c r="P14" s="148">
        <v>0</v>
      </c>
      <c r="Q14" s="148">
        <v>0</v>
      </c>
      <c r="R14" s="148">
        <v>0</v>
      </c>
      <c r="S14" s="148">
        <v>0</v>
      </c>
      <c r="T14" s="148">
        <v>0</v>
      </c>
      <c r="U14" s="148">
        <v>0</v>
      </c>
      <c r="V14" s="148">
        <v>0</v>
      </c>
      <c r="W14" s="148">
        <v>0</v>
      </c>
      <c r="X14" s="148">
        <v>0</v>
      </c>
      <c r="Y14" s="148">
        <v>0</v>
      </c>
      <c r="Z14" s="148">
        <v>0</v>
      </c>
      <c r="AA14" s="149"/>
      <c r="AB14" s="149"/>
      <c r="AC14" s="149"/>
      <c r="AD14" s="149"/>
    </row>
    <row r="15" spans="1:30" s="133" customFormat="1" ht="14.25" customHeight="1">
      <c r="A15" s="144" t="s">
        <v>1873</v>
      </c>
      <c r="B15" s="145"/>
      <c r="C15" s="145"/>
      <c r="D15" s="145"/>
      <c r="E15" s="146">
        <v>218</v>
      </c>
      <c r="F15" s="147">
        <v>0.25</v>
      </c>
      <c r="G15" s="148">
        <v>0</v>
      </c>
      <c r="H15" s="148"/>
      <c r="I15" s="148">
        <v>9</v>
      </c>
      <c r="J15" s="148"/>
      <c r="K15" s="148">
        <v>0</v>
      </c>
      <c r="L15" s="148"/>
      <c r="M15" s="148">
        <v>209</v>
      </c>
      <c r="N15" s="148"/>
      <c r="O15" s="148">
        <v>0</v>
      </c>
      <c r="P15" s="148"/>
      <c r="Q15" s="148">
        <v>0</v>
      </c>
      <c r="R15" s="148"/>
      <c r="S15" s="148">
        <v>0</v>
      </c>
      <c r="T15" s="148"/>
      <c r="U15" s="148">
        <v>0</v>
      </c>
      <c r="V15" s="148"/>
      <c r="W15" s="148">
        <v>0</v>
      </c>
      <c r="X15" s="148"/>
      <c r="Y15" s="148">
        <v>0</v>
      </c>
      <c r="Z15" s="148"/>
      <c r="AA15" s="149"/>
      <c r="AB15" s="149"/>
      <c r="AC15" s="149"/>
      <c r="AD15" s="149"/>
    </row>
    <row r="16" spans="1:30" s="133" customFormat="1" ht="14.25" customHeight="1">
      <c r="A16" s="150" t="s">
        <v>1874</v>
      </c>
      <c r="B16" s="151"/>
      <c r="C16" s="151"/>
      <c r="D16" s="151"/>
      <c r="E16" s="146">
        <v>117</v>
      </c>
      <c r="F16" s="146">
        <v>101</v>
      </c>
      <c r="G16" s="148">
        <v>0</v>
      </c>
      <c r="H16" s="148">
        <v>0</v>
      </c>
      <c r="I16" s="148">
        <v>2</v>
      </c>
      <c r="J16" s="148">
        <v>7</v>
      </c>
      <c r="K16" s="148">
        <v>0</v>
      </c>
      <c r="L16" s="148">
        <v>0</v>
      </c>
      <c r="M16" s="148">
        <v>115</v>
      </c>
      <c r="N16" s="148">
        <v>94</v>
      </c>
      <c r="O16" s="148">
        <v>0</v>
      </c>
      <c r="P16" s="148">
        <v>0</v>
      </c>
      <c r="Q16" s="148">
        <v>0</v>
      </c>
      <c r="R16" s="148">
        <v>0</v>
      </c>
      <c r="S16" s="148">
        <v>0</v>
      </c>
      <c r="T16" s="148">
        <v>0</v>
      </c>
      <c r="U16" s="148">
        <v>0</v>
      </c>
      <c r="V16" s="148">
        <v>0</v>
      </c>
      <c r="W16" s="148">
        <v>0</v>
      </c>
      <c r="X16" s="148">
        <v>0</v>
      </c>
      <c r="Y16" s="148">
        <v>0</v>
      </c>
      <c r="Z16" s="148">
        <v>0</v>
      </c>
      <c r="AA16" s="149"/>
      <c r="AB16" s="149"/>
      <c r="AC16" s="149"/>
      <c r="AD16" s="149"/>
    </row>
    <row r="17" spans="1:30" s="133" customFormat="1" ht="14.25" customHeight="1">
      <c r="A17" s="144" t="s">
        <v>1462</v>
      </c>
      <c r="B17" s="145"/>
      <c r="C17" s="145"/>
      <c r="D17" s="145"/>
      <c r="E17" s="146">
        <v>106</v>
      </c>
      <c r="F17" s="147">
        <v>0.12</v>
      </c>
      <c r="G17" s="148">
        <v>48</v>
      </c>
      <c r="H17" s="148"/>
      <c r="I17" s="148">
        <v>38</v>
      </c>
      <c r="J17" s="148"/>
      <c r="K17" s="148">
        <v>0</v>
      </c>
      <c r="L17" s="148"/>
      <c r="M17" s="148">
        <v>20</v>
      </c>
      <c r="N17" s="148"/>
      <c r="O17" s="148">
        <v>0</v>
      </c>
      <c r="P17" s="148"/>
      <c r="Q17" s="148">
        <v>0</v>
      </c>
      <c r="R17" s="148"/>
      <c r="S17" s="148">
        <v>0</v>
      </c>
      <c r="T17" s="148"/>
      <c r="U17" s="148">
        <v>0</v>
      </c>
      <c r="V17" s="148"/>
      <c r="W17" s="148">
        <v>0</v>
      </c>
      <c r="X17" s="148"/>
      <c r="Y17" s="148">
        <v>0</v>
      </c>
      <c r="Z17" s="148"/>
      <c r="AA17" s="149"/>
      <c r="AB17" s="149"/>
      <c r="AC17" s="149"/>
      <c r="AD17" s="149"/>
    </row>
    <row r="18" spans="1:30" s="133" customFormat="1" ht="14.25" customHeight="1">
      <c r="A18" s="150" t="s">
        <v>1463</v>
      </c>
      <c r="B18" s="151"/>
      <c r="C18" s="151"/>
      <c r="D18" s="151"/>
      <c r="E18" s="146">
        <v>15</v>
      </c>
      <c r="F18" s="146">
        <v>91</v>
      </c>
      <c r="G18" s="148">
        <v>3</v>
      </c>
      <c r="H18" s="148">
        <v>45</v>
      </c>
      <c r="I18" s="148">
        <v>1</v>
      </c>
      <c r="J18" s="148">
        <v>37</v>
      </c>
      <c r="K18" s="148">
        <v>0</v>
      </c>
      <c r="L18" s="148">
        <v>0</v>
      </c>
      <c r="M18" s="148">
        <v>11</v>
      </c>
      <c r="N18" s="148">
        <v>9</v>
      </c>
      <c r="O18" s="148">
        <v>0</v>
      </c>
      <c r="P18" s="148">
        <v>0</v>
      </c>
      <c r="Q18" s="148">
        <v>0</v>
      </c>
      <c r="R18" s="148">
        <v>0</v>
      </c>
      <c r="S18" s="148">
        <v>0</v>
      </c>
      <c r="T18" s="148">
        <v>0</v>
      </c>
      <c r="U18" s="148">
        <v>0</v>
      </c>
      <c r="V18" s="148">
        <v>0</v>
      </c>
      <c r="W18" s="148">
        <v>0</v>
      </c>
      <c r="X18" s="148">
        <v>0</v>
      </c>
      <c r="Y18" s="148">
        <v>0</v>
      </c>
      <c r="Z18" s="148">
        <v>0</v>
      </c>
      <c r="AA18" s="149"/>
      <c r="AB18" s="149"/>
      <c r="AC18" s="149"/>
      <c r="AD18" s="149"/>
    </row>
    <row r="19" spans="1:30" s="133" customFormat="1" ht="14.25" customHeight="1">
      <c r="A19" s="144" t="s">
        <v>1464</v>
      </c>
      <c r="B19" s="145"/>
      <c r="C19" s="145"/>
      <c r="D19" s="145"/>
      <c r="E19" s="146">
        <v>378</v>
      </c>
      <c r="F19" s="147">
        <v>0.44</v>
      </c>
      <c r="G19" s="148">
        <v>0</v>
      </c>
      <c r="H19" s="148"/>
      <c r="I19" s="148">
        <v>50</v>
      </c>
      <c r="J19" s="148"/>
      <c r="K19" s="148">
        <v>0</v>
      </c>
      <c r="L19" s="148"/>
      <c r="M19" s="148">
        <v>280</v>
      </c>
      <c r="N19" s="148"/>
      <c r="O19" s="148">
        <v>48</v>
      </c>
      <c r="P19" s="148"/>
      <c r="Q19" s="148">
        <v>0</v>
      </c>
      <c r="R19" s="148"/>
      <c r="S19" s="148">
        <v>0</v>
      </c>
      <c r="T19" s="148"/>
      <c r="U19" s="148">
        <v>0</v>
      </c>
      <c r="V19" s="148"/>
      <c r="W19" s="148">
        <v>0</v>
      </c>
      <c r="X19" s="148"/>
      <c r="Y19" s="148">
        <v>0</v>
      </c>
      <c r="Z19" s="148"/>
      <c r="AA19" s="149"/>
      <c r="AB19" s="149"/>
      <c r="AC19" s="149"/>
      <c r="AD19" s="149"/>
    </row>
    <row r="20" spans="1:30" s="133" customFormat="1" ht="14.25" customHeight="1">
      <c r="A20" s="150" t="s">
        <v>1465</v>
      </c>
      <c r="B20" s="151"/>
      <c r="C20" s="151"/>
      <c r="D20" s="151"/>
      <c r="E20" s="146">
        <v>278</v>
      </c>
      <c r="F20" s="146">
        <v>100</v>
      </c>
      <c r="G20" s="148">
        <v>0</v>
      </c>
      <c r="H20" s="148">
        <v>0</v>
      </c>
      <c r="I20" s="148">
        <v>43</v>
      </c>
      <c r="J20" s="148">
        <v>7</v>
      </c>
      <c r="K20" s="148">
        <v>0</v>
      </c>
      <c r="L20" s="148">
        <v>0</v>
      </c>
      <c r="M20" s="148">
        <v>202</v>
      </c>
      <c r="N20" s="148">
        <v>78</v>
      </c>
      <c r="O20" s="148">
        <v>33</v>
      </c>
      <c r="P20" s="148">
        <v>15</v>
      </c>
      <c r="Q20" s="148">
        <v>0</v>
      </c>
      <c r="R20" s="148">
        <v>0</v>
      </c>
      <c r="S20" s="148">
        <v>0</v>
      </c>
      <c r="T20" s="148">
        <v>0</v>
      </c>
      <c r="U20" s="148">
        <v>0</v>
      </c>
      <c r="V20" s="148">
        <v>0</v>
      </c>
      <c r="W20" s="148">
        <v>0</v>
      </c>
      <c r="X20" s="148">
        <v>0</v>
      </c>
      <c r="Y20" s="148">
        <v>0</v>
      </c>
      <c r="Z20" s="148">
        <v>0</v>
      </c>
      <c r="AA20" s="149"/>
      <c r="AB20" s="149"/>
      <c r="AC20" s="149"/>
      <c r="AD20" s="149"/>
    </row>
    <row r="21" spans="1:30" s="133" customFormat="1" ht="14.25" customHeight="1">
      <c r="A21" s="144" t="s">
        <v>1466</v>
      </c>
      <c r="B21" s="145"/>
      <c r="C21" s="145"/>
      <c r="D21" s="145"/>
      <c r="E21" s="146">
        <v>13</v>
      </c>
      <c r="F21" s="147">
        <v>0.01</v>
      </c>
      <c r="G21" s="148">
        <v>0</v>
      </c>
      <c r="H21" s="148"/>
      <c r="I21" s="148">
        <v>0</v>
      </c>
      <c r="J21" s="148"/>
      <c r="K21" s="148">
        <v>0</v>
      </c>
      <c r="L21" s="148"/>
      <c r="M21" s="148">
        <v>0</v>
      </c>
      <c r="N21" s="148"/>
      <c r="O21" s="148">
        <v>13</v>
      </c>
      <c r="P21" s="148"/>
      <c r="Q21" s="148">
        <v>0</v>
      </c>
      <c r="R21" s="148"/>
      <c r="S21" s="148">
        <v>0</v>
      </c>
      <c r="T21" s="148"/>
      <c r="U21" s="148">
        <v>0</v>
      </c>
      <c r="V21" s="148"/>
      <c r="W21" s="148">
        <v>0</v>
      </c>
      <c r="X21" s="148"/>
      <c r="Y21" s="148">
        <v>0</v>
      </c>
      <c r="Z21" s="148"/>
      <c r="AA21" s="149"/>
      <c r="AB21" s="149"/>
      <c r="AC21" s="149"/>
      <c r="AD21" s="149"/>
    </row>
    <row r="22" spans="1:30" s="133" customFormat="1" ht="14.25" customHeight="1">
      <c r="A22" s="150" t="s">
        <v>1467</v>
      </c>
      <c r="B22" s="151"/>
      <c r="C22" s="151"/>
      <c r="D22" s="151"/>
      <c r="E22" s="146">
        <v>3</v>
      </c>
      <c r="F22" s="146">
        <v>10</v>
      </c>
      <c r="G22" s="148">
        <v>0</v>
      </c>
      <c r="H22" s="148">
        <v>0</v>
      </c>
      <c r="I22" s="148">
        <v>0</v>
      </c>
      <c r="J22" s="148">
        <v>0</v>
      </c>
      <c r="K22" s="148">
        <v>0</v>
      </c>
      <c r="L22" s="148">
        <v>0</v>
      </c>
      <c r="M22" s="148">
        <v>0</v>
      </c>
      <c r="N22" s="148">
        <v>0</v>
      </c>
      <c r="O22" s="148">
        <v>3</v>
      </c>
      <c r="P22" s="148">
        <v>10</v>
      </c>
      <c r="Q22" s="148">
        <v>0</v>
      </c>
      <c r="R22" s="148">
        <v>0</v>
      </c>
      <c r="S22" s="148">
        <v>0</v>
      </c>
      <c r="T22" s="148">
        <v>0</v>
      </c>
      <c r="U22" s="148">
        <v>0</v>
      </c>
      <c r="V22" s="148">
        <v>0</v>
      </c>
      <c r="W22" s="148">
        <v>0</v>
      </c>
      <c r="X22" s="148">
        <v>0</v>
      </c>
      <c r="Y22" s="148">
        <v>0</v>
      </c>
      <c r="Z22" s="148">
        <v>0</v>
      </c>
      <c r="AA22" s="149"/>
      <c r="AB22" s="149"/>
      <c r="AC22" s="149"/>
      <c r="AD22" s="149"/>
    </row>
    <row r="23" spans="1:30" s="133" customFormat="1" ht="14.25" customHeight="1">
      <c r="A23" s="144" t="s">
        <v>1468</v>
      </c>
      <c r="B23" s="145"/>
      <c r="C23" s="145"/>
      <c r="D23" s="145"/>
      <c r="E23" s="146">
        <v>303</v>
      </c>
      <c r="F23" s="147">
        <v>0.35</v>
      </c>
      <c r="G23" s="148">
        <v>15</v>
      </c>
      <c r="H23" s="148"/>
      <c r="I23" s="148">
        <v>0</v>
      </c>
      <c r="J23" s="148"/>
      <c r="K23" s="148">
        <v>0</v>
      </c>
      <c r="L23" s="148"/>
      <c r="M23" s="148">
        <v>288</v>
      </c>
      <c r="N23" s="148"/>
      <c r="O23" s="148">
        <v>0</v>
      </c>
      <c r="P23" s="148"/>
      <c r="Q23" s="148">
        <v>0</v>
      </c>
      <c r="R23" s="148"/>
      <c r="S23" s="148">
        <v>0</v>
      </c>
      <c r="T23" s="148"/>
      <c r="U23" s="148">
        <v>0</v>
      </c>
      <c r="V23" s="148"/>
      <c r="W23" s="148">
        <v>0</v>
      </c>
      <c r="X23" s="148"/>
      <c r="Y23" s="148">
        <v>0</v>
      </c>
      <c r="Z23" s="148"/>
      <c r="AA23" s="149"/>
      <c r="AB23" s="149"/>
      <c r="AC23" s="149"/>
      <c r="AD23" s="149"/>
    </row>
    <row r="24" spans="1:30" s="133" customFormat="1" ht="14.25" customHeight="1">
      <c r="A24" s="150" t="s">
        <v>1469</v>
      </c>
      <c r="B24" s="151"/>
      <c r="C24" s="151"/>
      <c r="D24" s="151"/>
      <c r="E24" s="146">
        <v>200</v>
      </c>
      <c r="F24" s="146">
        <v>103</v>
      </c>
      <c r="G24" s="148">
        <v>5</v>
      </c>
      <c r="H24" s="148">
        <v>10</v>
      </c>
      <c r="I24" s="148">
        <v>0</v>
      </c>
      <c r="J24" s="148">
        <v>0</v>
      </c>
      <c r="K24" s="148">
        <v>0</v>
      </c>
      <c r="L24" s="148">
        <v>0</v>
      </c>
      <c r="M24" s="148">
        <v>195</v>
      </c>
      <c r="N24" s="148">
        <v>93</v>
      </c>
      <c r="O24" s="148">
        <v>0</v>
      </c>
      <c r="P24" s="148">
        <v>0</v>
      </c>
      <c r="Q24" s="148">
        <v>0</v>
      </c>
      <c r="R24" s="148">
        <v>0</v>
      </c>
      <c r="S24" s="148">
        <v>0</v>
      </c>
      <c r="T24" s="148">
        <v>0</v>
      </c>
      <c r="U24" s="148">
        <v>0</v>
      </c>
      <c r="V24" s="148">
        <v>0</v>
      </c>
      <c r="W24" s="148">
        <v>0</v>
      </c>
      <c r="X24" s="148">
        <v>0</v>
      </c>
      <c r="Y24" s="148">
        <v>0</v>
      </c>
      <c r="Z24" s="148">
        <v>0</v>
      </c>
      <c r="AA24" s="149"/>
      <c r="AB24" s="149"/>
      <c r="AC24" s="149"/>
      <c r="AD24" s="149"/>
    </row>
    <row r="25" spans="1:30" s="133" customFormat="1" ht="14.25" customHeight="1">
      <c r="A25" s="144" t="s">
        <v>1470</v>
      </c>
      <c r="B25" s="145"/>
      <c r="C25" s="145"/>
      <c r="D25" s="145"/>
      <c r="E25" s="146">
        <v>547</v>
      </c>
      <c r="F25" s="147">
        <v>0.63</v>
      </c>
      <c r="G25" s="148">
        <v>124</v>
      </c>
      <c r="H25" s="148"/>
      <c r="I25" s="148">
        <v>12</v>
      </c>
      <c r="J25" s="148"/>
      <c r="K25" s="148">
        <v>0</v>
      </c>
      <c r="L25" s="148"/>
      <c r="M25" s="148">
        <v>323</v>
      </c>
      <c r="N25" s="148"/>
      <c r="O25" s="148">
        <v>88</v>
      </c>
      <c r="P25" s="148"/>
      <c r="Q25" s="148">
        <v>0</v>
      </c>
      <c r="R25" s="148"/>
      <c r="S25" s="148">
        <v>0</v>
      </c>
      <c r="T25" s="148"/>
      <c r="U25" s="148">
        <v>0</v>
      </c>
      <c r="V25" s="148"/>
      <c r="W25" s="148">
        <v>0</v>
      </c>
      <c r="X25" s="148"/>
      <c r="Y25" s="148">
        <v>0</v>
      </c>
      <c r="Z25" s="148"/>
      <c r="AA25" s="149"/>
      <c r="AB25" s="149"/>
      <c r="AC25" s="149"/>
      <c r="AD25" s="149"/>
    </row>
    <row r="26" spans="1:30" s="133" customFormat="1" ht="14.25" customHeight="1">
      <c r="A26" s="150" t="s">
        <v>1471</v>
      </c>
      <c r="B26" s="151"/>
      <c r="C26" s="151"/>
      <c r="D26" s="151"/>
      <c r="E26" s="146">
        <v>438</v>
      </c>
      <c r="F26" s="146">
        <v>109</v>
      </c>
      <c r="G26" s="148">
        <v>91</v>
      </c>
      <c r="H26" s="148">
        <v>33</v>
      </c>
      <c r="I26" s="148">
        <v>12</v>
      </c>
      <c r="J26" s="148">
        <v>0</v>
      </c>
      <c r="K26" s="148">
        <v>0</v>
      </c>
      <c r="L26" s="148">
        <v>0</v>
      </c>
      <c r="M26" s="148">
        <v>269</v>
      </c>
      <c r="N26" s="148">
        <v>54</v>
      </c>
      <c r="O26" s="148">
        <v>66</v>
      </c>
      <c r="P26" s="148">
        <v>22</v>
      </c>
      <c r="Q26" s="148">
        <v>0</v>
      </c>
      <c r="R26" s="148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49"/>
      <c r="AB26" s="149"/>
      <c r="AC26" s="149"/>
      <c r="AD26" s="149"/>
    </row>
    <row r="27" spans="1:30" s="133" customFormat="1" ht="14.25" customHeight="1">
      <c r="A27" s="144" t="s">
        <v>1472</v>
      </c>
      <c r="B27" s="145"/>
      <c r="C27" s="145"/>
      <c r="D27" s="145"/>
      <c r="E27" s="146">
        <v>453</v>
      </c>
      <c r="F27" s="147">
        <v>0.52</v>
      </c>
      <c r="G27" s="148">
        <v>249</v>
      </c>
      <c r="H27" s="148"/>
      <c r="I27" s="148">
        <v>52</v>
      </c>
      <c r="J27" s="148"/>
      <c r="K27" s="148">
        <v>0</v>
      </c>
      <c r="L27" s="148"/>
      <c r="M27" s="148">
        <v>102</v>
      </c>
      <c r="N27" s="148"/>
      <c r="O27" s="148">
        <v>38</v>
      </c>
      <c r="P27" s="148"/>
      <c r="Q27" s="148">
        <v>12</v>
      </c>
      <c r="R27" s="148"/>
      <c r="S27" s="148">
        <v>0</v>
      </c>
      <c r="T27" s="148"/>
      <c r="U27" s="148">
        <v>0</v>
      </c>
      <c r="V27" s="148"/>
      <c r="W27" s="148">
        <v>0</v>
      </c>
      <c r="X27" s="148"/>
      <c r="Y27" s="148">
        <v>0</v>
      </c>
      <c r="Z27" s="148"/>
      <c r="AA27" s="149"/>
      <c r="AB27" s="149"/>
      <c r="AC27" s="149"/>
      <c r="AD27" s="149"/>
    </row>
    <row r="28" spans="1:30" s="133" customFormat="1" ht="14.25" customHeight="1">
      <c r="A28" s="150" t="s">
        <v>1473</v>
      </c>
      <c r="B28" s="151"/>
      <c r="C28" s="151"/>
      <c r="D28" s="151"/>
      <c r="E28" s="146">
        <v>343</v>
      </c>
      <c r="F28" s="146">
        <v>110</v>
      </c>
      <c r="G28" s="148">
        <v>188</v>
      </c>
      <c r="H28" s="148">
        <v>61</v>
      </c>
      <c r="I28" s="148">
        <v>38</v>
      </c>
      <c r="J28" s="148">
        <v>14</v>
      </c>
      <c r="K28" s="148">
        <v>0</v>
      </c>
      <c r="L28" s="148">
        <v>0</v>
      </c>
      <c r="M28" s="148">
        <v>79</v>
      </c>
      <c r="N28" s="148">
        <v>23</v>
      </c>
      <c r="O28" s="148">
        <v>31</v>
      </c>
      <c r="P28" s="148">
        <v>7</v>
      </c>
      <c r="Q28" s="148">
        <v>7</v>
      </c>
      <c r="R28" s="148">
        <v>5</v>
      </c>
      <c r="S28" s="148">
        <v>0</v>
      </c>
      <c r="T28" s="148">
        <v>0</v>
      </c>
      <c r="U28" s="148">
        <v>0</v>
      </c>
      <c r="V28" s="148">
        <v>0</v>
      </c>
      <c r="W28" s="148">
        <v>0</v>
      </c>
      <c r="X28" s="148">
        <v>0</v>
      </c>
      <c r="Y28" s="148">
        <v>0</v>
      </c>
      <c r="Z28" s="148">
        <v>0</v>
      </c>
      <c r="AA28" s="149"/>
      <c r="AB28" s="149"/>
      <c r="AC28" s="149"/>
      <c r="AD28" s="149"/>
    </row>
    <row r="29" spans="1:30" s="133" customFormat="1" ht="14.25" customHeight="1">
      <c r="A29" s="144" t="s">
        <v>1474</v>
      </c>
      <c r="B29" s="145"/>
      <c r="C29" s="145"/>
      <c r="D29" s="145"/>
      <c r="E29" s="146">
        <v>155</v>
      </c>
      <c r="F29" s="147">
        <v>0.18</v>
      </c>
      <c r="G29" s="148">
        <v>5</v>
      </c>
      <c r="H29" s="148"/>
      <c r="I29" s="148">
        <v>101</v>
      </c>
      <c r="J29" s="148"/>
      <c r="K29" s="148">
        <v>0</v>
      </c>
      <c r="L29" s="148"/>
      <c r="M29" s="148">
        <v>41</v>
      </c>
      <c r="N29" s="148"/>
      <c r="O29" s="148">
        <v>0</v>
      </c>
      <c r="P29" s="148"/>
      <c r="Q29" s="148">
        <v>0</v>
      </c>
      <c r="R29" s="148"/>
      <c r="S29" s="148">
        <v>8</v>
      </c>
      <c r="T29" s="148"/>
      <c r="U29" s="148">
        <v>0</v>
      </c>
      <c r="V29" s="148"/>
      <c r="W29" s="148">
        <v>0</v>
      </c>
      <c r="X29" s="148"/>
      <c r="Y29" s="148">
        <v>0</v>
      </c>
      <c r="Z29" s="148"/>
      <c r="AA29" s="149"/>
      <c r="AB29" s="149"/>
      <c r="AC29" s="149"/>
      <c r="AD29" s="149"/>
    </row>
    <row r="30" spans="1:30" s="133" customFormat="1" ht="14.25" customHeight="1">
      <c r="A30" s="150" t="s">
        <v>1475</v>
      </c>
      <c r="B30" s="151"/>
      <c r="C30" s="151"/>
      <c r="D30" s="151"/>
      <c r="E30" s="146">
        <v>60</v>
      </c>
      <c r="F30" s="146">
        <v>95</v>
      </c>
      <c r="G30" s="148">
        <v>0</v>
      </c>
      <c r="H30" s="148">
        <v>5</v>
      </c>
      <c r="I30" s="148">
        <v>45</v>
      </c>
      <c r="J30" s="148">
        <v>56</v>
      </c>
      <c r="K30" s="148">
        <v>0</v>
      </c>
      <c r="L30" s="148">
        <v>0</v>
      </c>
      <c r="M30" s="148">
        <v>11</v>
      </c>
      <c r="N30" s="148">
        <v>30</v>
      </c>
      <c r="O30" s="148">
        <v>0</v>
      </c>
      <c r="P30" s="148">
        <v>0</v>
      </c>
      <c r="Q30" s="148">
        <v>0</v>
      </c>
      <c r="R30" s="148">
        <v>0</v>
      </c>
      <c r="S30" s="148">
        <v>4</v>
      </c>
      <c r="T30" s="148">
        <v>4</v>
      </c>
      <c r="U30" s="148">
        <v>0</v>
      </c>
      <c r="V30" s="148">
        <v>0</v>
      </c>
      <c r="W30" s="148">
        <v>0</v>
      </c>
      <c r="X30" s="148">
        <v>0</v>
      </c>
      <c r="Y30" s="148">
        <v>0</v>
      </c>
      <c r="Z30" s="148">
        <v>0</v>
      </c>
      <c r="AA30" s="149"/>
      <c r="AB30" s="149"/>
      <c r="AC30" s="149"/>
      <c r="AD30" s="149"/>
    </row>
    <row r="31" spans="1:30" s="133" customFormat="1" ht="14.25" customHeight="1">
      <c r="A31" s="144" t="s">
        <v>1476</v>
      </c>
      <c r="B31" s="145"/>
      <c r="C31" s="145"/>
      <c r="D31" s="145"/>
      <c r="E31" s="146">
        <v>116</v>
      </c>
      <c r="F31" s="147">
        <v>0.13</v>
      </c>
      <c r="G31" s="148">
        <v>62</v>
      </c>
      <c r="H31" s="148"/>
      <c r="I31" s="148">
        <v>0</v>
      </c>
      <c r="J31" s="148"/>
      <c r="K31" s="148">
        <v>0</v>
      </c>
      <c r="L31" s="148"/>
      <c r="M31" s="148">
        <v>26</v>
      </c>
      <c r="N31" s="148"/>
      <c r="O31" s="148">
        <v>28</v>
      </c>
      <c r="P31" s="148"/>
      <c r="Q31" s="148">
        <v>0</v>
      </c>
      <c r="R31" s="148"/>
      <c r="S31" s="148">
        <v>0</v>
      </c>
      <c r="T31" s="148"/>
      <c r="U31" s="148">
        <v>0</v>
      </c>
      <c r="V31" s="148"/>
      <c r="W31" s="148">
        <v>0</v>
      </c>
      <c r="X31" s="148"/>
      <c r="Y31" s="148">
        <v>0</v>
      </c>
      <c r="Z31" s="148"/>
      <c r="AA31" s="149"/>
      <c r="AB31" s="149"/>
      <c r="AC31" s="149"/>
      <c r="AD31" s="149"/>
    </row>
    <row r="32" spans="1:30" s="133" customFormat="1" ht="14.25" customHeight="1">
      <c r="A32" s="150" t="s">
        <v>1877</v>
      </c>
      <c r="B32" s="151"/>
      <c r="C32" s="151"/>
      <c r="D32" s="151"/>
      <c r="E32" s="146">
        <v>70</v>
      </c>
      <c r="F32" s="146">
        <v>46</v>
      </c>
      <c r="G32" s="148">
        <v>32</v>
      </c>
      <c r="H32" s="148">
        <v>30</v>
      </c>
      <c r="I32" s="148">
        <v>0</v>
      </c>
      <c r="J32" s="148">
        <v>0</v>
      </c>
      <c r="K32" s="148">
        <v>0</v>
      </c>
      <c r="L32" s="148">
        <v>0</v>
      </c>
      <c r="M32" s="148">
        <v>22</v>
      </c>
      <c r="N32" s="148">
        <v>4</v>
      </c>
      <c r="O32" s="148">
        <v>16</v>
      </c>
      <c r="P32" s="148">
        <v>12</v>
      </c>
      <c r="Q32" s="148">
        <v>0</v>
      </c>
      <c r="R32" s="148">
        <v>0</v>
      </c>
      <c r="S32" s="148">
        <v>0</v>
      </c>
      <c r="T32" s="148">
        <v>0</v>
      </c>
      <c r="U32" s="148">
        <v>0</v>
      </c>
      <c r="V32" s="148">
        <v>0</v>
      </c>
      <c r="W32" s="148">
        <v>0</v>
      </c>
      <c r="X32" s="148">
        <v>0</v>
      </c>
      <c r="Y32" s="148">
        <v>0</v>
      </c>
      <c r="Z32" s="148">
        <v>0</v>
      </c>
      <c r="AA32" s="149"/>
      <c r="AB32" s="149"/>
      <c r="AC32" s="149"/>
      <c r="AD32" s="149"/>
    </row>
    <row r="33" spans="1:30" s="133" customFormat="1" ht="14.25" customHeight="1">
      <c r="A33" s="144" t="s">
        <v>1478</v>
      </c>
      <c r="B33" s="145"/>
      <c r="C33" s="145"/>
      <c r="D33" s="145"/>
      <c r="E33" s="146">
        <v>2549</v>
      </c>
      <c r="F33" s="147">
        <v>2.94</v>
      </c>
      <c r="G33" s="148">
        <v>254</v>
      </c>
      <c r="H33" s="148"/>
      <c r="I33" s="148">
        <v>390</v>
      </c>
      <c r="J33" s="148"/>
      <c r="K33" s="148">
        <v>0</v>
      </c>
      <c r="L33" s="148"/>
      <c r="M33" s="148">
        <v>675</v>
      </c>
      <c r="N33" s="148"/>
      <c r="O33" s="148">
        <v>1230</v>
      </c>
      <c r="P33" s="148"/>
      <c r="Q33" s="148">
        <v>0</v>
      </c>
      <c r="R33" s="148"/>
      <c r="S33" s="148">
        <v>0</v>
      </c>
      <c r="T33" s="148"/>
      <c r="U33" s="148">
        <v>0</v>
      </c>
      <c r="V33" s="148"/>
      <c r="W33" s="148">
        <v>0</v>
      </c>
      <c r="X33" s="148"/>
      <c r="Y33" s="148">
        <v>0</v>
      </c>
      <c r="Z33" s="148"/>
      <c r="AA33" s="149"/>
      <c r="AB33" s="149"/>
      <c r="AC33" s="149"/>
      <c r="AD33" s="149"/>
    </row>
    <row r="34" spans="1:30" s="133" customFormat="1" ht="14.25" customHeight="1">
      <c r="A34" s="150" t="s">
        <v>1479</v>
      </c>
      <c r="B34" s="151"/>
      <c r="C34" s="151"/>
      <c r="D34" s="151"/>
      <c r="E34" s="146">
        <v>1381</v>
      </c>
      <c r="F34" s="146">
        <v>1168</v>
      </c>
      <c r="G34" s="148">
        <v>73</v>
      </c>
      <c r="H34" s="148">
        <v>181</v>
      </c>
      <c r="I34" s="148">
        <v>276</v>
      </c>
      <c r="J34" s="148">
        <v>114</v>
      </c>
      <c r="K34" s="148">
        <v>0</v>
      </c>
      <c r="L34" s="148">
        <v>0</v>
      </c>
      <c r="M34" s="148">
        <v>404</v>
      </c>
      <c r="N34" s="148">
        <v>271</v>
      </c>
      <c r="O34" s="148">
        <v>628</v>
      </c>
      <c r="P34" s="148">
        <v>602</v>
      </c>
      <c r="Q34" s="148">
        <v>0</v>
      </c>
      <c r="R34" s="148">
        <v>0</v>
      </c>
      <c r="S34" s="148">
        <v>0</v>
      </c>
      <c r="T34" s="148">
        <v>0</v>
      </c>
      <c r="U34" s="148">
        <v>0</v>
      </c>
      <c r="V34" s="148">
        <v>0</v>
      </c>
      <c r="W34" s="148">
        <v>0</v>
      </c>
      <c r="X34" s="148">
        <v>0</v>
      </c>
      <c r="Y34" s="148">
        <v>0</v>
      </c>
      <c r="Z34" s="148">
        <v>0</v>
      </c>
      <c r="AA34" s="149"/>
      <c r="AB34" s="149"/>
      <c r="AC34" s="149"/>
      <c r="AD34" s="149"/>
    </row>
    <row r="35" spans="1:30" s="133" customFormat="1" ht="14.25" customHeight="1">
      <c r="A35" s="144" t="s">
        <v>1480</v>
      </c>
      <c r="B35" s="145"/>
      <c r="C35" s="145"/>
      <c r="D35" s="145"/>
      <c r="E35" s="146">
        <v>257</v>
      </c>
      <c r="F35" s="147">
        <v>0.3</v>
      </c>
      <c r="G35" s="148">
        <v>65</v>
      </c>
      <c r="H35" s="148"/>
      <c r="I35" s="148">
        <v>5</v>
      </c>
      <c r="J35" s="148"/>
      <c r="K35" s="148">
        <v>0</v>
      </c>
      <c r="L35" s="148"/>
      <c r="M35" s="148">
        <v>181</v>
      </c>
      <c r="N35" s="148"/>
      <c r="O35" s="148">
        <v>0</v>
      </c>
      <c r="P35" s="148"/>
      <c r="Q35" s="148">
        <v>6</v>
      </c>
      <c r="R35" s="148"/>
      <c r="S35" s="148">
        <v>0</v>
      </c>
      <c r="T35" s="148"/>
      <c r="U35" s="148">
        <v>0</v>
      </c>
      <c r="V35" s="148"/>
      <c r="W35" s="148">
        <v>0</v>
      </c>
      <c r="X35" s="148"/>
      <c r="Y35" s="148">
        <v>0</v>
      </c>
      <c r="Z35" s="148"/>
      <c r="AA35" s="149"/>
      <c r="AB35" s="149"/>
      <c r="AC35" s="149"/>
      <c r="AD35" s="149"/>
    </row>
    <row r="36" spans="1:30" s="133" customFormat="1" ht="14.25" customHeight="1">
      <c r="A36" s="150" t="s">
        <v>1481</v>
      </c>
      <c r="B36" s="151"/>
      <c r="C36" s="151"/>
      <c r="D36" s="151"/>
      <c r="E36" s="146">
        <v>159</v>
      </c>
      <c r="F36" s="146">
        <v>98</v>
      </c>
      <c r="G36" s="148">
        <v>37</v>
      </c>
      <c r="H36" s="148">
        <v>28</v>
      </c>
      <c r="I36" s="148">
        <v>3</v>
      </c>
      <c r="J36" s="148">
        <v>2</v>
      </c>
      <c r="K36" s="148">
        <v>0</v>
      </c>
      <c r="L36" s="148">
        <v>0</v>
      </c>
      <c r="M36" s="148">
        <v>117</v>
      </c>
      <c r="N36" s="148">
        <v>64</v>
      </c>
      <c r="O36" s="148">
        <v>0</v>
      </c>
      <c r="P36" s="148">
        <v>0</v>
      </c>
      <c r="Q36" s="148">
        <v>2</v>
      </c>
      <c r="R36" s="148">
        <v>4</v>
      </c>
      <c r="S36" s="148">
        <v>0</v>
      </c>
      <c r="T36" s="148">
        <v>0</v>
      </c>
      <c r="U36" s="148">
        <v>0</v>
      </c>
      <c r="V36" s="148">
        <v>0</v>
      </c>
      <c r="W36" s="148">
        <v>0</v>
      </c>
      <c r="X36" s="148">
        <v>0</v>
      </c>
      <c r="Y36" s="148">
        <v>0</v>
      </c>
      <c r="Z36" s="148">
        <v>0</v>
      </c>
      <c r="AA36" s="149"/>
      <c r="AB36" s="149"/>
      <c r="AC36" s="149"/>
      <c r="AD36" s="149"/>
    </row>
    <row r="37" spans="1:30" s="133" customFormat="1" ht="14.25" customHeight="1">
      <c r="A37" s="144" t="s">
        <v>1484</v>
      </c>
      <c r="B37" s="145"/>
      <c r="C37" s="145"/>
      <c r="D37" s="145"/>
      <c r="E37" s="146">
        <v>2182</v>
      </c>
      <c r="F37" s="147">
        <v>2.52</v>
      </c>
      <c r="G37" s="148">
        <v>416</v>
      </c>
      <c r="H37" s="148"/>
      <c r="I37" s="148">
        <v>266</v>
      </c>
      <c r="J37" s="148"/>
      <c r="K37" s="148">
        <v>171</v>
      </c>
      <c r="L37" s="148"/>
      <c r="M37" s="148">
        <v>857</v>
      </c>
      <c r="N37" s="148"/>
      <c r="O37" s="148">
        <v>410</v>
      </c>
      <c r="P37" s="148"/>
      <c r="Q37" s="148">
        <v>62</v>
      </c>
      <c r="R37" s="148"/>
      <c r="S37" s="148">
        <v>0</v>
      </c>
      <c r="T37" s="148"/>
      <c r="U37" s="148">
        <v>0</v>
      </c>
      <c r="V37" s="148"/>
      <c r="W37" s="148">
        <v>0</v>
      </c>
      <c r="X37" s="148"/>
      <c r="Y37" s="148">
        <v>0</v>
      </c>
      <c r="Z37" s="148"/>
      <c r="AA37" s="149"/>
      <c r="AB37" s="149"/>
      <c r="AC37" s="149"/>
      <c r="AD37" s="149"/>
    </row>
    <row r="38" spans="1:30" s="133" customFormat="1" ht="14.25" customHeight="1">
      <c r="A38" s="150" t="s">
        <v>1878</v>
      </c>
      <c r="B38" s="151"/>
      <c r="C38" s="151"/>
      <c r="D38" s="151"/>
      <c r="E38" s="146">
        <v>1355</v>
      </c>
      <c r="F38" s="146">
        <v>827</v>
      </c>
      <c r="G38" s="148">
        <v>258</v>
      </c>
      <c r="H38" s="148">
        <v>158</v>
      </c>
      <c r="I38" s="148">
        <v>142</v>
      </c>
      <c r="J38" s="148">
        <v>124</v>
      </c>
      <c r="K38" s="148">
        <v>76</v>
      </c>
      <c r="L38" s="148">
        <v>95</v>
      </c>
      <c r="M38" s="148">
        <v>617</v>
      </c>
      <c r="N38" s="148">
        <v>240</v>
      </c>
      <c r="O38" s="148">
        <v>236</v>
      </c>
      <c r="P38" s="148">
        <v>174</v>
      </c>
      <c r="Q38" s="148">
        <v>26</v>
      </c>
      <c r="R38" s="148">
        <v>36</v>
      </c>
      <c r="S38" s="148">
        <v>0</v>
      </c>
      <c r="T38" s="148">
        <v>0</v>
      </c>
      <c r="U38" s="148">
        <v>0</v>
      </c>
      <c r="V38" s="148">
        <v>0</v>
      </c>
      <c r="W38" s="148">
        <v>0</v>
      </c>
      <c r="X38" s="148">
        <v>0</v>
      </c>
      <c r="Y38" s="148">
        <v>0</v>
      </c>
      <c r="Z38" s="148">
        <v>0</v>
      </c>
      <c r="AA38" s="149"/>
      <c r="AB38" s="149"/>
      <c r="AC38" s="149"/>
      <c r="AD38" s="149"/>
    </row>
    <row r="39" spans="1:30" s="133" customFormat="1" ht="14.25" customHeight="1">
      <c r="A39" s="144" t="s">
        <v>1486</v>
      </c>
      <c r="B39" s="145"/>
      <c r="C39" s="145"/>
      <c r="D39" s="145"/>
      <c r="E39" s="146">
        <v>58969</v>
      </c>
      <c r="F39" s="147">
        <v>68</v>
      </c>
      <c r="G39" s="148">
        <v>40604</v>
      </c>
      <c r="H39" s="148"/>
      <c r="I39" s="148">
        <v>11898</v>
      </c>
      <c r="J39" s="148"/>
      <c r="K39" s="148">
        <v>3789</v>
      </c>
      <c r="L39" s="148"/>
      <c r="M39" s="148">
        <v>1471</v>
      </c>
      <c r="N39" s="148"/>
      <c r="O39" s="148">
        <v>279</v>
      </c>
      <c r="P39" s="148"/>
      <c r="Q39" s="148">
        <v>840</v>
      </c>
      <c r="R39" s="148"/>
      <c r="S39" s="148">
        <v>88</v>
      </c>
      <c r="T39" s="148"/>
      <c r="U39" s="148">
        <v>0</v>
      </c>
      <c r="V39" s="148"/>
      <c r="W39" s="148">
        <v>0</v>
      </c>
      <c r="X39" s="148"/>
      <c r="Y39" s="148">
        <v>0</v>
      </c>
      <c r="Z39" s="148"/>
      <c r="AA39" s="149"/>
      <c r="AB39" s="149"/>
      <c r="AC39" s="149"/>
      <c r="AD39" s="149"/>
    </row>
    <row r="40" spans="1:30" s="133" customFormat="1" ht="14.25" customHeight="1">
      <c r="A40" s="150" t="s">
        <v>1487</v>
      </c>
      <c r="B40" s="151"/>
      <c r="C40" s="151"/>
      <c r="D40" s="151"/>
      <c r="E40" s="146">
        <v>28317</v>
      </c>
      <c r="F40" s="146">
        <v>30652</v>
      </c>
      <c r="G40" s="148">
        <v>19926</v>
      </c>
      <c r="H40" s="148">
        <v>20678</v>
      </c>
      <c r="I40" s="148">
        <v>5488</v>
      </c>
      <c r="J40" s="148">
        <v>6410</v>
      </c>
      <c r="K40" s="148">
        <v>1381</v>
      </c>
      <c r="L40" s="148">
        <v>2408</v>
      </c>
      <c r="M40" s="148">
        <v>948</v>
      </c>
      <c r="N40" s="148">
        <v>523</v>
      </c>
      <c r="O40" s="148">
        <v>90</v>
      </c>
      <c r="P40" s="148">
        <v>189</v>
      </c>
      <c r="Q40" s="148">
        <v>427</v>
      </c>
      <c r="R40" s="148">
        <v>413</v>
      </c>
      <c r="S40" s="148">
        <v>57</v>
      </c>
      <c r="T40" s="148">
        <v>31</v>
      </c>
      <c r="U40" s="148">
        <v>0</v>
      </c>
      <c r="V40" s="148">
        <v>0</v>
      </c>
      <c r="W40" s="148">
        <v>0</v>
      </c>
      <c r="X40" s="148">
        <v>0</v>
      </c>
      <c r="Y40" s="148">
        <v>0</v>
      </c>
      <c r="Z40" s="148">
        <v>0</v>
      </c>
      <c r="AA40" s="149"/>
      <c r="AB40" s="149"/>
      <c r="AC40" s="149"/>
      <c r="AD40" s="149"/>
    </row>
    <row r="41" spans="1:30" s="133" customFormat="1" ht="14.25" customHeight="1">
      <c r="A41" s="144" t="s">
        <v>1879</v>
      </c>
      <c r="B41" s="145"/>
      <c r="C41" s="145"/>
      <c r="D41" s="145"/>
      <c r="E41" s="146">
        <v>8120</v>
      </c>
      <c r="F41" s="147">
        <v>9.36</v>
      </c>
      <c r="G41" s="148">
        <v>563</v>
      </c>
      <c r="H41" s="148"/>
      <c r="I41" s="148">
        <v>1572</v>
      </c>
      <c r="J41" s="148"/>
      <c r="K41" s="148">
        <v>4164</v>
      </c>
      <c r="L41" s="148"/>
      <c r="M41" s="148">
        <v>1190</v>
      </c>
      <c r="N41" s="148"/>
      <c r="O41" s="148">
        <v>0</v>
      </c>
      <c r="P41" s="148"/>
      <c r="Q41" s="148">
        <v>609</v>
      </c>
      <c r="R41" s="148"/>
      <c r="S41" s="148">
        <v>12</v>
      </c>
      <c r="T41" s="148"/>
      <c r="U41" s="148">
        <v>10</v>
      </c>
      <c r="V41" s="148"/>
      <c r="W41" s="148">
        <v>0</v>
      </c>
      <c r="X41" s="148"/>
      <c r="Y41" s="148">
        <v>0</v>
      </c>
      <c r="Z41" s="148"/>
      <c r="AA41" s="149"/>
      <c r="AB41" s="149"/>
      <c r="AC41" s="149"/>
      <c r="AD41" s="149"/>
    </row>
    <row r="42" spans="1:30" s="133" customFormat="1" ht="14.25" customHeight="1">
      <c r="A42" s="150" t="s">
        <v>1489</v>
      </c>
      <c r="B42" s="151"/>
      <c r="C42" s="151"/>
      <c r="D42" s="151"/>
      <c r="E42" s="146">
        <v>2973</v>
      </c>
      <c r="F42" s="146">
        <v>5147</v>
      </c>
      <c r="G42" s="148">
        <v>297</v>
      </c>
      <c r="H42" s="148">
        <v>266</v>
      </c>
      <c r="I42" s="148">
        <v>422</v>
      </c>
      <c r="J42" s="148">
        <v>1150</v>
      </c>
      <c r="K42" s="148">
        <v>1575</v>
      </c>
      <c r="L42" s="148">
        <v>2589</v>
      </c>
      <c r="M42" s="148">
        <v>485</v>
      </c>
      <c r="N42" s="148">
        <v>705</v>
      </c>
      <c r="O42" s="148">
        <v>0</v>
      </c>
      <c r="P42" s="148">
        <v>0</v>
      </c>
      <c r="Q42" s="148">
        <v>186</v>
      </c>
      <c r="R42" s="148">
        <v>423</v>
      </c>
      <c r="S42" s="148">
        <v>2</v>
      </c>
      <c r="T42" s="148">
        <v>10</v>
      </c>
      <c r="U42" s="148">
        <v>6</v>
      </c>
      <c r="V42" s="148">
        <v>4</v>
      </c>
      <c r="W42" s="148">
        <v>0</v>
      </c>
      <c r="X42" s="148">
        <v>0</v>
      </c>
      <c r="Y42" s="148">
        <v>0</v>
      </c>
      <c r="Z42" s="148">
        <v>0</v>
      </c>
      <c r="AA42" s="149"/>
      <c r="AB42" s="149"/>
      <c r="AC42" s="149"/>
      <c r="AD42" s="149"/>
    </row>
    <row r="43" spans="1:30" s="133" customFormat="1" ht="14.25" customHeight="1">
      <c r="A43" s="144" t="s">
        <v>1490</v>
      </c>
      <c r="B43" s="145"/>
      <c r="C43" s="145"/>
      <c r="D43" s="145"/>
      <c r="E43" s="146">
        <v>1146</v>
      </c>
      <c r="F43" s="147">
        <v>1.32</v>
      </c>
      <c r="G43" s="148">
        <v>94</v>
      </c>
      <c r="H43" s="148"/>
      <c r="I43" s="148">
        <v>684</v>
      </c>
      <c r="J43" s="148"/>
      <c r="K43" s="148">
        <v>0</v>
      </c>
      <c r="L43" s="148"/>
      <c r="M43" s="148">
        <v>0</v>
      </c>
      <c r="N43" s="148"/>
      <c r="O43" s="148">
        <v>160</v>
      </c>
      <c r="P43" s="148"/>
      <c r="Q43" s="148">
        <v>130</v>
      </c>
      <c r="R43" s="148"/>
      <c r="S43" s="148">
        <v>69</v>
      </c>
      <c r="T43" s="148"/>
      <c r="U43" s="148">
        <v>9</v>
      </c>
      <c r="V43" s="148"/>
      <c r="W43" s="148">
        <v>0</v>
      </c>
      <c r="X43" s="148"/>
      <c r="Y43" s="148">
        <v>0</v>
      </c>
      <c r="Z43" s="148"/>
      <c r="AA43" s="149"/>
      <c r="AB43" s="149"/>
      <c r="AC43" s="149"/>
      <c r="AD43" s="149"/>
    </row>
    <row r="44" spans="1:30" s="133" customFormat="1" ht="14.25" customHeight="1">
      <c r="A44" s="150" t="s">
        <v>1491</v>
      </c>
      <c r="B44" s="151"/>
      <c r="C44" s="151"/>
      <c r="D44" s="151"/>
      <c r="E44" s="146">
        <v>511</v>
      </c>
      <c r="F44" s="146">
        <v>635</v>
      </c>
      <c r="G44" s="148">
        <v>23</v>
      </c>
      <c r="H44" s="148">
        <v>71</v>
      </c>
      <c r="I44" s="148">
        <v>292</v>
      </c>
      <c r="J44" s="148">
        <v>392</v>
      </c>
      <c r="K44" s="148">
        <v>0</v>
      </c>
      <c r="L44" s="148">
        <v>0</v>
      </c>
      <c r="M44" s="148">
        <v>0</v>
      </c>
      <c r="N44" s="148">
        <v>0</v>
      </c>
      <c r="O44" s="148">
        <v>87</v>
      </c>
      <c r="P44" s="148">
        <v>73</v>
      </c>
      <c r="Q44" s="148">
        <v>51</v>
      </c>
      <c r="R44" s="148">
        <v>79</v>
      </c>
      <c r="S44" s="148">
        <v>51</v>
      </c>
      <c r="T44" s="148">
        <v>18</v>
      </c>
      <c r="U44" s="148">
        <v>7</v>
      </c>
      <c r="V44" s="148">
        <v>2</v>
      </c>
      <c r="W44" s="148">
        <v>0</v>
      </c>
      <c r="X44" s="148">
        <v>0</v>
      </c>
      <c r="Y44" s="148">
        <v>0</v>
      </c>
      <c r="Z44" s="148">
        <v>0</v>
      </c>
      <c r="AA44" s="149"/>
      <c r="AB44" s="149"/>
      <c r="AC44" s="149"/>
      <c r="AD44" s="149"/>
    </row>
    <row r="45" spans="1:30" s="133" customFormat="1" ht="14.25" customHeight="1">
      <c r="A45" s="144" t="s">
        <v>1492</v>
      </c>
      <c r="B45" s="145"/>
      <c r="C45" s="145"/>
      <c r="D45" s="145"/>
      <c r="E45" s="146">
        <v>2594</v>
      </c>
      <c r="F45" s="147">
        <v>2.99</v>
      </c>
      <c r="G45" s="148">
        <v>712</v>
      </c>
      <c r="H45" s="148"/>
      <c r="I45" s="148">
        <v>18</v>
      </c>
      <c r="J45" s="148"/>
      <c r="K45" s="148">
        <v>194</v>
      </c>
      <c r="L45" s="148"/>
      <c r="M45" s="148">
        <v>383</v>
      </c>
      <c r="N45" s="148"/>
      <c r="O45" s="148">
        <v>658</v>
      </c>
      <c r="P45" s="148"/>
      <c r="Q45" s="148">
        <v>3</v>
      </c>
      <c r="R45" s="148"/>
      <c r="S45" s="148">
        <v>0</v>
      </c>
      <c r="T45" s="148"/>
      <c r="U45" s="148">
        <v>0</v>
      </c>
      <c r="V45" s="148"/>
      <c r="W45" s="148">
        <v>626</v>
      </c>
      <c r="X45" s="148"/>
      <c r="Y45" s="148">
        <v>0</v>
      </c>
      <c r="Z45" s="148"/>
      <c r="AA45" s="149"/>
      <c r="AB45" s="149"/>
      <c r="AC45" s="149"/>
      <c r="AD45" s="149"/>
    </row>
    <row r="46" spans="1:30" s="133" customFormat="1" ht="14.25" customHeight="1">
      <c r="A46" s="150" t="s">
        <v>1881</v>
      </c>
      <c r="B46" s="151"/>
      <c r="C46" s="151"/>
      <c r="D46" s="151"/>
      <c r="E46" s="146">
        <v>1391</v>
      </c>
      <c r="F46" s="146">
        <v>1203</v>
      </c>
      <c r="G46" s="148">
        <v>281</v>
      </c>
      <c r="H46" s="148">
        <v>431</v>
      </c>
      <c r="I46" s="148">
        <v>12</v>
      </c>
      <c r="J46" s="148">
        <v>6</v>
      </c>
      <c r="K46" s="148">
        <v>51</v>
      </c>
      <c r="L46" s="148">
        <v>143</v>
      </c>
      <c r="M46" s="148">
        <v>287</v>
      </c>
      <c r="N46" s="148">
        <v>96</v>
      </c>
      <c r="O46" s="148">
        <v>398</v>
      </c>
      <c r="P46" s="148">
        <v>260</v>
      </c>
      <c r="Q46" s="148">
        <v>1</v>
      </c>
      <c r="R46" s="148">
        <v>2</v>
      </c>
      <c r="S46" s="148">
        <v>0</v>
      </c>
      <c r="T46" s="148">
        <v>0</v>
      </c>
      <c r="U46" s="148">
        <v>0</v>
      </c>
      <c r="V46" s="148">
        <v>0</v>
      </c>
      <c r="W46" s="148">
        <v>361</v>
      </c>
      <c r="X46" s="148">
        <v>265</v>
      </c>
      <c r="Y46" s="148">
        <v>0</v>
      </c>
      <c r="Z46" s="148">
        <v>0</v>
      </c>
      <c r="AA46" s="149"/>
      <c r="AB46" s="149"/>
      <c r="AC46" s="149"/>
      <c r="AD46" s="149"/>
    </row>
    <row r="47" spans="1:30" s="133" customFormat="1" ht="14.25" customHeight="1">
      <c r="A47" s="144" t="s">
        <v>1494</v>
      </c>
      <c r="B47" s="145"/>
      <c r="C47" s="145"/>
      <c r="D47" s="145"/>
      <c r="E47" s="146">
        <v>1075</v>
      </c>
      <c r="F47" s="147">
        <v>1.24</v>
      </c>
      <c r="G47" s="148">
        <v>875</v>
      </c>
      <c r="H47" s="148"/>
      <c r="I47" s="148">
        <v>116</v>
      </c>
      <c r="J47" s="148"/>
      <c r="K47" s="148">
        <v>0</v>
      </c>
      <c r="L47" s="148"/>
      <c r="M47" s="148">
        <v>52</v>
      </c>
      <c r="N47" s="148"/>
      <c r="O47" s="148">
        <v>32</v>
      </c>
      <c r="P47" s="148"/>
      <c r="Q47" s="148">
        <v>0</v>
      </c>
      <c r="R47" s="148"/>
      <c r="S47" s="148">
        <v>0</v>
      </c>
      <c r="T47" s="148"/>
      <c r="U47" s="148">
        <v>0</v>
      </c>
      <c r="V47" s="148"/>
      <c r="W47" s="148">
        <v>0</v>
      </c>
      <c r="X47" s="148"/>
      <c r="Y47" s="148">
        <v>0</v>
      </c>
      <c r="Z47" s="148"/>
      <c r="AA47" s="149"/>
      <c r="AB47" s="149"/>
      <c r="AC47" s="149"/>
      <c r="AD47" s="149"/>
    </row>
    <row r="48" spans="1:30" s="133" customFormat="1" ht="14.25" customHeight="1">
      <c r="A48" s="150" t="s">
        <v>1495</v>
      </c>
      <c r="B48" s="151"/>
      <c r="C48" s="151"/>
      <c r="D48" s="151"/>
      <c r="E48" s="146">
        <v>414</v>
      </c>
      <c r="F48" s="146">
        <v>661</v>
      </c>
      <c r="G48" s="148">
        <v>286</v>
      </c>
      <c r="H48" s="148">
        <v>589</v>
      </c>
      <c r="I48" s="148">
        <v>82</v>
      </c>
      <c r="J48" s="148">
        <v>34</v>
      </c>
      <c r="K48" s="148">
        <v>0</v>
      </c>
      <c r="L48" s="148">
        <v>0</v>
      </c>
      <c r="M48" s="148">
        <v>23</v>
      </c>
      <c r="N48" s="148">
        <v>29</v>
      </c>
      <c r="O48" s="148">
        <v>23</v>
      </c>
      <c r="P48" s="148">
        <v>9</v>
      </c>
      <c r="Q48" s="148">
        <v>0</v>
      </c>
      <c r="R48" s="148">
        <v>0</v>
      </c>
      <c r="S48" s="148">
        <v>0</v>
      </c>
      <c r="T48" s="148">
        <v>0</v>
      </c>
      <c r="U48" s="148">
        <v>0</v>
      </c>
      <c r="V48" s="148">
        <v>0</v>
      </c>
      <c r="W48" s="148">
        <v>0</v>
      </c>
      <c r="X48" s="148">
        <v>0</v>
      </c>
      <c r="Y48" s="148">
        <v>0</v>
      </c>
      <c r="Z48" s="148">
        <v>0</v>
      </c>
      <c r="AA48" s="149"/>
      <c r="AB48" s="149"/>
      <c r="AC48" s="149"/>
      <c r="AD48" s="149"/>
    </row>
    <row r="49" spans="1:30" s="133" customFormat="1" ht="14.25" customHeight="1">
      <c r="A49" s="144" t="s">
        <v>1496</v>
      </c>
      <c r="B49" s="145"/>
      <c r="C49" s="145"/>
      <c r="D49" s="145"/>
      <c r="E49" s="146">
        <v>63</v>
      </c>
      <c r="F49" s="147">
        <v>7.0000000000000007E-2</v>
      </c>
      <c r="G49" s="148">
        <v>10</v>
      </c>
      <c r="H49" s="148"/>
      <c r="I49" s="148">
        <v>0</v>
      </c>
      <c r="J49" s="148"/>
      <c r="K49" s="148">
        <v>0</v>
      </c>
      <c r="L49" s="148"/>
      <c r="M49" s="148">
        <v>0</v>
      </c>
      <c r="N49" s="148"/>
      <c r="O49" s="148">
        <v>45</v>
      </c>
      <c r="P49" s="148"/>
      <c r="Q49" s="148">
        <v>8</v>
      </c>
      <c r="R49" s="148"/>
      <c r="S49" s="148">
        <v>0</v>
      </c>
      <c r="T49" s="148"/>
      <c r="U49" s="148">
        <v>0</v>
      </c>
      <c r="V49" s="148"/>
      <c r="W49" s="148">
        <v>0</v>
      </c>
      <c r="X49" s="148"/>
      <c r="Y49" s="148">
        <v>0</v>
      </c>
      <c r="Z49" s="148"/>
      <c r="AA49" s="149"/>
      <c r="AB49" s="149"/>
      <c r="AC49" s="149"/>
      <c r="AD49" s="149"/>
    </row>
    <row r="50" spans="1:30" s="133" customFormat="1" ht="14.25" customHeight="1">
      <c r="A50" s="150" t="s">
        <v>1497</v>
      </c>
      <c r="B50" s="151"/>
      <c r="C50" s="151"/>
      <c r="D50" s="152"/>
      <c r="E50" s="146">
        <v>50</v>
      </c>
      <c r="F50" s="147">
        <v>13</v>
      </c>
      <c r="G50" s="148">
        <v>8</v>
      </c>
      <c r="H50" s="148">
        <v>2</v>
      </c>
      <c r="I50" s="148">
        <v>0</v>
      </c>
      <c r="J50" s="148">
        <v>0</v>
      </c>
      <c r="K50" s="148">
        <v>0</v>
      </c>
      <c r="L50" s="148">
        <v>0</v>
      </c>
      <c r="M50" s="148">
        <v>0</v>
      </c>
      <c r="N50" s="148">
        <v>0</v>
      </c>
      <c r="O50" s="148">
        <v>37</v>
      </c>
      <c r="P50" s="148">
        <v>8</v>
      </c>
      <c r="Q50" s="148">
        <v>5</v>
      </c>
      <c r="R50" s="148">
        <v>3</v>
      </c>
      <c r="S50" s="148">
        <v>0</v>
      </c>
      <c r="T50" s="148">
        <v>0</v>
      </c>
      <c r="U50" s="148">
        <v>0</v>
      </c>
      <c r="V50" s="148">
        <v>0</v>
      </c>
      <c r="W50" s="148">
        <v>0</v>
      </c>
      <c r="X50" s="148">
        <v>0</v>
      </c>
      <c r="Y50" s="148">
        <v>0</v>
      </c>
      <c r="Z50" s="148">
        <v>0</v>
      </c>
      <c r="AA50" s="149"/>
      <c r="AB50" s="149"/>
      <c r="AC50" s="149"/>
      <c r="AD50" s="149"/>
    </row>
    <row r="51" spans="1:30" s="133" customFormat="1" ht="14.25" customHeight="1">
      <c r="A51" s="153" t="s">
        <v>1498</v>
      </c>
      <c r="B51" s="154"/>
      <c r="C51" s="154"/>
      <c r="D51" s="154"/>
      <c r="E51" s="146">
        <v>1438</v>
      </c>
      <c r="F51" s="147">
        <v>1.66</v>
      </c>
      <c r="G51" s="148">
        <v>97</v>
      </c>
      <c r="H51" s="148"/>
      <c r="I51" s="148">
        <v>273</v>
      </c>
      <c r="J51" s="148"/>
      <c r="K51" s="148">
        <v>195</v>
      </c>
      <c r="L51" s="148"/>
      <c r="M51" s="148">
        <v>266</v>
      </c>
      <c r="N51" s="148"/>
      <c r="O51" s="148">
        <v>607</v>
      </c>
      <c r="P51" s="148"/>
      <c r="Q51" s="148">
        <v>0</v>
      </c>
      <c r="R51" s="148"/>
      <c r="S51" s="148">
        <v>0</v>
      </c>
      <c r="T51" s="148"/>
      <c r="U51" s="148">
        <v>0</v>
      </c>
      <c r="V51" s="148"/>
      <c r="W51" s="148">
        <v>0</v>
      </c>
      <c r="X51" s="148"/>
      <c r="Y51" s="148">
        <v>0</v>
      </c>
      <c r="Z51" s="148"/>
      <c r="AA51" s="149"/>
      <c r="AB51" s="149"/>
      <c r="AC51" s="149"/>
      <c r="AD51" s="149"/>
    </row>
    <row r="52" spans="1:30" s="133" customFormat="1" ht="14.25" customHeight="1">
      <c r="A52" s="150" t="s">
        <v>1499</v>
      </c>
      <c r="B52" s="151"/>
      <c r="C52" s="151"/>
      <c r="D52" s="152"/>
      <c r="E52" s="146">
        <v>850</v>
      </c>
      <c r="F52" s="147">
        <v>588</v>
      </c>
      <c r="G52" s="148">
        <v>60</v>
      </c>
      <c r="H52" s="148">
        <v>37</v>
      </c>
      <c r="I52" s="148">
        <v>138</v>
      </c>
      <c r="J52" s="148">
        <v>135</v>
      </c>
      <c r="K52" s="148">
        <v>98</v>
      </c>
      <c r="L52" s="148">
        <v>97</v>
      </c>
      <c r="M52" s="148">
        <v>139</v>
      </c>
      <c r="N52" s="148">
        <v>127</v>
      </c>
      <c r="O52" s="148">
        <v>415</v>
      </c>
      <c r="P52" s="148">
        <v>192</v>
      </c>
      <c r="Q52" s="148">
        <v>0</v>
      </c>
      <c r="R52" s="148">
        <v>0</v>
      </c>
      <c r="S52" s="148">
        <v>0</v>
      </c>
      <c r="T52" s="148">
        <v>0</v>
      </c>
      <c r="U52" s="148">
        <v>0</v>
      </c>
      <c r="V52" s="148">
        <v>0</v>
      </c>
      <c r="W52" s="148">
        <v>0</v>
      </c>
      <c r="X52" s="148">
        <v>0</v>
      </c>
      <c r="Y52" s="148">
        <v>0</v>
      </c>
      <c r="Z52" s="148">
        <v>0</v>
      </c>
      <c r="AA52" s="149"/>
      <c r="AB52" s="149"/>
      <c r="AC52" s="149"/>
      <c r="AD52" s="149"/>
    </row>
    <row r="53" spans="1:30" s="133" customFormat="1" ht="14.25" customHeight="1">
      <c r="A53" s="153" t="s">
        <v>1502</v>
      </c>
      <c r="B53" s="154"/>
      <c r="C53" s="154"/>
      <c r="D53" s="154"/>
      <c r="E53" s="146">
        <v>905</v>
      </c>
      <c r="F53" s="147">
        <v>1.04</v>
      </c>
      <c r="G53" s="148">
        <v>325</v>
      </c>
      <c r="H53" s="148"/>
      <c r="I53" s="148">
        <v>112</v>
      </c>
      <c r="J53" s="148"/>
      <c r="K53" s="148">
        <v>19</v>
      </c>
      <c r="L53" s="148"/>
      <c r="M53" s="148">
        <v>80</v>
      </c>
      <c r="N53" s="148"/>
      <c r="O53" s="148">
        <v>2</v>
      </c>
      <c r="P53" s="148"/>
      <c r="Q53" s="148">
        <v>91</v>
      </c>
      <c r="R53" s="148"/>
      <c r="S53" s="148">
        <v>218</v>
      </c>
      <c r="T53" s="148"/>
      <c r="U53" s="148">
        <v>58</v>
      </c>
      <c r="V53" s="148"/>
      <c r="W53" s="148">
        <v>0</v>
      </c>
      <c r="X53" s="148"/>
      <c r="Y53" s="148">
        <v>0</v>
      </c>
      <c r="Z53" s="148"/>
      <c r="AA53" s="149"/>
      <c r="AB53" s="149"/>
      <c r="AC53" s="149"/>
      <c r="AD53" s="149"/>
    </row>
    <row r="54" spans="1:30" s="133" customFormat="1" ht="14.25" customHeight="1">
      <c r="A54" s="150" t="s">
        <v>1503</v>
      </c>
      <c r="B54" s="151"/>
      <c r="C54" s="151"/>
      <c r="D54" s="152"/>
      <c r="E54" s="146">
        <v>511</v>
      </c>
      <c r="F54" s="147">
        <v>394</v>
      </c>
      <c r="G54" s="148">
        <v>238</v>
      </c>
      <c r="H54" s="148">
        <v>87</v>
      </c>
      <c r="I54" s="148">
        <v>57</v>
      </c>
      <c r="J54" s="148">
        <v>55</v>
      </c>
      <c r="K54" s="148">
        <v>7</v>
      </c>
      <c r="L54" s="148">
        <v>12</v>
      </c>
      <c r="M54" s="148">
        <v>55</v>
      </c>
      <c r="N54" s="148">
        <v>25</v>
      </c>
      <c r="O54" s="148">
        <v>0</v>
      </c>
      <c r="P54" s="148">
        <v>2</v>
      </c>
      <c r="Q54" s="148">
        <v>27</v>
      </c>
      <c r="R54" s="148">
        <v>64</v>
      </c>
      <c r="S54" s="148">
        <v>99</v>
      </c>
      <c r="T54" s="148">
        <v>119</v>
      </c>
      <c r="U54" s="148">
        <v>28</v>
      </c>
      <c r="V54" s="148">
        <v>30</v>
      </c>
      <c r="W54" s="148">
        <v>0</v>
      </c>
      <c r="X54" s="148">
        <v>0</v>
      </c>
      <c r="Y54" s="148">
        <v>0</v>
      </c>
      <c r="Z54" s="148">
        <v>0</v>
      </c>
      <c r="AA54" s="149"/>
      <c r="AB54" s="149"/>
      <c r="AC54" s="149"/>
      <c r="AD54" s="149"/>
    </row>
    <row r="55" spans="1:30" s="133" customFormat="1" ht="14.25" customHeight="1">
      <c r="A55" s="153" t="s">
        <v>1506</v>
      </c>
      <c r="B55" s="154"/>
      <c r="C55" s="154"/>
      <c r="D55" s="154"/>
      <c r="E55" s="146">
        <v>382</v>
      </c>
      <c r="F55" s="147">
        <v>0.44</v>
      </c>
      <c r="G55" s="148">
        <v>68</v>
      </c>
      <c r="H55" s="148"/>
      <c r="I55" s="148">
        <v>0</v>
      </c>
      <c r="J55" s="148"/>
      <c r="K55" s="148">
        <v>0</v>
      </c>
      <c r="L55" s="148"/>
      <c r="M55" s="148">
        <v>36</v>
      </c>
      <c r="N55" s="148"/>
      <c r="O55" s="148">
        <v>180</v>
      </c>
      <c r="P55" s="148"/>
      <c r="Q55" s="148">
        <v>53</v>
      </c>
      <c r="R55" s="148"/>
      <c r="S55" s="148">
        <v>0</v>
      </c>
      <c r="T55" s="148"/>
      <c r="U55" s="148">
        <v>0</v>
      </c>
      <c r="V55" s="148"/>
      <c r="W55" s="148">
        <v>0</v>
      </c>
      <c r="X55" s="148"/>
      <c r="Y55" s="148">
        <v>45</v>
      </c>
      <c r="Z55" s="148"/>
      <c r="AA55" s="149"/>
      <c r="AB55" s="149"/>
      <c r="AC55" s="149"/>
      <c r="AD55" s="149"/>
    </row>
    <row r="56" spans="1:30" s="133" customFormat="1" ht="14.25" customHeight="1">
      <c r="A56" s="150" t="s">
        <v>1507</v>
      </c>
      <c r="B56" s="151"/>
      <c r="C56" s="151"/>
      <c r="D56" s="152"/>
      <c r="E56" s="146">
        <v>302</v>
      </c>
      <c r="F56" s="147">
        <v>80</v>
      </c>
      <c r="G56" s="148">
        <v>60</v>
      </c>
      <c r="H56" s="148">
        <v>8</v>
      </c>
      <c r="I56" s="148">
        <v>0</v>
      </c>
      <c r="J56" s="148">
        <v>0</v>
      </c>
      <c r="K56" s="148">
        <v>0</v>
      </c>
      <c r="L56" s="148">
        <v>0</v>
      </c>
      <c r="M56" s="148">
        <v>25</v>
      </c>
      <c r="N56" s="148">
        <v>11</v>
      </c>
      <c r="O56" s="148">
        <v>144</v>
      </c>
      <c r="P56" s="148">
        <v>36</v>
      </c>
      <c r="Q56" s="148">
        <v>33</v>
      </c>
      <c r="R56" s="148">
        <v>20</v>
      </c>
      <c r="S56" s="148">
        <v>0</v>
      </c>
      <c r="T56" s="148">
        <v>0</v>
      </c>
      <c r="U56" s="148">
        <v>0</v>
      </c>
      <c r="V56" s="148">
        <v>0</v>
      </c>
      <c r="W56" s="148">
        <v>0</v>
      </c>
      <c r="X56" s="148">
        <v>0</v>
      </c>
      <c r="Y56" s="148">
        <v>40</v>
      </c>
      <c r="Z56" s="148">
        <v>5</v>
      </c>
      <c r="AA56" s="149"/>
      <c r="AB56" s="149"/>
      <c r="AC56" s="149"/>
      <c r="AD56" s="149"/>
    </row>
    <row r="57" spans="1:30" s="133" customFormat="1" ht="14.25" customHeight="1">
      <c r="A57" s="153" t="s">
        <v>1882</v>
      </c>
      <c r="B57" s="154"/>
      <c r="C57" s="154"/>
      <c r="D57" s="154"/>
      <c r="E57" s="146">
        <v>961</v>
      </c>
      <c r="F57" s="147">
        <v>1.1100000000000001</v>
      </c>
      <c r="G57" s="148">
        <v>77</v>
      </c>
      <c r="H57" s="148"/>
      <c r="I57" s="148">
        <v>0</v>
      </c>
      <c r="J57" s="148"/>
      <c r="K57" s="148">
        <v>0</v>
      </c>
      <c r="L57" s="148"/>
      <c r="M57" s="148">
        <v>0</v>
      </c>
      <c r="N57" s="148"/>
      <c r="O57" s="148">
        <v>0</v>
      </c>
      <c r="P57" s="148"/>
      <c r="Q57" s="148">
        <v>0</v>
      </c>
      <c r="R57" s="148"/>
      <c r="S57" s="148">
        <v>783</v>
      </c>
      <c r="T57" s="148"/>
      <c r="U57" s="148">
        <v>101</v>
      </c>
      <c r="V57" s="148"/>
      <c r="W57" s="148">
        <v>0</v>
      </c>
      <c r="X57" s="148"/>
      <c r="Y57" s="148">
        <v>0</v>
      </c>
      <c r="Z57" s="148"/>
      <c r="AA57" s="149"/>
      <c r="AB57" s="149"/>
      <c r="AC57" s="149"/>
      <c r="AD57" s="149"/>
    </row>
    <row r="58" spans="1:30" s="133" customFormat="1" ht="14.25" customHeight="1">
      <c r="A58" s="150" t="s">
        <v>1883</v>
      </c>
      <c r="B58" s="151"/>
      <c r="C58" s="151"/>
      <c r="D58" s="152"/>
      <c r="E58" s="146">
        <v>561</v>
      </c>
      <c r="F58" s="147">
        <v>400</v>
      </c>
      <c r="G58" s="148">
        <v>29</v>
      </c>
      <c r="H58" s="148">
        <v>48</v>
      </c>
      <c r="I58" s="148">
        <v>0</v>
      </c>
      <c r="J58" s="148">
        <v>0</v>
      </c>
      <c r="K58" s="148">
        <v>0</v>
      </c>
      <c r="L58" s="148">
        <v>0</v>
      </c>
      <c r="M58" s="148">
        <v>0</v>
      </c>
      <c r="N58" s="148">
        <v>0</v>
      </c>
      <c r="O58" s="148">
        <v>0</v>
      </c>
      <c r="P58" s="148">
        <v>0</v>
      </c>
      <c r="Q58" s="148">
        <v>0</v>
      </c>
      <c r="R58" s="148">
        <v>0</v>
      </c>
      <c r="S58" s="148">
        <v>480</v>
      </c>
      <c r="T58" s="148">
        <v>303</v>
      </c>
      <c r="U58" s="148">
        <v>52</v>
      </c>
      <c r="V58" s="148">
        <v>49</v>
      </c>
      <c r="W58" s="148">
        <v>0</v>
      </c>
      <c r="X58" s="148">
        <v>0</v>
      </c>
      <c r="Y58" s="148">
        <v>0</v>
      </c>
      <c r="Z58" s="148">
        <v>0</v>
      </c>
      <c r="AA58" s="149"/>
      <c r="AB58" s="149"/>
      <c r="AC58" s="149"/>
      <c r="AD58" s="149"/>
    </row>
    <row r="59" spans="1:30" s="133" customFormat="1" ht="14.25" customHeight="1">
      <c r="A59" s="153" t="s">
        <v>1508</v>
      </c>
      <c r="B59" s="154"/>
      <c r="C59" s="154"/>
      <c r="D59" s="154"/>
      <c r="E59" s="146">
        <v>1088</v>
      </c>
      <c r="F59" s="147">
        <v>1.25</v>
      </c>
      <c r="G59" s="148">
        <v>76</v>
      </c>
      <c r="H59" s="148"/>
      <c r="I59" s="148">
        <v>0</v>
      </c>
      <c r="J59" s="148"/>
      <c r="K59" s="148">
        <v>0</v>
      </c>
      <c r="L59" s="148"/>
      <c r="M59" s="148">
        <v>0</v>
      </c>
      <c r="N59" s="148"/>
      <c r="O59" s="148">
        <v>0</v>
      </c>
      <c r="P59" s="148"/>
      <c r="Q59" s="148">
        <v>0</v>
      </c>
      <c r="R59" s="148"/>
      <c r="S59" s="148">
        <v>293</v>
      </c>
      <c r="T59" s="148"/>
      <c r="U59" s="148">
        <v>719</v>
      </c>
      <c r="V59" s="148"/>
      <c r="W59" s="148">
        <v>0</v>
      </c>
      <c r="X59" s="148"/>
      <c r="Y59" s="148">
        <v>0</v>
      </c>
      <c r="Z59" s="148"/>
      <c r="AA59" s="149"/>
      <c r="AB59" s="149"/>
      <c r="AC59" s="149"/>
      <c r="AD59" s="149"/>
    </row>
    <row r="60" spans="1:30" s="133" customFormat="1" ht="14.25" customHeight="1">
      <c r="A60" s="150" t="s">
        <v>1509</v>
      </c>
      <c r="B60" s="151"/>
      <c r="C60" s="151"/>
      <c r="D60" s="152"/>
      <c r="E60" s="146">
        <v>558</v>
      </c>
      <c r="F60" s="147">
        <v>530</v>
      </c>
      <c r="G60" s="148">
        <v>47</v>
      </c>
      <c r="H60" s="148">
        <v>29</v>
      </c>
      <c r="I60" s="148">
        <v>0</v>
      </c>
      <c r="J60" s="148">
        <v>0</v>
      </c>
      <c r="K60" s="148">
        <v>0</v>
      </c>
      <c r="L60" s="148">
        <v>0</v>
      </c>
      <c r="M60" s="148">
        <v>0</v>
      </c>
      <c r="N60" s="148">
        <v>0</v>
      </c>
      <c r="O60" s="148">
        <v>0</v>
      </c>
      <c r="P60" s="148">
        <v>0</v>
      </c>
      <c r="Q60" s="148">
        <v>0</v>
      </c>
      <c r="R60" s="148">
        <v>0</v>
      </c>
      <c r="S60" s="148">
        <v>161</v>
      </c>
      <c r="T60" s="148">
        <v>132</v>
      </c>
      <c r="U60" s="148">
        <v>350</v>
      </c>
      <c r="V60" s="148">
        <v>369</v>
      </c>
      <c r="W60" s="148">
        <v>0</v>
      </c>
      <c r="X60" s="148">
        <v>0</v>
      </c>
      <c r="Y60" s="148">
        <v>0</v>
      </c>
      <c r="Z60" s="148">
        <v>0</v>
      </c>
      <c r="AA60" s="149"/>
      <c r="AB60" s="149"/>
      <c r="AC60" s="149"/>
      <c r="AD60" s="149"/>
    </row>
    <row r="61" spans="1:30" s="133" customFormat="1" ht="14.25" customHeight="1">
      <c r="A61" s="153" t="s">
        <v>1884</v>
      </c>
      <c r="B61" s="154"/>
      <c r="C61" s="154"/>
      <c r="D61" s="154"/>
      <c r="E61" s="146">
        <v>44</v>
      </c>
      <c r="F61" s="147">
        <v>0.05</v>
      </c>
      <c r="G61" s="148">
        <v>44</v>
      </c>
      <c r="H61" s="148"/>
      <c r="I61" s="148">
        <v>0</v>
      </c>
      <c r="J61" s="148"/>
      <c r="K61" s="148">
        <v>0</v>
      </c>
      <c r="L61" s="148"/>
      <c r="M61" s="148">
        <v>0</v>
      </c>
      <c r="N61" s="148"/>
      <c r="O61" s="148">
        <v>0</v>
      </c>
      <c r="P61" s="148"/>
      <c r="Q61" s="148">
        <v>0</v>
      </c>
      <c r="R61" s="148"/>
      <c r="S61" s="148">
        <v>0</v>
      </c>
      <c r="T61" s="148"/>
      <c r="U61" s="148">
        <v>0</v>
      </c>
      <c r="V61" s="148"/>
      <c r="W61" s="148">
        <v>0</v>
      </c>
      <c r="X61" s="148"/>
      <c r="Y61" s="148">
        <v>0</v>
      </c>
      <c r="Z61" s="148"/>
      <c r="AA61" s="149"/>
      <c r="AB61" s="149"/>
      <c r="AC61" s="149"/>
      <c r="AD61" s="149"/>
    </row>
    <row r="62" spans="1:30" s="133" customFormat="1" ht="14.25" customHeight="1">
      <c r="A62" s="150" t="s">
        <v>1885</v>
      </c>
      <c r="B62" s="151"/>
      <c r="C62" s="151"/>
      <c r="D62" s="152"/>
      <c r="E62" s="146">
        <v>22</v>
      </c>
      <c r="F62" s="147">
        <v>22</v>
      </c>
      <c r="G62" s="148">
        <v>22</v>
      </c>
      <c r="H62" s="148">
        <v>22</v>
      </c>
      <c r="I62" s="148">
        <v>0</v>
      </c>
      <c r="J62" s="148">
        <v>0</v>
      </c>
      <c r="K62" s="148">
        <v>0</v>
      </c>
      <c r="L62" s="148">
        <v>0</v>
      </c>
      <c r="M62" s="148">
        <v>0</v>
      </c>
      <c r="N62" s="148">
        <v>0</v>
      </c>
      <c r="O62" s="148">
        <v>0</v>
      </c>
      <c r="P62" s="148">
        <v>0</v>
      </c>
      <c r="Q62" s="148">
        <v>0</v>
      </c>
      <c r="R62" s="148">
        <v>0</v>
      </c>
      <c r="S62" s="148">
        <v>0</v>
      </c>
      <c r="T62" s="148">
        <v>0</v>
      </c>
      <c r="U62" s="148">
        <v>0</v>
      </c>
      <c r="V62" s="148">
        <v>0</v>
      </c>
      <c r="W62" s="148">
        <v>0</v>
      </c>
      <c r="X62" s="148">
        <v>0</v>
      </c>
      <c r="Y62" s="148">
        <v>0</v>
      </c>
      <c r="Z62" s="148">
        <v>0</v>
      </c>
      <c r="AA62" s="149"/>
      <c r="AB62" s="149"/>
      <c r="AC62" s="149"/>
      <c r="AD62" s="149"/>
    </row>
    <row r="63" spans="1:30" s="133" customFormat="1" ht="14.25" customHeight="1">
      <c r="A63" s="153" t="s">
        <v>1510</v>
      </c>
      <c r="B63" s="154"/>
      <c r="C63" s="154"/>
      <c r="D63" s="154"/>
      <c r="E63" s="146">
        <v>9</v>
      </c>
      <c r="F63" s="147">
        <v>0.01</v>
      </c>
      <c r="G63" s="148">
        <v>0</v>
      </c>
      <c r="H63" s="148"/>
      <c r="I63" s="148">
        <v>0</v>
      </c>
      <c r="J63" s="148"/>
      <c r="K63" s="148">
        <v>0</v>
      </c>
      <c r="L63" s="148"/>
      <c r="M63" s="148">
        <v>0</v>
      </c>
      <c r="N63" s="148"/>
      <c r="O63" s="148">
        <v>0</v>
      </c>
      <c r="P63" s="148"/>
      <c r="Q63" s="148">
        <v>0</v>
      </c>
      <c r="R63" s="148"/>
      <c r="S63" s="148">
        <v>0</v>
      </c>
      <c r="T63" s="148"/>
      <c r="U63" s="148">
        <v>9</v>
      </c>
      <c r="V63" s="148"/>
      <c r="W63" s="148">
        <v>0</v>
      </c>
      <c r="X63" s="148"/>
      <c r="Y63" s="148">
        <v>0</v>
      </c>
      <c r="Z63" s="148"/>
      <c r="AA63" s="149"/>
      <c r="AB63" s="149"/>
      <c r="AC63" s="149"/>
      <c r="AD63" s="149"/>
    </row>
    <row r="64" spans="1:30" s="133" customFormat="1" ht="14.25" customHeight="1">
      <c r="A64" s="150" t="s">
        <v>1511</v>
      </c>
      <c r="B64" s="151"/>
      <c r="C64" s="151"/>
      <c r="D64" s="152"/>
      <c r="E64" s="146">
        <v>2</v>
      </c>
      <c r="F64" s="147">
        <v>7</v>
      </c>
      <c r="G64" s="148">
        <v>0</v>
      </c>
      <c r="H64" s="148">
        <v>0</v>
      </c>
      <c r="I64" s="148">
        <v>0</v>
      </c>
      <c r="J64" s="148">
        <v>0</v>
      </c>
      <c r="K64" s="148">
        <v>0</v>
      </c>
      <c r="L64" s="148">
        <v>0</v>
      </c>
      <c r="M64" s="148">
        <v>0</v>
      </c>
      <c r="N64" s="148">
        <v>0</v>
      </c>
      <c r="O64" s="148">
        <v>0</v>
      </c>
      <c r="P64" s="148">
        <v>0</v>
      </c>
      <c r="Q64" s="148">
        <v>0</v>
      </c>
      <c r="R64" s="148">
        <v>0</v>
      </c>
      <c r="S64" s="148">
        <v>0</v>
      </c>
      <c r="T64" s="148">
        <v>0</v>
      </c>
      <c r="U64" s="148">
        <v>2</v>
      </c>
      <c r="V64" s="148">
        <v>7</v>
      </c>
      <c r="W64" s="148">
        <v>0</v>
      </c>
      <c r="X64" s="148">
        <v>0</v>
      </c>
      <c r="Y64" s="148">
        <v>0</v>
      </c>
      <c r="Z64" s="148">
        <v>0</v>
      </c>
      <c r="AA64" s="149"/>
      <c r="AB64" s="149"/>
      <c r="AC64" s="149"/>
      <c r="AD64" s="149"/>
    </row>
    <row r="65" spans="1:30" s="133" customFormat="1" ht="14.25" customHeight="1">
      <c r="A65" s="153" t="s">
        <v>1886</v>
      </c>
      <c r="B65" s="154"/>
      <c r="C65" s="154"/>
      <c r="D65" s="154"/>
      <c r="E65" s="146">
        <v>124</v>
      </c>
      <c r="F65" s="147">
        <v>0.14000000000000001</v>
      </c>
      <c r="G65" s="148">
        <v>30</v>
      </c>
      <c r="H65" s="148"/>
      <c r="I65" s="148">
        <v>40</v>
      </c>
      <c r="J65" s="148"/>
      <c r="K65" s="148">
        <v>0</v>
      </c>
      <c r="L65" s="148"/>
      <c r="M65" s="148">
        <v>0</v>
      </c>
      <c r="N65" s="148"/>
      <c r="O65" s="148">
        <v>0</v>
      </c>
      <c r="P65" s="148"/>
      <c r="Q65" s="148">
        <v>54</v>
      </c>
      <c r="R65" s="148"/>
      <c r="S65" s="148">
        <v>0</v>
      </c>
      <c r="T65" s="148"/>
      <c r="U65" s="148">
        <v>0</v>
      </c>
      <c r="V65" s="148"/>
      <c r="W65" s="148">
        <v>0</v>
      </c>
      <c r="X65" s="148"/>
      <c r="Y65" s="148">
        <v>0</v>
      </c>
      <c r="Z65" s="148"/>
      <c r="AA65" s="149"/>
      <c r="AB65" s="149"/>
      <c r="AC65" s="149"/>
      <c r="AD65" s="149"/>
    </row>
    <row r="66" spans="1:30" s="133" customFormat="1" ht="14.25" customHeight="1">
      <c r="A66" s="150" t="s">
        <v>2104</v>
      </c>
      <c r="B66" s="151"/>
      <c r="C66" s="151"/>
      <c r="D66" s="152"/>
      <c r="E66" s="146">
        <v>35</v>
      </c>
      <c r="F66" s="147">
        <v>89</v>
      </c>
      <c r="G66" s="148">
        <v>2</v>
      </c>
      <c r="H66" s="148">
        <v>28</v>
      </c>
      <c r="I66" s="148">
        <v>8</v>
      </c>
      <c r="J66" s="148">
        <v>32</v>
      </c>
      <c r="K66" s="148">
        <v>0</v>
      </c>
      <c r="L66" s="148">
        <v>0</v>
      </c>
      <c r="M66" s="148">
        <v>0</v>
      </c>
      <c r="N66" s="148">
        <v>0</v>
      </c>
      <c r="O66" s="148">
        <v>0</v>
      </c>
      <c r="P66" s="148">
        <v>0</v>
      </c>
      <c r="Q66" s="148">
        <v>25</v>
      </c>
      <c r="R66" s="148">
        <v>29</v>
      </c>
      <c r="S66" s="148">
        <v>0</v>
      </c>
      <c r="T66" s="148">
        <v>0</v>
      </c>
      <c r="U66" s="148">
        <v>0</v>
      </c>
      <c r="V66" s="148">
        <v>0</v>
      </c>
      <c r="W66" s="148">
        <v>0</v>
      </c>
      <c r="X66" s="148">
        <v>0</v>
      </c>
      <c r="Y66" s="148">
        <v>0</v>
      </c>
      <c r="Z66" s="148">
        <v>0</v>
      </c>
      <c r="AA66" s="149"/>
      <c r="AB66" s="149"/>
      <c r="AC66" s="149"/>
      <c r="AD66" s="149"/>
    </row>
    <row r="67" spans="1:30" s="133" customFormat="1" ht="14.25" customHeight="1">
      <c r="A67" s="153" t="s">
        <v>1889</v>
      </c>
      <c r="B67" s="154"/>
      <c r="C67" s="154"/>
      <c r="D67" s="154"/>
      <c r="E67" s="146">
        <v>1495</v>
      </c>
      <c r="F67" s="147">
        <v>1.72</v>
      </c>
      <c r="G67" s="148">
        <v>1010</v>
      </c>
      <c r="H67" s="148"/>
      <c r="I67" s="148">
        <v>81</v>
      </c>
      <c r="J67" s="148"/>
      <c r="K67" s="148">
        <v>71</v>
      </c>
      <c r="L67" s="148"/>
      <c r="M67" s="148">
        <v>42</v>
      </c>
      <c r="N67" s="148"/>
      <c r="O67" s="148">
        <v>0</v>
      </c>
      <c r="P67" s="148"/>
      <c r="Q67" s="148">
        <v>89</v>
      </c>
      <c r="R67" s="148"/>
      <c r="S67" s="148">
        <v>182</v>
      </c>
      <c r="T67" s="148"/>
      <c r="U67" s="148"/>
      <c r="V67" s="148"/>
      <c r="W67" s="148"/>
      <c r="X67" s="148"/>
      <c r="Y67" s="148"/>
      <c r="Z67" s="148"/>
      <c r="AA67" s="149"/>
      <c r="AB67" s="149"/>
      <c r="AC67" s="149"/>
      <c r="AD67" s="149"/>
    </row>
    <row r="68" spans="1:30" s="133" customFormat="1" ht="14.25" customHeight="1">
      <c r="A68" s="150" t="s">
        <v>1515</v>
      </c>
      <c r="B68" s="151"/>
      <c r="C68" s="151"/>
      <c r="D68" s="152"/>
      <c r="E68" s="146">
        <v>785</v>
      </c>
      <c r="F68" s="147">
        <v>710</v>
      </c>
      <c r="G68" s="148">
        <v>538</v>
      </c>
      <c r="H68" s="148">
        <v>472</v>
      </c>
      <c r="I68" s="148">
        <v>34</v>
      </c>
      <c r="J68" s="148">
        <v>47</v>
      </c>
      <c r="K68" s="148">
        <v>33</v>
      </c>
      <c r="L68" s="148">
        <v>38</v>
      </c>
      <c r="M68" s="148">
        <v>17</v>
      </c>
      <c r="N68" s="148">
        <v>25</v>
      </c>
      <c r="O68" s="148">
        <v>0</v>
      </c>
      <c r="P68" s="148">
        <v>0</v>
      </c>
      <c r="Q68" s="148">
        <v>47</v>
      </c>
      <c r="R68" s="148">
        <v>42</v>
      </c>
      <c r="S68" s="148"/>
      <c r="T68" s="148"/>
      <c r="U68" s="148"/>
      <c r="V68" s="148"/>
      <c r="W68" s="148"/>
      <c r="X68" s="148"/>
      <c r="Y68" s="148"/>
      <c r="Z68" s="148"/>
      <c r="AA68" s="149"/>
      <c r="AB68" s="149"/>
      <c r="AC68" s="149"/>
      <c r="AD68" s="149"/>
    </row>
    <row r="69" spans="1:30" s="133" customFormat="1" ht="14.25" customHeight="1">
      <c r="A69" s="153"/>
      <c r="B69" s="154"/>
      <c r="C69" s="154"/>
      <c r="D69" s="154"/>
      <c r="E69" s="146"/>
      <c r="F69" s="147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9"/>
      <c r="AB69" s="149"/>
      <c r="AC69" s="149"/>
      <c r="AD69" s="149"/>
    </row>
    <row r="70" spans="1:30" s="133" customFormat="1" ht="14.25" customHeight="1">
      <c r="A70" s="150"/>
      <c r="B70" s="151"/>
      <c r="C70" s="151"/>
      <c r="D70" s="152"/>
      <c r="E70" s="146"/>
      <c r="F70" s="147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9"/>
      <c r="AB70" s="149"/>
      <c r="AC70" s="149"/>
      <c r="AD70" s="149"/>
    </row>
    <row r="71" spans="1:30" s="133" customFormat="1" ht="14.25" customHeight="1">
      <c r="A71" s="153"/>
      <c r="B71" s="154"/>
      <c r="C71" s="154"/>
      <c r="D71" s="154"/>
      <c r="E71" s="146"/>
      <c r="F71" s="147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9"/>
      <c r="AB71" s="149"/>
      <c r="AC71" s="149"/>
      <c r="AD71" s="149"/>
    </row>
    <row r="72" spans="1:30" s="133" customFormat="1" ht="14.25" customHeight="1">
      <c r="A72" s="150"/>
      <c r="B72" s="151"/>
      <c r="C72" s="151"/>
      <c r="D72" s="152"/>
      <c r="E72" s="146"/>
      <c r="F72" s="147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9"/>
      <c r="AB72" s="149"/>
      <c r="AC72" s="149"/>
      <c r="AD72" s="149"/>
    </row>
    <row r="73" spans="1:30" s="133" customFormat="1" ht="14.25" customHeight="1">
      <c r="A73" s="153"/>
      <c r="B73" s="154"/>
      <c r="C73" s="154"/>
      <c r="D73" s="154"/>
      <c r="E73" s="146"/>
      <c r="F73" s="147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9"/>
      <c r="AB73" s="149"/>
      <c r="AC73" s="149"/>
      <c r="AD73" s="149"/>
    </row>
    <row r="74" spans="1:30" s="133" customFormat="1" ht="14.25" customHeight="1">
      <c r="A74" s="150"/>
      <c r="B74" s="151"/>
      <c r="C74" s="151"/>
      <c r="D74" s="151"/>
      <c r="E74" s="146"/>
      <c r="F74" s="146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9"/>
      <c r="AB74" s="149"/>
      <c r="AC74" s="149"/>
      <c r="AD74" s="149"/>
    </row>
    <row r="75" spans="1:30" s="133" customFormat="1" ht="14.25" customHeight="1">
      <c r="A75" s="284" t="s">
        <v>2105</v>
      </c>
      <c r="B75" s="284"/>
      <c r="C75" s="284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</row>
    <row r="76" spans="1:30" s="133" customFormat="1" ht="14.25" customHeight="1">
      <c r="A76" s="284"/>
      <c r="B76" s="284"/>
      <c r="C76" s="284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</row>
    <row r="77" spans="1:30" s="133" customFormat="1" ht="14.25" customHeight="1">
      <c r="A77" s="284"/>
      <c r="B77" s="284"/>
      <c r="C77" s="284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</row>
    <row r="78" spans="1:30" s="133" customFormat="1" ht="14.25" customHeight="1">
      <c r="A78" s="284"/>
      <c r="B78" s="284"/>
      <c r="C78" s="284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</row>
    <row r="79" spans="1:30" s="133" customFormat="1" ht="14.25" customHeight="1">
      <c r="A79" s="284"/>
      <c r="B79" s="284"/>
      <c r="C79" s="284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</row>
    <row r="80" spans="1:30" s="133" customFormat="1" ht="14.25" customHeight="1">
      <c r="A80" s="284"/>
      <c r="B80" s="284"/>
      <c r="C80" s="284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</row>
    <row r="81" spans="1:15" s="133" customFormat="1" ht="14.25" customHeight="1">
      <c r="A81" s="284"/>
      <c r="B81" s="284"/>
      <c r="C81" s="284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</row>
    <row r="82" spans="1:15" s="133" customFormat="1" ht="14.25" customHeight="1">
      <c r="A82" s="284"/>
      <c r="B82" s="284"/>
      <c r="C82" s="284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</row>
    <row r="83" spans="1:15" s="133" customFormat="1" ht="14.25" customHeight="1">
      <c r="A83" s="284"/>
      <c r="B83" s="284"/>
      <c r="C83" s="284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</row>
    <row r="84" spans="1:15" s="133" customFormat="1" ht="14.25" customHeight="1">
      <c r="A84" s="284"/>
      <c r="B84" s="284"/>
      <c r="C84" s="284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</row>
    <row r="85" spans="1:15" s="133" customFormat="1" ht="14.25" customHeight="1"/>
    <row r="86" spans="1:15" s="133" customFormat="1" ht="14.25" customHeight="1"/>
    <row r="87" spans="1:15" s="133" customFormat="1" ht="14.25" customHeight="1"/>
    <row r="88" spans="1:15" s="133" customFormat="1" ht="14.25" customHeight="1"/>
    <row r="89" spans="1:15" s="133" customFormat="1" ht="14.25" customHeight="1"/>
    <row r="90" spans="1:15" s="133" customFormat="1" ht="14.25" customHeight="1"/>
    <row r="91" spans="1:15" s="133" customFormat="1" ht="14.25" customHeight="1"/>
    <row r="92" spans="1:15" s="133" customFormat="1" ht="14.25" customHeight="1"/>
    <row r="93" spans="1:15" s="133" customFormat="1" ht="14.25" customHeight="1"/>
    <row r="94" spans="1:15" s="133" customFormat="1" ht="14.25" customHeight="1"/>
    <row r="95" spans="1:15" s="133" customFormat="1" ht="14.25" customHeight="1"/>
    <row r="96" spans="1:15" s="133" customFormat="1" ht="14.25" customHeight="1"/>
    <row r="97" s="133" customFormat="1" ht="14.25" customHeight="1"/>
    <row r="98" s="133" customFormat="1" ht="14.25" customHeight="1"/>
    <row r="99" s="133" customFormat="1" ht="14.25" customHeight="1"/>
    <row r="100" s="133" customFormat="1" ht="14.25" customHeight="1"/>
    <row r="101" s="133" customFormat="1" ht="14.25" customHeight="1"/>
    <row r="102" s="133" customFormat="1" ht="14.25" customHeight="1"/>
    <row r="103" s="133" customFormat="1" ht="14.25" customHeight="1"/>
    <row r="104" s="133" customFormat="1" ht="14.25" customHeight="1"/>
    <row r="105" s="133" customFormat="1" ht="14.25" customHeight="1"/>
    <row r="106" s="133" customFormat="1" ht="14.25" customHeight="1"/>
    <row r="107" s="133" customFormat="1" ht="14.25" customHeight="1"/>
    <row r="108" s="133" customFormat="1" ht="14.25" customHeight="1"/>
    <row r="109" s="133" customFormat="1" ht="14.25" customHeight="1"/>
    <row r="110" s="133" customFormat="1" ht="14.25" customHeight="1"/>
    <row r="111" s="133" customFormat="1" ht="14.25" customHeight="1"/>
    <row r="112" s="133" customFormat="1" ht="14.25" customHeight="1"/>
    <row r="113" s="133" customFormat="1" ht="14.25" customHeight="1"/>
    <row r="114" s="133" customFormat="1" ht="14.25" customHeight="1"/>
    <row r="115" s="133" customFormat="1" ht="14.25" customHeight="1"/>
    <row r="116" s="133" customFormat="1" ht="14.25" customHeight="1"/>
    <row r="117" s="133" customFormat="1" ht="14.25" customHeight="1"/>
    <row r="118" s="133" customFormat="1" ht="14.25" customHeight="1"/>
    <row r="119" s="133" customFormat="1" ht="14.25" customHeight="1"/>
    <row r="120" s="133" customFormat="1" ht="14.25" customHeight="1"/>
    <row r="121" s="133" customFormat="1" ht="14.25" customHeight="1"/>
    <row r="122" s="133" customFormat="1" ht="14.25" customHeight="1"/>
    <row r="123" s="133" customFormat="1" ht="14.25" customHeight="1"/>
    <row r="124" s="133" customFormat="1" ht="14.25" customHeight="1"/>
  </sheetData>
  <mergeCells count="4">
    <mergeCell ref="A5:D8"/>
    <mergeCell ref="E5:F5"/>
    <mergeCell ref="E6:F6"/>
    <mergeCell ref="A75:O84"/>
  </mergeCells>
  <phoneticPr fontId="6" type="noConversion"/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D124"/>
  <sheetViews>
    <sheetView zoomScaleNormal="100" workbookViewId="0">
      <selection activeCell="M3" sqref="M3"/>
    </sheetView>
  </sheetViews>
  <sheetFormatPr defaultRowHeight="16.5"/>
  <cols>
    <col min="1" max="1" width="12" style="138" customWidth="1"/>
    <col min="2" max="2" width="6.375" style="138" customWidth="1"/>
    <col min="3" max="4" width="8.875" style="138" customWidth="1"/>
    <col min="5" max="5" width="10.25" style="138" customWidth="1"/>
    <col min="6" max="6" width="10.875" style="138" customWidth="1"/>
    <col min="7" max="7" width="9.875" style="138" customWidth="1"/>
    <col min="8" max="8" width="10.625" style="138" customWidth="1"/>
    <col min="9" max="9" width="9.5" style="138" customWidth="1"/>
    <col min="10" max="10" width="11.875" style="138" customWidth="1"/>
    <col min="11" max="11" width="10.875" style="138" customWidth="1"/>
    <col min="12" max="12" width="11.875" style="138" customWidth="1"/>
    <col min="13" max="13" width="9.75" style="138" customWidth="1"/>
    <col min="14" max="14" width="11.875" style="138" customWidth="1"/>
    <col min="15" max="15" width="10.25" style="138" customWidth="1"/>
    <col min="16" max="16" width="11.875" style="138" customWidth="1"/>
    <col min="17" max="17" width="10.875" style="138" customWidth="1"/>
    <col min="18" max="18" width="11.875" style="138" customWidth="1"/>
    <col min="19" max="19" width="10.875" style="138" customWidth="1"/>
    <col min="20" max="20" width="11.875" style="138" customWidth="1"/>
    <col min="21" max="21" width="10.875" style="138" customWidth="1"/>
    <col min="22" max="22" width="11.875" style="138" customWidth="1"/>
    <col min="23" max="23" width="10.875" style="138" customWidth="1"/>
    <col min="24" max="24" width="11.875" style="138" customWidth="1"/>
    <col min="25" max="25" width="10.875" style="138" customWidth="1"/>
    <col min="26" max="26" width="11.875" style="138" customWidth="1"/>
    <col min="27" max="27" width="10.875" style="138" customWidth="1"/>
    <col min="28" max="28" width="11.875" style="138" customWidth="1"/>
    <col min="29" max="29" width="10.875" style="138" customWidth="1"/>
    <col min="30" max="30" width="11.875" style="138" customWidth="1"/>
    <col min="31" max="1025" width="8.875" style="138" customWidth="1"/>
    <col min="1026" max="16384" width="9" style="138"/>
  </cols>
  <sheetData>
    <row r="1" spans="1:30" s="133" customFormat="1" ht="14.25" customHeight="1"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 t="s">
        <v>1729</v>
      </c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</row>
    <row r="2" spans="1:30" s="133" customFormat="1" ht="14.25" customHeight="1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 t="s">
        <v>1730</v>
      </c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</row>
    <row r="3" spans="1:30" s="133" customFormat="1" ht="14.25" customHeight="1">
      <c r="A3" s="133" t="s">
        <v>2108</v>
      </c>
      <c r="B3" s="134" t="s">
        <v>2199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 t="s">
        <v>2200</v>
      </c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 t="s">
        <v>1177</v>
      </c>
      <c r="AA3" s="134"/>
      <c r="AB3" s="134"/>
      <c r="AC3" s="134"/>
      <c r="AD3" s="134"/>
    </row>
    <row r="4" spans="1:30" s="133" customFormat="1" ht="14.25" customHeight="1">
      <c r="A4" s="133" t="s">
        <v>2110</v>
      </c>
      <c r="B4" s="134" t="s">
        <v>2201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 t="s">
        <v>2202</v>
      </c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 t="s">
        <v>2128</v>
      </c>
      <c r="AA4" s="134"/>
      <c r="AB4" s="134"/>
      <c r="AC4" s="134"/>
      <c r="AD4" s="134"/>
    </row>
    <row r="5" spans="1:30" ht="16.5" customHeight="1">
      <c r="A5" s="258" t="s">
        <v>1894</v>
      </c>
      <c r="B5" s="258"/>
      <c r="C5" s="258"/>
      <c r="D5" s="258"/>
      <c r="E5" s="259" t="s">
        <v>2102</v>
      </c>
      <c r="F5" s="259"/>
      <c r="G5" s="135" t="s">
        <v>1853</v>
      </c>
      <c r="H5" s="136"/>
      <c r="I5" s="135" t="s">
        <v>2145</v>
      </c>
      <c r="J5" s="136"/>
      <c r="K5" s="135" t="s">
        <v>2146</v>
      </c>
      <c r="L5" s="136"/>
      <c r="M5" s="135" t="s">
        <v>2147</v>
      </c>
      <c r="N5" s="136"/>
      <c r="O5" s="135" t="s">
        <v>1861</v>
      </c>
      <c r="P5" s="136"/>
      <c r="Q5" s="135" t="s">
        <v>1863</v>
      </c>
      <c r="R5" s="136"/>
      <c r="S5" s="135" t="s">
        <v>1865</v>
      </c>
      <c r="T5" s="136"/>
      <c r="U5" s="135" t="s">
        <v>1867</v>
      </c>
      <c r="V5" s="136"/>
      <c r="W5" s="135" t="s">
        <v>2148</v>
      </c>
      <c r="X5" s="136"/>
      <c r="Y5" s="135" t="s">
        <v>1871</v>
      </c>
      <c r="Z5" s="136"/>
      <c r="AA5" s="137"/>
      <c r="AB5" s="137"/>
      <c r="AC5" s="137"/>
      <c r="AD5" s="137"/>
    </row>
    <row r="6" spans="1:30" ht="16.5" customHeight="1">
      <c r="A6" s="258"/>
      <c r="B6" s="258"/>
      <c r="C6" s="258"/>
      <c r="D6" s="258"/>
      <c r="E6" s="283" t="s">
        <v>1852</v>
      </c>
      <c r="F6" s="283"/>
      <c r="G6" s="139" t="s">
        <v>2149</v>
      </c>
      <c r="H6" s="140"/>
      <c r="I6" s="139" t="s">
        <v>2150</v>
      </c>
      <c r="J6" s="140"/>
      <c r="K6" s="139" t="s">
        <v>2151</v>
      </c>
      <c r="L6" s="140"/>
      <c r="M6" s="139" t="s">
        <v>2152</v>
      </c>
      <c r="N6" s="140"/>
      <c r="O6" s="139" t="s">
        <v>2153</v>
      </c>
      <c r="P6" s="140"/>
      <c r="Q6" s="139" t="s">
        <v>2154</v>
      </c>
      <c r="R6" s="140"/>
      <c r="S6" s="139" t="s">
        <v>1866</v>
      </c>
      <c r="T6" s="140"/>
      <c r="U6" s="139" t="s">
        <v>1868</v>
      </c>
      <c r="V6" s="140"/>
      <c r="W6" s="139" t="s">
        <v>2155</v>
      </c>
      <c r="X6" s="140"/>
      <c r="Y6" s="139" t="s">
        <v>2156</v>
      </c>
      <c r="Z6" s="140"/>
      <c r="AA6" s="137"/>
      <c r="AB6" s="137"/>
      <c r="AC6" s="137"/>
      <c r="AD6" s="137"/>
    </row>
    <row r="7" spans="1:30" ht="16.5" customHeight="1">
      <c r="A7" s="258"/>
      <c r="B7" s="258"/>
      <c r="C7" s="258"/>
      <c r="D7" s="258"/>
      <c r="E7" s="141" t="s">
        <v>2103</v>
      </c>
      <c r="F7" s="141" t="s">
        <v>1350</v>
      </c>
      <c r="G7" s="142" t="s">
        <v>2103</v>
      </c>
      <c r="H7" s="142"/>
      <c r="I7" s="142" t="s">
        <v>2103</v>
      </c>
      <c r="J7" s="142"/>
      <c r="K7" s="142" t="s">
        <v>2103</v>
      </c>
      <c r="L7" s="142"/>
      <c r="M7" s="142" t="s">
        <v>2103</v>
      </c>
      <c r="N7" s="142"/>
      <c r="O7" s="142" t="s">
        <v>2103</v>
      </c>
      <c r="P7" s="142"/>
      <c r="Q7" s="142" t="s">
        <v>2103</v>
      </c>
      <c r="R7" s="142"/>
      <c r="S7" s="142" t="s">
        <v>2103</v>
      </c>
      <c r="T7" s="142"/>
      <c r="U7" s="142" t="s">
        <v>2103</v>
      </c>
      <c r="V7" s="142"/>
      <c r="W7" s="142" t="s">
        <v>2103</v>
      </c>
      <c r="X7" s="142"/>
      <c r="Y7" s="142" t="s">
        <v>2103</v>
      </c>
      <c r="Z7" s="142"/>
      <c r="AA7" s="143"/>
      <c r="AB7" s="143"/>
      <c r="AC7" s="143"/>
      <c r="AD7" s="143"/>
    </row>
    <row r="8" spans="1:30" ht="16.5" customHeight="1">
      <c r="A8" s="258"/>
      <c r="B8" s="258"/>
      <c r="C8" s="258"/>
      <c r="D8" s="258"/>
      <c r="E8" s="141" t="s">
        <v>1847</v>
      </c>
      <c r="F8" s="141" t="s">
        <v>1848</v>
      </c>
      <c r="G8" s="142" t="s">
        <v>1847</v>
      </c>
      <c r="H8" s="142" t="s">
        <v>1848</v>
      </c>
      <c r="I8" s="142" t="s">
        <v>1847</v>
      </c>
      <c r="J8" s="142" t="s">
        <v>1848</v>
      </c>
      <c r="K8" s="142" t="s">
        <v>1847</v>
      </c>
      <c r="L8" s="142" t="s">
        <v>1848</v>
      </c>
      <c r="M8" s="142" t="s">
        <v>1847</v>
      </c>
      <c r="N8" s="142" t="s">
        <v>1848</v>
      </c>
      <c r="O8" s="142" t="s">
        <v>1847</v>
      </c>
      <c r="P8" s="142" t="s">
        <v>1848</v>
      </c>
      <c r="Q8" s="142" t="s">
        <v>1847</v>
      </c>
      <c r="R8" s="142" t="s">
        <v>1848</v>
      </c>
      <c r="S8" s="142" t="s">
        <v>1847</v>
      </c>
      <c r="T8" s="142" t="s">
        <v>1848</v>
      </c>
      <c r="U8" s="142" t="s">
        <v>1847</v>
      </c>
      <c r="V8" s="142" t="s">
        <v>1848</v>
      </c>
      <c r="W8" s="142" t="s">
        <v>1847</v>
      </c>
      <c r="X8" s="142" t="s">
        <v>1848</v>
      </c>
      <c r="Y8" s="142" t="s">
        <v>1847</v>
      </c>
      <c r="Z8" s="142" t="s">
        <v>1848</v>
      </c>
      <c r="AA8" s="143"/>
      <c r="AB8" s="143"/>
      <c r="AC8" s="143"/>
      <c r="AD8" s="143"/>
    </row>
    <row r="9" spans="1:30" ht="16.5" customHeight="1">
      <c r="A9" s="144" t="s">
        <v>1456</v>
      </c>
      <c r="B9" s="145"/>
      <c r="C9" s="145"/>
      <c r="D9" s="145"/>
      <c r="E9" s="146">
        <v>86060</v>
      </c>
      <c r="F9" s="147">
        <v>100</v>
      </c>
      <c r="G9" s="148">
        <v>45086</v>
      </c>
      <c r="H9" s="148"/>
      <c r="I9" s="148">
        <v>15788</v>
      </c>
      <c r="J9" s="148"/>
      <c r="K9" s="148">
        <v>8676</v>
      </c>
      <c r="L9" s="148"/>
      <c r="M9" s="148">
        <v>7242</v>
      </c>
      <c r="N9" s="148"/>
      <c r="O9" s="148">
        <v>3922</v>
      </c>
      <c r="P9" s="148"/>
      <c r="Q9" s="148">
        <v>2041</v>
      </c>
      <c r="R9" s="148"/>
      <c r="S9" s="148">
        <v>1712</v>
      </c>
      <c r="T9" s="148"/>
      <c r="U9" s="148">
        <v>910</v>
      </c>
      <c r="V9" s="148"/>
      <c r="W9" s="148">
        <v>639</v>
      </c>
      <c r="X9" s="148"/>
      <c r="Y9" s="148">
        <v>44</v>
      </c>
      <c r="Z9" s="148"/>
      <c r="AA9" s="149"/>
      <c r="AB9" s="149"/>
      <c r="AC9" s="149"/>
      <c r="AD9" s="149"/>
    </row>
    <row r="10" spans="1:30" ht="16.149999999999999" customHeight="1">
      <c r="A10" s="150" t="s">
        <v>1852</v>
      </c>
      <c r="B10" s="151"/>
      <c r="C10" s="151"/>
      <c r="D10" s="151"/>
      <c r="E10" s="146">
        <v>42008</v>
      </c>
      <c r="F10" s="146">
        <v>44052</v>
      </c>
      <c r="G10" s="148">
        <v>22157</v>
      </c>
      <c r="H10" s="148">
        <v>22929</v>
      </c>
      <c r="I10" s="148">
        <v>7127</v>
      </c>
      <c r="J10" s="148">
        <v>8661</v>
      </c>
      <c r="K10" s="148">
        <v>3241</v>
      </c>
      <c r="L10" s="148">
        <v>5435</v>
      </c>
      <c r="M10" s="148">
        <v>4535</v>
      </c>
      <c r="N10" s="148">
        <v>2707</v>
      </c>
      <c r="O10" s="148">
        <v>2233</v>
      </c>
      <c r="P10" s="148">
        <v>1689</v>
      </c>
      <c r="Q10" s="148">
        <v>865</v>
      </c>
      <c r="R10" s="148">
        <v>1176</v>
      </c>
      <c r="S10" s="148">
        <v>996</v>
      </c>
      <c r="T10" s="148">
        <v>716</v>
      </c>
      <c r="U10" s="148">
        <v>445</v>
      </c>
      <c r="V10" s="148">
        <v>465</v>
      </c>
      <c r="W10" s="148">
        <v>370</v>
      </c>
      <c r="X10" s="148">
        <v>269</v>
      </c>
      <c r="Y10" s="148">
        <v>39</v>
      </c>
      <c r="Z10" s="148">
        <v>5</v>
      </c>
      <c r="AA10" s="149"/>
      <c r="AB10" s="149"/>
      <c r="AC10" s="149"/>
      <c r="AD10" s="149"/>
    </row>
    <row r="11" spans="1:30" s="133" customFormat="1" ht="14.25" customHeight="1">
      <c r="A11" s="144" t="s">
        <v>1458</v>
      </c>
      <c r="B11" s="145"/>
      <c r="C11" s="145"/>
      <c r="D11" s="145"/>
      <c r="E11" s="146">
        <v>473</v>
      </c>
      <c r="F11" s="147">
        <v>0.55000000000000004</v>
      </c>
      <c r="G11" s="148">
        <v>0</v>
      </c>
      <c r="H11" s="148"/>
      <c r="I11" s="148">
        <v>22</v>
      </c>
      <c r="J11" s="148"/>
      <c r="K11" s="148">
        <v>46</v>
      </c>
      <c r="L11" s="148"/>
      <c r="M11" s="148">
        <v>153</v>
      </c>
      <c r="N11" s="148"/>
      <c r="O11" s="148">
        <v>114</v>
      </c>
      <c r="P11" s="148"/>
      <c r="Q11" s="148">
        <v>90</v>
      </c>
      <c r="R11" s="148"/>
      <c r="S11" s="148">
        <v>48</v>
      </c>
      <c r="T11" s="148"/>
      <c r="U11" s="148">
        <v>0</v>
      </c>
      <c r="V11" s="148"/>
      <c r="W11" s="148">
        <v>0</v>
      </c>
      <c r="X11" s="148"/>
      <c r="Y11" s="148">
        <v>0</v>
      </c>
      <c r="Z11" s="148"/>
      <c r="AA11" s="149"/>
      <c r="AB11" s="149"/>
      <c r="AC11" s="149"/>
      <c r="AD11" s="149"/>
    </row>
    <row r="12" spans="1:30" s="133" customFormat="1" ht="14.25" customHeight="1">
      <c r="A12" s="150" t="s">
        <v>1459</v>
      </c>
      <c r="B12" s="151"/>
      <c r="C12" s="151"/>
      <c r="D12" s="151"/>
      <c r="E12" s="146">
        <v>203</v>
      </c>
      <c r="F12" s="146">
        <v>270</v>
      </c>
      <c r="G12" s="148">
        <v>0</v>
      </c>
      <c r="H12" s="148">
        <v>0</v>
      </c>
      <c r="I12" s="148">
        <v>11</v>
      </c>
      <c r="J12" s="148">
        <v>11</v>
      </c>
      <c r="K12" s="148">
        <v>14</v>
      </c>
      <c r="L12" s="148">
        <v>32</v>
      </c>
      <c r="M12" s="148">
        <v>80</v>
      </c>
      <c r="N12" s="148">
        <v>73</v>
      </c>
      <c r="O12" s="148">
        <v>44</v>
      </c>
      <c r="P12" s="148">
        <v>70</v>
      </c>
      <c r="Q12" s="148">
        <v>27</v>
      </c>
      <c r="R12" s="148">
        <v>63</v>
      </c>
      <c r="S12" s="148">
        <v>27</v>
      </c>
      <c r="T12" s="148">
        <v>21</v>
      </c>
      <c r="U12" s="148">
        <v>0</v>
      </c>
      <c r="V12" s="148">
        <v>0</v>
      </c>
      <c r="W12" s="148">
        <v>0</v>
      </c>
      <c r="X12" s="148">
        <v>0</v>
      </c>
      <c r="Y12" s="148">
        <v>0</v>
      </c>
      <c r="Z12" s="148">
        <v>0</v>
      </c>
      <c r="AA12" s="149"/>
      <c r="AB12" s="149"/>
      <c r="AC12" s="149"/>
      <c r="AD12" s="149"/>
    </row>
    <row r="13" spans="1:30" s="133" customFormat="1" ht="14.25" customHeight="1">
      <c r="A13" s="144" t="s">
        <v>1460</v>
      </c>
      <c r="B13" s="145"/>
      <c r="C13" s="145"/>
      <c r="D13" s="145"/>
      <c r="E13" s="146">
        <v>515</v>
      </c>
      <c r="F13" s="147">
        <v>0.6</v>
      </c>
      <c r="G13" s="148">
        <v>0</v>
      </c>
      <c r="H13" s="148"/>
      <c r="I13" s="148">
        <v>0</v>
      </c>
      <c r="J13" s="148"/>
      <c r="K13" s="148">
        <v>0</v>
      </c>
      <c r="L13" s="148"/>
      <c r="M13" s="148">
        <v>515</v>
      </c>
      <c r="N13" s="148"/>
      <c r="O13" s="148">
        <v>0</v>
      </c>
      <c r="P13" s="148"/>
      <c r="Q13" s="148">
        <v>0</v>
      </c>
      <c r="R13" s="148"/>
      <c r="S13" s="148">
        <v>0</v>
      </c>
      <c r="T13" s="148"/>
      <c r="U13" s="148">
        <v>0</v>
      </c>
      <c r="V13" s="148"/>
      <c r="W13" s="148">
        <v>0</v>
      </c>
      <c r="X13" s="148"/>
      <c r="Y13" s="148">
        <v>0</v>
      </c>
      <c r="Z13" s="148"/>
      <c r="AA13" s="149"/>
      <c r="AB13" s="149"/>
      <c r="AC13" s="149"/>
      <c r="AD13" s="149"/>
    </row>
    <row r="14" spans="1:30" s="133" customFormat="1" ht="14.25" customHeight="1">
      <c r="A14" s="150" t="s">
        <v>1461</v>
      </c>
      <c r="B14" s="151"/>
      <c r="C14" s="151"/>
      <c r="D14" s="151"/>
      <c r="E14" s="146">
        <v>396</v>
      </c>
      <c r="F14" s="146">
        <v>119</v>
      </c>
      <c r="G14" s="148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8">
        <v>396</v>
      </c>
      <c r="N14" s="148">
        <v>119</v>
      </c>
      <c r="O14" s="148">
        <v>0</v>
      </c>
      <c r="P14" s="148">
        <v>0</v>
      </c>
      <c r="Q14" s="148">
        <v>0</v>
      </c>
      <c r="R14" s="148">
        <v>0</v>
      </c>
      <c r="S14" s="148">
        <v>0</v>
      </c>
      <c r="T14" s="148">
        <v>0</v>
      </c>
      <c r="U14" s="148">
        <v>0</v>
      </c>
      <c r="V14" s="148">
        <v>0</v>
      </c>
      <c r="W14" s="148">
        <v>0</v>
      </c>
      <c r="X14" s="148">
        <v>0</v>
      </c>
      <c r="Y14" s="148">
        <v>0</v>
      </c>
      <c r="Z14" s="148">
        <v>0</v>
      </c>
      <c r="AA14" s="149"/>
      <c r="AB14" s="149"/>
      <c r="AC14" s="149"/>
      <c r="AD14" s="149"/>
    </row>
    <row r="15" spans="1:30" s="133" customFormat="1" ht="14.25" customHeight="1">
      <c r="A15" s="144" t="s">
        <v>1873</v>
      </c>
      <c r="B15" s="145"/>
      <c r="C15" s="145"/>
      <c r="D15" s="145"/>
      <c r="E15" s="146">
        <v>219</v>
      </c>
      <c r="F15" s="147">
        <v>0.25</v>
      </c>
      <c r="G15" s="148">
        <v>0</v>
      </c>
      <c r="H15" s="148"/>
      <c r="I15" s="148">
        <v>9</v>
      </c>
      <c r="J15" s="148"/>
      <c r="K15" s="148">
        <v>0</v>
      </c>
      <c r="L15" s="148"/>
      <c r="M15" s="148">
        <v>210</v>
      </c>
      <c r="N15" s="148"/>
      <c r="O15" s="148">
        <v>0</v>
      </c>
      <c r="P15" s="148"/>
      <c r="Q15" s="148">
        <v>0</v>
      </c>
      <c r="R15" s="148"/>
      <c r="S15" s="148">
        <v>0</v>
      </c>
      <c r="T15" s="148"/>
      <c r="U15" s="148">
        <v>0</v>
      </c>
      <c r="V15" s="148"/>
      <c r="W15" s="148">
        <v>0</v>
      </c>
      <c r="X15" s="148"/>
      <c r="Y15" s="148">
        <v>0</v>
      </c>
      <c r="Z15" s="148"/>
      <c r="AA15" s="149"/>
      <c r="AB15" s="149"/>
      <c r="AC15" s="149"/>
      <c r="AD15" s="149"/>
    </row>
    <row r="16" spans="1:30" s="133" customFormat="1" ht="14.25" customHeight="1">
      <c r="A16" s="150" t="s">
        <v>1874</v>
      </c>
      <c r="B16" s="151"/>
      <c r="C16" s="151"/>
      <c r="D16" s="151"/>
      <c r="E16" s="146">
        <v>116</v>
      </c>
      <c r="F16" s="146">
        <v>103</v>
      </c>
      <c r="G16" s="148">
        <v>0</v>
      </c>
      <c r="H16" s="148">
        <v>0</v>
      </c>
      <c r="I16" s="148">
        <v>2</v>
      </c>
      <c r="J16" s="148">
        <v>7</v>
      </c>
      <c r="K16" s="148">
        <v>0</v>
      </c>
      <c r="L16" s="148">
        <v>0</v>
      </c>
      <c r="M16" s="148">
        <v>114</v>
      </c>
      <c r="N16" s="148">
        <v>96</v>
      </c>
      <c r="O16" s="148">
        <v>0</v>
      </c>
      <c r="P16" s="148">
        <v>0</v>
      </c>
      <c r="Q16" s="148">
        <v>0</v>
      </c>
      <c r="R16" s="148">
        <v>0</v>
      </c>
      <c r="S16" s="148">
        <v>0</v>
      </c>
      <c r="T16" s="148">
        <v>0</v>
      </c>
      <c r="U16" s="148">
        <v>0</v>
      </c>
      <c r="V16" s="148">
        <v>0</v>
      </c>
      <c r="W16" s="148">
        <v>0</v>
      </c>
      <c r="X16" s="148">
        <v>0</v>
      </c>
      <c r="Y16" s="148">
        <v>0</v>
      </c>
      <c r="Z16" s="148">
        <v>0</v>
      </c>
      <c r="AA16" s="149"/>
      <c r="AB16" s="149"/>
      <c r="AC16" s="149"/>
      <c r="AD16" s="149"/>
    </row>
    <row r="17" spans="1:30" s="133" customFormat="1" ht="14.25" customHeight="1">
      <c r="A17" s="144" t="s">
        <v>1462</v>
      </c>
      <c r="B17" s="145"/>
      <c r="C17" s="145"/>
      <c r="D17" s="145"/>
      <c r="E17" s="146">
        <v>85</v>
      </c>
      <c r="F17" s="147">
        <v>0.1</v>
      </c>
      <c r="G17" s="148">
        <v>50</v>
      </c>
      <c r="H17" s="148"/>
      <c r="I17" s="148">
        <v>17</v>
      </c>
      <c r="J17" s="148"/>
      <c r="K17" s="148">
        <v>0</v>
      </c>
      <c r="L17" s="148"/>
      <c r="M17" s="148">
        <v>18</v>
      </c>
      <c r="N17" s="148"/>
      <c r="O17" s="148">
        <v>0</v>
      </c>
      <c r="P17" s="148"/>
      <c r="Q17" s="148">
        <v>0</v>
      </c>
      <c r="R17" s="148"/>
      <c r="S17" s="148">
        <v>0</v>
      </c>
      <c r="T17" s="148"/>
      <c r="U17" s="148">
        <v>0</v>
      </c>
      <c r="V17" s="148"/>
      <c r="W17" s="148">
        <v>0</v>
      </c>
      <c r="X17" s="148"/>
      <c r="Y17" s="148">
        <v>0</v>
      </c>
      <c r="Z17" s="148"/>
      <c r="AA17" s="149"/>
      <c r="AB17" s="149"/>
      <c r="AC17" s="149"/>
      <c r="AD17" s="149"/>
    </row>
    <row r="18" spans="1:30" s="133" customFormat="1" ht="14.25" customHeight="1">
      <c r="A18" s="150" t="s">
        <v>1463</v>
      </c>
      <c r="B18" s="151"/>
      <c r="C18" s="151"/>
      <c r="D18" s="151"/>
      <c r="E18" s="146">
        <v>14</v>
      </c>
      <c r="F18" s="146">
        <v>71</v>
      </c>
      <c r="G18" s="148">
        <v>4</v>
      </c>
      <c r="H18" s="148">
        <v>46</v>
      </c>
      <c r="I18" s="148">
        <v>0</v>
      </c>
      <c r="J18" s="148">
        <v>17</v>
      </c>
      <c r="K18" s="148">
        <v>0</v>
      </c>
      <c r="L18" s="148">
        <v>0</v>
      </c>
      <c r="M18" s="148">
        <v>10</v>
      </c>
      <c r="N18" s="148">
        <v>8</v>
      </c>
      <c r="O18" s="148">
        <v>0</v>
      </c>
      <c r="P18" s="148">
        <v>0</v>
      </c>
      <c r="Q18" s="148">
        <v>0</v>
      </c>
      <c r="R18" s="148">
        <v>0</v>
      </c>
      <c r="S18" s="148">
        <v>0</v>
      </c>
      <c r="T18" s="148">
        <v>0</v>
      </c>
      <c r="U18" s="148">
        <v>0</v>
      </c>
      <c r="V18" s="148">
        <v>0</v>
      </c>
      <c r="W18" s="148">
        <v>0</v>
      </c>
      <c r="X18" s="148">
        <v>0</v>
      </c>
      <c r="Y18" s="148">
        <v>0</v>
      </c>
      <c r="Z18" s="148">
        <v>0</v>
      </c>
      <c r="AA18" s="149"/>
      <c r="AB18" s="149"/>
      <c r="AC18" s="149"/>
      <c r="AD18" s="149"/>
    </row>
    <row r="19" spans="1:30" s="133" customFormat="1" ht="14.25" customHeight="1">
      <c r="A19" s="144" t="s">
        <v>1464</v>
      </c>
      <c r="B19" s="145"/>
      <c r="C19" s="145"/>
      <c r="D19" s="145"/>
      <c r="E19" s="146">
        <v>408</v>
      </c>
      <c r="F19" s="147">
        <v>0.47</v>
      </c>
      <c r="G19" s="148">
        <v>0</v>
      </c>
      <c r="H19" s="148"/>
      <c r="I19" s="148">
        <v>50</v>
      </c>
      <c r="J19" s="148"/>
      <c r="K19" s="148">
        <v>0</v>
      </c>
      <c r="L19" s="148"/>
      <c r="M19" s="148">
        <v>309</v>
      </c>
      <c r="N19" s="148"/>
      <c r="O19" s="148">
        <v>49</v>
      </c>
      <c r="P19" s="148"/>
      <c r="Q19" s="148">
        <v>0</v>
      </c>
      <c r="R19" s="148"/>
      <c r="S19" s="148">
        <v>0</v>
      </c>
      <c r="T19" s="148"/>
      <c r="U19" s="148">
        <v>0</v>
      </c>
      <c r="V19" s="148"/>
      <c r="W19" s="148">
        <v>0</v>
      </c>
      <c r="X19" s="148"/>
      <c r="Y19" s="148">
        <v>0</v>
      </c>
      <c r="Z19" s="148"/>
      <c r="AA19" s="149"/>
      <c r="AB19" s="149"/>
      <c r="AC19" s="149"/>
      <c r="AD19" s="149"/>
    </row>
    <row r="20" spans="1:30" s="133" customFormat="1" ht="14.25" customHeight="1">
      <c r="A20" s="150" t="s">
        <v>1465</v>
      </c>
      <c r="B20" s="151"/>
      <c r="C20" s="151"/>
      <c r="D20" s="151"/>
      <c r="E20" s="146">
        <v>299</v>
      </c>
      <c r="F20" s="146">
        <v>109</v>
      </c>
      <c r="G20" s="148">
        <v>0</v>
      </c>
      <c r="H20" s="148">
        <v>0</v>
      </c>
      <c r="I20" s="148">
        <v>43</v>
      </c>
      <c r="J20" s="148">
        <v>7</v>
      </c>
      <c r="K20" s="148">
        <v>0</v>
      </c>
      <c r="L20" s="148">
        <v>0</v>
      </c>
      <c r="M20" s="148">
        <v>222</v>
      </c>
      <c r="N20" s="148">
        <v>87</v>
      </c>
      <c r="O20" s="148">
        <v>34</v>
      </c>
      <c r="P20" s="148">
        <v>15</v>
      </c>
      <c r="Q20" s="148">
        <v>0</v>
      </c>
      <c r="R20" s="148">
        <v>0</v>
      </c>
      <c r="S20" s="148">
        <v>0</v>
      </c>
      <c r="T20" s="148">
        <v>0</v>
      </c>
      <c r="U20" s="148">
        <v>0</v>
      </c>
      <c r="V20" s="148">
        <v>0</v>
      </c>
      <c r="W20" s="148">
        <v>0</v>
      </c>
      <c r="X20" s="148">
        <v>0</v>
      </c>
      <c r="Y20" s="148">
        <v>0</v>
      </c>
      <c r="Z20" s="148">
        <v>0</v>
      </c>
      <c r="AA20" s="149"/>
      <c r="AB20" s="149"/>
      <c r="AC20" s="149"/>
      <c r="AD20" s="149"/>
    </row>
    <row r="21" spans="1:30" s="133" customFormat="1" ht="14.25" customHeight="1">
      <c r="A21" s="144" t="s">
        <v>1466</v>
      </c>
      <c r="B21" s="145"/>
      <c r="C21" s="145"/>
      <c r="D21" s="145"/>
      <c r="E21" s="146">
        <v>12</v>
      </c>
      <c r="F21" s="147">
        <v>0.01</v>
      </c>
      <c r="G21" s="148">
        <v>0</v>
      </c>
      <c r="H21" s="148"/>
      <c r="I21" s="148">
        <v>0</v>
      </c>
      <c r="J21" s="148"/>
      <c r="K21" s="148">
        <v>0</v>
      </c>
      <c r="L21" s="148"/>
      <c r="M21" s="148">
        <v>0</v>
      </c>
      <c r="N21" s="148"/>
      <c r="O21" s="148">
        <v>12</v>
      </c>
      <c r="P21" s="148"/>
      <c r="Q21" s="148">
        <v>0</v>
      </c>
      <c r="R21" s="148"/>
      <c r="S21" s="148">
        <v>0</v>
      </c>
      <c r="T21" s="148"/>
      <c r="U21" s="148">
        <v>0</v>
      </c>
      <c r="V21" s="148"/>
      <c r="W21" s="148">
        <v>0</v>
      </c>
      <c r="X21" s="148"/>
      <c r="Y21" s="148">
        <v>0</v>
      </c>
      <c r="Z21" s="148"/>
      <c r="AA21" s="149"/>
      <c r="AB21" s="149"/>
      <c r="AC21" s="149"/>
      <c r="AD21" s="149"/>
    </row>
    <row r="22" spans="1:30" s="133" customFormat="1" ht="14.25" customHeight="1">
      <c r="A22" s="150" t="s">
        <v>1467</v>
      </c>
      <c r="B22" s="151"/>
      <c r="C22" s="151"/>
      <c r="D22" s="151"/>
      <c r="E22" s="146">
        <v>3</v>
      </c>
      <c r="F22" s="146">
        <v>9</v>
      </c>
      <c r="G22" s="148">
        <v>0</v>
      </c>
      <c r="H22" s="148">
        <v>0</v>
      </c>
      <c r="I22" s="148">
        <v>0</v>
      </c>
      <c r="J22" s="148">
        <v>0</v>
      </c>
      <c r="K22" s="148">
        <v>0</v>
      </c>
      <c r="L22" s="148">
        <v>0</v>
      </c>
      <c r="M22" s="148">
        <v>0</v>
      </c>
      <c r="N22" s="148">
        <v>0</v>
      </c>
      <c r="O22" s="148">
        <v>3</v>
      </c>
      <c r="P22" s="148">
        <v>9</v>
      </c>
      <c r="Q22" s="148">
        <v>0</v>
      </c>
      <c r="R22" s="148">
        <v>0</v>
      </c>
      <c r="S22" s="148">
        <v>0</v>
      </c>
      <c r="T22" s="148">
        <v>0</v>
      </c>
      <c r="U22" s="148">
        <v>0</v>
      </c>
      <c r="V22" s="148">
        <v>0</v>
      </c>
      <c r="W22" s="148">
        <v>0</v>
      </c>
      <c r="X22" s="148">
        <v>0</v>
      </c>
      <c r="Y22" s="148">
        <v>0</v>
      </c>
      <c r="Z22" s="148">
        <v>0</v>
      </c>
      <c r="AA22" s="149"/>
      <c r="AB22" s="149"/>
      <c r="AC22" s="149"/>
      <c r="AD22" s="149"/>
    </row>
    <row r="23" spans="1:30" s="133" customFormat="1" ht="14.25" customHeight="1">
      <c r="A23" s="144" t="s">
        <v>1468</v>
      </c>
      <c r="B23" s="145"/>
      <c r="C23" s="145"/>
      <c r="D23" s="145"/>
      <c r="E23" s="146">
        <v>305</v>
      </c>
      <c r="F23" s="147">
        <v>0.35</v>
      </c>
      <c r="G23" s="148">
        <v>15</v>
      </c>
      <c r="H23" s="148"/>
      <c r="I23" s="148">
        <v>0</v>
      </c>
      <c r="J23" s="148"/>
      <c r="K23" s="148">
        <v>0</v>
      </c>
      <c r="L23" s="148"/>
      <c r="M23" s="148">
        <v>290</v>
      </c>
      <c r="N23" s="148"/>
      <c r="O23" s="148">
        <v>0</v>
      </c>
      <c r="P23" s="148"/>
      <c r="Q23" s="148">
        <v>0</v>
      </c>
      <c r="R23" s="148"/>
      <c r="S23" s="148">
        <v>0</v>
      </c>
      <c r="T23" s="148"/>
      <c r="U23" s="148">
        <v>0</v>
      </c>
      <c r="V23" s="148"/>
      <c r="W23" s="148">
        <v>0</v>
      </c>
      <c r="X23" s="148"/>
      <c r="Y23" s="148">
        <v>0</v>
      </c>
      <c r="Z23" s="148"/>
      <c r="AA23" s="149"/>
      <c r="AB23" s="149"/>
      <c r="AC23" s="149"/>
      <c r="AD23" s="149"/>
    </row>
    <row r="24" spans="1:30" s="133" customFormat="1" ht="14.25" customHeight="1">
      <c r="A24" s="150" t="s">
        <v>1469</v>
      </c>
      <c r="B24" s="151"/>
      <c r="C24" s="151"/>
      <c r="D24" s="151"/>
      <c r="E24" s="146">
        <v>200</v>
      </c>
      <c r="F24" s="146">
        <v>105</v>
      </c>
      <c r="G24" s="148">
        <v>5</v>
      </c>
      <c r="H24" s="148">
        <v>10</v>
      </c>
      <c r="I24" s="148">
        <v>0</v>
      </c>
      <c r="J24" s="148">
        <v>0</v>
      </c>
      <c r="K24" s="148">
        <v>0</v>
      </c>
      <c r="L24" s="148">
        <v>0</v>
      </c>
      <c r="M24" s="148">
        <v>195</v>
      </c>
      <c r="N24" s="148">
        <v>95</v>
      </c>
      <c r="O24" s="148">
        <v>0</v>
      </c>
      <c r="P24" s="148">
        <v>0</v>
      </c>
      <c r="Q24" s="148">
        <v>0</v>
      </c>
      <c r="R24" s="148">
        <v>0</v>
      </c>
      <c r="S24" s="148">
        <v>0</v>
      </c>
      <c r="T24" s="148">
        <v>0</v>
      </c>
      <c r="U24" s="148">
        <v>0</v>
      </c>
      <c r="V24" s="148">
        <v>0</v>
      </c>
      <c r="W24" s="148">
        <v>0</v>
      </c>
      <c r="X24" s="148">
        <v>0</v>
      </c>
      <c r="Y24" s="148">
        <v>0</v>
      </c>
      <c r="Z24" s="148">
        <v>0</v>
      </c>
      <c r="AA24" s="149"/>
      <c r="AB24" s="149"/>
      <c r="AC24" s="149"/>
      <c r="AD24" s="149"/>
    </row>
    <row r="25" spans="1:30" s="133" customFormat="1" ht="14.25" customHeight="1">
      <c r="A25" s="144" t="s">
        <v>1470</v>
      </c>
      <c r="B25" s="145"/>
      <c r="C25" s="145"/>
      <c r="D25" s="145"/>
      <c r="E25" s="146">
        <v>544</v>
      </c>
      <c r="F25" s="147">
        <v>0.63</v>
      </c>
      <c r="G25" s="148">
        <v>124</v>
      </c>
      <c r="H25" s="148"/>
      <c r="I25" s="148">
        <v>12</v>
      </c>
      <c r="J25" s="148"/>
      <c r="K25" s="148">
        <v>0</v>
      </c>
      <c r="L25" s="148"/>
      <c r="M25" s="148">
        <v>318</v>
      </c>
      <c r="N25" s="148"/>
      <c r="O25" s="148">
        <v>90</v>
      </c>
      <c r="P25" s="148"/>
      <c r="Q25" s="148">
        <v>0</v>
      </c>
      <c r="R25" s="148"/>
      <c r="S25" s="148">
        <v>0</v>
      </c>
      <c r="T25" s="148"/>
      <c r="U25" s="148">
        <v>0</v>
      </c>
      <c r="V25" s="148"/>
      <c r="W25" s="148">
        <v>0</v>
      </c>
      <c r="X25" s="148"/>
      <c r="Y25" s="148">
        <v>0</v>
      </c>
      <c r="Z25" s="148"/>
      <c r="AA25" s="149"/>
      <c r="AB25" s="149"/>
      <c r="AC25" s="149"/>
      <c r="AD25" s="149"/>
    </row>
    <row r="26" spans="1:30" s="133" customFormat="1" ht="14.25" customHeight="1">
      <c r="A26" s="150" t="s">
        <v>1471</v>
      </c>
      <c r="B26" s="151"/>
      <c r="C26" s="151"/>
      <c r="D26" s="151"/>
      <c r="E26" s="146">
        <v>437</v>
      </c>
      <c r="F26" s="146">
        <v>107</v>
      </c>
      <c r="G26" s="148">
        <v>91</v>
      </c>
      <c r="H26" s="148">
        <v>33</v>
      </c>
      <c r="I26" s="148">
        <v>12</v>
      </c>
      <c r="J26" s="148">
        <v>0</v>
      </c>
      <c r="K26" s="148">
        <v>0</v>
      </c>
      <c r="L26" s="148">
        <v>0</v>
      </c>
      <c r="M26" s="148">
        <v>266</v>
      </c>
      <c r="N26" s="148">
        <v>52</v>
      </c>
      <c r="O26" s="148">
        <v>68</v>
      </c>
      <c r="P26" s="148">
        <v>22</v>
      </c>
      <c r="Q26" s="148">
        <v>0</v>
      </c>
      <c r="R26" s="148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49"/>
      <c r="AB26" s="149"/>
      <c r="AC26" s="149"/>
      <c r="AD26" s="149"/>
    </row>
    <row r="27" spans="1:30" s="133" customFormat="1" ht="14.25" customHeight="1">
      <c r="A27" s="144" t="s">
        <v>1472</v>
      </c>
      <c r="B27" s="145"/>
      <c r="C27" s="145"/>
      <c r="D27" s="145"/>
      <c r="E27" s="146">
        <v>452</v>
      </c>
      <c r="F27" s="147">
        <v>0.53</v>
      </c>
      <c r="G27" s="148">
        <v>251</v>
      </c>
      <c r="H27" s="148"/>
      <c r="I27" s="148">
        <v>52</v>
      </c>
      <c r="J27" s="148"/>
      <c r="K27" s="148">
        <v>0</v>
      </c>
      <c r="L27" s="148"/>
      <c r="M27" s="148">
        <v>99</v>
      </c>
      <c r="N27" s="148"/>
      <c r="O27" s="148">
        <v>38</v>
      </c>
      <c r="P27" s="148"/>
      <c r="Q27" s="148">
        <v>12</v>
      </c>
      <c r="R27" s="148"/>
      <c r="S27" s="148">
        <v>0</v>
      </c>
      <c r="T27" s="148"/>
      <c r="U27" s="148">
        <v>0</v>
      </c>
      <c r="V27" s="148"/>
      <c r="W27" s="148">
        <v>0</v>
      </c>
      <c r="X27" s="148"/>
      <c r="Y27" s="148">
        <v>0</v>
      </c>
      <c r="Z27" s="148"/>
      <c r="AA27" s="149"/>
      <c r="AB27" s="149"/>
      <c r="AC27" s="149"/>
      <c r="AD27" s="149"/>
    </row>
    <row r="28" spans="1:30" s="133" customFormat="1" ht="14.25" customHeight="1">
      <c r="A28" s="150" t="s">
        <v>1473</v>
      </c>
      <c r="B28" s="151"/>
      <c r="C28" s="151"/>
      <c r="D28" s="151"/>
      <c r="E28" s="146">
        <v>344</v>
      </c>
      <c r="F28" s="146">
        <v>108</v>
      </c>
      <c r="G28" s="148">
        <v>190</v>
      </c>
      <c r="H28" s="148">
        <v>61</v>
      </c>
      <c r="I28" s="148">
        <v>38</v>
      </c>
      <c r="J28" s="148">
        <v>14</v>
      </c>
      <c r="K28" s="148">
        <v>0</v>
      </c>
      <c r="L28" s="148">
        <v>0</v>
      </c>
      <c r="M28" s="148">
        <v>78</v>
      </c>
      <c r="N28" s="148">
        <v>21</v>
      </c>
      <c r="O28" s="148">
        <v>31</v>
      </c>
      <c r="P28" s="148">
        <v>7</v>
      </c>
      <c r="Q28" s="148">
        <v>7</v>
      </c>
      <c r="R28" s="148">
        <v>5</v>
      </c>
      <c r="S28" s="148">
        <v>0</v>
      </c>
      <c r="T28" s="148">
        <v>0</v>
      </c>
      <c r="U28" s="148">
        <v>0</v>
      </c>
      <c r="V28" s="148">
        <v>0</v>
      </c>
      <c r="W28" s="148">
        <v>0</v>
      </c>
      <c r="X28" s="148">
        <v>0</v>
      </c>
      <c r="Y28" s="148">
        <v>0</v>
      </c>
      <c r="Z28" s="148">
        <v>0</v>
      </c>
      <c r="AA28" s="149"/>
      <c r="AB28" s="149"/>
      <c r="AC28" s="149"/>
      <c r="AD28" s="149"/>
    </row>
    <row r="29" spans="1:30" s="133" customFormat="1" ht="14.25" customHeight="1">
      <c r="A29" s="144" t="s">
        <v>1474</v>
      </c>
      <c r="B29" s="145"/>
      <c r="C29" s="145"/>
      <c r="D29" s="145"/>
      <c r="E29" s="146">
        <v>157</v>
      </c>
      <c r="F29" s="147">
        <v>0.18</v>
      </c>
      <c r="G29" s="148">
        <v>5</v>
      </c>
      <c r="H29" s="148"/>
      <c r="I29" s="148">
        <v>103</v>
      </c>
      <c r="J29" s="148"/>
      <c r="K29" s="148">
        <v>0</v>
      </c>
      <c r="L29" s="148"/>
      <c r="M29" s="148">
        <v>41</v>
      </c>
      <c r="N29" s="148"/>
      <c r="O29" s="148">
        <v>0</v>
      </c>
      <c r="P29" s="148"/>
      <c r="Q29" s="148">
        <v>0</v>
      </c>
      <c r="R29" s="148"/>
      <c r="S29" s="148">
        <v>8</v>
      </c>
      <c r="T29" s="148"/>
      <c r="U29" s="148">
        <v>0</v>
      </c>
      <c r="V29" s="148"/>
      <c r="W29" s="148">
        <v>0</v>
      </c>
      <c r="X29" s="148"/>
      <c r="Y29" s="148">
        <v>0</v>
      </c>
      <c r="Z29" s="148"/>
      <c r="AA29" s="149"/>
      <c r="AB29" s="149"/>
      <c r="AC29" s="149"/>
      <c r="AD29" s="149"/>
    </row>
    <row r="30" spans="1:30" s="133" customFormat="1" ht="14.25" customHeight="1">
      <c r="A30" s="150" t="s">
        <v>1475</v>
      </c>
      <c r="B30" s="151"/>
      <c r="C30" s="151"/>
      <c r="D30" s="151"/>
      <c r="E30" s="146">
        <v>61</v>
      </c>
      <c r="F30" s="146">
        <v>96</v>
      </c>
      <c r="G30" s="148">
        <v>0</v>
      </c>
      <c r="H30" s="148">
        <v>5</v>
      </c>
      <c r="I30" s="148">
        <v>46</v>
      </c>
      <c r="J30" s="148">
        <v>57</v>
      </c>
      <c r="K30" s="148">
        <v>0</v>
      </c>
      <c r="L30" s="148">
        <v>0</v>
      </c>
      <c r="M30" s="148">
        <v>11</v>
      </c>
      <c r="N30" s="148">
        <v>30</v>
      </c>
      <c r="O30" s="148">
        <v>0</v>
      </c>
      <c r="P30" s="148">
        <v>0</v>
      </c>
      <c r="Q30" s="148">
        <v>0</v>
      </c>
      <c r="R30" s="148">
        <v>0</v>
      </c>
      <c r="S30" s="148">
        <v>4</v>
      </c>
      <c r="T30" s="148">
        <v>4</v>
      </c>
      <c r="U30" s="148">
        <v>0</v>
      </c>
      <c r="V30" s="148">
        <v>0</v>
      </c>
      <c r="W30" s="148">
        <v>0</v>
      </c>
      <c r="X30" s="148">
        <v>0</v>
      </c>
      <c r="Y30" s="148">
        <v>0</v>
      </c>
      <c r="Z30" s="148">
        <v>0</v>
      </c>
      <c r="AA30" s="149"/>
      <c r="AB30" s="149"/>
      <c r="AC30" s="149"/>
      <c r="AD30" s="149"/>
    </row>
    <row r="31" spans="1:30" s="133" customFormat="1" ht="14.25" customHeight="1">
      <c r="A31" s="144" t="s">
        <v>1476</v>
      </c>
      <c r="B31" s="145"/>
      <c r="C31" s="145"/>
      <c r="D31" s="145"/>
      <c r="E31" s="146">
        <v>115</v>
      </c>
      <c r="F31" s="147">
        <v>0.13</v>
      </c>
      <c r="G31" s="148">
        <v>62</v>
      </c>
      <c r="H31" s="148"/>
      <c r="I31" s="148">
        <v>0</v>
      </c>
      <c r="J31" s="148"/>
      <c r="K31" s="148">
        <v>0</v>
      </c>
      <c r="L31" s="148"/>
      <c r="M31" s="148">
        <v>26</v>
      </c>
      <c r="N31" s="148"/>
      <c r="O31" s="148">
        <v>27</v>
      </c>
      <c r="P31" s="148"/>
      <c r="Q31" s="148">
        <v>0</v>
      </c>
      <c r="R31" s="148"/>
      <c r="S31" s="148">
        <v>0</v>
      </c>
      <c r="T31" s="148"/>
      <c r="U31" s="148">
        <v>0</v>
      </c>
      <c r="V31" s="148"/>
      <c r="W31" s="148">
        <v>0</v>
      </c>
      <c r="X31" s="148"/>
      <c r="Y31" s="148">
        <v>0</v>
      </c>
      <c r="Z31" s="148"/>
      <c r="AA31" s="149"/>
      <c r="AB31" s="149"/>
      <c r="AC31" s="149"/>
      <c r="AD31" s="149"/>
    </row>
    <row r="32" spans="1:30" s="133" customFormat="1" ht="14.25" customHeight="1">
      <c r="A32" s="150" t="s">
        <v>1877</v>
      </c>
      <c r="B32" s="151"/>
      <c r="C32" s="151"/>
      <c r="D32" s="151"/>
      <c r="E32" s="146">
        <v>70</v>
      </c>
      <c r="F32" s="146">
        <v>45</v>
      </c>
      <c r="G32" s="148">
        <v>32</v>
      </c>
      <c r="H32" s="148">
        <v>30</v>
      </c>
      <c r="I32" s="148">
        <v>0</v>
      </c>
      <c r="J32" s="148">
        <v>0</v>
      </c>
      <c r="K32" s="148">
        <v>0</v>
      </c>
      <c r="L32" s="148">
        <v>0</v>
      </c>
      <c r="M32" s="148">
        <v>22</v>
      </c>
      <c r="N32" s="148">
        <v>4</v>
      </c>
      <c r="O32" s="148">
        <v>16</v>
      </c>
      <c r="P32" s="148">
        <v>11</v>
      </c>
      <c r="Q32" s="148">
        <v>0</v>
      </c>
      <c r="R32" s="148">
        <v>0</v>
      </c>
      <c r="S32" s="148">
        <v>0</v>
      </c>
      <c r="T32" s="148">
        <v>0</v>
      </c>
      <c r="U32" s="148">
        <v>0</v>
      </c>
      <c r="V32" s="148">
        <v>0</v>
      </c>
      <c r="W32" s="148">
        <v>0</v>
      </c>
      <c r="X32" s="148">
        <v>0</v>
      </c>
      <c r="Y32" s="148">
        <v>0</v>
      </c>
      <c r="Z32" s="148">
        <v>0</v>
      </c>
      <c r="AA32" s="149"/>
      <c r="AB32" s="149"/>
      <c r="AC32" s="149"/>
      <c r="AD32" s="149"/>
    </row>
    <row r="33" spans="1:30" s="133" customFormat="1" ht="14.25" customHeight="1">
      <c r="A33" s="144" t="s">
        <v>1478</v>
      </c>
      <c r="B33" s="145"/>
      <c r="C33" s="145"/>
      <c r="D33" s="145"/>
      <c r="E33" s="146">
        <v>2548</v>
      </c>
      <c r="F33" s="147">
        <v>2.96</v>
      </c>
      <c r="G33" s="148">
        <v>262</v>
      </c>
      <c r="H33" s="148"/>
      <c r="I33" s="148">
        <v>391</v>
      </c>
      <c r="J33" s="148"/>
      <c r="K33" s="148">
        <v>0</v>
      </c>
      <c r="L33" s="148"/>
      <c r="M33" s="148">
        <v>681</v>
      </c>
      <c r="N33" s="148"/>
      <c r="O33" s="148">
        <v>1214</v>
      </c>
      <c r="P33" s="148"/>
      <c r="Q33" s="148">
        <v>0</v>
      </c>
      <c r="R33" s="148"/>
      <c r="S33" s="148">
        <v>0</v>
      </c>
      <c r="T33" s="148"/>
      <c r="U33" s="148">
        <v>0</v>
      </c>
      <c r="V33" s="148"/>
      <c r="W33" s="148">
        <v>0</v>
      </c>
      <c r="X33" s="148"/>
      <c r="Y33" s="148">
        <v>0</v>
      </c>
      <c r="Z33" s="148"/>
      <c r="AA33" s="149"/>
      <c r="AB33" s="149"/>
      <c r="AC33" s="149"/>
      <c r="AD33" s="149"/>
    </row>
    <row r="34" spans="1:30" s="133" customFormat="1" ht="14.25" customHeight="1">
      <c r="A34" s="150" t="s">
        <v>1479</v>
      </c>
      <c r="B34" s="151"/>
      <c r="C34" s="151"/>
      <c r="D34" s="151"/>
      <c r="E34" s="146">
        <v>1369</v>
      </c>
      <c r="F34" s="146">
        <v>1179</v>
      </c>
      <c r="G34" s="148">
        <v>73</v>
      </c>
      <c r="H34" s="148">
        <v>189</v>
      </c>
      <c r="I34" s="148">
        <v>276</v>
      </c>
      <c r="J34" s="148">
        <v>115</v>
      </c>
      <c r="K34" s="148">
        <v>0</v>
      </c>
      <c r="L34" s="148">
        <v>0</v>
      </c>
      <c r="M34" s="148">
        <v>407</v>
      </c>
      <c r="N34" s="148">
        <v>274</v>
      </c>
      <c r="O34" s="148">
        <v>613</v>
      </c>
      <c r="P34" s="148">
        <v>601</v>
      </c>
      <c r="Q34" s="148">
        <v>0</v>
      </c>
      <c r="R34" s="148">
        <v>0</v>
      </c>
      <c r="S34" s="148">
        <v>0</v>
      </c>
      <c r="T34" s="148">
        <v>0</v>
      </c>
      <c r="U34" s="148">
        <v>0</v>
      </c>
      <c r="V34" s="148">
        <v>0</v>
      </c>
      <c r="W34" s="148">
        <v>0</v>
      </c>
      <c r="X34" s="148">
        <v>0</v>
      </c>
      <c r="Y34" s="148">
        <v>0</v>
      </c>
      <c r="Z34" s="148">
        <v>0</v>
      </c>
      <c r="AA34" s="149"/>
      <c r="AB34" s="149"/>
      <c r="AC34" s="149"/>
      <c r="AD34" s="149"/>
    </row>
    <row r="35" spans="1:30" s="133" customFormat="1" ht="14.25" customHeight="1">
      <c r="A35" s="144" t="s">
        <v>1480</v>
      </c>
      <c r="B35" s="145"/>
      <c r="C35" s="145"/>
      <c r="D35" s="145"/>
      <c r="E35" s="146">
        <v>251</v>
      </c>
      <c r="F35" s="147">
        <v>0.28999999999999998</v>
      </c>
      <c r="G35" s="148">
        <v>65</v>
      </c>
      <c r="H35" s="148"/>
      <c r="I35" s="148">
        <v>5</v>
      </c>
      <c r="J35" s="148"/>
      <c r="K35" s="148">
        <v>0</v>
      </c>
      <c r="L35" s="148"/>
      <c r="M35" s="148">
        <v>174</v>
      </c>
      <c r="N35" s="148"/>
      <c r="O35" s="148">
        <v>0</v>
      </c>
      <c r="P35" s="148"/>
      <c r="Q35" s="148">
        <v>7</v>
      </c>
      <c r="R35" s="148"/>
      <c r="S35" s="148">
        <v>0</v>
      </c>
      <c r="T35" s="148"/>
      <c r="U35" s="148">
        <v>0</v>
      </c>
      <c r="V35" s="148"/>
      <c r="W35" s="148">
        <v>0</v>
      </c>
      <c r="X35" s="148"/>
      <c r="Y35" s="148">
        <v>0</v>
      </c>
      <c r="Z35" s="148"/>
      <c r="AA35" s="149"/>
      <c r="AB35" s="149"/>
      <c r="AC35" s="149"/>
      <c r="AD35" s="149"/>
    </row>
    <row r="36" spans="1:30" s="133" customFormat="1" ht="14.25" customHeight="1">
      <c r="A36" s="150" t="s">
        <v>1481</v>
      </c>
      <c r="B36" s="151"/>
      <c r="C36" s="151"/>
      <c r="D36" s="151"/>
      <c r="E36" s="146">
        <v>158</v>
      </c>
      <c r="F36" s="146">
        <v>93</v>
      </c>
      <c r="G36" s="148">
        <v>37</v>
      </c>
      <c r="H36" s="148">
        <v>28</v>
      </c>
      <c r="I36" s="148">
        <v>3</v>
      </c>
      <c r="J36" s="148">
        <v>2</v>
      </c>
      <c r="K36" s="148">
        <v>0</v>
      </c>
      <c r="L36" s="148">
        <v>0</v>
      </c>
      <c r="M36" s="148">
        <v>116</v>
      </c>
      <c r="N36" s="148">
        <v>58</v>
      </c>
      <c r="O36" s="148">
        <v>0</v>
      </c>
      <c r="P36" s="148">
        <v>0</v>
      </c>
      <c r="Q36" s="148">
        <v>2</v>
      </c>
      <c r="R36" s="148">
        <v>5</v>
      </c>
      <c r="S36" s="148">
        <v>0</v>
      </c>
      <c r="T36" s="148">
        <v>0</v>
      </c>
      <c r="U36" s="148">
        <v>0</v>
      </c>
      <c r="V36" s="148">
        <v>0</v>
      </c>
      <c r="W36" s="148">
        <v>0</v>
      </c>
      <c r="X36" s="148">
        <v>0</v>
      </c>
      <c r="Y36" s="148">
        <v>0</v>
      </c>
      <c r="Z36" s="148">
        <v>0</v>
      </c>
      <c r="AA36" s="149"/>
      <c r="AB36" s="149"/>
      <c r="AC36" s="149"/>
      <c r="AD36" s="149"/>
    </row>
    <row r="37" spans="1:30" s="133" customFormat="1" ht="14.25" customHeight="1">
      <c r="A37" s="144" t="s">
        <v>1484</v>
      </c>
      <c r="B37" s="145"/>
      <c r="C37" s="145"/>
      <c r="D37" s="145"/>
      <c r="E37" s="146">
        <v>2188</v>
      </c>
      <c r="F37" s="147">
        <v>2.54</v>
      </c>
      <c r="G37" s="148">
        <v>417</v>
      </c>
      <c r="H37" s="148"/>
      <c r="I37" s="148">
        <v>268</v>
      </c>
      <c r="J37" s="148"/>
      <c r="K37" s="148">
        <v>171</v>
      </c>
      <c r="L37" s="148"/>
      <c r="M37" s="148">
        <v>858</v>
      </c>
      <c r="N37" s="148"/>
      <c r="O37" s="148">
        <v>412</v>
      </c>
      <c r="P37" s="148"/>
      <c r="Q37" s="148">
        <v>62</v>
      </c>
      <c r="R37" s="148"/>
      <c r="S37" s="148">
        <v>0</v>
      </c>
      <c r="T37" s="148"/>
      <c r="U37" s="148">
        <v>0</v>
      </c>
      <c r="V37" s="148"/>
      <c r="W37" s="148">
        <v>0</v>
      </c>
      <c r="X37" s="148"/>
      <c r="Y37" s="148">
        <v>0</v>
      </c>
      <c r="Z37" s="148"/>
      <c r="AA37" s="149"/>
      <c r="AB37" s="149"/>
      <c r="AC37" s="149"/>
      <c r="AD37" s="149"/>
    </row>
    <row r="38" spans="1:30" s="133" customFormat="1" ht="14.25" customHeight="1">
      <c r="A38" s="150" t="s">
        <v>1878</v>
      </c>
      <c r="B38" s="151"/>
      <c r="C38" s="151"/>
      <c r="D38" s="151"/>
      <c r="E38" s="146">
        <v>1360</v>
      </c>
      <c r="F38" s="146">
        <v>828</v>
      </c>
      <c r="G38" s="148">
        <v>258</v>
      </c>
      <c r="H38" s="148">
        <v>159</v>
      </c>
      <c r="I38" s="148">
        <v>145</v>
      </c>
      <c r="J38" s="148">
        <v>123</v>
      </c>
      <c r="K38" s="148">
        <v>76</v>
      </c>
      <c r="L38" s="148">
        <v>95</v>
      </c>
      <c r="M38" s="148">
        <v>622</v>
      </c>
      <c r="N38" s="148">
        <v>236</v>
      </c>
      <c r="O38" s="148">
        <v>233</v>
      </c>
      <c r="P38" s="148">
        <v>179</v>
      </c>
      <c r="Q38" s="148">
        <v>26</v>
      </c>
      <c r="R38" s="148">
        <v>36</v>
      </c>
      <c r="S38" s="148">
        <v>0</v>
      </c>
      <c r="T38" s="148">
        <v>0</v>
      </c>
      <c r="U38" s="148">
        <v>0</v>
      </c>
      <c r="V38" s="148">
        <v>0</v>
      </c>
      <c r="W38" s="148">
        <v>0</v>
      </c>
      <c r="X38" s="148">
        <v>0</v>
      </c>
      <c r="Y38" s="148">
        <v>0</v>
      </c>
      <c r="Z38" s="148">
        <v>0</v>
      </c>
      <c r="AA38" s="149"/>
      <c r="AB38" s="149"/>
      <c r="AC38" s="149"/>
      <c r="AD38" s="149"/>
    </row>
    <row r="39" spans="1:30" s="133" customFormat="1" ht="14.25" customHeight="1">
      <c r="A39" s="144" t="s">
        <v>1486</v>
      </c>
      <c r="B39" s="145"/>
      <c r="C39" s="145"/>
      <c r="D39" s="145"/>
      <c r="E39" s="146">
        <v>58440</v>
      </c>
      <c r="F39" s="147">
        <v>67.91</v>
      </c>
      <c r="G39" s="148">
        <v>40068</v>
      </c>
      <c r="H39" s="148"/>
      <c r="I39" s="148">
        <v>11917</v>
      </c>
      <c r="J39" s="148"/>
      <c r="K39" s="148">
        <v>3759</v>
      </c>
      <c r="L39" s="148"/>
      <c r="M39" s="148">
        <v>1485</v>
      </c>
      <c r="N39" s="148"/>
      <c r="O39" s="148">
        <v>279</v>
      </c>
      <c r="P39" s="148"/>
      <c r="Q39" s="148">
        <v>841</v>
      </c>
      <c r="R39" s="148"/>
      <c r="S39" s="148">
        <v>91</v>
      </c>
      <c r="T39" s="148"/>
      <c r="U39" s="148">
        <v>0</v>
      </c>
      <c r="V39" s="148"/>
      <c r="W39" s="148">
        <v>0</v>
      </c>
      <c r="X39" s="148"/>
      <c r="Y39" s="148">
        <v>0</v>
      </c>
      <c r="Z39" s="148"/>
      <c r="AA39" s="149"/>
      <c r="AB39" s="149"/>
      <c r="AC39" s="149"/>
      <c r="AD39" s="149"/>
    </row>
    <row r="40" spans="1:30" s="133" customFormat="1" ht="14.25" customHeight="1">
      <c r="A40" s="150" t="s">
        <v>1487</v>
      </c>
      <c r="B40" s="151"/>
      <c r="C40" s="151"/>
      <c r="D40" s="151"/>
      <c r="E40" s="146">
        <v>28045</v>
      </c>
      <c r="F40" s="146">
        <v>30395</v>
      </c>
      <c r="G40" s="148">
        <v>19667</v>
      </c>
      <c r="H40" s="148">
        <v>20401</v>
      </c>
      <c r="I40" s="148">
        <v>5483</v>
      </c>
      <c r="J40" s="148">
        <v>6434</v>
      </c>
      <c r="K40" s="148">
        <v>1367</v>
      </c>
      <c r="L40" s="148">
        <v>2392</v>
      </c>
      <c r="M40" s="148">
        <v>955</v>
      </c>
      <c r="N40" s="148">
        <v>530</v>
      </c>
      <c r="O40" s="148">
        <v>90</v>
      </c>
      <c r="P40" s="148">
        <v>189</v>
      </c>
      <c r="Q40" s="148">
        <v>426</v>
      </c>
      <c r="R40" s="148">
        <v>415</v>
      </c>
      <c r="S40" s="148">
        <v>57</v>
      </c>
      <c r="T40" s="148">
        <v>34</v>
      </c>
      <c r="U40" s="148">
        <v>0</v>
      </c>
      <c r="V40" s="148">
        <v>0</v>
      </c>
      <c r="W40" s="148">
        <v>0</v>
      </c>
      <c r="X40" s="148">
        <v>0</v>
      </c>
      <c r="Y40" s="148">
        <v>0</v>
      </c>
      <c r="Z40" s="148">
        <v>0</v>
      </c>
      <c r="AA40" s="149"/>
      <c r="AB40" s="149"/>
      <c r="AC40" s="149"/>
      <c r="AD40" s="149"/>
    </row>
    <row r="41" spans="1:30" s="133" customFormat="1" ht="14.25" customHeight="1">
      <c r="A41" s="144" t="s">
        <v>1879</v>
      </c>
      <c r="B41" s="145"/>
      <c r="C41" s="145"/>
      <c r="D41" s="145"/>
      <c r="E41" s="146">
        <v>8165</v>
      </c>
      <c r="F41" s="147">
        <v>9.49</v>
      </c>
      <c r="G41" s="148">
        <v>564</v>
      </c>
      <c r="H41" s="148"/>
      <c r="I41" s="148">
        <v>1570</v>
      </c>
      <c r="J41" s="148"/>
      <c r="K41" s="148">
        <v>4217</v>
      </c>
      <c r="L41" s="148"/>
      <c r="M41" s="148">
        <v>1197</v>
      </c>
      <c r="N41" s="148"/>
      <c r="O41" s="148">
        <v>0</v>
      </c>
      <c r="P41" s="148"/>
      <c r="Q41" s="148">
        <v>596</v>
      </c>
      <c r="R41" s="148"/>
      <c r="S41" s="148">
        <v>12</v>
      </c>
      <c r="T41" s="148"/>
      <c r="U41" s="148">
        <v>9</v>
      </c>
      <c r="V41" s="148"/>
      <c r="W41" s="148">
        <v>0</v>
      </c>
      <c r="X41" s="148"/>
      <c r="Y41" s="148">
        <v>0</v>
      </c>
      <c r="Z41" s="148"/>
      <c r="AA41" s="149"/>
      <c r="AB41" s="149"/>
      <c r="AC41" s="149"/>
      <c r="AD41" s="149"/>
    </row>
    <row r="42" spans="1:30" s="133" customFormat="1" ht="14.25" customHeight="1">
      <c r="A42" s="150" t="s">
        <v>1489</v>
      </c>
      <c r="B42" s="151"/>
      <c r="C42" s="151"/>
      <c r="D42" s="151"/>
      <c r="E42" s="146">
        <v>3002</v>
      </c>
      <c r="F42" s="146">
        <v>5163</v>
      </c>
      <c r="G42" s="148">
        <v>298</v>
      </c>
      <c r="H42" s="148">
        <v>266</v>
      </c>
      <c r="I42" s="148">
        <v>424</v>
      </c>
      <c r="J42" s="148">
        <v>1146</v>
      </c>
      <c r="K42" s="148">
        <v>1594</v>
      </c>
      <c r="L42" s="148">
        <v>2623</v>
      </c>
      <c r="M42" s="148">
        <v>494</v>
      </c>
      <c r="N42" s="148">
        <v>703</v>
      </c>
      <c r="O42" s="148">
        <v>0</v>
      </c>
      <c r="P42" s="148">
        <v>0</v>
      </c>
      <c r="Q42" s="148">
        <v>185</v>
      </c>
      <c r="R42" s="148">
        <v>411</v>
      </c>
      <c r="S42" s="148">
        <v>2</v>
      </c>
      <c r="T42" s="148">
        <v>10</v>
      </c>
      <c r="U42" s="148">
        <v>5</v>
      </c>
      <c r="V42" s="148">
        <v>4</v>
      </c>
      <c r="W42" s="148">
        <v>0</v>
      </c>
      <c r="X42" s="148">
        <v>0</v>
      </c>
      <c r="Y42" s="148">
        <v>0</v>
      </c>
      <c r="Z42" s="148">
        <v>0</v>
      </c>
      <c r="AA42" s="149"/>
      <c r="AB42" s="149"/>
      <c r="AC42" s="149"/>
      <c r="AD42" s="149"/>
    </row>
    <row r="43" spans="1:30" s="133" customFormat="1" ht="14.25" customHeight="1">
      <c r="A43" s="144" t="s">
        <v>1490</v>
      </c>
      <c r="B43" s="145"/>
      <c r="C43" s="145"/>
      <c r="D43" s="145"/>
      <c r="E43" s="146">
        <v>1162</v>
      </c>
      <c r="F43" s="147">
        <v>1.35</v>
      </c>
      <c r="G43" s="148">
        <v>98</v>
      </c>
      <c r="H43" s="148"/>
      <c r="I43" s="148">
        <v>691</v>
      </c>
      <c r="J43" s="148"/>
      <c r="K43" s="148">
        <v>0</v>
      </c>
      <c r="L43" s="148"/>
      <c r="M43" s="148">
        <v>0</v>
      </c>
      <c r="N43" s="148"/>
      <c r="O43" s="148">
        <v>163</v>
      </c>
      <c r="P43" s="148"/>
      <c r="Q43" s="148">
        <v>131</v>
      </c>
      <c r="R43" s="148"/>
      <c r="S43" s="148">
        <v>70</v>
      </c>
      <c r="T43" s="148"/>
      <c r="U43" s="148">
        <v>9</v>
      </c>
      <c r="V43" s="148"/>
      <c r="W43" s="148">
        <v>0</v>
      </c>
      <c r="X43" s="148"/>
      <c r="Y43" s="148">
        <v>0</v>
      </c>
      <c r="Z43" s="148"/>
      <c r="AA43" s="149"/>
      <c r="AB43" s="149"/>
      <c r="AC43" s="149"/>
      <c r="AD43" s="149"/>
    </row>
    <row r="44" spans="1:30" s="133" customFormat="1" ht="14.25" customHeight="1">
      <c r="A44" s="150" t="s">
        <v>1491</v>
      </c>
      <c r="B44" s="151"/>
      <c r="C44" s="151"/>
      <c r="D44" s="151"/>
      <c r="E44" s="146">
        <v>519</v>
      </c>
      <c r="F44" s="146">
        <v>643</v>
      </c>
      <c r="G44" s="148">
        <v>23</v>
      </c>
      <c r="H44" s="148">
        <v>75</v>
      </c>
      <c r="I44" s="148">
        <v>296</v>
      </c>
      <c r="J44" s="148">
        <v>395</v>
      </c>
      <c r="K44" s="148">
        <v>0</v>
      </c>
      <c r="L44" s="148">
        <v>0</v>
      </c>
      <c r="M44" s="148">
        <v>0</v>
      </c>
      <c r="N44" s="148">
        <v>0</v>
      </c>
      <c r="O44" s="148">
        <v>90</v>
      </c>
      <c r="P44" s="148">
        <v>73</v>
      </c>
      <c r="Q44" s="148">
        <v>51</v>
      </c>
      <c r="R44" s="148">
        <v>80</v>
      </c>
      <c r="S44" s="148">
        <v>52</v>
      </c>
      <c r="T44" s="148">
        <v>18</v>
      </c>
      <c r="U44" s="148">
        <v>7</v>
      </c>
      <c r="V44" s="148">
        <v>2</v>
      </c>
      <c r="W44" s="148">
        <v>0</v>
      </c>
      <c r="X44" s="148">
        <v>0</v>
      </c>
      <c r="Y44" s="148">
        <v>0</v>
      </c>
      <c r="Z44" s="148">
        <v>0</v>
      </c>
      <c r="AA44" s="149"/>
      <c r="AB44" s="149"/>
      <c r="AC44" s="149"/>
      <c r="AD44" s="149"/>
    </row>
    <row r="45" spans="1:30" s="133" customFormat="1" ht="14.25" customHeight="1">
      <c r="A45" s="144" t="s">
        <v>1492</v>
      </c>
      <c r="B45" s="145"/>
      <c r="C45" s="145"/>
      <c r="D45" s="145"/>
      <c r="E45" s="146">
        <v>2613</v>
      </c>
      <c r="F45" s="147">
        <v>3.04</v>
      </c>
      <c r="G45" s="148">
        <v>708</v>
      </c>
      <c r="H45" s="148"/>
      <c r="I45" s="148">
        <v>20</v>
      </c>
      <c r="J45" s="148"/>
      <c r="K45" s="148">
        <v>198</v>
      </c>
      <c r="L45" s="148"/>
      <c r="M45" s="148">
        <v>387</v>
      </c>
      <c r="N45" s="148"/>
      <c r="O45" s="148">
        <v>670</v>
      </c>
      <c r="P45" s="148"/>
      <c r="Q45" s="148">
        <v>3</v>
      </c>
      <c r="R45" s="148"/>
      <c r="S45" s="148">
        <v>0</v>
      </c>
      <c r="T45" s="148"/>
      <c r="U45" s="148">
        <v>0</v>
      </c>
      <c r="V45" s="148"/>
      <c r="W45" s="148">
        <v>627</v>
      </c>
      <c r="X45" s="148"/>
      <c r="Y45" s="148">
        <v>0</v>
      </c>
      <c r="Z45" s="148"/>
      <c r="AA45" s="149"/>
      <c r="AB45" s="149"/>
      <c r="AC45" s="149"/>
      <c r="AD45" s="149"/>
    </row>
    <row r="46" spans="1:30" s="133" customFormat="1" ht="14.25" customHeight="1">
      <c r="A46" s="150" t="s">
        <v>1881</v>
      </c>
      <c r="B46" s="151"/>
      <c r="C46" s="151"/>
      <c r="D46" s="151"/>
      <c r="E46" s="146">
        <v>1399</v>
      </c>
      <c r="F46" s="146">
        <v>1214</v>
      </c>
      <c r="G46" s="148">
        <v>278</v>
      </c>
      <c r="H46" s="148">
        <v>430</v>
      </c>
      <c r="I46" s="148">
        <v>14</v>
      </c>
      <c r="J46" s="148">
        <v>6</v>
      </c>
      <c r="K46" s="148">
        <v>52</v>
      </c>
      <c r="L46" s="148">
        <v>146</v>
      </c>
      <c r="M46" s="148">
        <v>291</v>
      </c>
      <c r="N46" s="148">
        <v>96</v>
      </c>
      <c r="O46" s="148">
        <v>401</v>
      </c>
      <c r="P46" s="148">
        <v>269</v>
      </c>
      <c r="Q46" s="148">
        <v>1</v>
      </c>
      <c r="R46" s="148">
        <v>2</v>
      </c>
      <c r="S46" s="148">
        <v>0</v>
      </c>
      <c r="T46" s="148">
        <v>0</v>
      </c>
      <c r="U46" s="148">
        <v>0</v>
      </c>
      <c r="V46" s="148">
        <v>0</v>
      </c>
      <c r="W46" s="148">
        <v>362</v>
      </c>
      <c r="X46" s="148">
        <v>265</v>
      </c>
      <c r="Y46" s="148">
        <v>0</v>
      </c>
      <c r="Z46" s="148">
        <v>0</v>
      </c>
      <c r="AA46" s="149"/>
      <c r="AB46" s="149"/>
      <c r="AC46" s="149"/>
      <c r="AD46" s="149"/>
    </row>
    <row r="47" spans="1:30" s="133" customFormat="1" ht="14.25" customHeight="1">
      <c r="A47" s="144" t="s">
        <v>1494</v>
      </c>
      <c r="B47" s="145"/>
      <c r="C47" s="145"/>
      <c r="D47" s="145"/>
      <c r="E47" s="146">
        <v>866</v>
      </c>
      <c r="F47" s="147">
        <v>1.01</v>
      </c>
      <c r="G47" s="148">
        <v>668</v>
      </c>
      <c r="H47" s="148"/>
      <c r="I47" s="148">
        <v>114</v>
      </c>
      <c r="J47" s="148"/>
      <c r="K47" s="148">
        <v>0</v>
      </c>
      <c r="L47" s="148"/>
      <c r="M47" s="148">
        <v>52</v>
      </c>
      <c r="N47" s="148"/>
      <c r="O47" s="148">
        <v>32</v>
      </c>
      <c r="P47" s="148"/>
      <c r="Q47" s="148">
        <v>0</v>
      </c>
      <c r="R47" s="148"/>
      <c r="S47" s="148">
        <v>0</v>
      </c>
      <c r="T47" s="148"/>
      <c r="U47" s="148">
        <v>0</v>
      </c>
      <c r="V47" s="148"/>
      <c r="W47" s="148">
        <v>0</v>
      </c>
      <c r="X47" s="148"/>
      <c r="Y47" s="148">
        <v>0</v>
      </c>
      <c r="Z47" s="148"/>
      <c r="AA47" s="149"/>
      <c r="AB47" s="149"/>
      <c r="AC47" s="149"/>
      <c r="AD47" s="149"/>
    </row>
    <row r="48" spans="1:30" s="133" customFormat="1" ht="14.25" customHeight="1">
      <c r="A48" s="150" t="s">
        <v>1495</v>
      </c>
      <c r="B48" s="151"/>
      <c r="C48" s="151"/>
      <c r="D48" s="151"/>
      <c r="E48" s="146">
        <v>332</v>
      </c>
      <c r="F48" s="146">
        <v>534</v>
      </c>
      <c r="G48" s="148">
        <v>205</v>
      </c>
      <c r="H48" s="148">
        <v>463</v>
      </c>
      <c r="I48" s="148">
        <v>82</v>
      </c>
      <c r="J48" s="148">
        <v>32</v>
      </c>
      <c r="K48" s="148">
        <v>0</v>
      </c>
      <c r="L48" s="148">
        <v>0</v>
      </c>
      <c r="M48" s="148">
        <v>22</v>
      </c>
      <c r="N48" s="148">
        <v>30</v>
      </c>
      <c r="O48" s="148">
        <v>23</v>
      </c>
      <c r="P48" s="148">
        <v>9</v>
      </c>
      <c r="Q48" s="148">
        <v>0</v>
      </c>
      <c r="R48" s="148">
        <v>0</v>
      </c>
      <c r="S48" s="148">
        <v>0</v>
      </c>
      <c r="T48" s="148">
        <v>0</v>
      </c>
      <c r="U48" s="148">
        <v>0</v>
      </c>
      <c r="V48" s="148">
        <v>0</v>
      </c>
      <c r="W48" s="148">
        <v>0</v>
      </c>
      <c r="X48" s="148">
        <v>0</v>
      </c>
      <c r="Y48" s="148">
        <v>0</v>
      </c>
      <c r="Z48" s="148">
        <v>0</v>
      </c>
      <c r="AA48" s="149"/>
      <c r="AB48" s="149"/>
      <c r="AC48" s="149"/>
      <c r="AD48" s="149"/>
    </row>
    <row r="49" spans="1:30" s="133" customFormat="1" ht="14.25" customHeight="1">
      <c r="A49" s="144" t="s">
        <v>1496</v>
      </c>
      <c r="B49" s="145"/>
      <c r="C49" s="145"/>
      <c r="D49" s="145"/>
      <c r="E49" s="146">
        <v>61</v>
      </c>
      <c r="F49" s="147">
        <v>7.0000000000000007E-2</v>
      </c>
      <c r="G49" s="148">
        <v>10</v>
      </c>
      <c r="H49" s="148"/>
      <c r="I49" s="148">
        <v>0</v>
      </c>
      <c r="J49" s="148"/>
      <c r="K49" s="148">
        <v>0</v>
      </c>
      <c r="L49" s="148"/>
      <c r="M49" s="148">
        <v>0</v>
      </c>
      <c r="N49" s="148"/>
      <c r="O49" s="148">
        <v>44</v>
      </c>
      <c r="P49" s="148"/>
      <c r="Q49" s="148">
        <v>7</v>
      </c>
      <c r="R49" s="148"/>
      <c r="S49" s="148">
        <v>0</v>
      </c>
      <c r="T49" s="148"/>
      <c r="U49" s="148">
        <v>0</v>
      </c>
      <c r="V49" s="148"/>
      <c r="W49" s="148">
        <v>0</v>
      </c>
      <c r="X49" s="148"/>
      <c r="Y49" s="148">
        <v>0</v>
      </c>
      <c r="Z49" s="148"/>
      <c r="AA49" s="149"/>
      <c r="AB49" s="149"/>
      <c r="AC49" s="149"/>
      <c r="AD49" s="149"/>
    </row>
    <row r="50" spans="1:30" s="133" customFormat="1" ht="14.25" customHeight="1">
      <c r="A50" s="150" t="s">
        <v>1497</v>
      </c>
      <c r="B50" s="151"/>
      <c r="C50" s="151"/>
      <c r="D50" s="152"/>
      <c r="E50" s="146">
        <v>49</v>
      </c>
      <c r="F50" s="147">
        <v>12</v>
      </c>
      <c r="G50" s="148">
        <v>8</v>
      </c>
      <c r="H50" s="148">
        <v>2</v>
      </c>
      <c r="I50" s="148">
        <v>0</v>
      </c>
      <c r="J50" s="148">
        <v>0</v>
      </c>
      <c r="K50" s="148">
        <v>0</v>
      </c>
      <c r="L50" s="148">
        <v>0</v>
      </c>
      <c r="M50" s="148">
        <v>0</v>
      </c>
      <c r="N50" s="148">
        <v>0</v>
      </c>
      <c r="O50" s="148">
        <v>36</v>
      </c>
      <c r="P50" s="148">
        <v>8</v>
      </c>
      <c r="Q50" s="148">
        <v>5</v>
      </c>
      <c r="R50" s="148">
        <v>2</v>
      </c>
      <c r="S50" s="148">
        <v>0</v>
      </c>
      <c r="T50" s="148">
        <v>0</v>
      </c>
      <c r="U50" s="148">
        <v>0</v>
      </c>
      <c r="V50" s="148">
        <v>0</v>
      </c>
      <c r="W50" s="148">
        <v>0</v>
      </c>
      <c r="X50" s="148">
        <v>0</v>
      </c>
      <c r="Y50" s="148">
        <v>0</v>
      </c>
      <c r="Z50" s="148">
        <v>0</v>
      </c>
      <c r="AA50" s="149"/>
      <c r="AB50" s="149"/>
      <c r="AC50" s="149"/>
      <c r="AD50" s="149"/>
    </row>
    <row r="51" spans="1:30" s="133" customFormat="1" ht="14.25" customHeight="1">
      <c r="A51" s="153" t="s">
        <v>1498</v>
      </c>
      <c r="B51" s="154"/>
      <c r="C51" s="154"/>
      <c r="D51" s="154"/>
      <c r="E51" s="146">
        <v>1425</v>
      </c>
      <c r="F51" s="147">
        <v>1.66</v>
      </c>
      <c r="G51" s="148">
        <v>97</v>
      </c>
      <c r="H51" s="148"/>
      <c r="I51" s="148">
        <v>276</v>
      </c>
      <c r="J51" s="148"/>
      <c r="K51" s="148">
        <v>195</v>
      </c>
      <c r="L51" s="148"/>
      <c r="M51" s="148">
        <v>265</v>
      </c>
      <c r="N51" s="148"/>
      <c r="O51" s="148">
        <v>592</v>
      </c>
      <c r="P51" s="148"/>
      <c r="Q51" s="148">
        <v>0</v>
      </c>
      <c r="R51" s="148"/>
      <c r="S51" s="148">
        <v>0</v>
      </c>
      <c r="T51" s="148"/>
      <c r="U51" s="148">
        <v>0</v>
      </c>
      <c r="V51" s="148"/>
      <c r="W51" s="148">
        <v>0</v>
      </c>
      <c r="X51" s="148"/>
      <c r="Y51" s="148">
        <v>0</v>
      </c>
      <c r="Z51" s="148"/>
      <c r="AA51" s="149"/>
      <c r="AB51" s="149"/>
      <c r="AC51" s="149"/>
      <c r="AD51" s="149"/>
    </row>
    <row r="52" spans="1:30" s="133" customFormat="1" ht="14.25" customHeight="1">
      <c r="A52" s="150" t="s">
        <v>1499</v>
      </c>
      <c r="B52" s="151"/>
      <c r="C52" s="151"/>
      <c r="D52" s="152"/>
      <c r="E52" s="146">
        <v>838</v>
      </c>
      <c r="F52" s="147">
        <v>587</v>
      </c>
      <c r="G52" s="148">
        <v>60</v>
      </c>
      <c r="H52" s="148">
        <v>37</v>
      </c>
      <c r="I52" s="148">
        <v>141</v>
      </c>
      <c r="J52" s="148">
        <v>135</v>
      </c>
      <c r="K52" s="148">
        <v>98</v>
      </c>
      <c r="L52" s="148">
        <v>97</v>
      </c>
      <c r="M52" s="148">
        <v>136</v>
      </c>
      <c r="N52" s="148">
        <v>129</v>
      </c>
      <c r="O52" s="148">
        <v>403</v>
      </c>
      <c r="P52" s="148">
        <v>189</v>
      </c>
      <c r="Q52" s="148">
        <v>0</v>
      </c>
      <c r="R52" s="148">
        <v>0</v>
      </c>
      <c r="S52" s="148">
        <v>0</v>
      </c>
      <c r="T52" s="148">
        <v>0</v>
      </c>
      <c r="U52" s="148">
        <v>0</v>
      </c>
      <c r="V52" s="148">
        <v>0</v>
      </c>
      <c r="W52" s="148">
        <v>0</v>
      </c>
      <c r="X52" s="148">
        <v>0</v>
      </c>
      <c r="Y52" s="148">
        <v>0</v>
      </c>
      <c r="Z52" s="148">
        <v>0</v>
      </c>
      <c r="AA52" s="149"/>
      <c r="AB52" s="149"/>
      <c r="AC52" s="149"/>
      <c r="AD52" s="149"/>
    </row>
    <row r="53" spans="1:30" s="133" customFormat="1" ht="14.25" customHeight="1">
      <c r="A53" s="153" t="s">
        <v>1502</v>
      </c>
      <c r="B53" s="154"/>
      <c r="C53" s="154"/>
      <c r="D53" s="154"/>
      <c r="E53" s="146">
        <v>908</v>
      </c>
      <c r="F53" s="147">
        <v>1.06</v>
      </c>
      <c r="G53" s="148">
        <v>326</v>
      </c>
      <c r="H53" s="148"/>
      <c r="I53" s="148">
        <v>111</v>
      </c>
      <c r="J53" s="148"/>
      <c r="K53" s="148">
        <v>19</v>
      </c>
      <c r="L53" s="148"/>
      <c r="M53" s="148">
        <v>81</v>
      </c>
      <c r="N53" s="148"/>
      <c r="O53" s="148">
        <v>2</v>
      </c>
      <c r="P53" s="148"/>
      <c r="Q53" s="148">
        <v>92</v>
      </c>
      <c r="R53" s="148"/>
      <c r="S53" s="148">
        <v>219</v>
      </c>
      <c r="T53" s="148"/>
      <c r="U53" s="148">
        <v>58</v>
      </c>
      <c r="V53" s="148"/>
      <c r="W53" s="148">
        <v>0</v>
      </c>
      <c r="X53" s="148"/>
      <c r="Y53" s="148">
        <v>0</v>
      </c>
      <c r="Z53" s="148"/>
      <c r="AA53" s="149"/>
      <c r="AB53" s="149"/>
      <c r="AC53" s="149"/>
      <c r="AD53" s="149"/>
    </row>
    <row r="54" spans="1:30" s="133" customFormat="1" ht="14.25" customHeight="1">
      <c r="A54" s="150" t="s">
        <v>1503</v>
      </c>
      <c r="B54" s="151"/>
      <c r="C54" s="151"/>
      <c r="D54" s="152"/>
      <c r="E54" s="146">
        <v>515</v>
      </c>
      <c r="F54" s="147">
        <v>393</v>
      </c>
      <c r="G54" s="148">
        <v>239</v>
      </c>
      <c r="H54" s="148">
        <v>87</v>
      </c>
      <c r="I54" s="148">
        <v>57</v>
      </c>
      <c r="J54" s="148">
        <v>54</v>
      </c>
      <c r="K54" s="148">
        <v>7</v>
      </c>
      <c r="L54" s="148">
        <v>12</v>
      </c>
      <c r="M54" s="148">
        <v>55</v>
      </c>
      <c r="N54" s="148">
        <v>26</v>
      </c>
      <c r="O54" s="148">
        <v>0</v>
      </c>
      <c r="P54" s="148">
        <v>2</v>
      </c>
      <c r="Q54" s="148">
        <v>29</v>
      </c>
      <c r="R54" s="148">
        <v>63</v>
      </c>
      <c r="S54" s="148">
        <v>100</v>
      </c>
      <c r="T54" s="148">
        <v>119</v>
      </c>
      <c r="U54" s="148">
        <v>28</v>
      </c>
      <c r="V54" s="148">
        <v>30</v>
      </c>
      <c r="W54" s="148">
        <v>0</v>
      </c>
      <c r="X54" s="148">
        <v>0</v>
      </c>
      <c r="Y54" s="148">
        <v>0</v>
      </c>
      <c r="Z54" s="148">
        <v>0</v>
      </c>
      <c r="AA54" s="149"/>
      <c r="AB54" s="149"/>
      <c r="AC54" s="149"/>
      <c r="AD54" s="149"/>
    </row>
    <row r="55" spans="1:30" s="133" customFormat="1" ht="14.25" customHeight="1">
      <c r="A55" s="153" t="s">
        <v>1506</v>
      </c>
      <c r="B55" s="154"/>
      <c r="C55" s="154"/>
      <c r="D55" s="154"/>
      <c r="E55" s="146">
        <v>382</v>
      </c>
      <c r="F55" s="147">
        <v>0.44</v>
      </c>
      <c r="G55" s="148">
        <v>68</v>
      </c>
      <c r="H55" s="148"/>
      <c r="I55" s="148">
        <v>0</v>
      </c>
      <c r="J55" s="148"/>
      <c r="K55" s="148">
        <v>0</v>
      </c>
      <c r="L55" s="148"/>
      <c r="M55" s="148">
        <v>35</v>
      </c>
      <c r="N55" s="148"/>
      <c r="O55" s="148">
        <v>184</v>
      </c>
      <c r="P55" s="148"/>
      <c r="Q55" s="148">
        <v>51</v>
      </c>
      <c r="R55" s="148"/>
      <c r="S55" s="148">
        <v>0</v>
      </c>
      <c r="T55" s="148"/>
      <c r="U55" s="148">
        <v>0</v>
      </c>
      <c r="V55" s="148"/>
      <c r="W55" s="148">
        <v>0</v>
      </c>
      <c r="X55" s="148"/>
      <c r="Y55" s="148">
        <v>44</v>
      </c>
      <c r="Z55" s="148"/>
      <c r="AA55" s="149"/>
      <c r="AB55" s="149"/>
      <c r="AC55" s="149"/>
      <c r="AD55" s="149"/>
    </row>
    <row r="56" spans="1:30" s="133" customFormat="1" ht="14.25" customHeight="1">
      <c r="A56" s="150" t="s">
        <v>1507</v>
      </c>
      <c r="B56" s="151"/>
      <c r="C56" s="151"/>
      <c r="D56" s="152"/>
      <c r="E56" s="146">
        <v>303</v>
      </c>
      <c r="F56" s="147">
        <v>79</v>
      </c>
      <c r="G56" s="148">
        <v>60</v>
      </c>
      <c r="H56" s="148">
        <v>8</v>
      </c>
      <c r="I56" s="148">
        <v>0</v>
      </c>
      <c r="J56" s="148">
        <v>0</v>
      </c>
      <c r="K56" s="148">
        <v>0</v>
      </c>
      <c r="L56" s="148">
        <v>0</v>
      </c>
      <c r="M56" s="148">
        <v>24</v>
      </c>
      <c r="N56" s="148">
        <v>11</v>
      </c>
      <c r="O56" s="148">
        <v>148</v>
      </c>
      <c r="P56" s="148">
        <v>36</v>
      </c>
      <c r="Q56" s="148">
        <v>32</v>
      </c>
      <c r="R56" s="148">
        <v>19</v>
      </c>
      <c r="S56" s="148">
        <v>0</v>
      </c>
      <c r="T56" s="148">
        <v>0</v>
      </c>
      <c r="U56" s="148">
        <v>0</v>
      </c>
      <c r="V56" s="148">
        <v>0</v>
      </c>
      <c r="W56" s="148">
        <v>0</v>
      </c>
      <c r="X56" s="148">
        <v>0</v>
      </c>
      <c r="Y56" s="148">
        <v>39</v>
      </c>
      <c r="Z56" s="148">
        <v>5</v>
      </c>
      <c r="AA56" s="149"/>
      <c r="AB56" s="149"/>
      <c r="AC56" s="149"/>
      <c r="AD56" s="149"/>
    </row>
    <row r="57" spans="1:30" s="133" customFormat="1" ht="14.25" customHeight="1">
      <c r="A57" s="153" t="s">
        <v>1882</v>
      </c>
      <c r="B57" s="154"/>
      <c r="C57" s="154"/>
      <c r="D57" s="154"/>
      <c r="E57" s="146">
        <v>970</v>
      </c>
      <c r="F57" s="147">
        <v>1.1299999999999999</v>
      </c>
      <c r="G57" s="148">
        <v>80</v>
      </c>
      <c r="H57" s="148"/>
      <c r="I57" s="148">
        <v>0</v>
      </c>
      <c r="J57" s="148"/>
      <c r="K57" s="148">
        <v>0</v>
      </c>
      <c r="L57" s="148"/>
      <c r="M57" s="148">
        <v>0</v>
      </c>
      <c r="N57" s="148"/>
      <c r="O57" s="148">
        <v>0</v>
      </c>
      <c r="P57" s="148"/>
      <c r="Q57" s="148">
        <v>0</v>
      </c>
      <c r="R57" s="148"/>
      <c r="S57" s="148">
        <v>790</v>
      </c>
      <c r="T57" s="148"/>
      <c r="U57" s="148">
        <v>100</v>
      </c>
      <c r="V57" s="148"/>
      <c r="W57" s="148">
        <v>0</v>
      </c>
      <c r="X57" s="148"/>
      <c r="Y57" s="148">
        <v>0</v>
      </c>
      <c r="Z57" s="148"/>
      <c r="AA57" s="149"/>
      <c r="AB57" s="149"/>
      <c r="AC57" s="149"/>
      <c r="AD57" s="149"/>
    </row>
    <row r="58" spans="1:30" s="133" customFormat="1" ht="14.25" customHeight="1">
      <c r="A58" s="150" t="s">
        <v>1883</v>
      </c>
      <c r="B58" s="151"/>
      <c r="C58" s="151"/>
      <c r="D58" s="152"/>
      <c r="E58" s="146">
        <v>569</v>
      </c>
      <c r="F58" s="147">
        <v>401</v>
      </c>
      <c r="G58" s="148">
        <v>30</v>
      </c>
      <c r="H58" s="148">
        <v>50</v>
      </c>
      <c r="I58" s="148">
        <v>0</v>
      </c>
      <c r="J58" s="148">
        <v>0</v>
      </c>
      <c r="K58" s="148">
        <v>0</v>
      </c>
      <c r="L58" s="148">
        <v>0</v>
      </c>
      <c r="M58" s="148">
        <v>0</v>
      </c>
      <c r="N58" s="148">
        <v>0</v>
      </c>
      <c r="O58" s="148">
        <v>0</v>
      </c>
      <c r="P58" s="148">
        <v>0</v>
      </c>
      <c r="Q58" s="148">
        <v>0</v>
      </c>
      <c r="R58" s="148">
        <v>0</v>
      </c>
      <c r="S58" s="148">
        <v>488</v>
      </c>
      <c r="T58" s="148">
        <v>302</v>
      </c>
      <c r="U58" s="148">
        <v>51</v>
      </c>
      <c r="V58" s="148">
        <v>49</v>
      </c>
      <c r="W58" s="148">
        <v>0</v>
      </c>
      <c r="X58" s="148">
        <v>0</v>
      </c>
      <c r="Y58" s="148">
        <v>0</v>
      </c>
      <c r="Z58" s="148">
        <v>0</v>
      </c>
      <c r="AA58" s="149"/>
      <c r="AB58" s="149"/>
      <c r="AC58" s="149"/>
      <c r="AD58" s="149"/>
    </row>
    <row r="59" spans="1:30" s="133" customFormat="1" ht="14.25" customHeight="1">
      <c r="A59" s="153" t="s">
        <v>1508</v>
      </c>
      <c r="B59" s="154"/>
      <c r="C59" s="154"/>
      <c r="D59" s="154"/>
      <c r="E59" s="146">
        <v>1085</v>
      </c>
      <c r="F59" s="147">
        <v>1.26</v>
      </c>
      <c r="G59" s="148">
        <v>77</v>
      </c>
      <c r="H59" s="148"/>
      <c r="I59" s="148">
        <v>0</v>
      </c>
      <c r="J59" s="148"/>
      <c r="K59" s="148">
        <v>0</v>
      </c>
      <c r="L59" s="148"/>
      <c r="M59" s="148">
        <v>0</v>
      </c>
      <c r="N59" s="148"/>
      <c r="O59" s="148">
        <v>0</v>
      </c>
      <c r="P59" s="148"/>
      <c r="Q59" s="148">
        <v>0</v>
      </c>
      <c r="R59" s="148"/>
      <c r="S59" s="148">
        <v>291</v>
      </c>
      <c r="T59" s="148"/>
      <c r="U59" s="148">
        <v>717</v>
      </c>
      <c r="V59" s="148"/>
      <c r="W59" s="148">
        <v>0</v>
      </c>
      <c r="X59" s="148"/>
      <c r="Y59" s="148">
        <v>0</v>
      </c>
      <c r="Z59" s="148"/>
      <c r="AA59" s="149"/>
      <c r="AB59" s="149"/>
      <c r="AC59" s="149"/>
      <c r="AD59" s="149"/>
    </row>
    <row r="60" spans="1:30" s="133" customFormat="1" ht="14.25" customHeight="1">
      <c r="A60" s="150" t="s">
        <v>1509</v>
      </c>
      <c r="B60" s="151"/>
      <c r="C60" s="151"/>
      <c r="D60" s="152"/>
      <c r="E60" s="146">
        <v>557</v>
      </c>
      <c r="F60" s="147">
        <v>528</v>
      </c>
      <c r="G60" s="148">
        <v>47</v>
      </c>
      <c r="H60" s="148">
        <v>30</v>
      </c>
      <c r="I60" s="148">
        <v>0</v>
      </c>
      <c r="J60" s="148">
        <v>0</v>
      </c>
      <c r="K60" s="148">
        <v>0</v>
      </c>
      <c r="L60" s="148">
        <v>0</v>
      </c>
      <c r="M60" s="148">
        <v>0</v>
      </c>
      <c r="N60" s="148">
        <v>0</v>
      </c>
      <c r="O60" s="148">
        <v>0</v>
      </c>
      <c r="P60" s="148">
        <v>0</v>
      </c>
      <c r="Q60" s="148">
        <v>0</v>
      </c>
      <c r="R60" s="148">
        <v>0</v>
      </c>
      <c r="S60" s="148">
        <v>161</v>
      </c>
      <c r="T60" s="148">
        <v>130</v>
      </c>
      <c r="U60" s="148">
        <v>349</v>
      </c>
      <c r="V60" s="148">
        <v>368</v>
      </c>
      <c r="W60" s="148">
        <v>0</v>
      </c>
      <c r="X60" s="148">
        <v>0</v>
      </c>
      <c r="Y60" s="148">
        <v>0</v>
      </c>
      <c r="Z60" s="148">
        <v>0</v>
      </c>
      <c r="AA60" s="149"/>
      <c r="AB60" s="149"/>
      <c r="AC60" s="149"/>
      <c r="AD60" s="149"/>
    </row>
    <row r="61" spans="1:30" s="133" customFormat="1" ht="14.25" customHeight="1">
      <c r="A61" s="153" t="s">
        <v>1884</v>
      </c>
      <c r="B61" s="154"/>
      <c r="C61" s="154"/>
      <c r="D61" s="154"/>
      <c r="E61" s="146">
        <v>44</v>
      </c>
      <c r="F61" s="147">
        <v>0.05</v>
      </c>
      <c r="G61" s="148">
        <v>44</v>
      </c>
      <c r="H61" s="148"/>
      <c r="I61" s="148">
        <v>0</v>
      </c>
      <c r="J61" s="148"/>
      <c r="K61" s="148">
        <v>0</v>
      </c>
      <c r="L61" s="148"/>
      <c r="M61" s="148">
        <v>0</v>
      </c>
      <c r="N61" s="148"/>
      <c r="O61" s="148">
        <v>0</v>
      </c>
      <c r="P61" s="148"/>
      <c r="Q61" s="148">
        <v>0</v>
      </c>
      <c r="R61" s="148"/>
      <c r="S61" s="148">
        <v>0</v>
      </c>
      <c r="T61" s="148"/>
      <c r="U61" s="148">
        <v>0</v>
      </c>
      <c r="V61" s="148"/>
      <c r="W61" s="148">
        <v>0</v>
      </c>
      <c r="X61" s="148"/>
      <c r="Y61" s="148">
        <v>0</v>
      </c>
      <c r="Z61" s="148"/>
      <c r="AA61" s="149"/>
      <c r="AB61" s="149"/>
      <c r="AC61" s="149"/>
      <c r="AD61" s="149"/>
    </row>
    <row r="62" spans="1:30" s="133" customFormat="1" ht="14.25" customHeight="1">
      <c r="A62" s="150" t="s">
        <v>1885</v>
      </c>
      <c r="B62" s="151"/>
      <c r="C62" s="151"/>
      <c r="D62" s="152"/>
      <c r="E62" s="146">
        <v>22</v>
      </c>
      <c r="F62" s="147">
        <v>22</v>
      </c>
      <c r="G62" s="148">
        <v>22</v>
      </c>
      <c r="H62" s="148">
        <v>22</v>
      </c>
      <c r="I62" s="148">
        <v>0</v>
      </c>
      <c r="J62" s="148">
        <v>0</v>
      </c>
      <c r="K62" s="148">
        <v>0</v>
      </c>
      <c r="L62" s="148">
        <v>0</v>
      </c>
      <c r="M62" s="148">
        <v>0</v>
      </c>
      <c r="N62" s="148">
        <v>0</v>
      </c>
      <c r="O62" s="148">
        <v>0</v>
      </c>
      <c r="P62" s="148">
        <v>0</v>
      </c>
      <c r="Q62" s="148">
        <v>0</v>
      </c>
      <c r="R62" s="148">
        <v>0</v>
      </c>
      <c r="S62" s="148">
        <v>0</v>
      </c>
      <c r="T62" s="148">
        <v>0</v>
      </c>
      <c r="U62" s="148">
        <v>0</v>
      </c>
      <c r="V62" s="148">
        <v>0</v>
      </c>
      <c r="W62" s="148">
        <v>0</v>
      </c>
      <c r="X62" s="148">
        <v>0</v>
      </c>
      <c r="Y62" s="148">
        <v>0</v>
      </c>
      <c r="Z62" s="148">
        <v>0</v>
      </c>
      <c r="AA62" s="149"/>
      <c r="AB62" s="149"/>
      <c r="AC62" s="149"/>
      <c r="AD62" s="149"/>
    </row>
    <row r="63" spans="1:30" s="133" customFormat="1" ht="14.25" customHeight="1">
      <c r="A63" s="153" t="s">
        <v>1510</v>
      </c>
      <c r="B63" s="154"/>
      <c r="C63" s="154"/>
      <c r="D63" s="154"/>
      <c r="E63" s="146">
        <v>9</v>
      </c>
      <c r="F63" s="147">
        <v>0.01</v>
      </c>
      <c r="G63" s="148">
        <v>0</v>
      </c>
      <c r="H63" s="148"/>
      <c r="I63" s="148">
        <v>0</v>
      </c>
      <c r="J63" s="148"/>
      <c r="K63" s="148">
        <v>0</v>
      </c>
      <c r="L63" s="148"/>
      <c r="M63" s="148">
        <v>0</v>
      </c>
      <c r="N63" s="148"/>
      <c r="O63" s="148">
        <v>0</v>
      </c>
      <c r="P63" s="148"/>
      <c r="Q63" s="148">
        <v>0</v>
      </c>
      <c r="R63" s="148"/>
      <c r="S63" s="148">
        <v>0</v>
      </c>
      <c r="T63" s="148"/>
      <c r="U63" s="148">
        <v>9</v>
      </c>
      <c r="V63" s="148"/>
      <c r="W63" s="148">
        <v>0</v>
      </c>
      <c r="X63" s="148"/>
      <c r="Y63" s="148">
        <v>0</v>
      </c>
      <c r="Z63" s="148"/>
      <c r="AA63" s="149"/>
      <c r="AB63" s="149"/>
      <c r="AC63" s="149"/>
      <c r="AD63" s="149"/>
    </row>
    <row r="64" spans="1:30" s="133" customFormat="1" ht="14.25" customHeight="1">
      <c r="A64" s="150" t="s">
        <v>1511</v>
      </c>
      <c r="B64" s="151"/>
      <c r="C64" s="151"/>
      <c r="D64" s="152"/>
      <c r="E64" s="146">
        <v>2</v>
      </c>
      <c r="F64" s="147">
        <v>7</v>
      </c>
      <c r="G64" s="148">
        <v>0</v>
      </c>
      <c r="H64" s="148">
        <v>0</v>
      </c>
      <c r="I64" s="148">
        <v>0</v>
      </c>
      <c r="J64" s="148">
        <v>0</v>
      </c>
      <c r="K64" s="148">
        <v>0</v>
      </c>
      <c r="L64" s="148">
        <v>0</v>
      </c>
      <c r="M64" s="148">
        <v>0</v>
      </c>
      <c r="N64" s="148">
        <v>0</v>
      </c>
      <c r="O64" s="148">
        <v>0</v>
      </c>
      <c r="P64" s="148">
        <v>0</v>
      </c>
      <c r="Q64" s="148">
        <v>0</v>
      </c>
      <c r="R64" s="148">
        <v>0</v>
      </c>
      <c r="S64" s="148">
        <v>0</v>
      </c>
      <c r="T64" s="148">
        <v>0</v>
      </c>
      <c r="U64" s="148">
        <v>2</v>
      </c>
      <c r="V64" s="148">
        <v>7</v>
      </c>
      <c r="W64" s="148">
        <v>0</v>
      </c>
      <c r="X64" s="148">
        <v>0</v>
      </c>
      <c r="Y64" s="148">
        <v>0</v>
      </c>
      <c r="Z64" s="148">
        <v>0</v>
      </c>
      <c r="AA64" s="149"/>
      <c r="AB64" s="149"/>
      <c r="AC64" s="149"/>
      <c r="AD64" s="149"/>
    </row>
    <row r="65" spans="1:30" s="133" customFormat="1" ht="14.25" customHeight="1">
      <c r="A65" s="153" t="s">
        <v>1886</v>
      </c>
      <c r="B65" s="154"/>
      <c r="C65" s="154"/>
      <c r="D65" s="154"/>
      <c r="E65" s="146">
        <v>127</v>
      </c>
      <c r="F65" s="147">
        <v>0.15</v>
      </c>
      <c r="G65" s="148">
        <v>30</v>
      </c>
      <c r="H65" s="148"/>
      <c r="I65" s="148">
        <v>43</v>
      </c>
      <c r="J65" s="148"/>
      <c r="K65" s="148">
        <v>0</v>
      </c>
      <c r="L65" s="148"/>
      <c r="M65" s="148">
        <v>0</v>
      </c>
      <c r="N65" s="148"/>
      <c r="O65" s="148">
        <v>0</v>
      </c>
      <c r="P65" s="148"/>
      <c r="Q65" s="148">
        <v>54</v>
      </c>
      <c r="R65" s="148"/>
      <c r="S65" s="148">
        <v>0</v>
      </c>
      <c r="T65" s="148"/>
      <c r="U65" s="148">
        <v>0</v>
      </c>
      <c r="V65" s="148"/>
      <c r="W65" s="148">
        <v>0</v>
      </c>
      <c r="X65" s="148"/>
      <c r="Y65" s="148">
        <v>0</v>
      </c>
      <c r="Z65" s="148"/>
      <c r="AA65" s="149"/>
      <c r="AB65" s="149"/>
      <c r="AC65" s="149"/>
      <c r="AD65" s="149"/>
    </row>
    <row r="66" spans="1:30" s="133" customFormat="1" ht="14.25" customHeight="1">
      <c r="A66" s="150" t="s">
        <v>2104</v>
      </c>
      <c r="B66" s="151"/>
      <c r="C66" s="151"/>
      <c r="D66" s="152"/>
      <c r="E66" s="146">
        <v>35</v>
      </c>
      <c r="F66" s="147">
        <v>92</v>
      </c>
      <c r="G66" s="148">
        <v>2</v>
      </c>
      <c r="H66" s="148">
        <v>28</v>
      </c>
      <c r="I66" s="148">
        <v>9</v>
      </c>
      <c r="J66" s="148">
        <v>34</v>
      </c>
      <c r="K66" s="148">
        <v>0</v>
      </c>
      <c r="L66" s="148">
        <v>0</v>
      </c>
      <c r="M66" s="148">
        <v>0</v>
      </c>
      <c r="N66" s="148">
        <v>0</v>
      </c>
      <c r="O66" s="148">
        <v>0</v>
      </c>
      <c r="P66" s="148">
        <v>0</v>
      </c>
      <c r="Q66" s="148">
        <v>24</v>
      </c>
      <c r="R66" s="148">
        <v>30</v>
      </c>
      <c r="S66" s="148">
        <v>0</v>
      </c>
      <c r="T66" s="148">
        <v>0</v>
      </c>
      <c r="U66" s="148">
        <v>0</v>
      </c>
      <c r="V66" s="148">
        <v>0</v>
      </c>
      <c r="W66" s="148">
        <v>0</v>
      </c>
      <c r="X66" s="148">
        <v>0</v>
      </c>
      <c r="Y66" s="148">
        <v>0</v>
      </c>
      <c r="Z66" s="148">
        <v>0</v>
      </c>
      <c r="AA66" s="149"/>
      <c r="AB66" s="149"/>
      <c r="AC66" s="149"/>
      <c r="AD66" s="149"/>
    </row>
    <row r="67" spans="1:30" s="133" customFormat="1" ht="14.25" customHeight="1">
      <c r="A67" s="153" t="s">
        <v>1889</v>
      </c>
      <c r="B67" s="154"/>
      <c r="C67" s="154"/>
      <c r="D67" s="154"/>
      <c r="E67" s="146">
        <v>1486</v>
      </c>
      <c r="F67" s="147">
        <v>1.73</v>
      </c>
      <c r="G67" s="148">
        <v>994</v>
      </c>
      <c r="H67" s="148"/>
      <c r="I67" s="148">
        <v>81</v>
      </c>
      <c r="J67" s="148"/>
      <c r="K67" s="148">
        <v>71</v>
      </c>
      <c r="L67" s="148"/>
      <c r="M67" s="148">
        <v>42</v>
      </c>
      <c r="N67" s="148"/>
      <c r="O67" s="148">
        <v>0</v>
      </c>
      <c r="P67" s="148"/>
      <c r="Q67" s="148">
        <v>95</v>
      </c>
      <c r="R67" s="148"/>
      <c r="S67" s="148">
        <v>183</v>
      </c>
      <c r="T67" s="148"/>
      <c r="U67" s="148">
        <v>8</v>
      </c>
      <c r="V67" s="148"/>
      <c r="W67" s="148">
        <v>12</v>
      </c>
      <c r="X67" s="148"/>
      <c r="Y67" s="148">
        <v>0</v>
      </c>
      <c r="Z67" s="148"/>
      <c r="AA67" s="149"/>
      <c r="AB67" s="149"/>
      <c r="AC67" s="149"/>
      <c r="AD67" s="149"/>
    </row>
    <row r="68" spans="1:30" s="133" customFormat="1" ht="14.25" customHeight="1">
      <c r="A68" s="150" t="s">
        <v>1515</v>
      </c>
      <c r="B68" s="151"/>
      <c r="C68" s="151"/>
      <c r="D68" s="152"/>
      <c r="E68" s="146">
        <v>778</v>
      </c>
      <c r="F68" s="147">
        <v>708</v>
      </c>
      <c r="G68" s="148">
        <v>527</v>
      </c>
      <c r="H68" s="148">
        <v>467</v>
      </c>
      <c r="I68" s="148">
        <v>34</v>
      </c>
      <c r="J68" s="148">
        <v>47</v>
      </c>
      <c r="K68" s="148">
        <v>33</v>
      </c>
      <c r="L68" s="148">
        <v>38</v>
      </c>
      <c r="M68" s="148">
        <v>18</v>
      </c>
      <c r="N68" s="148">
        <v>24</v>
      </c>
      <c r="O68" s="148">
        <v>0</v>
      </c>
      <c r="P68" s="148">
        <v>0</v>
      </c>
      <c r="Q68" s="148">
        <v>50</v>
      </c>
      <c r="R68" s="148">
        <v>45</v>
      </c>
      <c r="S68" s="148">
        <v>105</v>
      </c>
      <c r="T68" s="148">
        <v>78</v>
      </c>
      <c r="U68" s="148">
        <v>3</v>
      </c>
      <c r="V68" s="148">
        <v>5</v>
      </c>
      <c r="W68" s="148">
        <v>8</v>
      </c>
      <c r="X68" s="148">
        <v>4</v>
      </c>
      <c r="Y68" s="148">
        <v>0</v>
      </c>
      <c r="Z68" s="148">
        <v>0</v>
      </c>
      <c r="AA68" s="149"/>
      <c r="AB68" s="149"/>
      <c r="AC68" s="149"/>
      <c r="AD68" s="149"/>
    </row>
    <row r="69" spans="1:30" s="133" customFormat="1" ht="14.25" customHeight="1">
      <c r="A69" s="153" t="s">
        <v>1890</v>
      </c>
      <c r="B69" s="154"/>
      <c r="C69" s="154"/>
      <c r="D69" s="154"/>
      <c r="E69" s="146">
        <v>45</v>
      </c>
      <c r="F69" s="147">
        <v>0.05</v>
      </c>
      <c r="G69" s="148">
        <v>3</v>
      </c>
      <c r="H69" s="148"/>
      <c r="I69" s="148">
        <v>36</v>
      </c>
      <c r="J69" s="148"/>
      <c r="K69" s="148">
        <v>0</v>
      </c>
      <c r="L69" s="148"/>
      <c r="M69" s="148">
        <v>6</v>
      </c>
      <c r="N69" s="148"/>
      <c r="O69" s="148">
        <v>0</v>
      </c>
      <c r="P69" s="148"/>
      <c r="Q69" s="148">
        <v>0</v>
      </c>
      <c r="R69" s="148"/>
      <c r="S69" s="148">
        <v>0</v>
      </c>
      <c r="T69" s="148"/>
      <c r="U69" s="148">
        <v>0</v>
      </c>
      <c r="V69" s="148"/>
      <c r="W69" s="148">
        <v>0</v>
      </c>
      <c r="X69" s="148"/>
      <c r="Y69" s="148">
        <v>0</v>
      </c>
      <c r="Z69" s="148"/>
      <c r="AA69" s="149"/>
      <c r="AB69" s="149"/>
      <c r="AC69" s="149"/>
      <c r="AD69" s="149"/>
    </row>
    <row r="70" spans="1:30" s="133" customFormat="1" ht="14.25" customHeight="1">
      <c r="A70" s="150" t="s">
        <v>1517</v>
      </c>
      <c r="B70" s="151"/>
      <c r="C70" s="151"/>
      <c r="D70" s="152"/>
      <c r="E70" s="146">
        <v>13</v>
      </c>
      <c r="F70" s="147">
        <v>32</v>
      </c>
      <c r="G70" s="148">
        <v>1</v>
      </c>
      <c r="H70" s="148">
        <v>2</v>
      </c>
      <c r="I70" s="148">
        <v>11</v>
      </c>
      <c r="J70" s="148">
        <v>25</v>
      </c>
      <c r="K70" s="148">
        <v>0</v>
      </c>
      <c r="L70" s="148">
        <v>0</v>
      </c>
      <c r="M70" s="148">
        <v>1</v>
      </c>
      <c r="N70" s="148">
        <v>5</v>
      </c>
      <c r="O70" s="148">
        <v>0</v>
      </c>
      <c r="P70" s="148">
        <v>0</v>
      </c>
      <c r="Q70" s="148">
        <v>0</v>
      </c>
      <c r="R70" s="148">
        <v>0</v>
      </c>
      <c r="S70" s="148">
        <v>0</v>
      </c>
      <c r="T70" s="148">
        <v>0</v>
      </c>
      <c r="U70" s="148">
        <v>0</v>
      </c>
      <c r="V70" s="148">
        <v>0</v>
      </c>
      <c r="W70" s="148">
        <v>0</v>
      </c>
      <c r="X70" s="148">
        <v>0</v>
      </c>
      <c r="Y70" s="148">
        <v>0</v>
      </c>
      <c r="Z70" s="148">
        <v>0</v>
      </c>
      <c r="AA70" s="149"/>
      <c r="AB70" s="149"/>
      <c r="AC70" s="149"/>
      <c r="AD70" s="149"/>
    </row>
    <row r="71" spans="1:30" s="133" customFormat="1" ht="14.25" customHeight="1">
      <c r="A71" s="153"/>
      <c r="B71" s="154"/>
      <c r="C71" s="154"/>
      <c r="D71" s="154"/>
      <c r="E71" s="146"/>
      <c r="F71" s="147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9"/>
      <c r="AB71" s="149"/>
      <c r="AC71" s="149"/>
      <c r="AD71" s="149"/>
    </row>
    <row r="72" spans="1:30" s="133" customFormat="1" ht="14.25" customHeight="1">
      <c r="A72" s="150"/>
      <c r="B72" s="151"/>
      <c r="C72" s="151"/>
      <c r="D72" s="152"/>
      <c r="E72" s="146"/>
      <c r="F72" s="147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9"/>
      <c r="AB72" s="149"/>
      <c r="AC72" s="149"/>
      <c r="AD72" s="149"/>
    </row>
    <row r="73" spans="1:30" s="133" customFormat="1" ht="14.25" customHeight="1">
      <c r="A73" s="153"/>
      <c r="B73" s="154"/>
      <c r="C73" s="154"/>
      <c r="D73" s="154"/>
      <c r="E73" s="146"/>
      <c r="F73" s="147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9"/>
      <c r="AB73" s="149"/>
      <c r="AC73" s="149"/>
      <c r="AD73" s="149"/>
    </row>
    <row r="74" spans="1:30" s="133" customFormat="1" ht="14.25" customHeight="1">
      <c r="A74" s="150"/>
      <c r="B74" s="151"/>
      <c r="C74" s="151"/>
      <c r="D74" s="151"/>
      <c r="E74" s="146"/>
      <c r="F74" s="146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9"/>
      <c r="AB74" s="149"/>
      <c r="AC74" s="149"/>
      <c r="AD74" s="149"/>
    </row>
    <row r="75" spans="1:30" s="133" customFormat="1" ht="14.25" customHeight="1">
      <c r="A75" s="284" t="s">
        <v>2105</v>
      </c>
      <c r="B75" s="284"/>
      <c r="C75" s="284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</row>
    <row r="76" spans="1:30" s="133" customFormat="1" ht="14.25" customHeight="1">
      <c r="A76" s="284"/>
      <c r="B76" s="284"/>
      <c r="C76" s="284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</row>
    <row r="77" spans="1:30" s="133" customFormat="1" ht="14.25" customHeight="1">
      <c r="A77" s="284"/>
      <c r="B77" s="284"/>
      <c r="C77" s="284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</row>
    <row r="78" spans="1:30" s="133" customFormat="1" ht="14.25" customHeight="1">
      <c r="A78" s="284"/>
      <c r="B78" s="284"/>
      <c r="C78" s="284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</row>
    <row r="79" spans="1:30" s="133" customFormat="1" ht="14.25" customHeight="1">
      <c r="A79" s="284"/>
      <c r="B79" s="284"/>
      <c r="C79" s="284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</row>
    <row r="80" spans="1:30" s="133" customFormat="1" ht="14.25" customHeight="1">
      <c r="A80" s="284"/>
      <c r="B80" s="284"/>
      <c r="C80" s="284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</row>
    <row r="81" spans="1:15" s="133" customFormat="1" ht="14.25" customHeight="1">
      <c r="A81" s="284"/>
      <c r="B81" s="284"/>
      <c r="C81" s="284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</row>
    <row r="82" spans="1:15" s="133" customFormat="1" ht="14.25" customHeight="1">
      <c r="A82" s="284"/>
      <c r="B82" s="284"/>
      <c r="C82" s="284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</row>
    <row r="83" spans="1:15" s="133" customFormat="1" ht="14.25" customHeight="1">
      <c r="A83" s="284"/>
      <c r="B83" s="284"/>
      <c r="C83" s="284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</row>
    <row r="84" spans="1:15" s="133" customFormat="1" ht="14.25" customHeight="1">
      <c r="A84" s="284"/>
      <c r="B84" s="284"/>
      <c r="C84" s="284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</row>
    <row r="85" spans="1:15" s="133" customFormat="1" ht="14.25" customHeight="1"/>
    <row r="86" spans="1:15" s="133" customFormat="1" ht="14.25" customHeight="1"/>
    <row r="87" spans="1:15" s="133" customFormat="1" ht="14.25" customHeight="1"/>
    <row r="88" spans="1:15" s="133" customFormat="1" ht="14.25" customHeight="1"/>
    <row r="89" spans="1:15" s="133" customFormat="1" ht="14.25" customHeight="1"/>
    <row r="90" spans="1:15" s="133" customFormat="1" ht="14.25" customHeight="1"/>
    <row r="91" spans="1:15" s="133" customFormat="1" ht="14.25" customHeight="1"/>
    <row r="92" spans="1:15" s="133" customFormat="1" ht="14.25" customHeight="1"/>
    <row r="93" spans="1:15" s="133" customFormat="1" ht="14.25" customHeight="1"/>
    <row r="94" spans="1:15" s="133" customFormat="1" ht="14.25" customHeight="1"/>
    <row r="95" spans="1:15" s="133" customFormat="1" ht="14.25" customHeight="1"/>
    <row r="96" spans="1:15" s="133" customFormat="1" ht="14.25" customHeight="1"/>
    <row r="97" s="133" customFormat="1" ht="14.25" customHeight="1"/>
    <row r="98" s="133" customFormat="1" ht="14.25" customHeight="1"/>
    <row r="99" s="133" customFormat="1" ht="14.25" customHeight="1"/>
    <row r="100" s="133" customFormat="1" ht="14.25" customHeight="1"/>
    <row r="101" s="133" customFormat="1" ht="14.25" customHeight="1"/>
    <row r="102" s="133" customFormat="1" ht="14.25" customHeight="1"/>
    <row r="103" s="133" customFormat="1" ht="14.25" customHeight="1"/>
    <row r="104" s="133" customFormat="1" ht="14.25" customHeight="1"/>
    <row r="105" s="133" customFormat="1" ht="14.25" customHeight="1"/>
    <row r="106" s="133" customFormat="1" ht="14.25" customHeight="1"/>
    <row r="107" s="133" customFormat="1" ht="14.25" customHeight="1"/>
    <row r="108" s="133" customFormat="1" ht="14.25" customHeight="1"/>
    <row r="109" s="133" customFormat="1" ht="14.25" customHeight="1"/>
    <row r="110" s="133" customFormat="1" ht="14.25" customHeight="1"/>
    <row r="111" s="133" customFormat="1" ht="14.25" customHeight="1"/>
    <row r="112" s="133" customFormat="1" ht="14.25" customHeight="1"/>
    <row r="113" s="133" customFormat="1" ht="14.25" customHeight="1"/>
    <row r="114" s="133" customFormat="1" ht="14.25" customHeight="1"/>
    <row r="115" s="133" customFormat="1" ht="14.25" customHeight="1"/>
    <row r="116" s="133" customFormat="1" ht="14.25" customHeight="1"/>
    <row r="117" s="133" customFormat="1" ht="14.25" customHeight="1"/>
    <row r="118" s="133" customFormat="1" ht="14.25" customHeight="1"/>
    <row r="119" s="133" customFormat="1" ht="14.25" customHeight="1"/>
    <row r="120" s="133" customFormat="1" ht="14.25" customHeight="1"/>
    <row r="121" s="133" customFormat="1" ht="14.25" customHeight="1"/>
    <row r="122" s="133" customFormat="1" ht="14.25" customHeight="1"/>
    <row r="123" s="133" customFormat="1" ht="14.25" customHeight="1"/>
    <row r="124" s="133" customFormat="1" ht="14.25" customHeight="1"/>
  </sheetData>
  <mergeCells count="4">
    <mergeCell ref="A5:D8"/>
    <mergeCell ref="E5:F5"/>
    <mergeCell ref="E6:F6"/>
    <mergeCell ref="A75:O84"/>
  </mergeCells>
  <phoneticPr fontId="6" type="noConversion"/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D124"/>
  <sheetViews>
    <sheetView zoomScaleNormal="100" workbookViewId="0">
      <selection activeCell="M3" sqref="M3"/>
    </sheetView>
  </sheetViews>
  <sheetFormatPr defaultRowHeight="16.5"/>
  <cols>
    <col min="1" max="1" width="12" style="138" customWidth="1"/>
    <col min="2" max="2" width="6.375" style="138" customWidth="1"/>
    <col min="3" max="4" width="8.875" style="138" customWidth="1"/>
    <col min="5" max="5" width="10.25" style="138" customWidth="1"/>
    <col min="6" max="6" width="10.875" style="138" customWidth="1"/>
    <col min="7" max="7" width="9.875" style="138" customWidth="1"/>
    <col min="8" max="8" width="10.625" style="138" customWidth="1"/>
    <col min="9" max="9" width="9.5" style="138" customWidth="1"/>
    <col min="10" max="10" width="11.875" style="138" customWidth="1"/>
    <col min="11" max="11" width="10.875" style="138" customWidth="1"/>
    <col min="12" max="12" width="11.875" style="138" customWidth="1"/>
    <col min="13" max="13" width="9.75" style="138" customWidth="1"/>
    <col min="14" max="14" width="11.875" style="138" customWidth="1"/>
    <col min="15" max="15" width="10.25" style="138" customWidth="1"/>
    <col min="16" max="16" width="11.875" style="138" customWidth="1"/>
    <col min="17" max="17" width="10.875" style="138" customWidth="1"/>
    <col min="18" max="18" width="11.875" style="138" customWidth="1"/>
    <col min="19" max="19" width="10.875" style="138" customWidth="1"/>
    <col min="20" max="20" width="11.875" style="138" customWidth="1"/>
    <col min="21" max="21" width="10.875" style="138" customWidth="1"/>
    <col min="22" max="22" width="11.875" style="138" customWidth="1"/>
    <col min="23" max="23" width="10.875" style="138" customWidth="1"/>
    <col min="24" max="24" width="11.875" style="138" customWidth="1"/>
    <col min="25" max="25" width="10.875" style="138" customWidth="1"/>
    <col min="26" max="26" width="11.875" style="138" customWidth="1"/>
    <col min="27" max="27" width="10.875" style="138" customWidth="1"/>
    <col min="28" max="28" width="11.875" style="138" customWidth="1"/>
    <col min="29" max="29" width="10.875" style="138" customWidth="1"/>
    <col min="30" max="30" width="11.875" style="138" customWidth="1"/>
    <col min="31" max="1025" width="8.875" style="138" customWidth="1"/>
    <col min="1026" max="16384" width="9" style="138"/>
  </cols>
  <sheetData>
    <row r="1" spans="1:30" s="133" customFormat="1" ht="14.25" customHeight="1"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 t="s">
        <v>2157</v>
      </c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</row>
    <row r="2" spans="1:30" s="133" customFormat="1" ht="14.25" customHeight="1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 t="s">
        <v>1730</v>
      </c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</row>
    <row r="3" spans="1:30" s="133" customFormat="1" ht="14.25" customHeight="1">
      <c r="A3" s="133" t="s">
        <v>2108</v>
      </c>
      <c r="B3" s="134" t="s">
        <v>2195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 t="s">
        <v>2198</v>
      </c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 t="s">
        <v>1177</v>
      </c>
      <c r="AA3" s="134"/>
      <c r="AB3" s="134"/>
      <c r="AC3" s="134"/>
      <c r="AD3" s="134"/>
    </row>
    <row r="4" spans="1:30" s="133" customFormat="1" ht="14.25" customHeight="1">
      <c r="A4" s="133" t="s">
        <v>2110</v>
      </c>
      <c r="B4" s="134" t="s">
        <v>2196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 t="s">
        <v>2197</v>
      </c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 t="s">
        <v>2128</v>
      </c>
      <c r="AA4" s="134"/>
      <c r="AB4" s="134"/>
      <c r="AC4" s="134"/>
      <c r="AD4" s="134"/>
    </row>
    <row r="5" spans="1:30" ht="16.5" customHeight="1">
      <c r="A5" s="258" t="s">
        <v>1894</v>
      </c>
      <c r="B5" s="258"/>
      <c r="C5" s="258"/>
      <c r="D5" s="258"/>
      <c r="E5" s="259" t="s">
        <v>2102</v>
      </c>
      <c r="F5" s="259"/>
      <c r="G5" s="135" t="s">
        <v>1853</v>
      </c>
      <c r="H5" s="136"/>
      <c r="I5" s="135" t="s">
        <v>2145</v>
      </c>
      <c r="J5" s="136"/>
      <c r="K5" s="135" t="s">
        <v>2146</v>
      </c>
      <c r="L5" s="136"/>
      <c r="M5" s="135" t="s">
        <v>2147</v>
      </c>
      <c r="N5" s="136"/>
      <c r="O5" s="135" t="s">
        <v>1861</v>
      </c>
      <c r="P5" s="136"/>
      <c r="Q5" s="135" t="s">
        <v>1863</v>
      </c>
      <c r="R5" s="136"/>
      <c r="S5" s="135" t="s">
        <v>1865</v>
      </c>
      <c r="T5" s="136"/>
      <c r="U5" s="135" t="s">
        <v>1867</v>
      </c>
      <c r="V5" s="136"/>
      <c r="W5" s="135" t="s">
        <v>2148</v>
      </c>
      <c r="X5" s="136"/>
      <c r="Y5" s="135" t="s">
        <v>1871</v>
      </c>
      <c r="Z5" s="136"/>
      <c r="AA5" s="137"/>
      <c r="AB5" s="137"/>
      <c r="AC5" s="137"/>
      <c r="AD5" s="137"/>
    </row>
    <row r="6" spans="1:30" ht="16.5" customHeight="1">
      <c r="A6" s="258"/>
      <c r="B6" s="258"/>
      <c r="C6" s="258"/>
      <c r="D6" s="258"/>
      <c r="E6" s="283" t="s">
        <v>1852</v>
      </c>
      <c r="F6" s="283"/>
      <c r="G6" s="139" t="s">
        <v>2149</v>
      </c>
      <c r="H6" s="140"/>
      <c r="I6" s="139" t="s">
        <v>2150</v>
      </c>
      <c r="J6" s="140"/>
      <c r="K6" s="139" t="s">
        <v>2151</v>
      </c>
      <c r="L6" s="140"/>
      <c r="M6" s="139" t="s">
        <v>2152</v>
      </c>
      <c r="N6" s="140"/>
      <c r="O6" s="139" t="s">
        <v>2153</v>
      </c>
      <c r="P6" s="140"/>
      <c r="Q6" s="139" t="s">
        <v>2154</v>
      </c>
      <c r="R6" s="140"/>
      <c r="S6" s="139" t="s">
        <v>1866</v>
      </c>
      <c r="T6" s="140"/>
      <c r="U6" s="139" t="s">
        <v>1868</v>
      </c>
      <c r="V6" s="140"/>
      <c r="W6" s="139" t="s">
        <v>2155</v>
      </c>
      <c r="X6" s="140"/>
      <c r="Y6" s="139" t="s">
        <v>2156</v>
      </c>
      <c r="Z6" s="140"/>
      <c r="AA6" s="137"/>
      <c r="AB6" s="137"/>
      <c r="AC6" s="137"/>
      <c r="AD6" s="137"/>
    </row>
    <row r="7" spans="1:30" ht="16.5" customHeight="1">
      <c r="A7" s="258"/>
      <c r="B7" s="258"/>
      <c r="C7" s="258"/>
      <c r="D7" s="258"/>
      <c r="E7" s="141" t="s">
        <v>2103</v>
      </c>
      <c r="F7" s="141" t="s">
        <v>1350</v>
      </c>
      <c r="G7" s="142" t="s">
        <v>2103</v>
      </c>
      <c r="H7" s="142"/>
      <c r="I7" s="142" t="s">
        <v>2103</v>
      </c>
      <c r="J7" s="142"/>
      <c r="K7" s="142" t="s">
        <v>2103</v>
      </c>
      <c r="L7" s="142"/>
      <c r="M7" s="142" t="s">
        <v>2103</v>
      </c>
      <c r="N7" s="142"/>
      <c r="O7" s="142" t="s">
        <v>2103</v>
      </c>
      <c r="P7" s="142"/>
      <c r="Q7" s="142" t="s">
        <v>2103</v>
      </c>
      <c r="R7" s="142"/>
      <c r="S7" s="142" t="s">
        <v>2103</v>
      </c>
      <c r="T7" s="142"/>
      <c r="U7" s="142" t="s">
        <v>2103</v>
      </c>
      <c r="V7" s="142"/>
      <c r="W7" s="142" t="s">
        <v>2103</v>
      </c>
      <c r="X7" s="142"/>
      <c r="Y7" s="142" t="s">
        <v>2103</v>
      </c>
      <c r="Z7" s="142"/>
      <c r="AA7" s="143"/>
      <c r="AB7" s="143"/>
      <c r="AC7" s="143"/>
      <c r="AD7" s="143"/>
    </row>
    <row r="8" spans="1:30" ht="16.5" customHeight="1">
      <c r="A8" s="258"/>
      <c r="B8" s="258"/>
      <c r="C8" s="258"/>
      <c r="D8" s="258"/>
      <c r="E8" s="141" t="s">
        <v>1847</v>
      </c>
      <c r="F8" s="141" t="s">
        <v>1848</v>
      </c>
      <c r="G8" s="142" t="s">
        <v>1847</v>
      </c>
      <c r="H8" s="142" t="s">
        <v>1848</v>
      </c>
      <c r="I8" s="142" t="s">
        <v>1847</v>
      </c>
      <c r="J8" s="142" t="s">
        <v>1848</v>
      </c>
      <c r="K8" s="142" t="s">
        <v>1847</v>
      </c>
      <c r="L8" s="142" t="s">
        <v>1848</v>
      </c>
      <c r="M8" s="142" t="s">
        <v>1847</v>
      </c>
      <c r="N8" s="142" t="s">
        <v>1848</v>
      </c>
      <c r="O8" s="142" t="s">
        <v>1847</v>
      </c>
      <c r="P8" s="142" t="s">
        <v>1848</v>
      </c>
      <c r="Q8" s="142" t="s">
        <v>1847</v>
      </c>
      <c r="R8" s="142" t="s">
        <v>1848</v>
      </c>
      <c r="S8" s="142" t="s">
        <v>1847</v>
      </c>
      <c r="T8" s="142" t="s">
        <v>1848</v>
      </c>
      <c r="U8" s="142" t="s">
        <v>1847</v>
      </c>
      <c r="V8" s="142" t="s">
        <v>1848</v>
      </c>
      <c r="W8" s="142" t="s">
        <v>1847</v>
      </c>
      <c r="X8" s="142" t="s">
        <v>1848</v>
      </c>
      <c r="Y8" s="142" t="s">
        <v>1847</v>
      </c>
      <c r="Z8" s="142" t="s">
        <v>1848</v>
      </c>
      <c r="AA8" s="143"/>
      <c r="AB8" s="143"/>
      <c r="AC8" s="143"/>
      <c r="AD8" s="143"/>
    </row>
    <row r="9" spans="1:30" ht="16.5" customHeight="1">
      <c r="A9" s="144" t="s">
        <v>1456</v>
      </c>
      <c r="B9" s="145"/>
      <c r="C9" s="145"/>
      <c r="D9" s="145"/>
      <c r="E9" s="146">
        <v>85635</v>
      </c>
      <c r="F9" s="147">
        <v>100</v>
      </c>
      <c r="G9" s="148">
        <v>44558</v>
      </c>
      <c r="H9" s="148"/>
      <c r="I9" s="148">
        <v>15778</v>
      </c>
      <c r="J9" s="148"/>
      <c r="K9" s="148">
        <v>8747</v>
      </c>
      <c r="L9" s="148"/>
      <c r="M9" s="148">
        <v>7278</v>
      </c>
      <c r="N9" s="148"/>
      <c r="O9" s="148">
        <v>3906</v>
      </c>
      <c r="P9" s="148"/>
      <c r="Q9" s="148">
        <v>2044</v>
      </c>
      <c r="R9" s="148"/>
      <c r="S9" s="148">
        <v>1719</v>
      </c>
      <c r="T9" s="148"/>
      <c r="U9" s="148">
        <v>919</v>
      </c>
      <c r="V9" s="148"/>
      <c r="W9" s="148">
        <v>642</v>
      </c>
      <c r="X9" s="148"/>
      <c r="Y9" s="148">
        <v>44</v>
      </c>
      <c r="Z9" s="148"/>
      <c r="AA9" s="149"/>
      <c r="AB9" s="149"/>
      <c r="AC9" s="149"/>
      <c r="AD9" s="149"/>
    </row>
    <row r="10" spans="1:30" ht="16.149999999999999" customHeight="1">
      <c r="A10" s="150" t="s">
        <v>1852</v>
      </c>
      <c r="B10" s="151"/>
      <c r="C10" s="151"/>
      <c r="D10" s="151"/>
      <c r="E10" s="146">
        <v>41735</v>
      </c>
      <c r="F10" s="146">
        <v>43900</v>
      </c>
      <c r="G10" s="148">
        <v>21816</v>
      </c>
      <c r="H10" s="148">
        <v>22742</v>
      </c>
      <c r="I10" s="148">
        <v>7129</v>
      </c>
      <c r="J10" s="148">
        <v>8649</v>
      </c>
      <c r="K10" s="148">
        <v>3279</v>
      </c>
      <c r="L10" s="148">
        <v>5468</v>
      </c>
      <c r="M10" s="148">
        <v>4568</v>
      </c>
      <c r="N10" s="148">
        <v>2710</v>
      </c>
      <c r="O10" s="148">
        <v>2220</v>
      </c>
      <c r="P10" s="148">
        <v>1686</v>
      </c>
      <c r="Q10" s="148">
        <v>863</v>
      </c>
      <c r="R10" s="148">
        <v>1181</v>
      </c>
      <c r="S10" s="148">
        <v>999</v>
      </c>
      <c r="T10" s="148">
        <v>720</v>
      </c>
      <c r="U10" s="148">
        <v>447</v>
      </c>
      <c r="V10" s="148">
        <v>472</v>
      </c>
      <c r="W10" s="148">
        <v>375</v>
      </c>
      <c r="X10" s="148">
        <v>267</v>
      </c>
      <c r="Y10" s="148">
        <v>39</v>
      </c>
      <c r="Z10" s="148">
        <v>5</v>
      </c>
      <c r="AA10" s="149"/>
      <c r="AB10" s="149"/>
      <c r="AC10" s="149"/>
      <c r="AD10" s="149"/>
    </row>
    <row r="11" spans="1:30" s="133" customFormat="1" ht="14.25" customHeight="1">
      <c r="A11" s="144" t="s">
        <v>1458</v>
      </c>
      <c r="B11" s="145"/>
      <c r="C11" s="145"/>
      <c r="D11" s="145"/>
      <c r="E11" s="146">
        <v>480</v>
      </c>
      <c r="F11" s="147">
        <v>0.56000000000000005</v>
      </c>
      <c r="G11" s="148"/>
      <c r="H11" s="148"/>
      <c r="I11" s="148">
        <v>22</v>
      </c>
      <c r="J11" s="148"/>
      <c r="K11" s="148">
        <v>46</v>
      </c>
      <c r="L11" s="148"/>
      <c r="M11" s="148">
        <v>159</v>
      </c>
      <c r="N11" s="148"/>
      <c r="O11" s="148">
        <v>114</v>
      </c>
      <c r="P11" s="148"/>
      <c r="Q11" s="148">
        <v>91</v>
      </c>
      <c r="R11" s="148"/>
      <c r="S11" s="148">
        <v>48</v>
      </c>
      <c r="T11" s="148"/>
      <c r="U11" s="148"/>
      <c r="V11" s="148"/>
      <c r="W11" s="148"/>
      <c r="X11" s="148"/>
      <c r="Y11" s="148"/>
      <c r="Z11" s="148"/>
      <c r="AA11" s="149"/>
      <c r="AB11" s="149"/>
      <c r="AC11" s="149"/>
      <c r="AD11" s="149"/>
    </row>
    <row r="12" spans="1:30" s="133" customFormat="1" ht="14.25" customHeight="1">
      <c r="A12" s="150" t="s">
        <v>1459</v>
      </c>
      <c r="B12" s="151"/>
      <c r="C12" s="151"/>
      <c r="D12" s="151"/>
      <c r="E12" s="146">
        <v>208</v>
      </c>
      <c r="F12" s="146">
        <v>272</v>
      </c>
      <c r="G12" s="148"/>
      <c r="H12" s="148"/>
      <c r="I12" s="148">
        <v>11</v>
      </c>
      <c r="J12" s="148">
        <v>11</v>
      </c>
      <c r="K12" s="148">
        <v>14</v>
      </c>
      <c r="L12" s="148">
        <v>32</v>
      </c>
      <c r="M12" s="148">
        <v>85</v>
      </c>
      <c r="N12" s="148">
        <v>74</v>
      </c>
      <c r="O12" s="148">
        <v>44</v>
      </c>
      <c r="P12" s="148">
        <v>70</v>
      </c>
      <c r="Q12" s="148">
        <v>27</v>
      </c>
      <c r="R12" s="148">
        <v>64</v>
      </c>
      <c r="S12" s="148">
        <v>27</v>
      </c>
      <c r="T12" s="148">
        <v>21</v>
      </c>
      <c r="U12" s="148"/>
      <c r="V12" s="148"/>
      <c r="W12" s="148"/>
      <c r="X12" s="148"/>
      <c r="Y12" s="148"/>
      <c r="Z12" s="148"/>
      <c r="AA12" s="149"/>
      <c r="AB12" s="149"/>
      <c r="AC12" s="149"/>
      <c r="AD12" s="149"/>
    </row>
    <row r="13" spans="1:30" s="133" customFormat="1" ht="14.25" customHeight="1">
      <c r="A13" s="144" t="s">
        <v>1460</v>
      </c>
      <c r="B13" s="145"/>
      <c r="C13" s="145"/>
      <c r="D13" s="145"/>
      <c r="E13" s="146">
        <v>517</v>
      </c>
      <c r="F13" s="147">
        <v>0.6</v>
      </c>
      <c r="G13" s="148"/>
      <c r="H13" s="148"/>
      <c r="I13" s="148"/>
      <c r="J13" s="148"/>
      <c r="K13" s="148"/>
      <c r="L13" s="148"/>
      <c r="M13" s="148">
        <v>517</v>
      </c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9"/>
      <c r="AB13" s="149"/>
      <c r="AC13" s="149"/>
      <c r="AD13" s="149"/>
    </row>
    <row r="14" spans="1:30" s="133" customFormat="1" ht="14.25" customHeight="1">
      <c r="A14" s="150" t="s">
        <v>1461</v>
      </c>
      <c r="B14" s="151"/>
      <c r="C14" s="151"/>
      <c r="D14" s="151"/>
      <c r="E14" s="146">
        <v>398</v>
      </c>
      <c r="F14" s="146">
        <v>119</v>
      </c>
      <c r="G14" s="148"/>
      <c r="H14" s="148"/>
      <c r="I14" s="148"/>
      <c r="J14" s="148"/>
      <c r="K14" s="148"/>
      <c r="L14" s="148"/>
      <c r="M14" s="148">
        <v>398</v>
      </c>
      <c r="N14" s="148">
        <v>119</v>
      </c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9"/>
      <c r="AB14" s="149"/>
      <c r="AC14" s="149"/>
      <c r="AD14" s="149"/>
    </row>
    <row r="15" spans="1:30" s="133" customFormat="1" ht="14.25" customHeight="1">
      <c r="A15" s="144" t="s">
        <v>1873</v>
      </c>
      <c r="B15" s="145"/>
      <c r="C15" s="145"/>
      <c r="D15" s="145"/>
      <c r="E15" s="146">
        <v>218</v>
      </c>
      <c r="F15" s="147">
        <v>0.25</v>
      </c>
      <c r="G15" s="148"/>
      <c r="H15" s="148"/>
      <c r="I15" s="148">
        <v>9</v>
      </c>
      <c r="J15" s="148"/>
      <c r="K15" s="148"/>
      <c r="L15" s="148"/>
      <c r="M15" s="148">
        <v>209</v>
      </c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9"/>
      <c r="AB15" s="149"/>
      <c r="AC15" s="149"/>
      <c r="AD15" s="149"/>
    </row>
    <row r="16" spans="1:30" s="133" customFormat="1" ht="14.25" customHeight="1">
      <c r="A16" s="150" t="s">
        <v>1874</v>
      </c>
      <c r="B16" s="151"/>
      <c r="C16" s="151"/>
      <c r="D16" s="151"/>
      <c r="E16" s="146">
        <v>115</v>
      </c>
      <c r="F16" s="146">
        <v>103</v>
      </c>
      <c r="G16" s="148"/>
      <c r="H16" s="148"/>
      <c r="I16" s="148">
        <v>2</v>
      </c>
      <c r="J16" s="148">
        <v>7</v>
      </c>
      <c r="K16" s="148"/>
      <c r="L16" s="148"/>
      <c r="M16" s="148">
        <v>113</v>
      </c>
      <c r="N16" s="148">
        <v>96</v>
      </c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9"/>
      <c r="AB16" s="149"/>
      <c r="AC16" s="149"/>
      <c r="AD16" s="149"/>
    </row>
    <row r="17" spans="1:30" s="133" customFormat="1" ht="14.25" customHeight="1">
      <c r="A17" s="144" t="s">
        <v>1462</v>
      </c>
      <c r="B17" s="145"/>
      <c r="C17" s="145"/>
      <c r="D17" s="145"/>
      <c r="E17" s="146">
        <v>108</v>
      </c>
      <c r="F17" s="147">
        <v>0.13</v>
      </c>
      <c r="G17" s="148">
        <v>50</v>
      </c>
      <c r="H17" s="148"/>
      <c r="I17" s="148">
        <v>40</v>
      </c>
      <c r="J17" s="148"/>
      <c r="K17" s="148"/>
      <c r="L17" s="148"/>
      <c r="M17" s="148">
        <v>18</v>
      </c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9"/>
      <c r="AB17" s="149"/>
      <c r="AC17" s="149"/>
      <c r="AD17" s="149"/>
    </row>
    <row r="18" spans="1:30" s="133" customFormat="1" ht="14.25" customHeight="1">
      <c r="A18" s="150" t="s">
        <v>1463</v>
      </c>
      <c r="B18" s="151"/>
      <c r="C18" s="151"/>
      <c r="D18" s="151"/>
      <c r="E18" s="146">
        <v>16</v>
      </c>
      <c r="F18" s="146">
        <v>92</v>
      </c>
      <c r="G18" s="148">
        <v>4</v>
      </c>
      <c r="H18" s="148">
        <v>46</v>
      </c>
      <c r="I18" s="148">
        <v>1</v>
      </c>
      <c r="J18" s="148">
        <v>39</v>
      </c>
      <c r="K18" s="148"/>
      <c r="L18" s="148"/>
      <c r="M18" s="148">
        <v>11</v>
      </c>
      <c r="N18" s="148">
        <v>7</v>
      </c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9"/>
      <c r="AB18" s="149"/>
      <c r="AC18" s="149"/>
      <c r="AD18" s="149"/>
    </row>
    <row r="19" spans="1:30" s="133" customFormat="1" ht="14.25" customHeight="1">
      <c r="A19" s="144" t="s">
        <v>1464</v>
      </c>
      <c r="B19" s="145"/>
      <c r="C19" s="145"/>
      <c r="D19" s="145"/>
      <c r="E19" s="146">
        <v>477</v>
      </c>
      <c r="F19" s="147">
        <v>0.56000000000000005</v>
      </c>
      <c r="G19" s="148"/>
      <c r="H19" s="148"/>
      <c r="I19" s="148">
        <v>50</v>
      </c>
      <c r="J19" s="148"/>
      <c r="K19" s="148"/>
      <c r="L19" s="148"/>
      <c r="M19" s="148">
        <v>379</v>
      </c>
      <c r="N19" s="148"/>
      <c r="O19" s="148">
        <v>48</v>
      </c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9"/>
      <c r="AB19" s="149"/>
      <c r="AC19" s="149"/>
      <c r="AD19" s="149"/>
    </row>
    <row r="20" spans="1:30" s="133" customFormat="1" ht="14.25" customHeight="1">
      <c r="A20" s="150" t="s">
        <v>1465</v>
      </c>
      <c r="B20" s="151"/>
      <c r="C20" s="151"/>
      <c r="D20" s="151"/>
      <c r="E20" s="146">
        <v>350</v>
      </c>
      <c r="F20" s="146">
        <v>127</v>
      </c>
      <c r="G20" s="148"/>
      <c r="H20" s="148"/>
      <c r="I20" s="148">
        <v>43</v>
      </c>
      <c r="J20" s="148">
        <v>7</v>
      </c>
      <c r="K20" s="148"/>
      <c r="L20" s="148"/>
      <c r="M20" s="148">
        <v>275</v>
      </c>
      <c r="N20" s="148">
        <v>104</v>
      </c>
      <c r="O20" s="148">
        <v>32</v>
      </c>
      <c r="P20" s="148">
        <v>16</v>
      </c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9"/>
      <c r="AB20" s="149"/>
      <c r="AC20" s="149"/>
      <c r="AD20" s="149"/>
    </row>
    <row r="21" spans="1:30" s="133" customFormat="1" ht="14.25" customHeight="1">
      <c r="A21" s="144" t="s">
        <v>1466</v>
      </c>
      <c r="B21" s="145"/>
      <c r="C21" s="145"/>
      <c r="D21" s="145"/>
      <c r="E21" s="146">
        <v>12</v>
      </c>
      <c r="F21" s="147">
        <v>0.01</v>
      </c>
      <c r="G21" s="148"/>
      <c r="H21" s="148"/>
      <c r="I21" s="148"/>
      <c r="J21" s="148"/>
      <c r="K21" s="148"/>
      <c r="L21" s="148"/>
      <c r="M21" s="148"/>
      <c r="N21" s="148"/>
      <c r="O21" s="148">
        <v>12</v>
      </c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9"/>
      <c r="AB21" s="149"/>
      <c r="AC21" s="149"/>
      <c r="AD21" s="149"/>
    </row>
    <row r="22" spans="1:30" s="133" customFormat="1" ht="14.25" customHeight="1">
      <c r="A22" s="150" t="s">
        <v>1467</v>
      </c>
      <c r="B22" s="151"/>
      <c r="C22" s="151"/>
      <c r="D22" s="151"/>
      <c r="E22" s="146">
        <v>3</v>
      </c>
      <c r="F22" s="146">
        <v>9</v>
      </c>
      <c r="G22" s="148"/>
      <c r="H22" s="148"/>
      <c r="I22" s="148"/>
      <c r="J22" s="148"/>
      <c r="K22" s="148"/>
      <c r="L22" s="148"/>
      <c r="M22" s="148"/>
      <c r="N22" s="148"/>
      <c r="O22" s="148">
        <v>3</v>
      </c>
      <c r="P22" s="148">
        <v>9</v>
      </c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9"/>
      <c r="AB22" s="149"/>
      <c r="AC22" s="149"/>
      <c r="AD22" s="149"/>
    </row>
    <row r="23" spans="1:30" s="133" customFormat="1" ht="14.25" customHeight="1">
      <c r="A23" s="144" t="s">
        <v>1468</v>
      </c>
      <c r="B23" s="145"/>
      <c r="C23" s="145"/>
      <c r="D23" s="145"/>
      <c r="E23" s="146">
        <v>306</v>
      </c>
      <c r="F23" s="147">
        <v>0.36</v>
      </c>
      <c r="G23" s="148">
        <v>15</v>
      </c>
      <c r="H23" s="148"/>
      <c r="I23" s="148"/>
      <c r="J23" s="148"/>
      <c r="K23" s="148"/>
      <c r="L23" s="148"/>
      <c r="M23" s="148">
        <v>291</v>
      </c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9"/>
      <c r="AB23" s="149"/>
      <c r="AC23" s="149"/>
      <c r="AD23" s="149"/>
    </row>
    <row r="24" spans="1:30" s="133" customFormat="1" ht="14.25" customHeight="1">
      <c r="A24" s="150" t="s">
        <v>1469</v>
      </c>
      <c r="B24" s="151"/>
      <c r="C24" s="151"/>
      <c r="D24" s="151"/>
      <c r="E24" s="146">
        <v>200</v>
      </c>
      <c r="F24" s="146">
        <v>106</v>
      </c>
      <c r="G24" s="148">
        <v>5</v>
      </c>
      <c r="H24" s="148">
        <v>10</v>
      </c>
      <c r="I24" s="148"/>
      <c r="J24" s="148"/>
      <c r="K24" s="148"/>
      <c r="L24" s="148"/>
      <c r="M24" s="148">
        <v>195</v>
      </c>
      <c r="N24" s="148">
        <v>96</v>
      </c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9"/>
      <c r="AB24" s="149"/>
      <c r="AC24" s="149"/>
      <c r="AD24" s="149"/>
    </row>
    <row r="25" spans="1:30" s="133" customFormat="1" ht="14.25" customHeight="1">
      <c r="A25" s="144" t="s">
        <v>1470</v>
      </c>
      <c r="B25" s="145"/>
      <c r="C25" s="145"/>
      <c r="D25" s="145"/>
      <c r="E25" s="146">
        <v>539</v>
      </c>
      <c r="F25" s="147">
        <v>0.63</v>
      </c>
      <c r="G25" s="148">
        <v>125</v>
      </c>
      <c r="H25" s="148"/>
      <c r="I25" s="148">
        <v>12</v>
      </c>
      <c r="J25" s="148"/>
      <c r="K25" s="148"/>
      <c r="L25" s="148"/>
      <c r="M25" s="148">
        <v>313</v>
      </c>
      <c r="N25" s="148"/>
      <c r="O25" s="148">
        <v>89</v>
      </c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9"/>
      <c r="AB25" s="149"/>
      <c r="AC25" s="149"/>
      <c r="AD25" s="149"/>
    </row>
    <row r="26" spans="1:30" s="133" customFormat="1" ht="14.25" customHeight="1">
      <c r="A26" s="150" t="s">
        <v>1471</v>
      </c>
      <c r="B26" s="151"/>
      <c r="C26" s="151"/>
      <c r="D26" s="151"/>
      <c r="E26" s="146">
        <v>434</v>
      </c>
      <c r="F26" s="146">
        <v>105</v>
      </c>
      <c r="G26" s="148">
        <v>92</v>
      </c>
      <c r="H26" s="148">
        <v>33</v>
      </c>
      <c r="I26" s="148">
        <v>12</v>
      </c>
      <c r="J26" s="148"/>
      <c r="K26" s="148"/>
      <c r="L26" s="148"/>
      <c r="M26" s="148">
        <v>262</v>
      </c>
      <c r="N26" s="148">
        <v>51</v>
      </c>
      <c r="O26" s="148">
        <v>68</v>
      </c>
      <c r="P26" s="148">
        <v>21</v>
      </c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9"/>
      <c r="AB26" s="149"/>
      <c r="AC26" s="149"/>
      <c r="AD26" s="149"/>
    </row>
    <row r="27" spans="1:30" s="133" customFormat="1" ht="14.25" customHeight="1">
      <c r="A27" s="144" t="s">
        <v>1472</v>
      </c>
      <c r="B27" s="145"/>
      <c r="C27" s="145"/>
      <c r="D27" s="145"/>
      <c r="E27" s="146">
        <v>445</v>
      </c>
      <c r="F27" s="147">
        <v>0.52</v>
      </c>
      <c r="G27" s="148">
        <v>250</v>
      </c>
      <c r="H27" s="148"/>
      <c r="I27" s="148">
        <v>49</v>
      </c>
      <c r="J27" s="148"/>
      <c r="K27" s="148"/>
      <c r="L27" s="148"/>
      <c r="M27" s="148">
        <v>96</v>
      </c>
      <c r="N27" s="148"/>
      <c r="O27" s="148">
        <v>38</v>
      </c>
      <c r="P27" s="148"/>
      <c r="Q27" s="148">
        <v>12</v>
      </c>
      <c r="R27" s="148"/>
      <c r="S27" s="148"/>
      <c r="T27" s="148"/>
      <c r="U27" s="148"/>
      <c r="V27" s="148"/>
      <c r="W27" s="148"/>
      <c r="X27" s="148"/>
      <c r="Y27" s="148"/>
      <c r="Z27" s="148"/>
      <c r="AA27" s="149"/>
      <c r="AB27" s="149"/>
      <c r="AC27" s="149"/>
      <c r="AD27" s="149"/>
    </row>
    <row r="28" spans="1:30" s="133" customFormat="1" ht="14.25" customHeight="1">
      <c r="A28" s="150" t="s">
        <v>1473</v>
      </c>
      <c r="B28" s="151"/>
      <c r="C28" s="151"/>
      <c r="D28" s="151"/>
      <c r="E28" s="146">
        <v>338</v>
      </c>
      <c r="F28" s="146">
        <v>107</v>
      </c>
      <c r="G28" s="148">
        <v>189</v>
      </c>
      <c r="H28" s="148">
        <v>61</v>
      </c>
      <c r="I28" s="148">
        <v>35</v>
      </c>
      <c r="J28" s="148">
        <v>14</v>
      </c>
      <c r="K28" s="148"/>
      <c r="L28" s="148"/>
      <c r="M28" s="148">
        <v>76</v>
      </c>
      <c r="N28" s="148">
        <v>20</v>
      </c>
      <c r="O28" s="148">
        <v>31</v>
      </c>
      <c r="P28" s="148">
        <v>7</v>
      </c>
      <c r="Q28" s="148">
        <v>7</v>
      </c>
      <c r="R28" s="148">
        <v>5</v>
      </c>
      <c r="S28" s="148"/>
      <c r="T28" s="148"/>
      <c r="U28" s="148"/>
      <c r="V28" s="148"/>
      <c r="W28" s="148"/>
      <c r="X28" s="148"/>
      <c r="Y28" s="148"/>
      <c r="Z28" s="148"/>
      <c r="AA28" s="149"/>
      <c r="AB28" s="149"/>
      <c r="AC28" s="149"/>
      <c r="AD28" s="149"/>
    </row>
    <row r="29" spans="1:30" s="133" customFormat="1" ht="14.25" customHeight="1">
      <c r="A29" s="144" t="s">
        <v>1474</v>
      </c>
      <c r="B29" s="145"/>
      <c r="C29" s="145"/>
      <c r="D29" s="145"/>
      <c r="E29" s="146">
        <v>157</v>
      </c>
      <c r="F29" s="147">
        <v>0.18</v>
      </c>
      <c r="G29" s="148">
        <v>6</v>
      </c>
      <c r="H29" s="148"/>
      <c r="I29" s="148">
        <v>101</v>
      </c>
      <c r="J29" s="148"/>
      <c r="K29" s="148"/>
      <c r="L29" s="148"/>
      <c r="M29" s="148">
        <v>42</v>
      </c>
      <c r="N29" s="148"/>
      <c r="O29" s="148"/>
      <c r="P29" s="148"/>
      <c r="Q29" s="148"/>
      <c r="R29" s="148"/>
      <c r="S29" s="148">
        <v>8</v>
      </c>
      <c r="T29" s="148"/>
      <c r="U29" s="148"/>
      <c r="V29" s="148"/>
      <c r="W29" s="148"/>
      <c r="X29" s="148"/>
      <c r="Y29" s="148"/>
      <c r="Z29" s="148"/>
      <c r="AA29" s="149"/>
      <c r="AB29" s="149"/>
      <c r="AC29" s="149"/>
      <c r="AD29" s="149"/>
    </row>
    <row r="30" spans="1:30" s="133" customFormat="1" ht="14.25" customHeight="1">
      <c r="A30" s="150" t="s">
        <v>1475</v>
      </c>
      <c r="B30" s="151"/>
      <c r="C30" s="151"/>
      <c r="D30" s="151"/>
      <c r="E30" s="146">
        <v>61</v>
      </c>
      <c r="F30" s="146">
        <v>96</v>
      </c>
      <c r="G30" s="148">
        <v>1</v>
      </c>
      <c r="H30" s="148">
        <v>5</v>
      </c>
      <c r="I30" s="148">
        <v>45</v>
      </c>
      <c r="J30" s="148">
        <v>56</v>
      </c>
      <c r="K30" s="148"/>
      <c r="L30" s="148"/>
      <c r="M30" s="148">
        <v>11</v>
      </c>
      <c r="N30" s="148">
        <v>31</v>
      </c>
      <c r="O30" s="148"/>
      <c r="P30" s="148"/>
      <c r="Q30" s="148"/>
      <c r="R30" s="148"/>
      <c r="S30" s="148">
        <v>4</v>
      </c>
      <c r="T30" s="148">
        <v>4</v>
      </c>
      <c r="U30" s="148"/>
      <c r="V30" s="148"/>
      <c r="W30" s="148"/>
      <c r="X30" s="148"/>
      <c r="Y30" s="148"/>
      <c r="Z30" s="148"/>
      <c r="AA30" s="149"/>
      <c r="AB30" s="149"/>
      <c r="AC30" s="149"/>
      <c r="AD30" s="149"/>
    </row>
    <row r="31" spans="1:30" s="133" customFormat="1" ht="14.25" customHeight="1">
      <c r="A31" s="144" t="s">
        <v>1476</v>
      </c>
      <c r="B31" s="145"/>
      <c r="C31" s="145"/>
      <c r="D31" s="145"/>
      <c r="E31" s="146">
        <v>118</v>
      </c>
      <c r="F31" s="147">
        <v>0.14000000000000001</v>
      </c>
      <c r="G31" s="148">
        <v>63</v>
      </c>
      <c r="H31" s="148"/>
      <c r="I31" s="148"/>
      <c r="J31" s="148"/>
      <c r="K31" s="148"/>
      <c r="L31" s="148"/>
      <c r="M31" s="148">
        <v>26</v>
      </c>
      <c r="N31" s="148"/>
      <c r="O31" s="148">
        <v>29</v>
      </c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9"/>
      <c r="AB31" s="149"/>
      <c r="AC31" s="149"/>
      <c r="AD31" s="149"/>
    </row>
    <row r="32" spans="1:30" s="133" customFormat="1" ht="14.25" customHeight="1">
      <c r="A32" s="150" t="s">
        <v>1877</v>
      </c>
      <c r="B32" s="151"/>
      <c r="C32" s="151"/>
      <c r="D32" s="151"/>
      <c r="E32" s="146">
        <v>70</v>
      </c>
      <c r="F32" s="146">
        <v>48</v>
      </c>
      <c r="G32" s="148">
        <v>32</v>
      </c>
      <c r="H32" s="148">
        <v>31</v>
      </c>
      <c r="I32" s="148"/>
      <c r="J32" s="148"/>
      <c r="K32" s="148"/>
      <c r="L32" s="148"/>
      <c r="M32" s="148">
        <v>22</v>
      </c>
      <c r="N32" s="148">
        <v>4</v>
      </c>
      <c r="O32" s="148">
        <v>16</v>
      </c>
      <c r="P32" s="148">
        <v>13</v>
      </c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9"/>
      <c r="AB32" s="149"/>
      <c r="AC32" s="149"/>
      <c r="AD32" s="149"/>
    </row>
    <row r="33" spans="1:30" s="133" customFormat="1" ht="14.25" customHeight="1">
      <c r="A33" s="144" t="s">
        <v>1478</v>
      </c>
      <c r="B33" s="145"/>
      <c r="C33" s="145"/>
      <c r="D33" s="145"/>
      <c r="E33" s="146">
        <v>2542</v>
      </c>
      <c r="F33" s="147">
        <v>2.97</v>
      </c>
      <c r="G33" s="148">
        <v>267</v>
      </c>
      <c r="H33" s="148"/>
      <c r="I33" s="148">
        <v>390</v>
      </c>
      <c r="J33" s="148"/>
      <c r="K33" s="148"/>
      <c r="L33" s="148"/>
      <c r="M33" s="148">
        <v>683</v>
      </c>
      <c r="N33" s="148"/>
      <c r="O33" s="148">
        <v>1202</v>
      </c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9"/>
      <c r="AB33" s="149"/>
      <c r="AC33" s="149"/>
      <c r="AD33" s="149"/>
    </row>
    <row r="34" spans="1:30" s="133" customFormat="1" ht="14.25" customHeight="1">
      <c r="A34" s="150" t="s">
        <v>1479</v>
      </c>
      <c r="B34" s="151"/>
      <c r="C34" s="151"/>
      <c r="D34" s="151"/>
      <c r="E34" s="146">
        <v>1361</v>
      </c>
      <c r="F34" s="146">
        <v>1181</v>
      </c>
      <c r="G34" s="148">
        <v>74</v>
      </c>
      <c r="H34" s="148">
        <v>193</v>
      </c>
      <c r="I34" s="148">
        <v>277</v>
      </c>
      <c r="J34" s="148">
        <v>113</v>
      </c>
      <c r="K34" s="148"/>
      <c r="L34" s="148"/>
      <c r="M34" s="148">
        <v>408</v>
      </c>
      <c r="N34" s="148">
        <v>275</v>
      </c>
      <c r="O34" s="148">
        <v>602</v>
      </c>
      <c r="P34" s="148">
        <v>600</v>
      </c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9"/>
      <c r="AB34" s="149"/>
      <c r="AC34" s="149"/>
      <c r="AD34" s="149"/>
    </row>
    <row r="35" spans="1:30" s="133" customFormat="1" ht="14.25" customHeight="1">
      <c r="A35" s="144" t="s">
        <v>1480</v>
      </c>
      <c r="B35" s="145"/>
      <c r="C35" s="145"/>
      <c r="D35" s="145"/>
      <c r="E35" s="146">
        <v>254</v>
      </c>
      <c r="F35" s="147">
        <v>0.3</v>
      </c>
      <c r="G35" s="148">
        <v>66</v>
      </c>
      <c r="H35" s="148"/>
      <c r="I35" s="148">
        <v>5</v>
      </c>
      <c r="J35" s="148"/>
      <c r="K35" s="148"/>
      <c r="L35" s="148"/>
      <c r="M35" s="148">
        <v>176</v>
      </c>
      <c r="N35" s="148"/>
      <c r="O35" s="148"/>
      <c r="P35" s="148"/>
      <c r="Q35" s="148">
        <v>7</v>
      </c>
      <c r="R35" s="148"/>
      <c r="S35" s="148"/>
      <c r="T35" s="148"/>
      <c r="U35" s="148"/>
      <c r="V35" s="148"/>
      <c r="W35" s="148"/>
      <c r="X35" s="148"/>
      <c r="Y35" s="148"/>
      <c r="Z35" s="148"/>
      <c r="AA35" s="149"/>
      <c r="AB35" s="149"/>
      <c r="AC35" s="149"/>
      <c r="AD35" s="149"/>
    </row>
    <row r="36" spans="1:30" s="133" customFormat="1" ht="14.25" customHeight="1">
      <c r="A36" s="150" t="s">
        <v>1481</v>
      </c>
      <c r="B36" s="151"/>
      <c r="C36" s="151"/>
      <c r="D36" s="151"/>
      <c r="E36" s="146">
        <v>161</v>
      </c>
      <c r="F36" s="146">
        <v>93</v>
      </c>
      <c r="G36" s="148">
        <v>38</v>
      </c>
      <c r="H36" s="148">
        <v>28</v>
      </c>
      <c r="I36" s="148">
        <v>3</v>
      </c>
      <c r="J36" s="148">
        <v>2</v>
      </c>
      <c r="K36" s="148"/>
      <c r="L36" s="148"/>
      <c r="M36" s="148">
        <v>118</v>
      </c>
      <c r="N36" s="148">
        <v>58</v>
      </c>
      <c r="O36" s="148"/>
      <c r="P36" s="148"/>
      <c r="Q36" s="148">
        <v>2</v>
      </c>
      <c r="R36" s="148">
        <v>5</v>
      </c>
      <c r="S36" s="148"/>
      <c r="T36" s="148"/>
      <c r="U36" s="148"/>
      <c r="V36" s="148"/>
      <c r="W36" s="148"/>
      <c r="X36" s="148"/>
      <c r="Y36" s="148"/>
      <c r="Z36" s="148"/>
      <c r="AA36" s="149"/>
      <c r="AB36" s="149"/>
      <c r="AC36" s="149"/>
      <c r="AD36" s="149"/>
    </row>
    <row r="37" spans="1:30" s="133" customFormat="1" ht="14.25" customHeight="1">
      <c r="A37" s="144" t="s">
        <v>1484</v>
      </c>
      <c r="B37" s="145"/>
      <c r="C37" s="145"/>
      <c r="D37" s="145"/>
      <c r="E37" s="146">
        <v>2187</v>
      </c>
      <c r="F37" s="147">
        <v>2.5499999999999998</v>
      </c>
      <c r="G37" s="148">
        <v>415</v>
      </c>
      <c r="H37" s="148"/>
      <c r="I37" s="148">
        <v>268</v>
      </c>
      <c r="J37" s="148"/>
      <c r="K37" s="148">
        <v>168</v>
      </c>
      <c r="L37" s="148"/>
      <c r="M37" s="148">
        <v>860</v>
      </c>
      <c r="N37" s="148"/>
      <c r="O37" s="148">
        <v>415</v>
      </c>
      <c r="P37" s="148"/>
      <c r="Q37" s="148">
        <v>61</v>
      </c>
      <c r="R37" s="148"/>
      <c r="S37" s="148"/>
      <c r="T37" s="148"/>
      <c r="U37" s="148"/>
      <c r="V37" s="148"/>
      <c r="W37" s="148"/>
      <c r="X37" s="148"/>
      <c r="Y37" s="148"/>
      <c r="Z37" s="148"/>
      <c r="AA37" s="149"/>
      <c r="AB37" s="149"/>
      <c r="AC37" s="149"/>
      <c r="AD37" s="149"/>
    </row>
    <row r="38" spans="1:30" s="133" customFormat="1" ht="14.25" customHeight="1">
      <c r="A38" s="150" t="s">
        <v>1878</v>
      </c>
      <c r="B38" s="151"/>
      <c r="C38" s="151"/>
      <c r="D38" s="151"/>
      <c r="E38" s="146">
        <v>1366</v>
      </c>
      <c r="F38" s="146">
        <v>821</v>
      </c>
      <c r="G38" s="148">
        <v>258</v>
      </c>
      <c r="H38" s="148">
        <v>157</v>
      </c>
      <c r="I38" s="148">
        <v>145</v>
      </c>
      <c r="J38" s="148">
        <v>123</v>
      </c>
      <c r="K38" s="148">
        <v>74</v>
      </c>
      <c r="L38" s="148">
        <v>94</v>
      </c>
      <c r="M38" s="148">
        <v>626</v>
      </c>
      <c r="N38" s="148">
        <v>234</v>
      </c>
      <c r="O38" s="148">
        <v>237</v>
      </c>
      <c r="P38" s="148">
        <v>178</v>
      </c>
      <c r="Q38" s="148">
        <v>26</v>
      </c>
      <c r="R38" s="148">
        <v>35</v>
      </c>
      <c r="S38" s="148"/>
      <c r="T38" s="148"/>
      <c r="U38" s="148"/>
      <c r="V38" s="148"/>
      <c r="W38" s="148"/>
      <c r="X38" s="148"/>
      <c r="Y38" s="148"/>
      <c r="Z38" s="148"/>
      <c r="AA38" s="149"/>
      <c r="AB38" s="149"/>
      <c r="AC38" s="149"/>
      <c r="AD38" s="149"/>
    </row>
    <row r="39" spans="1:30" s="133" customFormat="1" ht="14.25" customHeight="1">
      <c r="A39" s="144" t="s">
        <v>1486</v>
      </c>
      <c r="B39" s="145"/>
      <c r="C39" s="145"/>
      <c r="D39" s="145"/>
      <c r="E39" s="146">
        <v>57874</v>
      </c>
      <c r="F39" s="147">
        <v>67.58</v>
      </c>
      <c r="G39" s="148">
        <v>39511</v>
      </c>
      <c r="H39" s="148"/>
      <c r="I39" s="148">
        <v>11890</v>
      </c>
      <c r="J39" s="148"/>
      <c r="K39" s="148">
        <v>3838</v>
      </c>
      <c r="L39" s="148"/>
      <c r="M39" s="148">
        <v>1425</v>
      </c>
      <c r="N39" s="148"/>
      <c r="O39" s="148">
        <v>279</v>
      </c>
      <c r="P39" s="148"/>
      <c r="Q39" s="148">
        <v>839</v>
      </c>
      <c r="R39" s="148"/>
      <c r="S39" s="148">
        <v>92</v>
      </c>
      <c r="T39" s="148"/>
      <c r="U39" s="148"/>
      <c r="V39" s="148"/>
      <c r="W39" s="148"/>
      <c r="X39" s="148"/>
      <c r="Y39" s="148"/>
      <c r="Z39" s="148"/>
      <c r="AA39" s="149"/>
      <c r="AB39" s="149"/>
      <c r="AC39" s="149"/>
      <c r="AD39" s="149"/>
    </row>
    <row r="40" spans="1:30" s="133" customFormat="1" ht="14.25" customHeight="1">
      <c r="A40" s="150" t="s">
        <v>1487</v>
      </c>
      <c r="B40" s="151"/>
      <c r="C40" s="151"/>
      <c r="D40" s="151"/>
      <c r="E40" s="146">
        <v>27702</v>
      </c>
      <c r="F40" s="146">
        <v>30172</v>
      </c>
      <c r="G40" s="148">
        <v>19308</v>
      </c>
      <c r="H40" s="148">
        <v>20203</v>
      </c>
      <c r="I40" s="148">
        <v>5489</v>
      </c>
      <c r="J40" s="148">
        <v>6401</v>
      </c>
      <c r="K40" s="148">
        <v>1408</v>
      </c>
      <c r="L40" s="148">
        <v>2430</v>
      </c>
      <c r="M40" s="148">
        <v>924</v>
      </c>
      <c r="N40" s="148">
        <v>501</v>
      </c>
      <c r="O40" s="148">
        <v>90</v>
      </c>
      <c r="P40" s="148">
        <v>189</v>
      </c>
      <c r="Q40" s="148">
        <v>426</v>
      </c>
      <c r="R40" s="148">
        <v>413</v>
      </c>
      <c r="S40" s="148">
        <v>57</v>
      </c>
      <c r="T40" s="148">
        <v>35</v>
      </c>
      <c r="U40" s="148"/>
      <c r="V40" s="148"/>
      <c r="W40" s="148"/>
      <c r="X40" s="148"/>
      <c r="Y40" s="148"/>
      <c r="Z40" s="148"/>
      <c r="AA40" s="149"/>
      <c r="AB40" s="149"/>
      <c r="AC40" s="149"/>
      <c r="AD40" s="149"/>
    </row>
    <row r="41" spans="1:30" s="133" customFormat="1" ht="14.25" customHeight="1">
      <c r="A41" s="144" t="s">
        <v>1879</v>
      </c>
      <c r="B41" s="145"/>
      <c r="C41" s="145"/>
      <c r="D41" s="145"/>
      <c r="E41" s="146">
        <v>8175</v>
      </c>
      <c r="F41" s="147">
        <v>9.5500000000000007</v>
      </c>
      <c r="G41" s="148">
        <v>567</v>
      </c>
      <c r="H41" s="148"/>
      <c r="I41" s="148">
        <v>1571</v>
      </c>
      <c r="J41" s="148"/>
      <c r="K41" s="148">
        <v>4209</v>
      </c>
      <c r="L41" s="148"/>
      <c r="M41" s="148">
        <v>1211</v>
      </c>
      <c r="N41" s="148"/>
      <c r="O41" s="148"/>
      <c r="P41" s="148"/>
      <c r="Q41" s="148">
        <v>594</v>
      </c>
      <c r="R41" s="148"/>
      <c r="S41" s="148">
        <v>12</v>
      </c>
      <c r="T41" s="148"/>
      <c r="U41" s="148">
        <v>11</v>
      </c>
      <c r="V41" s="148"/>
      <c r="W41" s="148"/>
      <c r="X41" s="148"/>
      <c r="Y41" s="148"/>
      <c r="Z41" s="148"/>
      <c r="AA41" s="149"/>
      <c r="AB41" s="149"/>
      <c r="AC41" s="149"/>
      <c r="AD41" s="149"/>
    </row>
    <row r="42" spans="1:30" s="133" customFormat="1" ht="14.25" customHeight="1">
      <c r="A42" s="150" t="s">
        <v>1489</v>
      </c>
      <c r="B42" s="151"/>
      <c r="C42" s="151"/>
      <c r="D42" s="151"/>
      <c r="E42" s="146">
        <v>3001</v>
      </c>
      <c r="F42" s="146">
        <v>5174</v>
      </c>
      <c r="G42" s="148">
        <v>299</v>
      </c>
      <c r="H42" s="148">
        <v>268</v>
      </c>
      <c r="I42" s="148">
        <v>423</v>
      </c>
      <c r="J42" s="148">
        <v>1148</v>
      </c>
      <c r="K42" s="148">
        <v>1591</v>
      </c>
      <c r="L42" s="148">
        <v>2618</v>
      </c>
      <c r="M42" s="148">
        <v>497</v>
      </c>
      <c r="N42" s="148">
        <v>714</v>
      </c>
      <c r="O42" s="148"/>
      <c r="P42" s="148"/>
      <c r="Q42" s="148">
        <v>183</v>
      </c>
      <c r="R42" s="148">
        <v>411</v>
      </c>
      <c r="S42" s="148">
        <v>2</v>
      </c>
      <c r="T42" s="148">
        <v>10</v>
      </c>
      <c r="U42" s="148">
        <v>6</v>
      </c>
      <c r="V42" s="148">
        <v>5</v>
      </c>
      <c r="W42" s="148"/>
      <c r="X42" s="148"/>
      <c r="Y42" s="148"/>
      <c r="Z42" s="148"/>
      <c r="AA42" s="149"/>
      <c r="AB42" s="149"/>
      <c r="AC42" s="149"/>
      <c r="AD42" s="149"/>
    </row>
    <row r="43" spans="1:30" s="133" customFormat="1" ht="14.25" customHeight="1">
      <c r="A43" s="144" t="s">
        <v>1490</v>
      </c>
      <c r="B43" s="145"/>
      <c r="C43" s="145"/>
      <c r="D43" s="145"/>
      <c r="E43" s="146">
        <v>1186</v>
      </c>
      <c r="F43" s="147">
        <v>1.38</v>
      </c>
      <c r="G43" s="148">
        <v>106</v>
      </c>
      <c r="H43" s="148"/>
      <c r="I43" s="148">
        <v>686</v>
      </c>
      <c r="J43" s="148"/>
      <c r="K43" s="148"/>
      <c r="L43" s="148"/>
      <c r="M43" s="148"/>
      <c r="N43" s="148"/>
      <c r="O43" s="148">
        <v>174</v>
      </c>
      <c r="P43" s="148"/>
      <c r="Q43" s="148">
        <v>141</v>
      </c>
      <c r="R43" s="148"/>
      <c r="S43" s="148">
        <v>70</v>
      </c>
      <c r="T43" s="148"/>
      <c r="U43" s="148">
        <v>9</v>
      </c>
      <c r="V43" s="148"/>
      <c r="W43" s="148"/>
      <c r="X43" s="148"/>
      <c r="Y43" s="148"/>
      <c r="Z43" s="148"/>
      <c r="AA43" s="149"/>
      <c r="AB43" s="149"/>
      <c r="AC43" s="149"/>
      <c r="AD43" s="149"/>
    </row>
    <row r="44" spans="1:30" s="133" customFormat="1" ht="14.25" customHeight="1">
      <c r="A44" s="150" t="s">
        <v>1491</v>
      </c>
      <c r="B44" s="151"/>
      <c r="C44" s="151"/>
      <c r="D44" s="151"/>
      <c r="E44" s="146">
        <v>530</v>
      </c>
      <c r="F44" s="146">
        <v>656</v>
      </c>
      <c r="G44" s="148">
        <v>27</v>
      </c>
      <c r="H44" s="148">
        <v>79</v>
      </c>
      <c r="I44" s="148">
        <v>292</v>
      </c>
      <c r="J44" s="148">
        <v>394</v>
      </c>
      <c r="K44" s="148"/>
      <c r="L44" s="148"/>
      <c r="M44" s="148"/>
      <c r="N44" s="148"/>
      <c r="O44" s="148">
        <v>100</v>
      </c>
      <c r="P44" s="148">
        <v>74</v>
      </c>
      <c r="Q44" s="148">
        <v>52</v>
      </c>
      <c r="R44" s="148">
        <v>89</v>
      </c>
      <c r="S44" s="148">
        <v>52</v>
      </c>
      <c r="T44" s="148">
        <v>18</v>
      </c>
      <c r="U44" s="148">
        <v>7</v>
      </c>
      <c r="V44" s="148">
        <v>2</v>
      </c>
      <c r="W44" s="148"/>
      <c r="X44" s="148"/>
      <c r="Y44" s="148"/>
      <c r="Z44" s="148"/>
      <c r="AA44" s="149"/>
      <c r="AB44" s="149"/>
      <c r="AC44" s="149"/>
      <c r="AD44" s="149"/>
    </row>
    <row r="45" spans="1:30" s="133" customFormat="1" ht="14.25" customHeight="1">
      <c r="A45" s="144" t="s">
        <v>1492</v>
      </c>
      <c r="B45" s="145"/>
      <c r="C45" s="145"/>
      <c r="D45" s="145"/>
      <c r="E45" s="146">
        <v>2615</v>
      </c>
      <c r="F45" s="147">
        <v>3.05</v>
      </c>
      <c r="G45" s="148">
        <v>704</v>
      </c>
      <c r="H45" s="148"/>
      <c r="I45" s="148">
        <v>20</v>
      </c>
      <c r="J45" s="148"/>
      <c r="K45" s="148">
        <v>199</v>
      </c>
      <c r="L45" s="148"/>
      <c r="M45" s="148">
        <v>391</v>
      </c>
      <c r="N45" s="148"/>
      <c r="O45" s="148">
        <v>667</v>
      </c>
      <c r="P45" s="148"/>
      <c r="Q45" s="148">
        <v>3</v>
      </c>
      <c r="R45" s="148"/>
      <c r="S45" s="148"/>
      <c r="T45" s="148"/>
      <c r="U45" s="148"/>
      <c r="V45" s="148"/>
      <c r="W45" s="148">
        <v>631</v>
      </c>
      <c r="X45" s="148"/>
      <c r="Y45" s="148"/>
      <c r="Z45" s="148"/>
      <c r="AA45" s="149"/>
      <c r="AB45" s="149"/>
      <c r="AC45" s="149"/>
      <c r="AD45" s="149"/>
    </row>
    <row r="46" spans="1:30" s="133" customFormat="1" ht="14.25" customHeight="1">
      <c r="A46" s="150" t="s">
        <v>1881</v>
      </c>
      <c r="B46" s="151"/>
      <c r="C46" s="151"/>
      <c r="D46" s="151"/>
      <c r="E46" s="146">
        <v>1405</v>
      </c>
      <c r="F46" s="146">
        <v>1210</v>
      </c>
      <c r="G46" s="148">
        <v>275</v>
      </c>
      <c r="H46" s="148">
        <v>429</v>
      </c>
      <c r="I46" s="148">
        <v>14</v>
      </c>
      <c r="J46" s="148">
        <v>6</v>
      </c>
      <c r="K46" s="148">
        <v>52</v>
      </c>
      <c r="L46" s="148">
        <v>147</v>
      </c>
      <c r="M46" s="148">
        <v>295</v>
      </c>
      <c r="N46" s="148">
        <v>96</v>
      </c>
      <c r="O46" s="148">
        <v>401</v>
      </c>
      <c r="P46" s="148">
        <v>266</v>
      </c>
      <c r="Q46" s="148">
        <v>1</v>
      </c>
      <c r="R46" s="148">
        <v>2</v>
      </c>
      <c r="S46" s="148"/>
      <c r="T46" s="148"/>
      <c r="U46" s="148"/>
      <c r="V46" s="148"/>
      <c r="W46" s="148">
        <v>367</v>
      </c>
      <c r="X46" s="148">
        <v>264</v>
      </c>
      <c r="Y46" s="148"/>
      <c r="Z46" s="148"/>
      <c r="AA46" s="149"/>
      <c r="AB46" s="149"/>
      <c r="AC46" s="149"/>
      <c r="AD46" s="149"/>
    </row>
    <row r="47" spans="1:30" s="133" customFormat="1" ht="14.25" customHeight="1">
      <c r="A47" s="144" t="s">
        <v>1494</v>
      </c>
      <c r="B47" s="145"/>
      <c r="C47" s="145"/>
      <c r="D47" s="145"/>
      <c r="E47" s="146">
        <v>866</v>
      </c>
      <c r="F47" s="147">
        <v>1.01</v>
      </c>
      <c r="G47" s="148">
        <v>668</v>
      </c>
      <c r="H47" s="148"/>
      <c r="I47" s="148">
        <v>113</v>
      </c>
      <c r="J47" s="148"/>
      <c r="K47" s="148"/>
      <c r="L47" s="148"/>
      <c r="M47" s="148">
        <v>53</v>
      </c>
      <c r="N47" s="148"/>
      <c r="O47" s="148">
        <v>32</v>
      </c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9"/>
      <c r="AB47" s="149"/>
      <c r="AC47" s="149"/>
      <c r="AD47" s="149"/>
    </row>
    <row r="48" spans="1:30" s="133" customFormat="1" ht="14.25" customHeight="1">
      <c r="A48" s="150" t="s">
        <v>1495</v>
      </c>
      <c r="B48" s="151"/>
      <c r="C48" s="151"/>
      <c r="D48" s="151"/>
      <c r="E48" s="146">
        <v>331</v>
      </c>
      <c r="F48" s="146">
        <v>535</v>
      </c>
      <c r="G48" s="148">
        <v>205</v>
      </c>
      <c r="H48" s="148">
        <v>463</v>
      </c>
      <c r="I48" s="148">
        <v>81</v>
      </c>
      <c r="J48" s="148">
        <v>32</v>
      </c>
      <c r="K48" s="148"/>
      <c r="L48" s="148"/>
      <c r="M48" s="148">
        <v>22</v>
      </c>
      <c r="N48" s="148">
        <v>31</v>
      </c>
      <c r="O48" s="148">
        <v>23</v>
      </c>
      <c r="P48" s="148">
        <v>9</v>
      </c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9"/>
      <c r="AB48" s="149"/>
      <c r="AC48" s="149"/>
      <c r="AD48" s="149"/>
    </row>
    <row r="49" spans="1:30" s="133" customFormat="1" ht="14.25" customHeight="1">
      <c r="A49" s="144" t="s">
        <v>1496</v>
      </c>
      <c r="B49" s="145"/>
      <c r="C49" s="145"/>
      <c r="D49" s="145"/>
      <c r="E49" s="146">
        <v>52</v>
      </c>
      <c r="F49" s="147">
        <v>0.06</v>
      </c>
      <c r="G49" s="148">
        <v>10</v>
      </c>
      <c r="H49" s="148"/>
      <c r="I49" s="148"/>
      <c r="J49" s="148"/>
      <c r="K49" s="148"/>
      <c r="L49" s="148"/>
      <c r="M49" s="148"/>
      <c r="N49" s="148"/>
      <c r="O49" s="148">
        <v>34</v>
      </c>
      <c r="P49" s="148"/>
      <c r="Q49" s="148">
        <v>8</v>
      </c>
      <c r="R49" s="148"/>
      <c r="S49" s="148"/>
      <c r="T49" s="148"/>
      <c r="U49" s="148"/>
      <c r="V49" s="148"/>
      <c r="W49" s="148"/>
      <c r="X49" s="148"/>
      <c r="Y49" s="148"/>
      <c r="Z49" s="148"/>
      <c r="AA49" s="149"/>
      <c r="AB49" s="149"/>
      <c r="AC49" s="149"/>
      <c r="AD49" s="149"/>
    </row>
    <row r="50" spans="1:30" s="133" customFormat="1" ht="14.25" customHeight="1">
      <c r="A50" s="150" t="s">
        <v>1497</v>
      </c>
      <c r="B50" s="151"/>
      <c r="C50" s="151"/>
      <c r="D50" s="152"/>
      <c r="E50" s="146">
        <v>41</v>
      </c>
      <c r="F50" s="147">
        <v>11</v>
      </c>
      <c r="G50" s="148">
        <v>8</v>
      </c>
      <c r="H50" s="148">
        <v>2</v>
      </c>
      <c r="I50" s="148"/>
      <c r="J50" s="148"/>
      <c r="K50" s="148"/>
      <c r="L50" s="148"/>
      <c r="M50" s="148"/>
      <c r="N50" s="148"/>
      <c r="O50" s="148">
        <v>27</v>
      </c>
      <c r="P50" s="148">
        <v>7</v>
      </c>
      <c r="Q50" s="148">
        <v>6</v>
      </c>
      <c r="R50" s="148">
        <v>2</v>
      </c>
      <c r="S50" s="148"/>
      <c r="T50" s="148"/>
      <c r="U50" s="148"/>
      <c r="V50" s="148"/>
      <c r="W50" s="148"/>
      <c r="X50" s="148"/>
      <c r="Y50" s="148"/>
      <c r="Z50" s="148"/>
      <c r="AA50" s="149"/>
      <c r="AB50" s="149"/>
      <c r="AC50" s="149"/>
      <c r="AD50" s="149"/>
    </row>
    <row r="51" spans="1:30" s="133" customFormat="1" ht="14.25" customHeight="1">
      <c r="A51" s="153" t="s">
        <v>1498</v>
      </c>
      <c r="B51" s="154"/>
      <c r="C51" s="154"/>
      <c r="D51" s="154"/>
      <c r="E51" s="146">
        <v>1426</v>
      </c>
      <c r="F51" s="147">
        <v>1.67</v>
      </c>
      <c r="G51" s="148">
        <v>98</v>
      </c>
      <c r="H51" s="148"/>
      <c r="I51" s="148">
        <v>278</v>
      </c>
      <c r="J51" s="148"/>
      <c r="K51" s="148">
        <v>197</v>
      </c>
      <c r="L51" s="148"/>
      <c r="M51" s="148">
        <v>265</v>
      </c>
      <c r="N51" s="148"/>
      <c r="O51" s="148">
        <v>588</v>
      </c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9"/>
      <c r="AB51" s="149"/>
      <c r="AC51" s="149"/>
      <c r="AD51" s="149"/>
    </row>
    <row r="52" spans="1:30" s="133" customFormat="1" ht="14.25" customHeight="1">
      <c r="A52" s="150" t="s">
        <v>1499</v>
      </c>
      <c r="B52" s="151"/>
      <c r="C52" s="151"/>
      <c r="D52" s="152"/>
      <c r="E52" s="146">
        <v>836</v>
      </c>
      <c r="F52" s="147">
        <v>590</v>
      </c>
      <c r="G52" s="148">
        <v>61</v>
      </c>
      <c r="H52" s="148">
        <v>37</v>
      </c>
      <c r="I52" s="148">
        <v>143</v>
      </c>
      <c r="J52" s="148">
        <v>135</v>
      </c>
      <c r="K52" s="148">
        <v>100</v>
      </c>
      <c r="L52" s="148">
        <v>97</v>
      </c>
      <c r="M52" s="148">
        <v>133</v>
      </c>
      <c r="N52" s="148">
        <v>132</v>
      </c>
      <c r="O52" s="148">
        <v>399</v>
      </c>
      <c r="P52" s="148">
        <v>189</v>
      </c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9"/>
      <c r="AB52" s="149"/>
      <c r="AC52" s="149"/>
      <c r="AD52" s="149"/>
    </row>
    <row r="53" spans="1:30" s="133" customFormat="1" ht="14.25" customHeight="1">
      <c r="A53" s="153" t="s">
        <v>1502</v>
      </c>
      <c r="B53" s="154"/>
      <c r="C53" s="154"/>
      <c r="D53" s="154"/>
      <c r="E53" s="146">
        <v>912</v>
      </c>
      <c r="F53" s="147">
        <v>1.06</v>
      </c>
      <c r="G53" s="148">
        <v>329</v>
      </c>
      <c r="H53" s="148"/>
      <c r="I53" s="148">
        <v>111</v>
      </c>
      <c r="J53" s="148"/>
      <c r="K53" s="148">
        <v>19</v>
      </c>
      <c r="L53" s="148"/>
      <c r="M53" s="148">
        <v>80</v>
      </c>
      <c r="N53" s="148"/>
      <c r="O53" s="148">
        <v>2</v>
      </c>
      <c r="P53" s="148"/>
      <c r="Q53" s="148">
        <v>94</v>
      </c>
      <c r="R53" s="148"/>
      <c r="S53" s="148">
        <v>219</v>
      </c>
      <c r="T53" s="148"/>
      <c r="U53" s="148">
        <v>58</v>
      </c>
      <c r="V53" s="148"/>
      <c r="W53" s="148"/>
      <c r="X53" s="148"/>
      <c r="Y53" s="148"/>
      <c r="Z53" s="148"/>
      <c r="AA53" s="149"/>
      <c r="AB53" s="149"/>
      <c r="AC53" s="149"/>
      <c r="AD53" s="149"/>
    </row>
    <row r="54" spans="1:30" s="133" customFormat="1" ht="14.25" customHeight="1">
      <c r="A54" s="150" t="s">
        <v>1503</v>
      </c>
      <c r="B54" s="151"/>
      <c r="C54" s="151"/>
      <c r="D54" s="152"/>
      <c r="E54" s="146">
        <v>516</v>
      </c>
      <c r="F54" s="147">
        <v>396</v>
      </c>
      <c r="G54" s="148">
        <v>239</v>
      </c>
      <c r="H54" s="148">
        <v>90</v>
      </c>
      <c r="I54" s="148">
        <v>58</v>
      </c>
      <c r="J54" s="148">
        <v>53</v>
      </c>
      <c r="K54" s="148">
        <v>7</v>
      </c>
      <c r="L54" s="148">
        <v>12</v>
      </c>
      <c r="M54" s="148">
        <v>54</v>
      </c>
      <c r="N54" s="148">
        <v>26</v>
      </c>
      <c r="O54" s="148"/>
      <c r="P54" s="148">
        <v>2</v>
      </c>
      <c r="Q54" s="148">
        <v>30</v>
      </c>
      <c r="R54" s="148">
        <v>64</v>
      </c>
      <c r="S54" s="148">
        <v>100</v>
      </c>
      <c r="T54" s="148">
        <v>119</v>
      </c>
      <c r="U54" s="148">
        <v>28</v>
      </c>
      <c r="V54" s="148">
        <v>30</v>
      </c>
      <c r="W54" s="148"/>
      <c r="X54" s="148"/>
      <c r="Y54" s="148"/>
      <c r="Z54" s="148"/>
      <c r="AA54" s="149"/>
      <c r="AB54" s="149"/>
      <c r="AC54" s="149"/>
      <c r="AD54" s="149"/>
    </row>
    <row r="55" spans="1:30" s="133" customFormat="1" ht="14.25" customHeight="1">
      <c r="A55" s="153" t="s">
        <v>1506</v>
      </c>
      <c r="B55" s="154"/>
      <c r="C55" s="154"/>
      <c r="D55" s="154"/>
      <c r="E55" s="146">
        <v>380</v>
      </c>
      <c r="F55" s="147">
        <v>0.44</v>
      </c>
      <c r="G55" s="148">
        <v>67</v>
      </c>
      <c r="H55" s="148"/>
      <c r="I55" s="148"/>
      <c r="J55" s="148"/>
      <c r="K55" s="148"/>
      <c r="L55" s="148"/>
      <c r="M55" s="148">
        <v>36</v>
      </c>
      <c r="N55" s="148"/>
      <c r="O55" s="148">
        <v>183</v>
      </c>
      <c r="P55" s="148"/>
      <c r="Q55" s="148">
        <v>50</v>
      </c>
      <c r="R55" s="148"/>
      <c r="S55" s="148"/>
      <c r="T55" s="148"/>
      <c r="U55" s="148"/>
      <c r="V55" s="148"/>
      <c r="W55" s="148"/>
      <c r="X55" s="148"/>
      <c r="Y55" s="148">
        <v>44</v>
      </c>
      <c r="Z55" s="148"/>
      <c r="AA55" s="149"/>
      <c r="AB55" s="149"/>
      <c r="AC55" s="149"/>
      <c r="AD55" s="149"/>
    </row>
    <row r="56" spans="1:30" s="133" customFormat="1" ht="14.25" customHeight="1">
      <c r="A56" s="150" t="s">
        <v>1507</v>
      </c>
      <c r="B56" s="151"/>
      <c r="C56" s="151"/>
      <c r="D56" s="152"/>
      <c r="E56" s="146">
        <v>301</v>
      </c>
      <c r="F56" s="147">
        <v>79</v>
      </c>
      <c r="G56" s="148">
        <v>59</v>
      </c>
      <c r="H56" s="148">
        <v>8</v>
      </c>
      <c r="I56" s="148"/>
      <c r="J56" s="148"/>
      <c r="K56" s="148"/>
      <c r="L56" s="148"/>
      <c r="M56" s="148">
        <v>24</v>
      </c>
      <c r="N56" s="148">
        <v>12</v>
      </c>
      <c r="O56" s="148">
        <v>147</v>
      </c>
      <c r="P56" s="148">
        <v>36</v>
      </c>
      <c r="Q56" s="148">
        <v>32</v>
      </c>
      <c r="R56" s="148">
        <v>18</v>
      </c>
      <c r="S56" s="148"/>
      <c r="T56" s="148"/>
      <c r="U56" s="148"/>
      <c r="V56" s="148"/>
      <c r="W56" s="148"/>
      <c r="X56" s="148"/>
      <c r="Y56" s="148">
        <v>39</v>
      </c>
      <c r="Z56" s="148">
        <v>5</v>
      </c>
      <c r="AA56" s="149"/>
      <c r="AB56" s="149"/>
      <c r="AC56" s="149"/>
      <c r="AD56" s="149"/>
    </row>
    <row r="57" spans="1:30" s="133" customFormat="1" ht="14.25" customHeight="1">
      <c r="A57" s="153" t="s">
        <v>1882</v>
      </c>
      <c r="B57" s="154"/>
      <c r="C57" s="154"/>
      <c r="D57" s="154"/>
      <c r="E57" s="146">
        <v>981</v>
      </c>
      <c r="F57" s="147">
        <v>1.1499999999999999</v>
      </c>
      <c r="G57" s="148">
        <v>88</v>
      </c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>
        <v>793</v>
      </c>
      <c r="T57" s="148"/>
      <c r="U57" s="148">
        <v>100</v>
      </c>
      <c r="V57" s="148"/>
      <c r="W57" s="148"/>
      <c r="X57" s="148"/>
      <c r="Y57" s="148"/>
      <c r="Z57" s="148"/>
      <c r="AA57" s="149"/>
      <c r="AB57" s="149"/>
      <c r="AC57" s="149"/>
      <c r="AD57" s="149"/>
    </row>
    <row r="58" spans="1:30" s="133" customFormat="1" ht="14.25" customHeight="1">
      <c r="A58" s="150" t="s">
        <v>1883</v>
      </c>
      <c r="B58" s="151"/>
      <c r="C58" s="151"/>
      <c r="D58" s="152"/>
      <c r="E58" s="146">
        <v>576</v>
      </c>
      <c r="F58" s="147">
        <v>405</v>
      </c>
      <c r="G58" s="148">
        <v>37</v>
      </c>
      <c r="H58" s="148">
        <v>51</v>
      </c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>
        <v>488</v>
      </c>
      <c r="T58" s="148">
        <v>305</v>
      </c>
      <c r="U58" s="148">
        <v>51</v>
      </c>
      <c r="V58" s="148">
        <v>49</v>
      </c>
      <c r="W58" s="148"/>
      <c r="X58" s="148"/>
      <c r="Y58" s="148"/>
      <c r="Z58" s="148"/>
      <c r="AA58" s="149"/>
      <c r="AB58" s="149"/>
      <c r="AC58" s="149"/>
      <c r="AD58" s="149"/>
    </row>
    <row r="59" spans="1:30" s="133" customFormat="1" ht="14.25" customHeight="1">
      <c r="A59" s="153" t="s">
        <v>1508</v>
      </c>
      <c r="B59" s="154"/>
      <c r="C59" s="154"/>
      <c r="D59" s="154"/>
      <c r="E59" s="146">
        <v>1094</v>
      </c>
      <c r="F59" s="147">
        <v>1.28</v>
      </c>
      <c r="G59" s="148">
        <v>78</v>
      </c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>
        <v>291</v>
      </c>
      <c r="T59" s="148"/>
      <c r="U59" s="148">
        <v>725</v>
      </c>
      <c r="V59" s="148"/>
      <c r="W59" s="148"/>
      <c r="X59" s="148"/>
      <c r="Y59" s="148"/>
      <c r="Z59" s="148"/>
      <c r="AA59" s="149"/>
      <c r="AB59" s="149"/>
      <c r="AC59" s="149"/>
      <c r="AD59" s="149"/>
    </row>
    <row r="60" spans="1:30" s="133" customFormat="1" ht="14.25" customHeight="1">
      <c r="A60" s="150" t="s">
        <v>1509</v>
      </c>
      <c r="B60" s="151"/>
      <c r="C60" s="151"/>
      <c r="D60" s="152"/>
      <c r="E60" s="146">
        <v>559</v>
      </c>
      <c r="F60" s="147">
        <v>535</v>
      </c>
      <c r="G60" s="148">
        <v>48</v>
      </c>
      <c r="H60" s="148">
        <v>30</v>
      </c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>
        <v>161</v>
      </c>
      <c r="T60" s="148">
        <v>130</v>
      </c>
      <c r="U60" s="148">
        <v>350</v>
      </c>
      <c r="V60" s="148">
        <v>375</v>
      </c>
      <c r="W60" s="148"/>
      <c r="X60" s="148"/>
      <c r="Y60" s="148"/>
      <c r="Z60" s="148"/>
      <c r="AA60" s="149"/>
      <c r="AB60" s="149"/>
      <c r="AC60" s="149"/>
      <c r="AD60" s="149"/>
    </row>
    <row r="61" spans="1:30" s="133" customFormat="1" ht="14.25" customHeight="1">
      <c r="A61" s="153" t="s">
        <v>1884</v>
      </c>
      <c r="B61" s="154"/>
      <c r="C61" s="154"/>
      <c r="D61" s="154"/>
      <c r="E61" s="146">
        <v>44</v>
      </c>
      <c r="F61" s="147">
        <v>0.05</v>
      </c>
      <c r="G61" s="148">
        <v>44</v>
      </c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9"/>
      <c r="AB61" s="149"/>
      <c r="AC61" s="149"/>
      <c r="AD61" s="149"/>
    </row>
    <row r="62" spans="1:30" s="133" customFormat="1" ht="14.25" customHeight="1">
      <c r="A62" s="150" t="s">
        <v>1885</v>
      </c>
      <c r="B62" s="151"/>
      <c r="C62" s="151"/>
      <c r="D62" s="152"/>
      <c r="E62" s="146">
        <v>22</v>
      </c>
      <c r="F62" s="147">
        <v>22</v>
      </c>
      <c r="G62" s="148">
        <v>22</v>
      </c>
      <c r="H62" s="148">
        <v>22</v>
      </c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9"/>
      <c r="AB62" s="149"/>
      <c r="AC62" s="149"/>
      <c r="AD62" s="149"/>
    </row>
    <row r="63" spans="1:30" s="133" customFormat="1" ht="14.25" customHeight="1">
      <c r="A63" s="153" t="s">
        <v>1510</v>
      </c>
      <c r="B63" s="154"/>
      <c r="C63" s="154"/>
      <c r="D63" s="154"/>
      <c r="E63" s="146">
        <v>9</v>
      </c>
      <c r="F63" s="147">
        <v>0.01</v>
      </c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>
        <v>9</v>
      </c>
      <c r="V63" s="148"/>
      <c r="W63" s="148"/>
      <c r="X63" s="148"/>
      <c r="Y63" s="148"/>
      <c r="Z63" s="148"/>
      <c r="AA63" s="149"/>
      <c r="AB63" s="149"/>
      <c r="AC63" s="149"/>
      <c r="AD63" s="149"/>
    </row>
    <row r="64" spans="1:30" s="133" customFormat="1" ht="14.25" customHeight="1">
      <c r="A64" s="150" t="s">
        <v>1511</v>
      </c>
      <c r="B64" s="151"/>
      <c r="C64" s="151"/>
      <c r="D64" s="152"/>
      <c r="E64" s="146">
        <v>2</v>
      </c>
      <c r="F64" s="147">
        <v>7</v>
      </c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>
        <v>2</v>
      </c>
      <c r="V64" s="148">
        <v>7</v>
      </c>
      <c r="W64" s="148"/>
      <c r="X64" s="148"/>
      <c r="Y64" s="148"/>
      <c r="Z64" s="148"/>
      <c r="AA64" s="149"/>
      <c r="AB64" s="149"/>
      <c r="AC64" s="149"/>
      <c r="AD64" s="149"/>
    </row>
    <row r="65" spans="1:30" s="133" customFormat="1" ht="14.25" customHeight="1">
      <c r="A65" s="153" t="s">
        <v>1886</v>
      </c>
      <c r="B65" s="154"/>
      <c r="C65" s="154"/>
      <c r="D65" s="154"/>
      <c r="E65" s="146">
        <v>127</v>
      </c>
      <c r="F65" s="147">
        <v>0.15</v>
      </c>
      <c r="G65" s="148">
        <v>30</v>
      </c>
      <c r="H65" s="148"/>
      <c r="I65" s="148">
        <v>46</v>
      </c>
      <c r="J65" s="148"/>
      <c r="K65" s="148"/>
      <c r="L65" s="148"/>
      <c r="M65" s="148"/>
      <c r="N65" s="148"/>
      <c r="O65" s="148"/>
      <c r="P65" s="148"/>
      <c r="Q65" s="148">
        <v>51</v>
      </c>
      <c r="R65" s="148"/>
      <c r="S65" s="148"/>
      <c r="T65" s="148"/>
      <c r="U65" s="148"/>
      <c r="V65" s="148"/>
      <c r="W65" s="148"/>
      <c r="X65" s="148"/>
      <c r="Y65" s="148"/>
      <c r="Z65" s="148"/>
      <c r="AA65" s="149"/>
      <c r="AB65" s="149"/>
      <c r="AC65" s="149"/>
      <c r="AD65" s="149"/>
    </row>
    <row r="66" spans="1:30" s="133" customFormat="1" ht="14.25" customHeight="1">
      <c r="A66" s="150" t="s">
        <v>2104</v>
      </c>
      <c r="B66" s="151"/>
      <c r="C66" s="151"/>
      <c r="D66" s="152"/>
      <c r="E66" s="146">
        <v>34</v>
      </c>
      <c r="F66" s="147">
        <v>93</v>
      </c>
      <c r="G66" s="148">
        <v>2</v>
      </c>
      <c r="H66" s="148">
        <v>28</v>
      </c>
      <c r="I66" s="148">
        <v>10</v>
      </c>
      <c r="J66" s="148">
        <v>36</v>
      </c>
      <c r="K66" s="148"/>
      <c r="L66" s="148"/>
      <c r="M66" s="148"/>
      <c r="N66" s="148"/>
      <c r="O66" s="148"/>
      <c r="P66" s="148"/>
      <c r="Q66" s="148">
        <v>22</v>
      </c>
      <c r="R66" s="148">
        <v>29</v>
      </c>
      <c r="S66" s="148"/>
      <c r="T66" s="148"/>
      <c r="U66" s="148"/>
      <c r="V66" s="148"/>
      <c r="W66" s="148"/>
      <c r="X66" s="148"/>
      <c r="Y66" s="148"/>
      <c r="Z66" s="148"/>
      <c r="AA66" s="149"/>
      <c r="AB66" s="149"/>
      <c r="AC66" s="149"/>
      <c r="AD66" s="149"/>
    </row>
    <row r="67" spans="1:30" s="133" customFormat="1" ht="14.25" customHeight="1">
      <c r="A67" s="153" t="s">
        <v>1889</v>
      </c>
      <c r="B67" s="154"/>
      <c r="C67" s="154"/>
      <c r="D67" s="154"/>
      <c r="E67" s="146">
        <v>1489</v>
      </c>
      <c r="F67" s="147">
        <v>1.74</v>
      </c>
      <c r="G67" s="148">
        <v>998</v>
      </c>
      <c r="H67" s="148"/>
      <c r="I67" s="148">
        <v>81</v>
      </c>
      <c r="J67" s="148"/>
      <c r="K67" s="148">
        <v>71</v>
      </c>
      <c r="L67" s="148"/>
      <c r="M67" s="148">
        <v>42</v>
      </c>
      <c r="N67" s="148"/>
      <c r="O67" s="148"/>
      <c r="P67" s="148"/>
      <c r="Q67" s="148">
        <v>93</v>
      </c>
      <c r="R67" s="148"/>
      <c r="S67" s="148">
        <v>186</v>
      </c>
      <c r="T67" s="148"/>
      <c r="U67" s="148">
        <v>7</v>
      </c>
      <c r="V67" s="148"/>
      <c r="W67" s="148">
        <v>11</v>
      </c>
      <c r="X67" s="148"/>
      <c r="Y67" s="148"/>
      <c r="Z67" s="148"/>
      <c r="AA67" s="149"/>
      <c r="AB67" s="149"/>
      <c r="AC67" s="149"/>
      <c r="AD67" s="149"/>
    </row>
    <row r="68" spans="1:30" s="133" customFormat="1" ht="14.25" customHeight="1">
      <c r="A68" s="150" t="s">
        <v>1515</v>
      </c>
      <c r="B68" s="151"/>
      <c r="C68" s="151"/>
      <c r="D68" s="152"/>
      <c r="E68" s="146">
        <v>785</v>
      </c>
      <c r="F68" s="147">
        <v>704</v>
      </c>
      <c r="G68" s="148">
        <v>532</v>
      </c>
      <c r="H68" s="148">
        <v>466</v>
      </c>
      <c r="I68" s="148">
        <v>34</v>
      </c>
      <c r="J68" s="148">
        <v>47</v>
      </c>
      <c r="K68" s="148">
        <v>33</v>
      </c>
      <c r="L68" s="148">
        <v>38</v>
      </c>
      <c r="M68" s="148">
        <v>18</v>
      </c>
      <c r="N68" s="148">
        <v>24</v>
      </c>
      <c r="O68" s="148"/>
      <c r="P68" s="148"/>
      <c r="Q68" s="148">
        <v>49</v>
      </c>
      <c r="R68" s="148">
        <v>44</v>
      </c>
      <c r="S68" s="148">
        <v>108</v>
      </c>
      <c r="T68" s="148">
        <v>78</v>
      </c>
      <c r="U68" s="148">
        <v>3</v>
      </c>
      <c r="V68" s="148">
        <v>4</v>
      </c>
      <c r="W68" s="148">
        <v>8</v>
      </c>
      <c r="X68" s="148">
        <v>3</v>
      </c>
      <c r="Y68" s="148"/>
      <c r="Z68" s="148"/>
      <c r="AA68" s="149"/>
      <c r="AB68" s="149"/>
      <c r="AC68" s="149"/>
      <c r="AD68" s="149"/>
    </row>
    <row r="69" spans="1:30" s="133" customFormat="1" ht="14.25" customHeight="1">
      <c r="A69" s="153" t="s">
        <v>1890</v>
      </c>
      <c r="B69" s="154"/>
      <c r="C69" s="154"/>
      <c r="D69" s="154"/>
      <c r="E69" s="146">
        <v>45</v>
      </c>
      <c r="F69" s="147">
        <v>0.05</v>
      </c>
      <c r="G69" s="148">
        <v>3</v>
      </c>
      <c r="H69" s="148"/>
      <c r="I69" s="148">
        <v>36</v>
      </c>
      <c r="J69" s="148"/>
      <c r="K69" s="148"/>
      <c r="L69" s="148"/>
      <c r="M69" s="148">
        <v>6</v>
      </c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9"/>
      <c r="AB69" s="149"/>
      <c r="AC69" s="149"/>
      <c r="AD69" s="149"/>
    </row>
    <row r="70" spans="1:30" s="133" customFormat="1" ht="14.25" customHeight="1">
      <c r="A70" s="150" t="s">
        <v>1517</v>
      </c>
      <c r="B70" s="151"/>
      <c r="C70" s="151"/>
      <c r="D70" s="152"/>
      <c r="E70" s="146">
        <v>13</v>
      </c>
      <c r="F70" s="147">
        <v>32</v>
      </c>
      <c r="G70" s="148">
        <v>1</v>
      </c>
      <c r="H70" s="148">
        <v>2</v>
      </c>
      <c r="I70" s="148">
        <v>11</v>
      </c>
      <c r="J70" s="148">
        <v>25</v>
      </c>
      <c r="K70" s="148"/>
      <c r="L70" s="148"/>
      <c r="M70" s="148">
        <v>1</v>
      </c>
      <c r="N70" s="148">
        <v>5</v>
      </c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9"/>
      <c r="AB70" s="149"/>
      <c r="AC70" s="149"/>
      <c r="AD70" s="149"/>
    </row>
    <row r="71" spans="1:30" s="133" customFormat="1" ht="14.25" customHeight="1">
      <c r="A71" s="153"/>
      <c r="B71" s="154"/>
      <c r="C71" s="154"/>
      <c r="D71" s="154"/>
      <c r="E71" s="146"/>
      <c r="F71" s="147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9"/>
      <c r="AB71" s="149"/>
      <c r="AC71" s="149"/>
      <c r="AD71" s="149"/>
    </row>
    <row r="72" spans="1:30" s="133" customFormat="1" ht="14.25" customHeight="1">
      <c r="A72" s="150"/>
      <c r="B72" s="151"/>
      <c r="C72" s="151"/>
      <c r="D72" s="152"/>
      <c r="E72" s="146"/>
      <c r="F72" s="147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9"/>
      <c r="AB72" s="149"/>
      <c r="AC72" s="149"/>
      <c r="AD72" s="149"/>
    </row>
    <row r="73" spans="1:30" s="133" customFormat="1" ht="14.25" customHeight="1">
      <c r="A73" s="153"/>
      <c r="B73" s="154"/>
      <c r="C73" s="154"/>
      <c r="D73" s="154"/>
      <c r="E73" s="146"/>
      <c r="F73" s="147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9"/>
      <c r="AB73" s="149"/>
      <c r="AC73" s="149"/>
      <c r="AD73" s="149"/>
    </row>
    <row r="74" spans="1:30" s="133" customFormat="1" ht="14.25" customHeight="1">
      <c r="A74" s="150"/>
      <c r="B74" s="151"/>
      <c r="C74" s="151"/>
      <c r="D74" s="151"/>
      <c r="E74" s="146"/>
      <c r="F74" s="146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9"/>
      <c r="AB74" s="149"/>
      <c r="AC74" s="149"/>
      <c r="AD74" s="149"/>
    </row>
    <row r="75" spans="1:30" s="133" customFormat="1" ht="14.25" customHeight="1">
      <c r="A75" s="284" t="s">
        <v>2105</v>
      </c>
      <c r="B75" s="284"/>
      <c r="C75" s="284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</row>
    <row r="76" spans="1:30" s="133" customFormat="1" ht="14.25" customHeight="1">
      <c r="A76" s="284"/>
      <c r="B76" s="284"/>
      <c r="C76" s="284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</row>
    <row r="77" spans="1:30" s="133" customFormat="1" ht="14.25" customHeight="1">
      <c r="A77" s="284"/>
      <c r="B77" s="284"/>
      <c r="C77" s="284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</row>
    <row r="78" spans="1:30" s="133" customFormat="1" ht="14.25" customHeight="1">
      <c r="A78" s="284"/>
      <c r="B78" s="284"/>
      <c r="C78" s="284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</row>
    <row r="79" spans="1:30" s="133" customFormat="1" ht="14.25" customHeight="1">
      <c r="A79" s="284"/>
      <c r="B79" s="284"/>
      <c r="C79" s="284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</row>
    <row r="80" spans="1:30" s="133" customFormat="1" ht="14.25" customHeight="1">
      <c r="A80" s="284"/>
      <c r="B80" s="284"/>
      <c r="C80" s="284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</row>
    <row r="81" spans="1:15" s="133" customFormat="1" ht="14.25" customHeight="1">
      <c r="A81" s="284"/>
      <c r="B81" s="284"/>
      <c r="C81" s="284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</row>
    <row r="82" spans="1:15" s="133" customFormat="1" ht="14.25" customHeight="1">
      <c r="A82" s="284"/>
      <c r="B82" s="284"/>
      <c r="C82" s="284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</row>
    <row r="83" spans="1:15" s="133" customFormat="1" ht="14.25" customHeight="1">
      <c r="A83" s="284"/>
      <c r="B83" s="284"/>
      <c r="C83" s="284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</row>
    <row r="84" spans="1:15" s="133" customFormat="1" ht="14.25" customHeight="1">
      <c r="A84" s="284"/>
      <c r="B84" s="284"/>
      <c r="C84" s="284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</row>
    <row r="85" spans="1:15" s="133" customFormat="1" ht="14.25" customHeight="1"/>
    <row r="86" spans="1:15" s="133" customFormat="1" ht="14.25" customHeight="1"/>
    <row r="87" spans="1:15" s="133" customFormat="1" ht="14.25" customHeight="1"/>
    <row r="88" spans="1:15" s="133" customFormat="1" ht="14.25" customHeight="1"/>
    <row r="89" spans="1:15" s="133" customFormat="1" ht="14.25" customHeight="1"/>
    <row r="90" spans="1:15" s="133" customFormat="1" ht="14.25" customHeight="1"/>
    <row r="91" spans="1:15" s="133" customFormat="1" ht="14.25" customHeight="1"/>
    <row r="92" spans="1:15" s="133" customFormat="1" ht="14.25" customHeight="1"/>
    <row r="93" spans="1:15" s="133" customFormat="1" ht="14.25" customHeight="1"/>
    <row r="94" spans="1:15" s="133" customFormat="1" ht="14.25" customHeight="1"/>
    <row r="95" spans="1:15" s="133" customFormat="1" ht="14.25" customHeight="1"/>
    <row r="96" spans="1:15" s="133" customFormat="1" ht="14.25" customHeight="1"/>
    <row r="97" s="133" customFormat="1" ht="14.25" customHeight="1"/>
    <row r="98" s="133" customFormat="1" ht="14.25" customHeight="1"/>
    <row r="99" s="133" customFormat="1" ht="14.25" customHeight="1"/>
    <row r="100" s="133" customFormat="1" ht="14.25" customHeight="1"/>
    <row r="101" s="133" customFormat="1" ht="14.25" customHeight="1"/>
    <row r="102" s="133" customFormat="1" ht="14.25" customHeight="1"/>
    <row r="103" s="133" customFormat="1" ht="14.25" customHeight="1"/>
    <row r="104" s="133" customFormat="1" ht="14.25" customHeight="1"/>
    <row r="105" s="133" customFormat="1" ht="14.25" customHeight="1"/>
    <row r="106" s="133" customFormat="1" ht="14.25" customHeight="1"/>
    <row r="107" s="133" customFormat="1" ht="14.25" customHeight="1"/>
    <row r="108" s="133" customFormat="1" ht="14.25" customHeight="1"/>
    <row r="109" s="133" customFormat="1" ht="14.25" customHeight="1"/>
    <row r="110" s="133" customFormat="1" ht="14.25" customHeight="1"/>
    <row r="111" s="133" customFormat="1" ht="14.25" customHeight="1"/>
    <row r="112" s="133" customFormat="1" ht="14.25" customHeight="1"/>
    <row r="113" s="133" customFormat="1" ht="14.25" customHeight="1"/>
    <row r="114" s="133" customFormat="1" ht="14.25" customHeight="1"/>
    <row r="115" s="133" customFormat="1" ht="14.25" customHeight="1"/>
    <row r="116" s="133" customFormat="1" ht="14.25" customHeight="1"/>
    <row r="117" s="133" customFormat="1" ht="14.25" customHeight="1"/>
    <row r="118" s="133" customFormat="1" ht="14.25" customHeight="1"/>
    <row r="119" s="133" customFormat="1" ht="14.25" customHeight="1"/>
    <row r="120" s="133" customFormat="1" ht="14.25" customHeight="1"/>
    <row r="121" s="133" customFormat="1" ht="14.25" customHeight="1"/>
    <row r="122" s="133" customFormat="1" ht="14.25" customHeight="1"/>
    <row r="123" s="133" customFormat="1" ht="14.25" customHeight="1"/>
    <row r="124" s="133" customFormat="1" ht="14.25" customHeight="1"/>
  </sheetData>
  <mergeCells count="4">
    <mergeCell ref="A5:D8"/>
    <mergeCell ref="E5:F5"/>
    <mergeCell ref="E6:F6"/>
    <mergeCell ref="A75:O84"/>
  </mergeCells>
  <phoneticPr fontId="6" type="noConversion"/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D124"/>
  <sheetViews>
    <sheetView zoomScaleNormal="100" workbookViewId="0">
      <selection activeCell="B3" sqref="B3"/>
    </sheetView>
  </sheetViews>
  <sheetFormatPr defaultRowHeight="16.5"/>
  <cols>
    <col min="1" max="1" width="12" style="138" customWidth="1"/>
    <col min="2" max="2" width="6.375" style="138" customWidth="1"/>
    <col min="3" max="4" width="8.875" style="138" customWidth="1"/>
    <col min="5" max="5" width="10.25" style="138" customWidth="1"/>
    <col min="6" max="6" width="10.875" style="138" customWidth="1"/>
    <col min="7" max="7" width="9.875" style="138" customWidth="1"/>
    <col min="8" max="8" width="10.625" style="138" customWidth="1"/>
    <col min="9" max="9" width="9.5" style="138" customWidth="1"/>
    <col min="10" max="10" width="11.875" style="138" customWidth="1"/>
    <col min="11" max="11" width="10.875" style="138" customWidth="1"/>
    <col min="12" max="12" width="11.875" style="138" customWidth="1"/>
    <col min="13" max="13" width="9.75" style="138" customWidth="1"/>
    <col min="14" max="14" width="11.875" style="138" customWidth="1"/>
    <col min="15" max="15" width="10.25" style="138" customWidth="1"/>
    <col min="16" max="16" width="11.875" style="138" customWidth="1"/>
    <col min="17" max="17" width="10.875" style="138" customWidth="1"/>
    <col min="18" max="18" width="11.875" style="138" customWidth="1"/>
    <col min="19" max="19" width="10.875" style="138" customWidth="1"/>
    <col min="20" max="20" width="11.875" style="138" customWidth="1"/>
    <col min="21" max="21" width="10.875" style="138" customWidth="1"/>
    <col min="22" max="22" width="11.875" style="138" customWidth="1"/>
    <col min="23" max="23" width="10.875" style="138" customWidth="1"/>
    <col min="24" max="24" width="11.875" style="138" customWidth="1"/>
    <col min="25" max="25" width="10.875" style="138" customWidth="1"/>
    <col min="26" max="26" width="11.875" style="138" customWidth="1"/>
    <col min="27" max="27" width="10.875" style="138" customWidth="1"/>
    <col min="28" max="28" width="11.875" style="138" customWidth="1"/>
    <col min="29" max="29" width="10.875" style="138" customWidth="1"/>
    <col min="30" max="30" width="11.875" style="138" customWidth="1"/>
    <col min="31" max="1025" width="8.875" style="138" customWidth="1"/>
    <col min="1026" max="16384" width="9" style="138"/>
  </cols>
  <sheetData>
    <row r="1" spans="1:30" s="133" customFormat="1" ht="14.25" customHeight="1"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 t="s">
        <v>2157</v>
      </c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</row>
    <row r="2" spans="1:30" s="133" customFormat="1" ht="14.25" customHeight="1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 t="s">
        <v>1730</v>
      </c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</row>
    <row r="3" spans="1:30" s="133" customFormat="1" ht="14.25" customHeight="1">
      <c r="A3" s="133" t="s">
        <v>2108</v>
      </c>
      <c r="B3" s="134" t="s">
        <v>2191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 t="s">
        <v>2192</v>
      </c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 t="s">
        <v>1177</v>
      </c>
      <c r="AA3" s="134"/>
      <c r="AB3" s="134"/>
      <c r="AC3" s="134"/>
      <c r="AD3" s="134"/>
    </row>
    <row r="4" spans="1:30" s="133" customFormat="1" ht="14.25" customHeight="1">
      <c r="A4" s="133" t="s">
        <v>2110</v>
      </c>
      <c r="B4" s="134" t="s">
        <v>2193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 t="s">
        <v>2194</v>
      </c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 t="s">
        <v>2128</v>
      </c>
      <c r="AA4" s="134"/>
      <c r="AB4" s="134"/>
      <c r="AC4" s="134"/>
      <c r="AD4" s="134"/>
    </row>
    <row r="5" spans="1:30" ht="16.5" customHeight="1">
      <c r="A5" s="258" t="s">
        <v>1894</v>
      </c>
      <c r="B5" s="258"/>
      <c r="C5" s="258"/>
      <c r="D5" s="258"/>
      <c r="E5" s="259" t="s">
        <v>2102</v>
      </c>
      <c r="F5" s="259"/>
      <c r="G5" s="135" t="s">
        <v>1853</v>
      </c>
      <c r="H5" s="136"/>
      <c r="I5" s="135" t="s">
        <v>2145</v>
      </c>
      <c r="J5" s="136"/>
      <c r="K5" s="135" t="s">
        <v>2146</v>
      </c>
      <c r="L5" s="136"/>
      <c r="M5" s="135" t="s">
        <v>2147</v>
      </c>
      <c r="N5" s="136"/>
      <c r="O5" s="135" t="s">
        <v>1861</v>
      </c>
      <c r="P5" s="136"/>
      <c r="Q5" s="135" t="s">
        <v>1863</v>
      </c>
      <c r="R5" s="136"/>
      <c r="S5" s="135" t="s">
        <v>1865</v>
      </c>
      <c r="T5" s="136"/>
      <c r="U5" s="135" t="s">
        <v>1867</v>
      </c>
      <c r="V5" s="136"/>
      <c r="W5" s="135" t="s">
        <v>2148</v>
      </c>
      <c r="X5" s="136"/>
      <c r="Y5" s="135" t="s">
        <v>1871</v>
      </c>
      <c r="Z5" s="136"/>
      <c r="AA5" s="137"/>
      <c r="AB5" s="137"/>
      <c r="AC5" s="137"/>
      <c r="AD5" s="137"/>
    </row>
    <row r="6" spans="1:30" ht="16.5" customHeight="1">
      <c r="A6" s="258"/>
      <c r="B6" s="258"/>
      <c r="C6" s="258"/>
      <c r="D6" s="258"/>
      <c r="E6" s="283" t="s">
        <v>1852</v>
      </c>
      <c r="F6" s="283"/>
      <c r="G6" s="139" t="s">
        <v>2149</v>
      </c>
      <c r="H6" s="140"/>
      <c r="I6" s="139" t="s">
        <v>2150</v>
      </c>
      <c r="J6" s="140"/>
      <c r="K6" s="139" t="s">
        <v>2151</v>
      </c>
      <c r="L6" s="140"/>
      <c r="M6" s="139" t="s">
        <v>2152</v>
      </c>
      <c r="N6" s="140"/>
      <c r="O6" s="139" t="s">
        <v>2153</v>
      </c>
      <c r="P6" s="140"/>
      <c r="Q6" s="139" t="s">
        <v>2154</v>
      </c>
      <c r="R6" s="140"/>
      <c r="S6" s="139" t="s">
        <v>1866</v>
      </c>
      <c r="T6" s="140"/>
      <c r="U6" s="139" t="s">
        <v>1868</v>
      </c>
      <c r="V6" s="140"/>
      <c r="W6" s="139" t="s">
        <v>2155</v>
      </c>
      <c r="X6" s="140"/>
      <c r="Y6" s="139" t="s">
        <v>2156</v>
      </c>
      <c r="Z6" s="140"/>
      <c r="AA6" s="137"/>
      <c r="AB6" s="137"/>
      <c r="AC6" s="137"/>
      <c r="AD6" s="137"/>
    </row>
    <row r="7" spans="1:30" ht="16.5" customHeight="1">
      <c r="A7" s="258"/>
      <c r="B7" s="258"/>
      <c r="C7" s="258"/>
      <c r="D7" s="258"/>
      <c r="E7" s="141" t="s">
        <v>2103</v>
      </c>
      <c r="F7" s="141" t="s">
        <v>1350</v>
      </c>
      <c r="G7" s="142" t="s">
        <v>2103</v>
      </c>
      <c r="H7" s="142"/>
      <c r="I7" s="142" t="s">
        <v>2103</v>
      </c>
      <c r="J7" s="142"/>
      <c r="K7" s="142" t="s">
        <v>2103</v>
      </c>
      <c r="L7" s="142"/>
      <c r="M7" s="142" t="s">
        <v>2103</v>
      </c>
      <c r="N7" s="142"/>
      <c r="O7" s="142" t="s">
        <v>2103</v>
      </c>
      <c r="P7" s="142"/>
      <c r="Q7" s="142" t="s">
        <v>2103</v>
      </c>
      <c r="R7" s="142"/>
      <c r="S7" s="142" t="s">
        <v>2103</v>
      </c>
      <c r="T7" s="142"/>
      <c r="U7" s="142" t="s">
        <v>2103</v>
      </c>
      <c r="V7" s="142"/>
      <c r="W7" s="142" t="s">
        <v>2103</v>
      </c>
      <c r="X7" s="142"/>
      <c r="Y7" s="142" t="s">
        <v>2103</v>
      </c>
      <c r="Z7" s="142"/>
      <c r="AA7" s="143"/>
      <c r="AB7" s="143"/>
      <c r="AC7" s="143"/>
      <c r="AD7" s="143"/>
    </row>
    <row r="8" spans="1:30" ht="16.5" customHeight="1">
      <c r="A8" s="258"/>
      <c r="B8" s="258"/>
      <c r="C8" s="258"/>
      <c r="D8" s="258"/>
      <c r="E8" s="141" t="s">
        <v>1847</v>
      </c>
      <c r="F8" s="141" t="s">
        <v>1848</v>
      </c>
      <c r="G8" s="142" t="s">
        <v>1847</v>
      </c>
      <c r="H8" s="142" t="s">
        <v>1848</v>
      </c>
      <c r="I8" s="142" t="s">
        <v>1847</v>
      </c>
      <c r="J8" s="142" t="s">
        <v>1848</v>
      </c>
      <c r="K8" s="142" t="s">
        <v>1847</v>
      </c>
      <c r="L8" s="142" t="s">
        <v>1848</v>
      </c>
      <c r="M8" s="142" t="s">
        <v>1847</v>
      </c>
      <c r="N8" s="142" t="s">
        <v>1848</v>
      </c>
      <c r="O8" s="142" t="s">
        <v>1847</v>
      </c>
      <c r="P8" s="142" t="s">
        <v>1848</v>
      </c>
      <c r="Q8" s="142" t="s">
        <v>1847</v>
      </c>
      <c r="R8" s="142" t="s">
        <v>1848</v>
      </c>
      <c r="S8" s="142" t="s">
        <v>1847</v>
      </c>
      <c r="T8" s="142" t="s">
        <v>1848</v>
      </c>
      <c r="U8" s="142" t="s">
        <v>1847</v>
      </c>
      <c r="V8" s="142" t="s">
        <v>1848</v>
      </c>
      <c r="W8" s="142" t="s">
        <v>1847</v>
      </c>
      <c r="X8" s="142" t="s">
        <v>1848</v>
      </c>
      <c r="Y8" s="142" t="s">
        <v>1847</v>
      </c>
      <c r="Z8" s="142" t="s">
        <v>1848</v>
      </c>
      <c r="AA8" s="143"/>
      <c r="AB8" s="143"/>
      <c r="AC8" s="143"/>
      <c r="AD8" s="143"/>
    </row>
    <row r="9" spans="1:30" ht="16.5" customHeight="1">
      <c r="A9" s="144" t="s">
        <v>1456</v>
      </c>
      <c r="B9" s="145"/>
      <c r="C9" s="145"/>
      <c r="D9" s="145"/>
      <c r="E9" s="146">
        <v>85758</v>
      </c>
      <c r="F9" s="147">
        <v>100</v>
      </c>
      <c r="G9" s="148">
        <v>44617</v>
      </c>
      <c r="H9" s="148"/>
      <c r="I9" s="148">
        <v>15809</v>
      </c>
      <c r="J9" s="148"/>
      <c r="K9" s="148">
        <v>8821</v>
      </c>
      <c r="L9" s="148"/>
      <c r="M9" s="148">
        <v>7264</v>
      </c>
      <c r="N9" s="148"/>
      <c r="O9" s="148">
        <v>3888</v>
      </c>
      <c r="P9" s="148"/>
      <c r="Q9" s="148">
        <v>2055</v>
      </c>
      <c r="R9" s="148"/>
      <c r="S9" s="148">
        <v>1717</v>
      </c>
      <c r="T9" s="148"/>
      <c r="U9" s="148">
        <v>905</v>
      </c>
      <c r="V9" s="148"/>
      <c r="W9" s="148">
        <v>638</v>
      </c>
      <c r="X9" s="148"/>
      <c r="Y9" s="148">
        <v>44</v>
      </c>
      <c r="Z9" s="148"/>
      <c r="AA9" s="149"/>
      <c r="AB9" s="149"/>
      <c r="AC9" s="149"/>
      <c r="AD9" s="149"/>
    </row>
    <row r="10" spans="1:30" ht="16.149999999999999" customHeight="1">
      <c r="A10" s="150" t="s">
        <v>1852</v>
      </c>
      <c r="B10" s="151"/>
      <c r="C10" s="151"/>
      <c r="D10" s="151"/>
      <c r="E10" s="146">
        <v>41789</v>
      </c>
      <c r="F10" s="146">
        <v>43969</v>
      </c>
      <c r="G10" s="148">
        <v>21829</v>
      </c>
      <c r="H10" s="148">
        <v>22788</v>
      </c>
      <c r="I10" s="148">
        <v>7131</v>
      </c>
      <c r="J10" s="148">
        <v>8678</v>
      </c>
      <c r="K10" s="148">
        <v>3334</v>
      </c>
      <c r="L10" s="148">
        <v>5487</v>
      </c>
      <c r="M10" s="148">
        <v>4569</v>
      </c>
      <c r="N10" s="148">
        <v>2695</v>
      </c>
      <c r="O10" s="148">
        <v>2209</v>
      </c>
      <c r="P10" s="148">
        <v>1679</v>
      </c>
      <c r="Q10" s="148">
        <v>866</v>
      </c>
      <c r="R10" s="148">
        <v>1189</v>
      </c>
      <c r="S10" s="148">
        <v>999</v>
      </c>
      <c r="T10" s="148">
        <v>718</v>
      </c>
      <c r="U10" s="148">
        <v>441</v>
      </c>
      <c r="V10" s="148">
        <v>464</v>
      </c>
      <c r="W10" s="148">
        <v>372</v>
      </c>
      <c r="X10" s="148">
        <v>266</v>
      </c>
      <c r="Y10" s="148">
        <v>39</v>
      </c>
      <c r="Z10" s="148">
        <v>5</v>
      </c>
      <c r="AA10" s="149"/>
      <c r="AB10" s="149"/>
      <c r="AC10" s="149"/>
      <c r="AD10" s="149"/>
    </row>
    <row r="11" spans="1:30" s="133" customFormat="1" ht="14.25" customHeight="1">
      <c r="A11" s="144" t="s">
        <v>1458</v>
      </c>
      <c r="B11" s="145"/>
      <c r="C11" s="145"/>
      <c r="D11" s="145"/>
      <c r="E11" s="146">
        <v>469</v>
      </c>
      <c r="F11" s="147">
        <v>0.55000000000000004</v>
      </c>
      <c r="G11" s="148">
        <v>0</v>
      </c>
      <c r="H11" s="148"/>
      <c r="I11" s="148">
        <v>21</v>
      </c>
      <c r="J11" s="148"/>
      <c r="K11" s="148">
        <v>46</v>
      </c>
      <c r="L11" s="148"/>
      <c r="M11" s="148">
        <v>150</v>
      </c>
      <c r="N11" s="148"/>
      <c r="O11" s="148">
        <v>113</v>
      </c>
      <c r="P11" s="148"/>
      <c r="Q11" s="148">
        <v>91</v>
      </c>
      <c r="R11" s="148"/>
      <c r="S11" s="148">
        <v>48</v>
      </c>
      <c r="T11" s="148"/>
      <c r="U11" s="148">
        <v>0</v>
      </c>
      <c r="V11" s="148"/>
      <c r="W11" s="148">
        <v>0</v>
      </c>
      <c r="X11" s="148"/>
      <c r="Y11" s="148">
        <v>0</v>
      </c>
      <c r="Z11" s="148"/>
      <c r="AA11" s="149"/>
      <c r="AB11" s="149"/>
      <c r="AC11" s="149"/>
      <c r="AD11" s="149"/>
    </row>
    <row r="12" spans="1:30" s="133" customFormat="1" ht="14.25" customHeight="1">
      <c r="A12" s="150" t="s">
        <v>1459</v>
      </c>
      <c r="B12" s="151"/>
      <c r="C12" s="151"/>
      <c r="D12" s="151"/>
      <c r="E12" s="146">
        <v>202</v>
      </c>
      <c r="F12" s="146">
        <v>267</v>
      </c>
      <c r="G12" s="148">
        <v>0</v>
      </c>
      <c r="H12" s="148">
        <v>0</v>
      </c>
      <c r="I12" s="148">
        <v>10</v>
      </c>
      <c r="J12" s="148">
        <v>11</v>
      </c>
      <c r="K12" s="148">
        <v>14</v>
      </c>
      <c r="L12" s="148">
        <v>32</v>
      </c>
      <c r="M12" s="148">
        <v>80</v>
      </c>
      <c r="N12" s="148">
        <v>70</v>
      </c>
      <c r="O12" s="148">
        <v>44</v>
      </c>
      <c r="P12" s="148">
        <v>69</v>
      </c>
      <c r="Q12" s="148">
        <v>27</v>
      </c>
      <c r="R12" s="148">
        <v>64</v>
      </c>
      <c r="S12" s="148">
        <v>27</v>
      </c>
      <c r="T12" s="148">
        <v>21</v>
      </c>
      <c r="U12" s="148">
        <v>0</v>
      </c>
      <c r="V12" s="148">
        <v>0</v>
      </c>
      <c r="W12" s="148">
        <v>0</v>
      </c>
      <c r="X12" s="148">
        <v>0</v>
      </c>
      <c r="Y12" s="148">
        <v>0</v>
      </c>
      <c r="Z12" s="148">
        <v>0</v>
      </c>
      <c r="AA12" s="149"/>
      <c r="AB12" s="149"/>
      <c r="AC12" s="149"/>
      <c r="AD12" s="149"/>
    </row>
    <row r="13" spans="1:30" s="133" customFormat="1" ht="14.25" customHeight="1">
      <c r="A13" s="144" t="s">
        <v>1460</v>
      </c>
      <c r="B13" s="145"/>
      <c r="C13" s="145"/>
      <c r="D13" s="145"/>
      <c r="E13" s="146">
        <v>524</v>
      </c>
      <c r="F13" s="147">
        <v>0.61</v>
      </c>
      <c r="G13" s="148">
        <v>0</v>
      </c>
      <c r="H13" s="148"/>
      <c r="I13" s="148">
        <v>0</v>
      </c>
      <c r="J13" s="148"/>
      <c r="K13" s="148">
        <v>0</v>
      </c>
      <c r="L13" s="148"/>
      <c r="M13" s="148">
        <v>524</v>
      </c>
      <c r="N13" s="148"/>
      <c r="O13" s="148">
        <v>0</v>
      </c>
      <c r="P13" s="148"/>
      <c r="Q13" s="148">
        <v>0</v>
      </c>
      <c r="R13" s="148"/>
      <c r="S13" s="148">
        <v>0</v>
      </c>
      <c r="T13" s="148"/>
      <c r="U13" s="148">
        <v>0</v>
      </c>
      <c r="V13" s="148"/>
      <c r="W13" s="148">
        <v>0</v>
      </c>
      <c r="X13" s="148"/>
      <c r="Y13" s="148">
        <v>0</v>
      </c>
      <c r="Z13" s="148"/>
      <c r="AA13" s="149"/>
      <c r="AB13" s="149"/>
      <c r="AC13" s="149"/>
      <c r="AD13" s="149"/>
    </row>
    <row r="14" spans="1:30" s="133" customFormat="1" ht="14.25" customHeight="1">
      <c r="A14" s="150" t="s">
        <v>1461</v>
      </c>
      <c r="B14" s="151"/>
      <c r="C14" s="151"/>
      <c r="D14" s="151"/>
      <c r="E14" s="146">
        <v>404</v>
      </c>
      <c r="F14" s="146">
        <v>120</v>
      </c>
      <c r="G14" s="148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8">
        <v>404</v>
      </c>
      <c r="N14" s="148">
        <v>120</v>
      </c>
      <c r="O14" s="148">
        <v>0</v>
      </c>
      <c r="P14" s="148">
        <v>0</v>
      </c>
      <c r="Q14" s="148">
        <v>0</v>
      </c>
      <c r="R14" s="148">
        <v>0</v>
      </c>
      <c r="S14" s="148">
        <v>0</v>
      </c>
      <c r="T14" s="148">
        <v>0</v>
      </c>
      <c r="U14" s="148">
        <v>0</v>
      </c>
      <c r="V14" s="148">
        <v>0</v>
      </c>
      <c r="W14" s="148">
        <v>0</v>
      </c>
      <c r="X14" s="148">
        <v>0</v>
      </c>
      <c r="Y14" s="148">
        <v>0</v>
      </c>
      <c r="Z14" s="148">
        <v>0</v>
      </c>
      <c r="AA14" s="149"/>
      <c r="AB14" s="149"/>
      <c r="AC14" s="149"/>
      <c r="AD14" s="149"/>
    </row>
    <row r="15" spans="1:30" s="133" customFormat="1" ht="14.25" customHeight="1">
      <c r="A15" s="144" t="s">
        <v>1873</v>
      </c>
      <c r="B15" s="145"/>
      <c r="C15" s="145"/>
      <c r="D15" s="145"/>
      <c r="E15" s="146">
        <v>216</v>
      </c>
      <c r="F15" s="147">
        <v>0.25</v>
      </c>
      <c r="G15" s="148">
        <v>0</v>
      </c>
      <c r="H15" s="148"/>
      <c r="I15" s="148">
        <v>9</v>
      </c>
      <c r="J15" s="148"/>
      <c r="K15" s="148">
        <v>0</v>
      </c>
      <c r="L15" s="148"/>
      <c r="M15" s="148">
        <v>207</v>
      </c>
      <c r="N15" s="148"/>
      <c r="O15" s="148">
        <v>0</v>
      </c>
      <c r="P15" s="148"/>
      <c r="Q15" s="148">
        <v>0</v>
      </c>
      <c r="R15" s="148"/>
      <c r="S15" s="148">
        <v>0</v>
      </c>
      <c r="T15" s="148"/>
      <c r="U15" s="148">
        <v>0</v>
      </c>
      <c r="V15" s="148"/>
      <c r="W15" s="148">
        <v>0</v>
      </c>
      <c r="X15" s="148"/>
      <c r="Y15" s="148">
        <v>0</v>
      </c>
      <c r="Z15" s="148"/>
      <c r="AA15" s="149"/>
      <c r="AB15" s="149"/>
      <c r="AC15" s="149"/>
      <c r="AD15" s="149"/>
    </row>
    <row r="16" spans="1:30" s="133" customFormat="1" ht="14.25" customHeight="1">
      <c r="A16" s="150" t="s">
        <v>1874</v>
      </c>
      <c r="B16" s="151"/>
      <c r="C16" s="151"/>
      <c r="D16" s="151"/>
      <c r="E16" s="146">
        <v>114</v>
      </c>
      <c r="F16" s="146">
        <v>102</v>
      </c>
      <c r="G16" s="148">
        <v>0</v>
      </c>
      <c r="H16" s="148">
        <v>0</v>
      </c>
      <c r="I16" s="148">
        <v>2</v>
      </c>
      <c r="J16" s="148">
        <v>7</v>
      </c>
      <c r="K16" s="148">
        <v>0</v>
      </c>
      <c r="L16" s="148">
        <v>0</v>
      </c>
      <c r="M16" s="148">
        <v>112</v>
      </c>
      <c r="N16" s="148">
        <v>95</v>
      </c>
      <c r="O16" s="148">
        <v>0</v>
      </c>
      <c r="P16" s="148">
        <v>0</v>
      </c>
      <c r="Q16" s="148">
        <v>0</v>
      </c>
      <c r="R16" s="148">
        <v>0</v>
      </c>
      <c r="S16" s="148">
        <v>0</v>
      </c>
      <c r="T16" s="148">
        <v>0</v>
      </c>
      <c r="U16" s="148">
        <v>0</v>
      </c>
      <c r="V16" s="148">
        <v>0</v>
      </c>
      <c r="W16" s="148">
        <v>0</v>
      </c>
      <c r="X16" s="148">
        <v>0</v>
      </c>
      <c r="Y16" s="148">
        <v>0</v>
      </c>
      <c r="Z16" s="148">
        <v>0</v>
      </c>
      <c r="AA16" s="149"/>
      <c r="AB16" s="149"/>
      <c r="AC16" s="149"/>
      <c r="AD16" s="149"/>
    </row>
    <row r="17" spans="1:30" s="133" customFormat="1" ht="14.25" customHeight="1">
      <c r="A17" s="144" t="s">
        <v>1462</v>
      </c>
      <c r="B17" s="145"/>
      <c r="C17" s="145"/>
      <c r="D17" s="145"/>
      <c r="E17" s="146">
        <v>107</v>
      </c>
      <c r="F17" s="147">
        <v>0.12</v>
      </c>
      <c r="G17" s="148">
        <v>50</v>
      </c>
      <c r="H17" s="148"/>
      <c r="I17" s="148">
        <v>39</v>
      </c>
      <c r="J17" s="148"/>
      <c r="K17" s="148">
        <v>0</v>
      </c>
      <c r="L17" s="148"/>
      <c r="M17" s="148">
        <v>18</v>
      </c>
      <c r="N17" s="148"/>
      <c r="O17" s="148">
        <v>0</v>
      </c>
      <c r="P17" s="148"/>
      <c r="Q17" s="148">
        <v>0</v>
      </c>
      <c r="R17" s="148"/>
      <c r="S17" s="148">
        <v>0</v>
      </c>
      <c r="T17" s="148"/>
      <c r="U17" s="148">
        <v>0</v>
      </c>
      <c r="V17" s="148"/>
      <c r="W17" s="148">
        <v>0</v>
      </c>
      <c r="X17" s="148"/>
      <c r="Y17" s="148">
        <v>0</v>
      </c>
      <c r="Z17" s="148"/>
      <c r="AA17" s="149"/>
      <c r="AB17" s="149"/>
      <c r="AC17" s="149"/>
      <c r="AD17" s="149"/>
    </row>
    <row r="18" spans="1:30" s="133" customFormat="1" ht="14.25" customHeight="1">
      <c r="A18" s="150" t="s">
        <v>1463</v>
      </c>
      <c r="B18" s="151"/>
      <c r="C18" s="151"/>
      <c r="D18" s="151"/>
      <c r="E18" s="146">
        <v>16</v>
      </c>
      <c r="F18" s="146">
        <v>91</v>
      </c>
      <c r="G18" s="148">
        <v>4</v>
      </c>
      <c r="H18" s="148">
        <v>46</v>
      </c>
      <c r="I18" s="148">
        <v>1</v>
      </c>
      <c r="J18" s="148">
        <v>38</v>
      </c>
      <c r="K18" s="148">
        <v>0</v>
      </c>
      <c r="L18" s="148">
        <v>0</v>
      </c>
      <c r="M18" s="148">
        <v>11</v>
      </c>
      <c r="N18" s="148">
        <v>7</v>
      </c>
      <c r="O18" s="148">
        <v>0</v>
      </c>
      <c r="P18" s="148">
        <v>0</v>
      </c>
      <c r="Q18" s="148">
        <v>0</v>
      </c>
      <c r="R18" s="148">
        <v>0</v>
      </c>
      <c r="S18" s="148">
        <v>0</v>
      </c>
      <c r="T18" s="148">
        <v>0</v>
      </c>
      <c r="U18" s="148">
        <v>0</v>
      </c>
      <c r="V18" s="148">
        <v>0</v>
      </c>
      <c r="W18" s="148">
        <v>0</v>
      </c>
      <c r="X18" s="148">
        <v>0</v>
      </c>
      <c r="Y18" s="148">
        <v>0</v>
      </c>
      <c r="Z18" s="148">
        <v>0</v>
      </c>
      <c r="AA18" s="149"/>
      <c r="AB18" s="149"/>
      <c r="AC18" s="149"/>
      <c r="AD18" s="149"/>
    </row>
    <row r="19" spans="1:30" s="133" customFormat="1" ht="14.25" customHeight="1">
      <c r="A19" s="144" t="s">
        <v>1464</v>
      </c>
      <c r="B19" s="145"/>
      <c r="C19" s="145"/>
      <c r="D19" s="145"/>
      <c r="E19" s="146">
        <v>506</v>
      </c>
      <c r="F19" s="147">
        <v>0.59</v>
      </c>
      <c r="G19" s="148">
        <v>0</v>
      </c>
      <c r="H19" s="148"/>
      <c r="I19" s="148">
        <v>50</v>
      </c>
      <c r="J19" s="148"/>
      <c r="K19" s="148">
        <v>0</v>
      </c>
      <c r="L19" s="148"/>
      <c r="M19" s="148">
        <v>407</v>
      </c>
      <c r="N19" s="148"/>
      <c r="O19" s="148">
        <v>49</v>
      </c>
      <c r="P19" s="148"/>
      <c r="Q19" s="148">
        <v>0</v>
      </c>
      <c r="R19" s="148"/>
      <c r="S19" s="148">
        <v>0</v>
      </c>
      <c r="T19" s="148"/>
      <c r="U19" s="148">
        <v>0</v>
      </c>
      <c r="V19" s="148"/>
      <c r="W19" s="148">
        <v>0</v>
      </c>
      <c r="X19" s="148"/>
      <c r="Y19" s="148">
        <v>0</v>
      </c>
      <c r="Z19" s="148"/>
      <c r="AA19" s="149"/>
      <c r="AB19" s="149"/>
      <c r="AC19" s="149"/>
      <c r="AD19" s="149"/>
    </row>
    <row r="20" spans="1:30" s="133" customFormat="1" ht="14.25" customHeight="1">
      <c r="A20" s="150" t="s">
        <v>1465</v>
      </c>
      <c r="B20" s="151"/>
      <c r="C20" s="151"/>
      <c r="D20" s="151"/>
      <c r="E20" s="146">
        <v>374</v>
      </c>
      <c r="F20" s="146">
        <v>132</v>
      </c>
      <c r="G20" s="148">
        <v>0</v>
      </c>
      <c r="H20" s="148">
        <v>0</v>
      </c>
      <c r="I20" s="148">
        <v>43</v>
      </c>
      <c r="J20" s="148">
        <v>7</v>
      </c>
      <c r="K20" s="148">
        <v>0</v>
      </c>
      <c r="L20" s="148">
        <v>0</v>
      </c>
      <c r="M20" s="148">
        <v>299</v>
      </c>
      <c r="N20" s="148">
        <v>108</v>
      </c>
      <c r="O20" s="148">
        <v>32</v>
      </c>
      <c r="P20" s="148">
        <v>17</v>
      </c>
      <c r="Q20" s="148">
        <v>0</v>
      </c>
      <c r="R20" s="148">
        <v>0</v>
      </c>
      <c r="S20" s="148">
        <v>0</v>
      </c>
      <c r="T20" s="148">
        <v>0</v>
      </c>
      <c r="U20" s="148">
        <v>0</v>
      </c>
      <c r="V20" s="148">
        <v>0</v>
      </c>
      <c r="W20" s="148">
        <v>0</v>
      </c>
      <c r="X20" s="148">
        <v>0</v>
      </c>
      <c r="Y20" s="148">
        <v>0</v>
      </c>
      <c r="Z20" s="148">
        <v>0</v>
      </c>
      <c r="AA20" s="149"/>
      <c r="AB20" s="149"/>
      <c r="AC20" s="149"/>
      <c r="AD20" s="149"/>
    </row>
    <row r="21" spans="1:30" s="133" customFormat="1" ht="14.25" customHeight="1">
      <c r="A21" s="144" t="s">
        <v>1466</v>
      </c>
      <c r="B21" s="145"/>
      <c r="C21" s="145"/>
      <c r="D21" s="145"/>
      <c r="E21" s="146">
        <v>12</v>
      </c>
      <c r="F21" s="147">
        <v>0.01</v>
      </c>
      <c r="G21" s="148">
        <v>0</v>
      </c>
      <c r="H21" s="148"/>
      <c r="I21" s="148">
        <v>0</v>
      </c>
      <c r="J21" s="148"/>
      <c r="K21" s="148">
        <v>0</v>
      </c>
      <c r="L21" s="148"/>
      <c r="M21" s="148">
        <v>0</v>
      </c>
      <c r="N21" s="148"/>
      <c r="O21" s="148">
        <v>12</v>
      </c>
      <c r="P21" s="148"/>
      <c r="Q21" s="148">
        <v>0</v>
      </c>
      <c r="R21" s="148"/>
      <c r="S21" s="148">
        <v>0</v>
      </c>
      <c r="T21" s="148"/>
      <c r="U21" s="148">
        <v>0</v>
      </c>
      <c r="V21" s="148"/>
      <c r="W21" s="148">
        <v>0</v>
      </c>
      <c r="X21" s="148"/>
      <c r="Y21" s="148">
        <v>0</v>
      </c>
      <c r="Z21" s="148"/>
      <c r="AA21" s="149"/>
      <c r="AB21" s="149"/>
      <c r="AC21" s="149"/>
      <c r="AD21" s="149"/>
    </row>
    <row r="22" spans="1:30" s="133" customFormat="1" ht="14.25" customHeight="1">
      <c r="A22" s="150" t="s">
        <v>1467</v>
      </c>
      <c r="B22" s="151"/>
      <c r="C22" s="151"/>
      <c r="D22" s="151"/>
      <c r="E22" s="146">
        <v>3</v>
      </c>
      <c r="F22" s="146">
        <v>9</v>
      </c>
      <c r="G22" s="148">
        <v>0</v>
      </c>
      <c r="H22" s="148">
        <v>0</v>
      </c>
      <c r="I22" s="148">
        <v>0</v>
      </c>
      <c r="J22" s="148">
        <v>0</v>
      </c>
      <c r="K22" s="148">
        <v>0</v>
      </c>
      <c r="L22" s="148">
        <v>0</v>
      </c>
      <c r="M22" s="148">
        <v>0</v>
      </c>
      <c r="N22" s="148">
        <v>0</v>
      </c>
      <c r="O22" s="148">
        <v>3</v>
      </c>
      <c r="P22" s="148">
        <v>9</v>
      </c>
      <c r="Q22" s="148">
        <v>0</v>
      </c>
      <c r="R22" s="148">
        <v>0</v>
      </c>
      <c r="S22" s="148">
        <v>0</v>
      </c>
      <c r="T22" s="148">
        <v>0</v>
      </c>
      <c r="U22" s="148">
        <v>0</v>
      </c>
      <c r="V22" s="148">
        <v>0</v>
      </c>
      <c r="W22" s="148">
        <v>0</v>
      </c>
      <c r="X22" s="148">
        <v>0</v>
      </c>
      <c r="Y22" s="148">
        <v>0</v>
      </c>
      <c r="Z22" s="148">
        <v>0</v>
      </c>
      <c r="AA22" s="149"/>
      <c r="AB22" s="149"/>
      <c r="AC22" s="149"/>
      <c r="AD22" s="149"/>
    </row>
    <row r="23" spans="1:30" s="133" customFormat="1" ht="14.25" customHeight="1">
      <c r="A23" s="144" t="s">
        <v>1468</v>
      </c>
      <c r="B23" s="145"/>
      <c r="C23" s="145"/>
      <c r="D23" s="145"/>
      <c r="E23" s="146">
        <v>313</v>
      </c>
      <c r="F23" s="147">
        <v>0.36</v>
      </c>
      <c r="G23" s="148">
        <v>20</v>
      </c>
      <c r="H23" s="148"/>
      <c r="I23" s="148">
        <v>0</v>
      </c>
      <c r="J23" s="148"/>
      <c r="K23" s="148">
        <v>0</v>
      </c>
      <c r="L23" s="148"/>
      <c r="M23" s="148">
        <v>293</v>
      </c>
      <c r="N23" s="148"/>
      <c r="O23" s="148">
        <v>0</v>
      </c>
      <c r="P23" s="148"/>
      <c r="Q23" s="148">
        <v>0</v>
      </c>
      <c r="R23" s="148"/>
      <c r="S23" s="148">
        <v>0</v>
      </c>
      <c r="T23" s="148"/>
      <c r="U23" s="148">
        <v>0</v>
      </c>
      <c r="V23" s="148"/>
      <c r="W23" s="148">
        <v>0</v>
      </c>
      <c r="X23" s="148"/>
      <c r="Y23" s="148">
        <v>0</v>
      </c>
      <c r="Z23" s="148"/>
      <c r="AA23" s="149"/>
      <c r="AB23" s="149"/>
      <c r="AC23" s="149"/>
      <c r="AD23" s="149"/>
    </row>
    <row r="24" spans="1:30" s="133" customFormat="1" ht="14.25" customHeight="1">
      <c r="A24" s="150" t="s">
        <v>1469</v>
      </c>
      <c r="B24" s="151"/>
      <c r="C24" s="151"/>
      <c r="D24" s="151"/>
      <c r="E24" s="146">
        <v>203</v>
      </c>
      <c r="F24" s="146">
        <v>110</v>
      </c>
      <c r="G24" s="148">
        <v>6</v>
      </c>
      <c r="H24" s="148">
        <v>14</v>
      </c>
      <c r="I24" s="148">
        <v>0</v>
      </c>
      <c r="J24" s="148">
        <v>0</v>
      </c>
      <c r="K24" s="148">
        <v>0</v>
      </c>
      <c r="L24" s="148">
        <v>0</v>
      </c>
      <c r="M24" s="148">
        <v>197</v>
      </c>
      <c r="N24" s="148">
        <v>96</v>
      </c>
      <c r="O24" s="148">
        <v>0</v>
      </c>
      <c r="P24" s="148">
        <v>0</v>
      </c>
      <c r="Q24" s="148">
        <v>0</v>
      </c>
      <c r="R24" s="148">
        <v>0</v>
      </c>
      <c r="S24" s="148">
        <v>0</v>
      </c>
      <c r="T24" s="148">
        <v>0</v>
      </c>
      <c r="U24" s="148">
        <v>0</v>
      </c>
      <c r="V24" s="148">
        <v>0</v>
      </c>
      <c r="W24" s="148">
        <v>0</v>
      </c>
      <c r="X24" s="148">
        <v>0</v>
      </c>
      <c r="Y24" s="148">
        <v>0</v>
      </c>
      <c r="Z24" s="148">
        <v>0</v>
      </c>
      <c r="AA24" s="149"/>
      <c r="AB24" s="149"/>
      <c r="AC24" s="149"/>
      <c r="AD24" s="149"/>
    </row>
    <row r="25" spans="1:30" s="133" customFormat="1" ht="14.25" customHeight="1">
      <c r="A25" s="144" t="s">
        <v>1470</v>
      </c>
      <c r="B25" s="145"/>
      <c r="C25" s="145"/>
      <c r="D25" s="145"/>
      <c r="E25" s="146">
        <v>541</v>
      </c>
      <c r="F25" s="147">
        <v>0.63</v>
      </c>
      <c r="G25" s="148">
        <v>125</v>
      </c>
      <c r="H25" s="148"/>
      <c r="I25" s="148">
        <v>12</v>
      </c>
      <c r="J25" s="148"/>
      <c r="K25" s="148">
        <v>0</v>
      </c>
      <c r="L25" s="148"/>
      <c r="M25" s="148">
        <v>314</v>
      </c>
      <c r="N25" s="148"/>
      <c r="O25" s="148">
        <v>90</v>
      </c>
      <c r="P25" s="148"/>
      <c r="Q25" s="148">
        <v>0</v>
      </c>
      <c r="R25" s="148"/>
      <c r="S25" s="148">
        <v>0</v>
      </c>
      <c r="T25" s="148"/>
      <c r="U25" s="148">
        <v>0</v>
      </c>
      <c r="V25" s="148"/>
      <c r="W25" s="148">
        <v>0</v>
      </c>
      <c r="X25" s="148"/>
      <c r="Y25" s="148">
        <v>0</v>
      </c>
      <c r="Z25" s="148"/>
      <c r="AA25" s="149"/>
      <c r="AB25" s="149"/>
      <c r="AC25" s="149"/>
      <c r="AD25" s="149"/>
    </row>
    <row r="26" spans="1:30" s="133" customFormat="1" ht="14.25" customHeight="1">
      <c r="A26" s="150" t="s">
        <v>1471</v>
      </c>
      <c r="B26" s="151"/>
      <c r="C26" s="151"/>
      <c r="D26" s="151"/>
      <c r="E26" s="146">
        <v>433</v>
      </c>
      <c r="F26" s="146">
        <v>108</v>
      </c>
      <c r="G26" s="148">
        <v>91</v>
      </c>
      <c r="H26" s="148">
        <v>34</v>
      </c>
      <c r="I26" s="148">
        <v>12</v>
      </c>
      <c r="J26" s="148">
        <v>0</v>
      </c>
      <c r="K26" s="148">
        <v>0</v>
      </c>
      <c r="L26" s="148">
        <v>0</v>
      </c>
      <c r="M26" s="148">
        <v>261</v>
      </c>
      <c r="N26" s="148">
        <v>53</v>
      </c>
      <c r="O26" s="148">
        <v>69</v>
      </c>
      <c r="P26" s="148">
        <v>21</v>
      </c>
      <c r="Q26" s="148">
        <v>0</v>
      </c>
      <c r="R26" s="148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49"/>
      <c r="AB26" s="149"/>
      <c r="AC26" s="149"/>
      <c r="AD26" s="149"/>
    </row>
    <row r="27" spans="1:30" s="133" customFormat="1" ht="14.25" customHeight="1">
      <c r="A27" s="144" t="s">
        <v>1472</v>
      </c>
      <c r="B27" s="145"/>
      <c r="C27" s="145"/>
      <c r="D27" s="145"/>
      <c r="E27" s="146">
        <v>448</v>
      </c>
      <c r="F27" s="147">
        <v>0.52</v>
      </c>
      <c r="G27" s="148">
        <v>251</v>
      </c>
      <c r="H27" s="148"/>
      <c r="I27" s="148">
        <v>49</v>
      </c>
      <c r="J27" s="148"/>
      <c r="K27" s="148">
        <v>0</v>
      </c>
      <c r="L27" s="148"/>
      <c r="M27" s="148">
        <v>94</v>
      </c>
      <c r="N27" s="148"/>
      <c r="O27" s="148">
        <v>37</v>
      </c>
      <c r="P27" s="148"/>
      <c r="Q27" s="148">
        <v>17</v>
      </c>
      <c r="R27" s="148"/>
      <c r="S27" s="148">
        <v>0</v>
      </c>
      <c r="T27" s="148"/>
      <c r="U27" s="148">
        <v>0</v>
      </c>
      <c r="V27" s="148"/>
      <c r="W27" s="148">
        <v>0</v>
      </c>
      <c r="X27" s="148"/>
      <c r="Y27" s="148">
        <v>0</v>
      </c>
      <c r="Z27" s="148"/>
      <c r="AA27" s="149"/>
      <c r="AB27" s="149"/>
      <c r="AC27" s="149"/>
      <c r="AD27" s="149"/>
    </row>
    <row r="28" spans="1:30" s="133" customFormat="1" ht="14.25" customHeight="1">
      <c r="A28" s="150" t="s">
        <v>1473</v>
      </c>
      <c r="B28" s="151"/>
      <c r="C28" s="151"/>
      <c r="D28" s="151"/>
      <c r="E28" s="146">
        <v>334</v>
      </c>
      <c r="F28" s="146">
        <v>114</v>
      </c>
      <c r="G28" s="148">
        <v>188</v>
      </c>
      <c r="H28" s="148">
        <v>63</v>
      </c>
      <c r="I28" s="148">
        <v>35</v>
      </c>
      <c r="J28" s="148">
        <v>14</v>
      </c>
      <c r="K28" s="148">
        <v>0</v>
      </c>
      <c r="L28" s="148">
        <v>0</v>
      </c>
      <c r="M28" s="148">
        <v>74</v>
      </c>
      <c r="N28" s="148">
        <v>20</v>
      </c>
      <c r="O28" s="148">
        <v>30</v>
      </c>
      <c r="P28" s="148">
        <v>7</v>
      </c>
      <c r="Q28" s="148">
        <v>7</v>
      </c>
      <c r="R28" s="148">
        <v>10</v>
      </c>
      <c r="S28" s="148">
        <v>0</v>
      </c>
      <c r="T28" s="148">
        <v>0</v>
      </c>
      <c r="U28" s="148">
        <v>0</v>
      </c>
      <c r="V28" s="148">
        <v>0</v>
      </c>
      <c r="W28" s="148">
        <v>0</v>
      </c>
      <c r="X28" s="148">
        <v>0</v>
      </c>
      <c r="Y28" s="148">
        <v>0</v>
      </c>
      <c r="Z28" s="148">
        <v>0</v>
      </c>
      <c r="AA28" s="149"/>
      <c r="AB28" s="149"/>
      <c r="AC28" s="149"/>
      <c r="AD28" s="149"/>
    </row>
    <row r="29" spans="1:30" s="133" customFormat="1" ht="14.25" customHeight="1">
      <c r="A29" s="144" t="s">
        <v>1474</v>
      </c>
      <c r="B29" s="145"/>
      <c r="C29" s="145"/>
      <c r="D29" s="145"/>
      <c r="E29" s="146">
        <v>156</v>
      </c>
      <c r="F29" s="147">
        <v>0.18</v>
      </c>
      <c r="G29" s="148">
        <v>6</v>
      </c>
      <c r="H29" s="148"/>
      <c r="I29" s="148">
        <v>102</v>
      </c>
      <c r="J29" s="148"/>
      <c r="K29" s="148">
        <v>0</v>
      </c>
      <c r="L29" s="148"/>
      <c r="M29" s="148">
        <v>41</v>
      </c>
      <c r="N29" s="148"/>
      <c r="O29" s="148">
        <v>0</v>
      </c>
      <c r="P29" s="148"/>
      <c r="Q29" s="148">
        <v>0</v>
      </c>
      <c r="R29" s="148"/>
      <c r="S29" s="148">
        <v>7</v>
      </c>
      <c r="T29" s="148"/>
      <c r="U29" s="148">
        <v>0</v>
      </c>
      <c r="V29" s="148"/>
      <c r="W29" s="148">
        <v>0</v>
      </c>
      <c r="X29" s="148"/>
      <c r="Y29" s="148">
        <v>0</v>
      </c>
      <c r="Z29" s="148"/>
      <c r="AA29" s="149"/>
      <c r="AB29" s="149"/>
      <c r="AC29" s="149"/>
      <c r="AD29" s="149"/>
    </row>
    <row r="30" spans="1:30" s="133" customFormat="1" ht="14.25" customHeight="1">
      <c r="A30" s="150" t="s">
        <v>1475</v>
      </c>
      <c r="B30" s="151"/>
      <c r="C30" s="151"/>
      <c r="D30" s="151"/>
      <c r="E30" s="146">
        <v>61</v>
      </c>
      <c r="F30" s="146">
        <v>95</v>
      </c>
      <c r="G30" s="148">
        <v>1</v>
      </c>
      <c r="H30" s="148">
        <v>5</v>
      </c>
      <c r="I30" s="148">
        <v>45</v>
      </c>
      <c r="J30" s="148">
        <v>57</v>
      </c>
      <c r="K30" s="148">
        <v>0</v>
      </c>
      <c r="L30" s="148">
        <v>0</v>
      </c>
      <c r="M30" s="148">
        <v>11</v>
      </c>
      <c r="N30" s="148">
        <v>30</v>
      </c>
      <c r="O30" s="148">
        <v>0</v>
      </c>
      <c r="P30" s="148">
        <v>0</v>
      </c>
      <c r="Q30" s="148">
        <v>0</v>
      </c>
      <c r="R30" s="148">
        <v>0</v>
      </c>
      <c r="S30" s="148">
        <v>4</v>
      </c>
      <c r="T30" s="148">
        <v>3</v>
      </c>
      <c r="U30" s="148">
        <v>0</v>
      </c>
      <c r="V30" s="148">
        <v>0</v>
      </c>
      <c r="W30" s="148">
        <v>0</v>
      </c>
      <c r="X30" s="148">
        <v>0</v>
      </c>
      <c r="Y30" s="148">
        <v>0</v>
      </c>
      <c r="Z30" s="148">
        <v>0</v>
      </c>
      <c r="AA30" s="149"/>
      <c r="AB30" s="149"/>
      <c r="AC30" s="149"/>
      <c r="AD30" s="149"/>
    </row>
    <row r="31" spans="1:30" s="133" customFormat="1" ht="14.25" customHeight="1">
      <c r="A31" s="144" t="s">
        <v>1476</v>
      </c>
      <c r="B31" s="145"/>
      <c r="C31" s="145"/>
      <c r="D31" s="145"/>
      <c r="E31" s="146">
        <v>117</v>
      </c>
      <c r="F31" s="147">
        <v>0.14000000000000001</v>
      </c>
      <c r="G31" s="148">
        <v>63</v>
      </c>
      <c r="H31" s="148"/>
      <c r="I31" s="148">
        <v>0</v>
      </c>
      <c r="J31" s="148"/>
      <c r="K31" s="148">
        <v>0</v>
      </c>
      <c r="L31" s="148"/>
      <c r="M31" s="148">
        <v>27</v>
      </c>
      <c r="N31" s="148"/>
      <c r="O31" s="148">
        <v>27</v>
      </c>
      <c r="P31" s="148"/>
      <c r="Q31" s="148">
        <v>0</v>
      </c>
      <c r="R31" s="148"/>
      <c r="S31" s="148">
        <v>0</v>
      </c>
      <c r="T31" s="148"/>
      <c r="U31" s="148">
        <v>0</v>
      </c>
      <c r="V31" s="148"/>
      <c r="W31" s="148">
        <v>0</v>
      </c>
      <c r="X31" s="148"/>
      <c r="Y31" s="148">
        <v>0</v>
      </c>
      <c r="Z31" s="148"/>
      <c r="AA31" s="149"/>
      <c r="AB31" s="149"/>
      <c r="AC31" s="149"/>
      <c r="AD31" s="149"/>
    </row>
    <row r="32" spans="1:30" s="133" customFormat="1" ht="14.25" customHeight="1">
      <c r="A32" s="150" t="s">
        <v>1877</v>
      </c>
      <c r="B32" s="151"/>
      <c r="C32" s="151"/>
      <c r="D32" s="151"/>
      <c r="E32" s="146">
        <v>71</v>
      </c>
      <c r="F32" s="146">
        <v>46</v>
      </c>
      <c r="G32" s="148">
        <v>32</v>
      </c>
      <c r="H32" s="148">
        <v>31</v>
      </c>
      <c r="I32" s="148">
        <v>0</v>
      </c>
      <c r="J32" s="148">
        <v>0</v>
      </c>
      <c r="K32" s="148">
        <v>0</v>
      </c>
      <c r="L32" s="148">
        <v>0</v>
      </c>
      <c r="M32" s="148">
        <v>23</v>
      </c>
      <c r="N32" s="148">
        <v>4</v>
      </c>
      <c r="O32" s="148">
        <v>16</v>
      </c>
      <c r="P32" s="148">
        <v>11</v>
      </c>
      <c r="Q32" s="148">
        <v>0</v>
      </c>
      <c r="R32" s="148">
        <v>0</v>
      </c>
      <c r="S32" s="148">
        <v>0</v>
      </c>
      <c r="T32" s="148">
        <v>0</v>
      </c>
      <c r="U32" s="148">
        <v>0</v>
      </c>
      <c r="V32" s="148">
        <v>0</v>
      </c>
      <c r="W32" s="148">
        <v>0</v>
      </c>
      <c r="X32" s="148">
        <v>0</v>
      </c>
      <c r="Y32" s="148">
        <v>0</v>
      </c>
      <c r="Z32" s="148">
        <v>0</v>
      </c>
      <c r="AA32" s="149"/>
      <c r="AB32" s="149"/>
      <c r="AC32" s="149"/>
      <c r="AD32" s="149"/>
    </row>
    <row r="33" spans="1:30" s="133" customFormat="1" ht="14.25" customHeight="1">
      <c r="A33" s="144" t="s">
        <v>1478</v>
      </c>
      <c r="B33" s="145"/>
      <c r="C33" s="145"/>
      <c r="D33" s="145"/>
      <c r="E33" s="146">
        <v>2546</v>
      </c>
      <c r="F33" s="147">
        <v>2.97</v>
      </c>
      <c r="G33" s="148">
        <v>268</v>
      </c>
      <c r="H33" s="148"/>
      <c r="I33" s="148">
        <v>390</v>
      </c>
      <c r="J33" s="148"/>
      <c r="K33" s="148">
        <v>0</v>
      </c>
      <c r="L33" s="148"/>
      <c r="M33" s="148">
        <v>690</v>
      </c>
      <c r="N33" s="148"/>
      <c r="O33" s="148">
        <v>1198</v>
      </c>
      <c r="P33" s="148"/>
      <c r="Q33" s="148">
        <v>0</v>
      </c>
      <c r="R33" s="148"/>
      <c r="S33" s="148">
        <v>0</v>
      </c>
      <c r="T33" s="148"/>
      <c r="U33" s="148">
        <v>0</v>
      </c>
      <c r="V33" s="148"/>
      <c r="W33" s="148">
        <v>0</v>
      </c>
      <c r="X33" s="148"/>
      <c r="Y33" s="148">
        <v>0</v>
      </c>
      <c r="Z33" s="148"/>
      <c r="AA33" s="149"/>
      <c r="AB33" s="149"/>
      <c r="AC33" s="149"/>
      <c r="AD33" s="149"/>
    </row>
    <row r="34" spans="1:30" s="133" customFormat="1" ht="14.25" customHeight="1">
      <c r="A34" s="150" t="s">
        <v>1479</v>
      </c>
      <c r="B34" s="151"/>
      <c r="C34" s="151"/>
      <c r="D34" s="151"/>
      <c r="E34" s="146">
        <v>1367</v>
      </c>
      <c r="F34" s="146">
        <v>1179</v>
      </c>
      <c r="G34" s="148">
        <v>74</v>
      </c>
      <c r="H34" s="148">
        <v>194</v>
      </c>
      <c r="I34" s="148">
        <v>277</v>
      </c>
      <c r="J34" s="148">
        <v>113</v>
      </c>
      <c r="K34" s="148">
        <v>0</v>
      </c>
      <c r="L34" s="148">
        <v>0</v>
      </c>
      <c r="M34" s="148">
        <v>412</v>
      </c>
      <c r="N34" s="148">
        <v>278</v>
      </c>
      <c r="O34" s="148">
        <v>604</v>
      </c>
      <c r="P34" s="148">
        <v>594</v>
      </c>
      <c r="Q34" s="148">
        <v>0</v>
      </c>
      <c r="R34" s="148">
        <v>0</v>
      </c>
      <c r="S34" s="148">
        <v>0</v>
      </c>
      <c r="T34" s="148">
        <v>0</v>
      </c>
      <c r="U34" s="148">
        <v>0</v>
      </c>
      <c r="V34" s="148">
        <v>0</v>
      </c>
      <c r="W34" s="148">
        <v>0</v>
      </c>
      <c r="X34" s="148">
        <v>0</v>
      </c>
      <c r="Y34" s="148">
        <v>0</v>
      </c>
      <c r="Z34" s="148">
        <v>0</v>
      </c>
      <c r="AA34" s="149"/>
      <c r="AB34" s="149"/>
      <c r="AC34" s="149"/>
      <c r="AD34" s="149"/>
    </row>
    <row r="35" spans="1:30" s="133" customFormat="1" ht="14.25" customHeight="1">
      <c r="A35" s="144" t="s">
        <v>1480</v>
      </c>
      <c r="B35" s="145"/>
      <c r="C35" s="145"/>
      <c r="D35" s="145"/>
      <c r="E35" s="146">
        <v>259</v>
      </c>
      <c r="F35" s="147">
        <v>0.3</v>
      </c>
      <c r="G35" s="148">
        <v>67</v>
      </c>
      <c r="H35" s="148"/>
      <c r="I35" s="148">
        <v>5</v>
      </c>
      <c r="J35" s="148"/>
      <c r="K35" s="148">
        <v>0</v>
      </c>
      <c r="L35" s="148"/>
      <c r="M35" s="148">
        <v>177</v>
      </c>
      <c r="N35" s="148"/>
      <c r="O35" s="148">
        <v>0</v>
      </c>
      <c r="P35" s="148"/>
      <c r="Q35" s="148">
        <v>10</v>
      </c>
      <c r="R35" s="148"/>
      <c r="S35" s="148">
        <v>0</v>
      </c>
      <c r="T35" s="148"/>
      <c r="U35" s="148">
        <v>0</v>
      </c>
      <c r="V35" s="148"/>
      <c r="W35" s="148">
        <v>0</v>
      </c>
      <c r="X35" s="148"/>
      <c r="Y35" s="148">
        <v>0</v>
      </c>
      <c r="Z35" s="148"/>
      <c r="AA35" s="149"/>
      <c r="AB35" s="149"/>
      <c r="AC35" s="149"/>
      <c r="AD35" s="149"/>
    </row>
    <row r="36" spans="1:30" s="133" customFormat="1" ht="14.25" customHeight="1">
      <c r="A36" s="150" t="s">
        <v>1481</v>
      </c>
      <c r="B36" s="151"/>
      <c r="C36" s="151"/>
      <c r="D36" s="151"/>
      <c r="E36" s="146">
        <v>163</v>
      </c>
      <c r="F36" s="146">
        <v>96</v>
      </c>
      <c r="G36" s="148">
        <v>37</v>
      </c>
      <c r="H36" s="148">
        <v>30</v>
      </c>
      <c r="I36" s="148">
        <v>3</v>
      </c>
      <c r="J36" s="148">
        <v>2</v>
      </c>
      <c r="K36" s="148">
        <v>0</v>
      </c>
      <c r="L36" s="148">
        <v>0</v>
      </c>
      <c r="M36" s="148">
        <v>120</v>
      </c>
      <c r="N36" s="148">
        <v>57</v>
      </c>
      <c r="O36" s="148">
        <v>0</v>
      </c>
      <c r="P36" s="148">
        <v>0</v>
      </c>
      <c r="Q36" s="148">
        <v>3</v>
      </c>
      <c r="R36" s="148">
        <v>7</v>
      </c>
      <c r="S36" s="148">
        <v>0</v>
      </c>
      <c r="T36" s="148">
        <v>0</v>
      </c>
      <c r="U36" s="148">
        <v>0</v>
      </c>
      <c r="V36" s="148">
        <v>0</v>
      </c>
      <c r="W36" s="148">
        <v>0</v>
      </c>
      <c r="X36" s="148">
        <v>0</v>
      </c>
      <c r="Y36" s="148">
        <v>0</v>
      </c>
      <c r="Z36" s="148">
        <v>0</v>
      </c>
      <c r="AA36" s="149"/>
      <c r="AB36" s="149"/>
      <c r="AC36" s="149"/>
      <c r="AD36" s="149"/>
    </row>
    <row r="37" spans="1:30" s="133" customFormat="1" ht="14.25" customHeight="1">
      <c r="A37" s="144" t="s">
        <v>1484</v>
      </c>
      <c r="B37" s="145"/>
      <c r="C37" s="145"/>
      <c r="D37" s="145"/>
      <c r="E37" s="146">
        <v>2194</v>
      </c>
      <c r="F37" s="147">
        <v>2.56</v>
      </c>
      <c r="G37" s="148">
        <v>416</v>
      </c>
      <c r="H37" s="148"/>
      <c r="I37" s="148">
        <v>268</v>
      </c>
      <c r="J37" s="148"/>
      <c r="K37" s="148">
        <v>175</v>
      </c>
      <c r="L37" s="148"/>
      <c r="M37" s="148">
        <v>858</v>
      </c>
      <c r="N37" s="148"/>
      <c r="O37" s="148">
        <v>414</v>
      </c>
      <c r="P37" s="148"/>
      <c r="Q37" s="148">
        <v>63</v>
      </c>
      <c r="R37" s="148"/>
      <c r="S37" s="148">
        <v>0</v>
      </c>
      <c r="T37" s="148"/>
      <c r="U37" s="148">
        <v>0</v>
      </c>
      <c r="V37" s="148"/>
      <c r="W37" s="148">
        <v>0</v>
      </c>
      <c r="X37" s="148"/>
      <c r="Y37" s="148">
        <v>0</v>
      </c>
      <c r="Z37" s="148"/>
      <c r="AA37" s="149"/>
      <c r="AB37" s="149"/>
      <c r="AC37" s="149"/>
      <c r="AD37" s="149"/>
    </row>
    <row r="38" spans="1:30" s="133" customFormat="1" ht="14.25" customHeight="1">
      <c r="A38" s="150" t="s">
        <v>1878</v>
      </c>
      <c r="B38" s="151"/>
      <c r="C38" s="151"/>
      <c r="D38" s="151"/>
      <c r="E38" s="146">
        <v>1367</v>
      </c>
      <c r="F38" s="146">
        <v>827</v>
      </c>
      <c r="G38" s="148">
        <v>260</v>
      </c>
      <c r="H38" s="148">
        <v>156</v>
      </c>
      <c r="I38" s="148">
        <v>145</v>
      </c>
      <c r="J38" s="148">
        <v>123</v>
      </c>
      <c r="K38" s="148">
        <v>78</v>
      </c>
      <c r="L38" s="148">
        <v>97</v>
      </c>
      <c r="M38" s="148">
        <v>624</v>
      </c>
      <c r="N38" s="148">
        <v>234</v>
      </c>
      <c r="O38" s="148">
        <v>234</v>
      </c>
      <c r="P38" s="148">
        <v>180</v>
      </c>
      <c r="Q38" s="148">
        <v>26</v>
      </c>
      <c r="R38" s="148">
        <v>37</v>
      </c>
      <c r="S38" s="148">
        <v>0</v>
      </c>
      <c r="T38" s="148">
        <v>0</v>
      </c>
      <c r="U38" s="148">
        <v>0</v>
      </c>
      <c r="V38" s="148">
        <v>0</v>
      </c>
      <c r="W38" s="148">
        <v>0</v>
      </c>
      <c r="X38" s="148">
        <v>0</v>
      </c>
      <c r="Y38" s="148">
        <v>0</v>
      </c>
      <c r="Z38" s="148">
        <v>0</v>
      </c>
      <c r="AA38" s="149"/>
      <c r="AB38" s="149"/>
      <c r="AC38" s="149"/>
      <c r="AD38" s="149"/>
    </row>
    <row r="39" spans="1:30" s="133" customFormat="1" ht="14.25" customHeight="1">
      <c r="A39" s="144" t="s">
        <v>1486</v>
      </c>
      <c r="B39" s="145"/>
      <c r="C39" s="145"/>
      <c r="D39" s="145"/>
      <c r="E39" s="146">
        <v>57960</v>
      </c>
      <c r="F39" s="147">
        <v>67.59</v>
      </c>
      <c r="G39" s="148">
        <v>39554</v>
      </c>
      <c r="H39" s="148"/>
      <c r="I39" s="148">
        <v>11933</v>
      </c>
      <c r="J39" s="148"/>
      <c r="K39" s="148">
        <v>3899</v>
      </c>
      <c r="L39" s="148"/>
      <c r="M39" s="148">
        <v>1369</v>
      </c>
      <c r="N39" s="148"/>
      <c r="O39" s="148">
        <v>279</v>
      </c>
      <c r="P39" s="148"/>
      <c r="Q39" s="148">
        <v>834</v>
      </c>
      <c r="R39" s="148"/>
      <c r="S39" s="148">
        <v>92</v>
      </c>
      <c r="T39" s="148"/>
      <c r="U39" s="148">
        <v>0</v>
      </c>
      <c r="V39" s="148"/>
      <c r="W39" s="148">
        <v>0</v>
      </c>
      <c r="X39" s="148"/>
      <c r="Y39" s="148">
        <v>0</v>
      </c>
      <c r="Z39" s="148"/>
      <c r="AA39" s="149"/>
      <c r="AB39" s="149"/>
      <c r="AC39" s="149"/>
      <c r="AD39" s="149"/>
    </row>
    <row r="40" spans="1:30" s="133" customFormat="1" ht="14.25" customHeight="1">
      <c r="A40" s="150" t="s">
        <v>1487</v>
      </c>
      <c r="B40" s="151"/>
      <c r="C40" s="151"/>
      <c r="D40" s="151"/>
      <c r="E40" s="146">
        <v>27729</v>
      </c>
      <c r="F40" s="146">
        <v>30231</v>
      </c>
      <c r="G40" s="148">
        <v>19320</v>
      </c>
      <c r="H40" s="148">
        <v>20234</v>
      </c>
      <c r="I40" s="148">
        <v>5504</v>
      </c>
      <c r="J40" s="148">
        <v>6429</v>
      </c>
      <c r="K40" s="148">
        <v>1457</v>
      </c>
      <c r="L40" s="148">
        <v>2442</v>
      </c>
      <c r="M40" s="148">
        <v>879</v>
      </c>
      <c r="N40" s="148">
        <v>490</v>
      </c>
      <c r="O40" s="148">
        <v>90</v>
      </c>
      <c r="P40" s="148">
        <v>189</v>
      </c>
      <c r="Q40" s="148">
        <v>422</v>
      </c>
      <c r="R40" s="148">
        <v>412</v>
      </c>
      <c r="S40" s="148">
        <v>57</v>
      </c>
      <c r="T40" s="148">
        <v>35</v>
      </c>
      <c r="U40" s="148">
        <v>0</v>
      </c>
      <c r="V40" s="148">
        <v>0</v>
      </c>
      <c r="W40" s="148">
        <v>0</v>
      </c>
      <c r="X40" s="148">
        <v>0</v>
      </c>
      <c r="Y40" s="148">
        <v>0</v>
      </c>
      <c r="Z40" s="148">
        <v>0</v>
      </c>
      <c r="AA40" s="149"/>
      <c r="AB40" s="149"/>
      <c r="AC40" s="149"/>
      <c r="AD40" s="149"/>
    </row>
    <row r="41" spans="1:30" s="133" customFormat="1" ht="14.25" customHeight="1">
      <c r="A41" s="144" t="s">
        <v>1879</v>
      </c>
      <c r="B41" s="145"/>
      <c r="C41" s="145"/>
      <c r="D41" s="145"/>
      <c r="E41" s="146">
        <v>8183</v>
      </c>
      <c r="F41" s="147">
        <v>9.5399999999999991</v>
      </c>
      <c r="G41" s="148">
        <v>565</v>
      </c>
      <c r="H41" s="148"/>
      <c r="I41" s="148">
        <v>1569</v>
      </c>
      <c r="J41" s="148"/>
      <c r="K41" s="148">
        <v>4212</v>
      </c>
      <c r="L41" s="148"/>
      <c r="M41" s="148">
        <v>1219</v>
      </c>
      <c r="N41" s="148"/>
      <c r="O41" s="148">
        <v>0</v>
      </c>
      <c r="P41" s="148"/>
      <c r="Q41" s="148">
        <v>599</v>
      </c>
      <c r="R41" s="148"/>
      <c r="S41" s="148">
        <v>12</v>
      </c>
      <c r="T41" s="148"/>
      <c r="U41" s="148">
        <v>7</v>
      </c>
      <c r="V41" s="148"/>
      <c r="W41" s="148">
        <v>0</v>
      </c>
      <c r="X41" s="148"/>
      <c r="Y41" s="148">
        <v>0</v>
      </c>
      <c r="Z41" s="148"/>
      <c r="AA41" s="149"/>
      <c r="AB41" s="149"/>
      <c r="AC41" s="149"/>
      <c r="AD41" s="149"/>
    </row>
    <row r="42" spans="1:30" s="133" customFormat="1" ht="14.25" customHeight="1">
      <c r="A42" s="150" t="s">
        <v>1489</v>
      </c>
      <c r="B42" s="151"/>
      <c r="C42" s="151"/>
      <c r="D42" s="151"/>
      <c r="E42" s="146">
        <v>3016</v>
      </c>
      <c r="F42" s="146">
        <v>5167</v>
      </c>
      <c r="G42" s="148">
        <v>298</v>
      </c>
      <c r="H42" s="148">
        <v>267</v>
      </c>
      <c r="I42" s="148">
        <v>423</v>
      </c>
      <c r="J42" s="148">
        <v>1146</v>
      </c>
      <c r="K42" s="148">
        <v>1593</v>
      </c>
      <c r="L42" s="148">
        <v>2619</v>
      </c>
      <c r="M42" s="148">
        <v>510</v>
      </c>
      <c r="N42" s="148">
        <v>709</v>
      </c>
      <c r="O42" s="148">
        <v>0</v>
      </c>
      <c r="P42" s="148">
        <v>0</v>
      </c>
      <c r="Q42" s="148">
        <v>187</v>
      </c>
      <c r="R42" s="148">
        <v>412</v>
      </c>
      <c r="S42" s="148">
        <v>2</v>
      </c>
      <c r="T42" s="148">
        <v>10</v>
      </c>
      <c r="U42" s="148">
        <v>3</v>
      </c>
      <c r="V42" s="148">
        <v>4</v>
      </c>
      <c r="W42" s="148">
        <v>0</v>
      </c>
      <c r="X42" s="148">
        <v>0</v>
      </c>
      <c r="Y42" s="148">
        <v>0</v>
      </c>
      <c r="Z42" s="148">
        <v>0</v>
      </c>
      <c r="AA42" s="149"/>
      <c r="AB42" s="149"/>
      <c r="AC42" s="149"/>
      <c r="AD42" s="149"/>
    </row>
    <row r="43" spans="1:30" s="133" customFormat="1" ht="14.25" customHeight="1">
      <c r="A43" s="144" t="s">
        <v>1490</v>
      </c>
      <c r="B43" s="145"/>
      <c r="C43" s="145"/>
      <c r="D43" s="145"/>
      <c r="E43" s="146">
        <v>1185</v>
      </c>
      <c r="F43" s="147">
        <v>1.38</v>
      </c>
      <c r="G43" s="148">
        <v>105</v>
      </c>
      <c r="H43" s="148"/>
      <c r="I43" s="148">
        <v>688</v>
      </c>
      <c r="J43" s="148"/>
      <c r="K43" s="148">
        <v>0</v>
      </c>
      <c r="L43" s="148"/>
      <c r="M43" s="148">
        <v>0</v>
      </c>
      <c r="N43" s="148"/>
      <c r="O43" s="148">
        <v>173</v>
      </c>
      <c r="P43" s="148"/>
      <c r="Q43" s="148">
        <v>140</v>
      </c>
      <c r="R43" s="148"/>
      <c r="S43" s="148">
        <v>70</v>
      </c>
      <c r="T43" s="148"/>
      <c r="U43" s="148">
        <v>9</v>
      </c>
      <c r="V43" s="148"/>
      <c r="W43" s="148">
        <v>0</v>
      </c>
      <c r="X43" s="148"/>
      <c r="Y43" s="148">
        <v>0</v>
      </c>
      <c r="Z43" s="148"/>
      <c r="AA43" s="149"/>
      <c r="AB43" s="149"/>
      <c r="AC43" s="149"/>
      <c r="AD43" s="149"/>
    </row>
    <row r="44" spans="1:30" s="133" customFormat="1" ht="14.25" customHeight="1">
      <c r="A44" s="150" t="s">
        <v>1491</v>
      </c>
      <c r="B44" s="151"/>
      <c r="C44" s="151"/>
      <c r="D44" s="151"/>
      <c r="E44" s="146">
        <v>526</v>
      </c>
      <c r="F44" s="146">
        <v>659</v>
      </c>
      <c r="G44" s="148">
        <v>24</v>
      </c>
      <c r="H44" s="148">
        <v>81</v>
      </c>
      <c r="I44" s="148">
        <v>293</v>
      </c>
      <c r="J44" s="148">
        <v>395</v>
      </c>
      <c r="K44" s="148">
        <v>0</v>
      </c>
      <c r="L44" s="148">
        <v>0</v>
      </c>
      <c r="M44" s="148">
        <v>0</v>
      </c>
      <c r="N44" s="148">
        <v>0</v>
      </c>
      <c r="O44" s="148">
        <v>99</v>
      </c>
      <c r="P44" s="148">
        <v>74</v>
      </c>
      <c r="Q44" s="148">
        <v>51</v>
      </c>
      <c r="R44" s="148">
        <v>89</v>
      </c>
      <c r="S44" s="148">
        <v>52</v>
      </c>
      <c r="T44" s="148">
        <v>18</v>
      </c>
      <c r="U44" s="148">
        <v>7</v>
      </c>
      <c r="V44" s="148">
        <v>2</v>
      </c>
      <c r="W44" s="148">
        <v>0</v>
      </c>
      <c r="X44" s="148">
        <v>0</v>
      </c>
      <c r="Y44" s="148">
        <v>0</v>
      </c>
      <c r="Z44" s="148">
        <v>0</v>
      </c>
      <c r="AA44" s="149"/>
      <c r="AB44" s="149"/>
      <c r="AC44" s="149"/>
      <c r="AD44" s="149"/>
    </row>
    <row r="45" spans="1:30" s="133" customFormat="1" ht="14.25" customHeight="1">
      <c r="A45" s="144" t="s">
        <v>1492</v>
      </c>
      <c r="B45" s="145"/>
      <c r="C45" s="145"/>
      <c r="D45" s="145"/>
      <c r="E45" s="146">
        <v>2617</v>
      </c>
      <c r="F45" s="147">
        <v>3.05</v>
      </c>
      <c r="G45" s="148">
        <v>710</v>
      </c>
      <c r="H45" s="148"/>
      <c r="I45" s="148">
        <v>20</v>
      </c>
      <c r="J45" s="148"/>
      <c r="K45" s="148">
        <v>202</v>
      </c>
      <c r="L45" s="148"/>
      <c r="M45" s="148">
        <v>395</v>
      </c>
      <c r="N45" s="148"/>
      <c r="O45" s="148">
        <v>661</v>
      </c>
      <c r="P45" s="148"/>
      <c r="Q45" s="148">
        <v>3</v>
      </c>
      <c r="R45" s="148"/>
      <c r="S45" s="148">
        <v>0</v>
      </c>
      <c r="T45" s="148"/>
      <c r="U45" s="148">
        <v>0</v>
      </c>
      <c r="V45" s="148"/>
      <c r="W45" s="148">
        <v>626</v>
      </c>
      <c r="X45" s="148"/>
      <c r="Y45" s="148">
        <v>0</v>
      </c>
      <c r="Z45" s="148"/>
      <c r="AA45" s="149"/>
      <c r="AB45" s="149"/>
      <c r="AC45" s="149"/>
      <c r="AD45" s="149"/>
    </row>
    <row r="46" spans="1:30" s="133" customFormat="1" ht="14.25" customHeight="1">
      <c r="A46" s="150" t="s">
        <v>1881</v>
      </c>
      <c r="B46" s="151"/>
      <c r="C46" s="151"/>
      <c r="D46" s="151"/>
      <c r="E46" s="146">
        <v>1404</v>
      </c>
      <c r="F46" s="146">
        <v>1213</v>
      </c>
      <c r="G46" s="148">
        <v>279</v>
      </c>
      <c r="H46" s="148">
        <v>431</v>
      </c>
      <c r="I46" s="148">
        <v>14</v>
      </c>
      <c r="J46" s="148">
        <v>6</v>
      </c>
      <c r="K46" s="148">
        <v>52</v>
      </c>
      <c r="L46" s="148">
        <v>150</v>
      </c>
      <c r="M46" s="148">
        <v>298</v>
      </c>
      <c r="N46" s="148">
        <v>97</v>
      </c>
      <c r="O46" s="148">
        <v>396</v>
      </c>
      <c r="P46" s="148">
        <v>265</v>
      </c>
      <c r="Q46" s="148">
        <v>1</v>
      </c>
      <c r="R46" s="148">
        <v>2</v>
      </c>
      <c r="S46" s="148">
        <v>0</v>
      </c>
      <c r="T46" s="148">
        <v>0</v>
      </c>
      <c r="U46" s="148">
        <v>0</v>
      </c>
      <c r="V46" s="148">
        <v>0</v>
      </c>
      <c r="W46" s="148">
        <v>364</v>
      </c>
      <c r="X46" s="148">
        <v>262</v>
      </c>
      <c r="Y46" s="148">
        <v>0</v>
      </c>
      <c r="Z46" s="148">
        <v>0</v>
      </c>
      <c r="AA46" s="149"/>
      <c r="AB46" s="149"/>
      <c r="AC46" s="149"/>
      <c r="AD46" s="149"/>
    </row>
    <row r="47" spans="1:30" s="133" customFormat="1" ht="14.25" customHeight="1">
      <c r="A47" s="144" t="s">
        <v>1494</v>
      </c>
      <c r="B47" s="145"/>
      <c r="C47" s="145"/>
      <c r="D47" s="145"/>
      <c r="E47" s="146">
        <v>862</v>
      </c>
      <c r="F47" s="147">
        <v>1.01</v>
      </c>
      <c r="G47" s="148">
        <v>668</v>
      </c>
      <c r="H47" s="148"/>
      <c r="I47" s="148">
        <v>108</v>
      </c>
      <c r="J47" s="148"/>
      <c r="K47" s="148">
        <v>0</v>
      </c>
      <c r="L47" s="148"/>
      <c r="M47" s="148">
        <v>54</v>
      </c>
      <c r="N47" s="148"/>
      <c r="O47" s="148">
        <v>32</v>
      </c>
      <c r="P47" s="148"/>
      <c r="Q47" s="148">
        <v>0</v>
      </c>
      <c r="R47" s="148"/>
      <c r="S47" s="148">
        <v>0</v>
      </c>
      <c r="T47" s="148"/>
      <c r="U47" s="148">
        <v>0</v>
      </c>
      <c r="V47" s="148"/>
      <c r="W47" s="148">
        <v>0</v>
      </c>
      <c r="X47" s="148"/>
      <c r="Y47" s="148">
        <v>0</v>
      </c>
      <c r="Z47" s="148"/>
      <c r="AA47" s="149"/>
      <c r="AB47" s="149"/>
      <c r="AC47" s="149"/>
      <c r="AD47" s="149"/>
    </row>
    <row r="48" spans="1:30" s="133" customFormat="1" ht="14.25" customHeight="1">
      <c r="A48" s="150" t="s">
        <v>1495</v>
      </c>
      <c r="B48" s="151"/>
      <c r="C48" s="151"/>
      <c r="D48" s="151"/>
      <c r="E48" s="146">
        <v>324</v>
      </c>
      <c r="F48" s="146">
        <v>538</v>
      </c>
      <c r="G48" s="148">
        <v>205</v>
      </c>
      <c r="H48" s="148">
        <v>463</v>
      </c>
      <c r="I48" s="148">
        <v>73</v>
      </c>
      <c r="J48" s="148">
        <v>35</v>
      </c>
      <c r="K48" s="148">
        <v>0</v>
      </c>
      <c r="L48" s="148">
        <v>0</v>
      </c>
      <c r="M48" s="148">
        <v>23</v>
      </c>
      <c r="N48" s="148">
        <v>31</v>
      </c>
      <c r="O48" s="148">
        <v>23</v>
      </c>
      <c r="P48" s="148">
        <v>9</v>
      </c>
      <c r="Q48" s="148">
        <v>0</v>
      </c>
      <c r="R48" s="148">
        <v>0</v>
      </c>
      <c r="S48" s="148">
        <v>0</v>
      </c>
      <c r="T48" s="148">
        <v>0</v>
      </c>
      <c r="U48" s="148">
        <v>0</v>
      </c>
      <c r="V48" s="148">
        <v>0</v>
      </c>
      <c r="W48" s="148">
        <v>0</v>
      </c>
      <c r="X48" s="148">
        <v>0</v>
      </c>
      <c r="Y48" s="148">
        <v>0</v>
      </c>
      <c r="Z48" s="148">
        <v>0</v>
      </c>
      <c r="AA48" s="149"/>
      <c r="AB48" s="149"/>
      <c r="AC48" s="149"/>
      <c r="AD48" s="149"/>
    </row>
    <row r="49" spans="1:30" s="133" customFormat="1" ht="14.25" customHeight="1">
      <c r="A49" s="144" t="s">
        <v>1496</v>
      </c>
      <c r="B49" s="145"/>
      <c r="C49" s="145"/>
      <c r="D49" s="145"/>
      <c r="E49" s="146">
        <v>51</v>
      </c>
      <c r="F49" s="147">
        <v>0.06</v>
      </c>
      <c r="G49" s="148">
        <v>10</v>
      </c>
      <c r="H49" s="148"/>
      <c r="I49" s="148">
        <v>0</v>
      </c>
      <c r="J49" s="148"/>
      <c r="K49" s="148">
        <v>0</v>
      </c>
      <c r="L49" s="148"/>
      <c r="M49" s="148">
        <v>0</v>
      </c>
      <c r="N49" s="148"/>
      <c r="O49" s="148">
        <v>32</v>
      </c>
      <c r="P49" s="148"/>
      <c r="Q49" s="148">
        <v>9</v>
      </c>
      <c r="R49" s="148"/>
      <c r="S49" s="148">
        <v>0</v>
      </c>
      <c r="T49" s="148"/>
      <c r="U49" s="148">
        <v>0</v>
      </c>
      <c r="V49" s="148"/>
      <c r="W49" s="148">
        <v>0</v>
      </c>
      <c r="X49" s="148"/>
      <c r="Y49" s="148">
        <v>0</v>
      </c>
      <c r="Z49" s="148"/>
      <c r="AA49" s="149"/>
      <c r="AB49" s="149"/>
      <c r="AC49" s="149"/>
      <c r="AD49" s="149"/>
    </row>
    <row r="50" spans="1:30" s="133" customFormat="1" ht="14.25" customHeight="1">
      <c r="A50" s="150" t="s">
        <v>1497</v>
      </c>
      <c r="B50" s="151"/>
      <c r="C50" s="151"/>
      <c r="D50" s="152"/>
      <c r="E50" s="146">
        <v>40</v>
      </c>
      <c r="F50" s="147">
        <v>11</v>
      </c>
      <c r="G50" s="148">
        <v>8</v>
      </c>
      <c r="H50" s="148">
        <v>2</v>
      </c>
      <c r="I50" s="148">
        <v>0</v>
      </c>
      <c r="J50" s="148">
        <v>0</v>
      </c>
      <c r="K50" s="148">
        <v>0</v>
      </c>
      <c r="L50" s="148">
        <v>0</v>
      </c>
      <c r="M50" s="148">
        <v>0</v>
      </c>
      <c r="N50" s="148">
        <v>0</v>
      </c>
      <c r="O50" s="148">
        <v>25</v>
      </c>
      <c r="P50" s="148">
        <v>7</v>
      </c>
      <c r="Q50" s="148">
        <v>7</v>
      </c>
      <c r="R50" s="148">
        <v>2</v>
      </c>
      <c r="S50" s="148">
        <v>0</v>
      </c>
      <c r="T50" s="148">
        <v>0</v>
      </c>
      <c r="U50" s="148">
        <v>0</v>
      </c>
      <c r="V50" s="148">
        <v>0</v>
      </c>
      <c r="W50" s="148">
        <v>0</v>
      </c>
      <c r="X50" s="148">
        <v>0</v>
      </c>
      <c r="Y50" s="148">
        <v>0</v>
      </c>
      <c r="Z50" s="148">
        <v>0</v>
      </c>
      <c r="AA50" s="149"/>
      <c r="AB50" s="149"/>
      <c r="AC50" s="149"/>
      <c r="AD50" s="149"/>
    </row>
    <row r="51" spans="1:30" s="133" customFormat="1" ht="14.25" customHeight="1">
      <c r="A51" s="153" t="s">
        <v>1498</v>
      </c>
      <c r="B51" s="154"/>
      <c r="C51" s="154"/>
      <c r="D51" s="154"/>
      <c r="E51" s="146">
        <v>1418</v>
      </c>
      <c r="F51" s="147">
        <v>1.65</v>
      </c>
      <c r="G51" s="148">
        <v>99</v>
      </c>
      <c r="H51" s="148"/>
      <c r="I51" s="148">
        <v>272</v>
      </c>
      <c r="J51" s="148"/>
      <c r="K51" s="148">
        <v>197</v>
      </c>
      <c r="L51" s="148"/>
      <c r="M51" s="148">
        <v>263</v>
      </c>
      <c r="N51" s="148"/>
      <c r="O51" s="148">
        <v>587</v>
      </c>
      <c r="P51" s="148"/>
      <c r="Q51" s="148">
        <v>0</v>
      </c>
      <c r="R51" s="148"/>
      <c r="S51" s="148">
        <v>0</v>
      </c>
      <c r="T51" s="148"/>
      <c r="U51" s="148">
        <v>0</v>
      </c>
      <c r="V51" s="148"/>
      <c r="W51" s="148">
        <v>0</v>
      </c>
      <c r="X51" s="148"/>
      <c r="Y51" s="148">
        <v>0</v>
      </c>
      <c r="Z51" s="148"/>
      <c r="AA51" s="149"/>
      <c r="AB51" s="149"/>
      <c r="AC51" s="149"/>
      <c r="AD51" s="149"/>
    </row>
    <row r="52" spans="1:30" s="133" customFormat="1" ht="14.25" customHeight="1">
      <c r="A52" s="150" t="s">
        <v>1499</v>
      </c>
      <c r="B52" s="151"/>
      <c r="C52" s="151"/>
      <c r="D52" s="152"/>
      <c r="E52" s="146">
        <v>831</v>
      </c>
      <c r="F52" s="147">
        <v>587</v>
      </c>
      <c r="G52" s="148">
        <v>61</v>
      </c>
      <c r="H52" s="148">
        <v>38</v>
      </c>
      <c r="I52" s="148">
        <v>139</v>
      </c>
      <c r="J52" s="148">
        <v>133</v>
      </c>
      <c r="K52" s="148">
        <v>100</v>
      </c>
      <c r="L52" s="148">
        <v>97</v>
      </c>
      <c r="M52" s="148">
        <v>134</v>
      </c>
      <c r="N52" s="148">
        <v>129</v>
      </c>
      <c r="O52" s="148">
        <v>397</v>
      </c>
      <c r="P52" s="148">
        <v>190</v>
      </c>
      <c r="Q52" s="148">
        <v>0</v>
      </c>
      <c r="R52" s="148">
        <v>0</v>
      </c>
      <c r="S52" s="148">
        <v>0</v>
      </c>
      <c r="T52" s="148">
        <v>0</v>
      </c>
      <c r="U52" s="148">
        <v>0</v>
      </c>
      <c r="V52" s="148">
        <v>0</v>
      </c>
      <c r="W52" s="148">
        <v>0</v>
      </c>
      <c r="X52" s="148">
        <v>0</v>
      </c>
      <c r="Y52" s="148">
        <v>0</v>
      </c>
      <c r="Z52" s="148">
        <v>0</v>
      </c>
      <c r="AA52" s="149"/>
      <c r="AB52" s="149"/>
      <c r="AC52" s="149"/>
      <c r="AD52" s="149"/>
    </row>
    <row r="53" spans="1:30" s="133" customFormat="1" ht="14.25" customHeight="1">
      <c r="A53" s="153" t="s">
        <v>1502</v>
      </c>
      <c r="B53" s="154"/>
      <c r="C53" s="154"/>
      <c r="D53" s="154"/>
      <c r="E53" s="146">
        <v>919</v>
      </c>
      <c r="F53" s="147">
        <v>1.07</v>
      </c>
      <c r="G53" s="148">
        <v>332</v>
      </c>
      <c r="H53" s="148"/>
      <c r="I53" s="148">
        <v>111</v>
      </c>
      <c r="J53" s="148"/>
      <c r="K53" s="148">
        <v>19</v>
      </c>
      <c r="L53" s="148"/>
      <c r="M53" s="148">
        <v>82</v>
      </c>
      <c r="N53" s="148"/>
      <c r="O53" s="148">
        <v>2</v>
      </c>
      <c r="P53" s="148"/>
      <c r="Q53" s="148">
        <v>96</v>
      </c>
      <c r="R53" s="148"/>
      <c r="S53" s="148">
        <v>219</v>
      </c>
      <c r="T53" s="148"/>
      <c r="U53" s="148">
        <v>58</v>
      </c>
      <c r="V53" s="148"/>
      <c r="W53" s="148">
        <v>0</v>
      </c>
      <c r="X53" s="148"/>
      <c r="Y53" s="148">
        <v>0</v>
      </c>
      <c r="Z53" s="148"/>
      <c r="AA53" s="149"/>
      <c r="AB53" s="149"/>
      <c r="AC53" s="149"/>
      <c r="AD53" s="149"/>
    </row>
    <row r="54" spans="1:30" s="133" customFormat="1" ht="14.25" customHeight="1">
      <c r="A54" s="150" t="s">
        <v>1503</v>
      </c>
      <c r="B54" s="151"/>
      <c r="C54" s="151"/>
      <c r="D54" s="152"/>
      <c r="E54" s="146">
        <v>521</v>
      </c>
      <c r="F54" s="147">
        <v>398</v>
      </c>
      <c r="G54" s="148">
        <v>241</v>
      </c>
      <c r="H54" s="148">
        <v>91</v>
      </c>
      <c r="I54" s="148">
        <v>57</v>
      </c>
      <c r="J54" s="148">
        <v>54</v>
      </c>
      <c r="K54" s="148">
        <v>7</v>
      </c>
      <c r="L54" s="148">
        <v>12</v>
      </c>
      <c r="M54" s="148">
        <v>55</v>
      </c>
      <c r="N54" s="148">
        <v>27</v>
      </c>
      <c r="O54" s="148">
        <v>1</v>
      </c>
      <c r="P54" s="148">
        <v>1</v>
      </c>
      <c r="Q54" s="148">
        <v>31</v>
      </c>
      <c r="R54" s="148">
        <v>65</v>
      </c>
      <c r="S54" s="148">
        <v>101</v>
      </c>
      <c r="T54" s="148">
        <v>118</v>
      </c>
      <c r="U54" s="148">
        <v>28</v>
      </c>
      <c r="V54" s="148">
        <v>30</v>
      </c>
      <c r="W54" s="148">
        <v>0</v>
      </c>
      <c r="X54" s="148">
        <v>0</v>
      </c>
      <c r="Y54" s="148">
        <v>0</v>
      </c>
      <c r="Z54" s="148">
        <v>0</v>
      </c>
      <c r="AA54" s="149"/>
      <c r="AB54" s="149"/>
      <c r="AC54" s="149"/>
      <c r="AD54" s="149"/>
    </row>
    <row r="55" spans="1:30" s="133" customFormat="1" ht="14.25" customHeight="1">
      <c r="A55" s="153" t="s">
        <v>1506</v>
      </c>
      <c r="B55" s="154"/>
      <c r="C55" s="154"/>
      <c r="D55" s="154"/>
      <c r="E55" s="146">
        <v>379</v>
      </c>
      <c r="F55" s="147">
        <v>0.44</v>
      </c>
      <c r="G55" s="148">
        <v>67</v>
      </c>
      <c r="H55" s="148"/>
      <c r="I55" s="148">
        <v>0</v>
      </c>
      <c r="J55" s="148"/>
      <c r="K55" s="148">
        <v>0</v>
      </c>
      <c r="L55" s="148"/>
      <c r="M55" s="148">
        <v>36</v>
      </c>
      <c r="N55" s="148"/>
      <c r="O55" s="148">
        <v>182</v>
      </c>
      <c r="P55" s="148"/>
      <c r="Q55" s="148">
        <v>50</v>
      </c>
      <c r="R55" s="148"/>
      <c r="S55" s="148">
        <v>0</v>
      </c>
      <c r="T55" s="148"/>
      <c r="U55" s="148">
        <v>0</v>
      </c>
      <c r="V55" s="148"/>
      <c r="W55" s="148">
        <v>0</v>
      </c>
      <c r="X55" s="148"/>
      <c r="Y55" s="148">
        <v>44</v>
      </c>
      <c r="Z55" s="148"/>
      <c r="AA55" s="149"/>
      <c r="AB55" s="149"/>
      <c r="AC55" s="149"/>
      <c r="AD55" s="149"/>
    </row>
    <row r="56" spans="1:30" s="133" customFormat="1" ht="14.25" customHeight="1">
      <c r="A56" s="150" t="s">
        <v>1507</v>
      </c>
      <c r="B56" s="151"/>
      <c r="C56" s="151"/>
      <c r="D56" s="152"/>
      <c r="E56" s="146">
        <v>300</v>
      </c>
      <c r="F56" s="147">
        <v>79</v>
      </c>
      <c r="G56" s="148">
        <v>59</v>
      </c>
      <c r="H56" s="148">
        <v>8</v>
      </c>
      <c r="I56" s="148">
        <v>0</v>
      </c>
      <c r="J56" s="148">
        <v>0</v>
      </c>
      <c r="K56" s="148">
        <v>0</v>
      </c>
      <c r="L56" s="148">
        <v>0</v>
      </c>
      <c r="M56" s="148">
        <v>24</v>
      </c>
      <c r="N56" s="148">
        <v>12</v>
      </c>
      <c r="O56" s="148">
        <v>146</v>
      </c>
      <c r="P56" s="148">
        <v>36</v>
      </c>
      <c r="Q56" s="148">
        <v>32</v>
      </c>
      <c r="R56" s="148">
        <v>18</v>
      </c>
      <c r="S56" s="148">
        <v>0</v>
      </c>
      <c r="T56" s="148">
        <v>0</v>
      </c>
      <c r="U56" s="148">
        <v>0</v>
      </c>
      <c r="V56" s="148">
        <v>0</v>
      </c>
      <c r="W56" s="148">
        <v>0</v>
      </c>
      <c r="X56" s="148">
        <v>0</v>
      </c>
      <c r="Y56" s="148">
        <v>39</v>
      </c>
      <c r="Z56" s="148">
        <v>5</v>
      </c>
      <c r="AA56" s="149"/>
      <c r="AB56" s="149"/>
      <c r="AC56" s="149"/>
      <c r="AD56" s="149"/>
    </row>
    <row r="57" spans="1:30" s="133" customFormat="1" ht="14.25" customHeight="1">
      <c r="A57" s="153" t="s">
        <v>1882</v>
      </c>
      <c r="B57" s="154"/>
      <c r="C57" s="154"/>
      <c r="D57" s="154"/>
      <c r="E57" s="146">
        <v>986</v>
      </c>
      <c r="F57" s="147">
        <v>1.1499999999999999</v>
      </c>
      <c r="G57" s="148">
        <v>94</v>
      </c>
      <c r="H57" s="148"/>
      <c r="I57" s="148">
        <v>0</v>
      </c>
      <c r="J57" s="148"/>
      <c r="K57" s="148">
        <v>0</v>
      </c>
      <c r="L57" s="148"/>
      <c r="M57" s="148">
        <v>0</v>
      </c>
      <c r="N57" s="148"/>
      <c r="O57" s="148">
        <v>0</v>
      </c>
      <c r="P57" s="148"/>
      <c r="Q57" s="148">
        <v>0</v>
      </c>
      <c r="R57" s="148"/>
      <c r="S57" s="148">
        <v>797</v>
      </c>
      <c r="T57" s="148"/>
      <c r="U57" s="148">
        <v>95</v>
      </c>
      <c r="V57" s="148"/>
      <c r="W57" s="148">
        <v>0</v>
      </c>
      <c r="X57" s="148"/>
      <c r="Y57" s="148">
        <v>0</v>
      </c>
      <c r="Z57" s="148"/>
      <c r="AA57" s="149"/>
      <c r="AB57" s="149"/>
      <c r="AC57" s="149"/>
      <c r="AD57" s="149"/>
    </row>
    <row r="58" spans="1:30" s="133" customFormat="1" ht="14.25" customHeight="1">
      <c r="A58" s="150" t="s">
        <v>1883</v>
      </c>
      <c r="B58" s="151"/>
      <c r="C58" s="151"/>
      <c r="D58" s="152"/>
      <c r="E58" s="146">
        <v>582</v>
      </c>
      <c r="F58" s="147">
        <v>404</v>
      </c>
      <c r="G58" s="148">
        <v>40</v>
      </c>
      <c r="H58" s="148">
        <v>54</v>
      </c>
      <c r="I58" s="148">
        <v>0</v>
      </c>
      <c r="J58" s="148">
        <v>0</v>
      </c>
      <c r="K58" s="148">
        <v>0</v>
      </c>
      <c r="L58" s="148">
        <v>0</v>
      </c>
      <c r="M58" s="148">
        <v>0</v>
      </c>
      <c r="N58" s="148">
        <v>0</v>
      </c>
      <c r="O58" s="148">
        <v>0</v>
      </c>
      <c r="P58" s="148">
        <v>0</v>
      </c>
      <c r="Q58" s="148">
        <v>0</v>
      </c>
      <c r="R58" s="148">
        <v>0</v>
      </c>
      <c r="S58" s="148">
        <v>491</v>
      </c>
      <c r="T58" s="148">
        <v>306</v>
      </c>
      <c r="U58" s="148">
        <v>51</v>
      </c>
      <c r="V58" s="148">
        <v>44</v>
      </c>
      <c r="W58" s="148">
        <v>0</v>
      </c>
      <c r="X58" s="148">
        <v>0</v>
      </c>
      <c r="Y58" s="148">
        <v>0</v>
      </c>
      <c r="Z58" s="148">
        <v>0</v>
      </c>
      <c r="AA58" s="149"/>
      <c r="AB58" s="149"/>
      <c r="AC58" s="149"/>
      <c r="AD58" s="149"/>
    </row>
    <row r="59" spans="1:30" s="133" customFormat="1" ht="14.25" customHeight="1">
      <c r="A59" s="153" t="s">
        <v>1508</v>
      </c>
      <c r="B59" s="154"/>
      <c r="C59" s="154"/>
      <c r="D59" s="154"/>
      <c r="E59" s="146">
        <v>1088</v>
      </c>
      <c r="F59" s="147">
        <v>1.27</v>
      </c>
      <c r="G59" s="148">
        <v>79</v>
      </c>
      <c r="H59" s="148"/>
      <c r="I59" s="148">
        <v>0</v>
      </c>
      <c r="J59" s="148"/>
      <c r="K59" s="148">
        <v>0</v>
      </c>
      <c r="L59" s="148"/>
      <c r="M59" s="148">
        <v>0</v>
      </c>
      <c r="N59" s="148"/>
      <c r="O59" s="148">
        <v>0</v>
      </c>
      <c r="P59" s="148"/>
      <c r="Q59" s="148">
        <v>0</v>
      </c>
      <c r="R59" s="148"/>
      <c r="S59" s="148">
        <v>289</v>
      </c>
      <c r="T59" s="148"/>
      <c r="U59" s="148">
        <v>720</v>
      </c>
      <c r="V59" s="148"/>
      <c r="W59" s="148">
        <v>0</v>
      </c>
      <c r="X59" s="148"/>
      <c r="Y59" s="148">
        <v>0</v>
      </c>
      <c r="Z59" s="148"/>
      <c r="AA59" s="149"/>
      <c r="AB59" s="149"/>
      <c r="AC59" s="149"/>
      <c r="AD59" s="149"/>
    </row>
    <row r="60" spans="1:30" s="133" customFormat="1" ht="14.25" customHeight="1">
      <c r="A60" s="150" t="s">
        <v>1509</v>
      </c>
      <c r="B60" s="151"/>
      <c r="C60" s="151"/>
      <c r="D60" s="152"/>
      <c r="E60" s="146">
        <v>555</v>
      </c>
      <c r="F60" s="147">
        <v>533</v>
      </c>
      <c r="G60" s="148">
        <v>49</v>
      </c>
      <c r="H60" s="148">
        <v>30</v>
      </c>
      <c r="I60" s="148">
        <v>0</v>
      </c>
      <c r="J60" s="148">
        <v>0</v>
      </c>
      <c r="K60" s="148">
        <v>0</v>
      </c>
      <c r="L60" s="148">
        <v>0</v>
      </c>
      <c r="M60" s="148">
        <v>0</v>
      </c>
      <c r="N60" s="148">
        <v>0</v>
      </c>
      <c r="O60" s="148">
        <v>0</v>
      </c>
      <c r="P60" s="148">
        <v>0</v>
      </c>
      <c r="Q60" s="148">
        <v>0</v>
      </c>
      <c r="R60" s="148">
        <v>0</v>
      </c>
      <c r="S60" s="148">
        <v>159</v>
      </c>
      <c r="T60" s="148">
        <v>130</v>
      </c>
      <c r="U60" s="148">
        <v>347</v>
      </c>
      <c r="V60" s="148">
        <v>373</v>
      </c>
      <c r="W60" s="148">
        <v>0</v>
      </c>
      <c r="X60" s="148">
        <v>0</v>
      </c>
      <c r="Y60" s="148">
        <v>0</v>
      </c>
      <c r="Z60" s="148">
        <v>0</v>
      </c>
      <c r="AA60" s="149"/>
      <c r="AB60" s="149"/>
      <c r="AC60" s="149"/>
      <c r="AD60" s="149"/>
    </row>
    <row r="61" spans="1:30" s="133" customFormat="1" ht="14.25" customHeight="1">
      <c r="A61" s="153" t="s">
        <v>1884</v>
      </c>
      <c r="B61" s="154"/>
      <c r="C61" s="154"/>
      <c r="D61" s="154"/>
      <c r="E61" s="146">
        <v>44</v>
      </c>
      <c r="F61" s="147">
        <v>0.05</v>
      </c>
      <c r="G61" s="148">
        <v>44</v>
      </c>
      <c r="H61" s="148"/>
      <c r="I61" s="148">
        <v>0</v>
      </c>
      <c r="J61" s="148"/>
      <c r="K61" s="148">
        <v>0</v>
      </c>
      <c r="L61" s="148"/>
      <c r="M61" s="148">
        <v>0</v>
      </c>
      <c r="N61" s="148"/>
      <c r="O61" s="148">
        <v>0</v>
      </c>
      <c r="P61" s="148"/>
      <c r="Q61" s="148">
        <v>0</v>
      </c>
      <c r="R61" s="148"/>
      <c r="S61" s="148">
        <v>0</v>
      </c>
      <c r="T61" s="148"/>
      <c r="U61" s="148">
        <v>0</v>
      </c>
      <c r="V61" s="148"/>
      <c r="W61" s="148">
        <v>0</v>
      </c>
      <c r="X61" s="148"/>
      <c r="Y61" s="148">
        <v>0</v>
      </c>
      <c r="Z61" s="148"/>
      <c r="AA61" s="149"/>
      <c r="AB61" s="149"/>
      <c r="AC61" s="149"/>
      <c r="AD61" s="149"/>
    </row>
    <row r="62" spans="1:30" s="133" customFormat="1" ht="14.25" customHeight="1">
      <c r="A62" s="150" t="s">
        <v>1885</v>
      </c>
      <c r="B62" s="151"/>
      <c r="C62" s="151"/>
      <c r="D62" s="152"/>
      <c r="E62" s="146">
        <v>22</v>
      </c>
      <c r="F62" s="147">
        <v>22</v>
      </c>
      <c r="G62" s="148">
        <v>22</v>
      </c>
      <c r="H62" s="148">
        <v>22</v>
      </c>
      <c r="I62" s="148">
        <v>0</v>
      </c>
      <c r="J62" s="148">
        <v>0</v>
      </c>
      <c r="K62" s="148">
        <v>0</v>
      </c>
      <c r="L62" s="148">
        <v>0</v>
      </c>
      <c r="M62" s="148">
        <v>0</v>
      </c>
      <c r="N62" s="148">
        <v>0</v>
      </c>
      <c r="O62" s="148">
        <v>0</v>
      </c>
      <c r="P62" s="148">
        <v>0</v>
      </c>
      <c r="Q62" s="148">
        <v>0</v>
      </c>
      <c r="R62" s="148">
        <v>0</v>
      </c>
      <c r="S62" s="148">
        <v>0</v>
      </c>
      <c r="T62" s="148">
        <v>0</v>
      </c>
      <c r="U62" s="148">
        <v>0</v>
      </c>
      <c r="V62" s="148">
        <v>0</v>
      </c>
      <c r="W62" s="148">
        <v>0</v>
      </c>
      <c r="X62" s="148">
        <v>0</v>
      </c>
      <c r="Y62" s="148">
        <v>0</v>
      </c>
      <c r="Z62" s="148">
        <v>0</v>
      </c>
      <c r="AA62" s="149"/>
      <c r="AB62" s="149"/>
      <c r="AC62" s="149"/>
      <c r="AD62" s="149"/>
    </row>
    <row r="63" spans="1:30" s="133" customFormat="1" ht="14.25" customHeight="1">
      <c r="A63" s="153" t="s">
        <v>1510</v>
      </c>
      <c r="B63" s="154"/>
      <c r="C63" s="154"/>
      <c r="D63" s="154"/>
      <c r="E63" s="146">
        <v>9</v>
      </c>
      <c r="F63" s="147">
        <v>0.01</v>
      </c>
      <c r="G63" s="148">
        <v>0</v>
      </c>
      <c r="H63" s="148"/>
      <c r="I63" s="148">
        <v>0</v>
      </c>
      <c r="J63" s="148"/>
      <c r="K63" s="148">
        <v>0</v>
      </c>
      <c r="L63" s="148"/>
      <c r="M63" s="148">
        <v>0</v>
      </c>
      <c r="N63" s="148"/>
      <c r="O63" s="148">
        <v>0</v>
      </c>
      <c r="P63" s="148"/>
      <c r="Q63" s="148">
        <v>0</v>
      </c>
      <c r="R63" s="148"/>
      <c r="S63" s="148">
        <v>0</v>
      </c>
      <c r="T63" s="148"/>
      <c r="U63" s="148">
        <v>9</v>
      </c>
      <c r="V63" s="148"/>
      <c r="W63" s="148">
        <v>0</v>
      </c>
      <c r="X63" s="148"/>
      <c r="Y63" s="148">
        <v>0</v>
      </c>
      <c r="Z63" s="148"/>
      <c r="AA63" s="149"/>
      <c r="AB63" s="149"/>
      <c r="AC63" s="149"/>
      <c r="AD63" s="149"/>
    </row>
    <row r="64" spans="1:30" s="133" customFormat="1" ht="14.25" customHeight="1">
      <c r="A64" s="150" t="s">
        <v>1511</v>
      </c>
      <c r="B64" s="151"/>
      <c r="C64" s="151"/>
      <c r="D64" s="152"/>
      <c r="E64" s="146">
        <v>2</v>
      </c>
      <c r="F64" s="147">
        <v>7</v>
      </c>
      <c r="G64" s="148">
        <v>0</v>
      </c>
      <c r="H64" s="148">
        <v>0</v>
      </c>
      <c r="I64" s="148">
        <v>0</v>
      </c>
      <c r="J64" s="148">
        <v>0</v>
      </c>
      <c r="K64" s="148">
        <v>0</v>
      </c>
      <c r="L64" s="148">
        <v>0</v>
      </c>
      <c r="M64" s="148">
        <v>0</v>
      </c>
      <c r="N64" s="148">
        <v>0</v>
      </c>
      <c r="O64" s="148">
        <v>0</v>
      </c>
      <c r="P64" s="148">
        <v>0</v>
      </c>
      <c r="Q64" s="148">
        <v>0</v>
      </c>
      <c r="R64" s="148">
        <v>0</v>
      </c>
      <c r="S64" s="148">
        <v>0</v>
      </c>
      <c r="T64" s="148">
        <v>0</v>
      </c>
      <c r="U64" s="148">
        <v>2</v>
      </c>
      <c r="V64" s="148">
        <v>7</v>
      </c>
      <c r="W64" s="148">
        <v>0</v>
      </c>
      <c r="X64" s="148">
        <v>0</v>
      </c>
      <c r="Y64" s="148">
        <v>0</v>
      </c>
      <c r="Z64" s="148">
        <v>0</v>
      </c>
      <c r="AA64" s="149"/>
      <c r="AB64" s="149"/>
      <c r="AC64" s="149"/>
      <c r="AD64" s="149"/>
    </row>
    <row r="65" spans="1:30" s="133" customFormat="1" ht="14.25" customHeight="1">
      <c r="A65" s="153" t="s">
        <v>1886</v>
      </c>
      <c r="B65" s="154"/>
      <c r="C65" s="154"/>
      <c r="D65" s="154"/>
      <c r="E65" s="146">
        <v>125</v>
      </c>
      <c r="F65" s="147">
        <v>0.15</v>
      </c>
      <c r="G65" s="148">
        <v>30</v>
      </c>
      <c r="H65" s="148"/>
      <c r="I65" s="148">
        <v>46</v>
      </c>
      <c r="J65" s="148"/>
      <c r="K65" s="148">
        <v>0</v>
      </c>
      <c r="L65" s="148"/>
      <c r="M65" s="148">
        <v>0</v>
      </c>
      <c r="N65" s="148"/>
      <c r="O65" s="148">
        <v>0</v>
      </c>
      <c r="P65" s="148"/>
      <c r="Q65" s="148">
        <v>49</v>
      </c>
      <c r="R65" s="148"/>
      <c r="S65" s="148">
        <v>0</v>
      </c>
      <c r="T65" s="148"/>
      <c r="U65" s="148">
        <v>0</v>
      </c>
      <c r="V65" s="148"/>
      <c r="W65" s="148">
        <v>0</v>
      </c>
      <c r="X65" s="148"/>
      <c r="Y65" s="148">
        <v>0</v>
      </c>
      <c r="Z65" s="148"/>
      <c r="AA65" s="149"/>
      <c r="AB65" s="149"/>
      <c r="AC65" s="149"/>
      <c r="AD65" s="149"/>
    </row>
    <row r="66" spans="1:30" s="133" customFormat="1" ht="14.25" customHeight="1">
      <c r="A66" s="150" t="s">
        <v>2104</v>
      </c>
      <c r="B66" s="151"/>
      <c r="C66" s="151"/>
      <c r="D66" s="152"/>
      <c r="E66" s="146">
        <v>34</v>
      </c>
      <c r="F66" s="147">
        <v>91</v>
      </c>
      <c r="G66" s="148">
        <v>2</v>
      </c>
      <c r="H66" s="148">
        <v>28</v>
      </c>
      <c r="I66" s="148">
        <v>10</v>
      </c>
      <c r="J66" s="148">
        <v>36</v>
      </c>
      <c r="K66" s="148">
        <v>0</v>
      </c>
      <c r="L66" s="148">
        <v>0</v>
      </c>
      <c r="M66" s="148">
        <v>0</v>
      </c>
      <c r="N66" s="148">
        <v>0</v>
      </c>
      <c r="O66" s="148">
        <v>0</v>
      </c>
      <c r="P66" s="148">
        <v>0</v>
      </c>
      <c r="Q66" s="148">
        <v>22</v>
      </c>
      <c r="R66" s="148">
        <v>27</v>
      </c>
      <c r="S66" s="148">
        <v>0</v>
      </c>
      <c r="T66" s="148">
        <v>0</v>
      </c>
      <c r="U66" s="148">
        <v>0</v>
      </c>
      <c r="V66" s="148">
        <v>0</v>
      </c>
      <c r="W66" s="148">
        <v>0</v>
      </c>
      <c r="X66" s="148">
        <v>0</v>
      </c>
      <c r="Y66" s="148">
        <v>0</v>
      </c>
      <c r="Z66" s="148">
        <v>0</v>
      </c>
      <c r="AA66" s="149"/>
      <c r="AB66" s="149"/>
      <c r="AC66" s="149"/>
      <c r="AD66" s="149"/>
    </row>
    <row r="67" spans="1:30" s="133" customFormat="1" ht="14.25" customHeight="1">
      <c r="A67" s="153" t="s">
        <v>1889</v>
      </c>
      <c r="B67" s="154"/>
      <c r="C67" s="154"/>
      <c r="D67" s="154"/>
      <c r="E67" s="146">
        <v>1480</v>
      </c>
      <c r="F67" s="147">
        <v>1.73</v>
      </c>
      <c r="G67" s="148">
        <v>991</v>
      </c>
      <c r="H67" s="148"/>
      <c r="I67" s="148">
        <v>81</v>
      </c>
      <c r="J67" s="148"/>
      <c r="K67" s="148">
        <v>71</v>
      </c>
      <c r="L67" s="148"/>
      <c r="M67" s="148">
        <v>41</v>
      </c>
      <c r="N67" s="148"/>
      <c r="O67" s="148">
        <v>0</v>
      </c>
      <c r="P67" s="148"/>
      <c r="Q67" s="148">
        <v>94</v>
      </c>
      <c r="R67" s="148"/>
      <c r="S67" s="148">
        <v>183</v>
      </c>
      <c r="T67" s="148"/>
      <c r="U67" s="148">
        <v>7</v>
      </c>
      <c r="V67" s="148"/>
      <c r="W67" s="148">
        <v>12</v>
      </c>
      <c r="X67" s="148"/>
      <c r="Y67" s="148">
        <v>0</v>
      </c>
      <c r="Z67" s="148"/>
      <c r="AA67" s="149"/>
      <c r="AB67" s="149"/>
      <c r="AC67" s="149"/>
      <c r="AD67" s="149"/>
    </row>
    <row r="68" spans="1:30" s="133" customFormat="1" ht="14.25" customHeight="1">
      <c r="A68" s="150" t="s">
        <v>1515</v>
      </c>
      <c r="B68" s="151"/>
      <c r="C68" s="151"/>
      <c r="D68" s="152"/>
      <c r="E68" s="146">
        <v>779</v>
      </c>
      <c r="F68" s="147">
        <v>701</v>
      </c>
      <c r="G68" s="148">
        <v>527</v>
      </c>
      <c r="H68" s="148">
        <v>464</v>
      </c>
      <c r="I68" s="148">
        <v>34</v>
      </c>
      <c r="J68" s="148">
        <v>47</v>
      </c>
      <c r="K68" s="148">
        <v>33</v>
      </c>
      <c r="L68" s="148">
        <v>38</v>
      </c>
      <c r="M68" s="148">
        <v>18</v>
      </c>
      <c r="N68" s="148">
        <v>23</v>
      </c>
      <c r="O68" s="148">
        <v>0</v>
      </c>
      <c r="P68" s="148">
        <v>0</v>
      </c>
      <c r="Q68" s="148">
        <v>50</v>
      </c>
      <c r="R68" s="148">
        <v>44</v>
      </c>
      <c r="S68" s="148">
        <v>106</v>
      </c>
      <c r="T68" s="148">
        <v>77</v>
      </c>
      <c r="U68" s="148">
        <v>3</v>
      </c>
      <c r="V68" s="148">
        <v>4</v>
      </c>
      <c r="W68" s="148">
        <v>8</v>
      </c>
      <c r="X68" s="148">
        <v>4</v>
      </c>
      <c r="Y68" s="148">
        <v>0</v>
      </c>
      <c r="Z68" s="148">
        <v>0</v>
      </c>
      <c r="AA68" s="149"/>
      <c r="AB68" s="149"/>
      <c r="AC68" s="149"/>
      <c r="AD68" s="149"/>
    </row>
    <row r="69" spans="1:30" s="133" customFormat="1" ht="14.25" customHeight="1">
      <c r="A69" s="153" t="s">
        <v>1890</v>
      </c>
      <c r="B69" s="154"/>
      <c r="C69" s="154"/>
      <c r="D69" s="154"/>
      <c r="E69" s="146">
        <v>44</v>
      </c>
      <c r="F69" s="147">
        <v>0.05</v>
      </c>
      <c r="G69" s="148">
        <v>3</v>
      </c>
      <c r="H69" s="148"/>
      <c r="I69" s="148">
        <v>36</v>
      </c>
      <c r="J69" s="148"/>
      <c r="K69" s="148">
        <v>0</v>
      </c>
      <c r="L69" s="148"/>
      <c r="M69" s="148">
        <v>5</v>
      </c>
      <c r="N69" s="148"/>
      <c r="O69" s="148">
        <v>0</v>
      </c>
      <c r="P69" s="148"/>
      <c r="Q69" s="148">
        <v>0</v>
      </c>
      <c r="R69" s="148"/>
      <c r="S69" s="148">
        <v>0</v>
      </c>
      <c r="T69" s="148"/>
      <c r="U69" s="148">
        <v>0</v>
      </c>
      <c r="V69" s="148"/>
      <c r="W69" s="148">
        <v>0</v>
      </c>
      <c r="X69" s="148"/>
      <c r="Y69" s="148">
        <v>0</v>
      </c>
      <c r="Z69" s="148"/>
      <c r="AA69" s="149"/>
      <c r="AB69" s="149"/>
      <c r="AC69" s="149"/>
      <c r="AD69" s="149"/>
    </row>
    <row r="70" spans="1:30" s="133" customFormat="1" ht="14.25" customHeight="1">
      <c r="A70" s="150" t="s">
        <v>1517</v>
      </c>
      <c r="B70" s="151"/>
      <c r="C70" s="151"/>
      <c r="D70" s="152"/>
      <c r="E70" s="146">
        <v>12</v>
      </c>
      <c r="F70" s="147">
        <v>32</v>
      </c>
      <c r="G70" s="148">
        <v>1</v>
      </c>
      <c r="H70" s="148">
        <v>2</v>
      </c>
      <c r="I70" s="148">
        <v>11</v>
      </c>
      <c r="J70" s="148">
        <v>25</v>
      </c>
      <c r="K70" s="148">
        <v>0</v>
      </c>
      <c r="L70" s="148">
        <v>0</v>
      </c>
      <c r="M70" s="148">
        <v>0</v>
      </c>
      <c r="N70" s="148">
        <v>5</v>
      </c>
      <c r="O70" s="148">
        <v>0</v>
      </c>
      <c r="P70" s="148">
        <v>0</v>
      </c>
      <c r="Q70" s="148">
        <v>0</v>
      </c>
      <c r="R70" s="148">
        <v>0</v>
      </c>
      <c r="S70" s="148">
        <v>0</v>
      </c>
      <c r="T70" s="148">
        <v>0</v>
      </c>
      <c r="U70" s="148">
        <v>0</v>
      </c>
      <c r="V70" s="148">
        <v>0</v>
      </c>
      <c r="W70" s="148">
        <v>0</v>
      </c>
      <c r="X70" s="148">
        <v>0</v>
      </c>
      <c r="Y70" s="148">
        <v>0</v>
      </c>
      <c r="Z70" s="148">
        <v>0</v>
      </c>
      <c r="AA70" s="149"/>
      <c r="AB70" s="149"/>
      <c r="AC70" s="149"/>
      <c r="AD70" s="149"/>
    </row>
    <row r="71" spans="1:30" s="133" customFormat="1" ht="14.25" customHeight="1">
      <c r="A71" s="153"/>
      <c r="B71" s="154"/>
      <c r="C71" s="154"/>
      <c r="D71" s="154"/>
      <c r="E71" s="146"/>
      <c r="F71" s="147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9"/>
      <c r="AB71" s="149"/>
      <c r="AC71" s="149"/>
      <c r="AD71" s="149"/>
    </row>
    <row r="72" spans="1:30" s="133" customFormat="1" ht="14.25" customHeight="1">
      <c r="A72" s="150"/>
      <c r="B72" s="151"/>
      <c r="C72" s="151"/>
      <c r="D72" s="152"/>
      <c r="E72" s="146"/>
      <c r="F72" s="147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9"/>
      <c r="AB72" s="149"/>
      <c r="AC72" s="149"/>
      <c r="AD72" s="149"/>
    </row>
    <row r="73" spans="1:30" s="133" customFormat="1" ht="14.25" customHeight="1">
      <c r="A73" s="153"/>
      <c r="B73" s="154"/>
      <c r="C73" s="154"/>
      <c r="D73" s="154"/>
      <c r="E73" s="146"/>
      <c r="F73" s="147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9"/>
      <c r="AB73" s="149"/>
      <c r="AC73" s="149"/>
      <c r="AD73" s="149"/>
    </row>
    <row r="74" spans="1:30" s="133" customFormat="1" ht="14.25" customHeight="1">
      <c r="A74" s="150"/>
      <c r="B74" s="151"/>
      <c r="C74" s="151"/>
      <c r="D74" s="151"/>
      <c r="E74" s="146"/>
      <c r="F74" s="146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9"/>
      <c r="AB74" s="149"/>
      <c r="AC74" s="149"/>
      <c r="AD74" s="149"/>
    </row>
    <row r="75" spans="1:30" s="133" customFormat="1" ht="14.25" customHeight="1">
      <c r="A75" s="284" t="s">
        <v>2105</v>
      </c>
      <c r="B75" s="284"/>
      <c r="C75" s="284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</row>
    <row r="76" spans="1:30" s="133" customFormat="1" ht="14.25" customHeight="1">
      <c r="A76" s="284"/>
      <c r="B76" s="284"/>
      <c r="C76" s="284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</row>
    <row r="77" spans="1:30" s="133" customFormat="1" ht="14.25" customHeight="1">
      <c r="A77" s="284"/>
      <c r="B77" s="284"/>
      <c r="C77" s="284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</row>
    <row r="78" spans="1:30" s="133" customFormat="1" ht="14.25" customHeight="1">
      <c r="A78" s="284"/>
      <c r="B78" s="284"/>
      <c r="C78" s="284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</row>
    <row r="79" spans="1:30" s="133" customFormat="1" ht="14.25" customHeight="1">
      <c r="A79" s="284"/>
      <c r="B79" s="284"/>
      <c r="C79" s="284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</row>
    <row r="80" spans="1:30" s="133" customFormat="1" ht="14.25" customHeight="1">
      <c r="A80" s="284"/>
      <c r="B80" s="284"/>
      <c r="C80" s="284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</row>
    <row r="81" spans="1:15" s="133" customFormat="1" ht="14.25" customHeight="1">
      <c r="A81" s="284"/>
      <c r="B81" s="284"/>
      <c r="C81" s="284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</row>
    <row r="82" spans="1:15" s="133" customFormat="1" ht="14.25" customHeight="1">
      <c r="A82" s="284"/>
      <c r="B82" s="284"/>
      <c r="C82" s="284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</row>
    <row r="83" spans="1:15" s="133" customFormat="1" ht="14.25" customHeight="1">
      <c r="A83" s="284"/>
      <c r="B83" s="284"/>
      <c r="C83" s="284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</row>
    <row r="84" spans="1:15" s="133" customFormat="1" ht="14.25" customHeight="1">
      <c r="A84" s="284"/>
      <c r="B84" s="284"/>
      <c r="C84" s="284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</row>
    <row r="85" spans="1:15" s="133" customFormat="1" ht="14.25" customHeight="1"/>
    <row r="86" spans="1:15" s="133" customFormat="1" ht="14.25" customHeight="1"/>
    <row r="87" spans="1:15" s="133" customFormat="1" ht="14.25" customHeight="1"/>
    <row r="88" spans="1:15" s="133" customFormat="1" ht="14.25" customHeight="1"/>
    <row r="89" spans="1:15" s="133" customFormat="1" ht="14.25" customHeight="1"/>
    <row r="90" spans="1:15" s="133" customFormat="1" ht="14.25" customHeight="1"/>
    <row r="91" spans="1:15" s="133" customFormat="1" ht="14.25" customHeight="1"/>
    <row r="92" spans="1:15" s="133" customFormat="1" ht="14.25" customHeight="1"/>
    <row r="93" spans="1:15" s="133" customFormat="1" ht="14.25" customHeight="1"/>
    <row r="94" spans="1:15" s="133" customFormat="1" ht="14.25" customHeight="1"/>
    <row r="95" spans="1:15" s="133" customFormat="1" ht="14.25" customHeight="1"/>
    <row r="96" spans="1:15" s="133" customFormat="1" ht="14.25" customHeight="1"/>
    <row r="97" s="133" customFormat="1" ht="14.25" customHeight="1"/>
    <row r="98" s="133" customFormat="1" ht="14.25" customHeight="1"/>
    <row r="99" s="133" customFormat="1" ht="14.25" customHeight="1"/>
    <row r="100" s="133" customFormat="1" ht="14.25" customHeight="1"/>
    <row r="101" s="133" customFormat="1" ht="14.25" customHeight="1"/>
    <row r="102" s="133" customFormat="1" ht="14.25" customHeight="1"/>
    <row r="103" s="133" customFormat="1" ht="14.25" customHeight="1"/>
    <row r="104" s="133" customFormat="1" ht="14.25" customHeight="1"/>
    <row r="105" s="133" customFormat="1" ht="14.25" customHeight="1"/>
    <row r="106" s="133" customFormat="1" ht="14.25" customHeight="1"/>
    <row r="107" s="133" customFormat="1" ht="14.25" customHeight="1"/>
    <row r="108" s="133" customFormat="1" ht="14.25" customHeight="1"/>
    <row r="109" s="133" customFormat="1" ht="14.25" customHeight="1"/>
    <row r="110" s="133" customFormat="1" ht="14.25" customHeight="1"/>
    <row r="111" s="133" customFormat="1" ht="14.25" customHeight="1"/>
    <row r="112" s="133" customFormat="1" ht="14.25" customHeight="1"/>
    <row r="113" s="133" customFormat="1" ht="14.25" customHeight="1"/>
    <row r="114" s="133" customFormat="1" ht="14.25" customHeight="1"/>
    <row r="115" s="133" customFormat="1" ht="14.25" customHeight="1"/>
    <row r="116" s="133" customFormat="1" ht="14.25" customHeight="1"/>
    <row r="117" s="133" customFormat="1" ht="14.25" customHeight="1"/>
    <row r="118" s="133" customFormat="1" ht="14.25" customHeight="1"/>
    <row r="119" s="133" customFormat="1" ht="14.25" customHeight="1"/>
    <row r="120" s="133" customFormat="1" ht="14.25" customHeight="1"/>
    <row r="121" s="133" customFormat="1" ht="14.25" customHeight="1"/>
    <row r="122" s="133" customFormat="1" ht="14.25" customHeight="1"/>
    <row r="123" s="133" customFormat="1" ht="14.25" customHeight="1"/>
    <row r="124" s="133" customFormat="1" ht="14.25" customHeight="1"/>
  </sheetData>
  <mergeCells count="4">
    <mergeCell ref="A5:D8"/>
    <mergeCell ref="E5:F5"/>
    <mergeCell ref="E6:F6"/>
    <mergeCell ref="A75:O84"/>
  </mergeCells>
  <phoneticPr fontId="6" type="noConversion"/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DA126-799D-4643-81D3-7E85D2460FE9}">
  <dimension ref="A1:AD124"/>
  <sheetViews>
    <sheetView workbookViewId="0">
      <selection activeCell="M3" sqref="M3"/>
    </sheetView>
  </sheetViews>
  <sheetFormatPr defaultRowHeight="16.5"/>
  <cols>
    <col min="1" max="1" width="10.75" style="236" customWidth="1"/>
    <col min="2" max="2" width="5.75" style="236" customWidth="1"/>
    <col min="3" max="4" width="8" style="236" customWidth="1"/>
    <col min="5" max="5" width="9.25" style="236" customWidth="1"/>
    <col min="6" max="6" width="9.75" style="236" customWidth="1"/>
    <col min="7" max="7" width="8.875" style="236" customWidth="1"/>
    <col min="8" max="8" width="9.625" style="236" customWidth="1"/>
    <col min="9" max="9" width="8.5" style="236" customWidth="1"/>
    <col min="10" max="10" width="10.75" style="236" customWidth="1"/>
    <col min="11" max="11" width="9.75" style="236" customWidth="1"/>
    <col min="12" max="12" width="10.75" style="236" customWidth="1"/>
    <col min="13" max="13" width="8.75" style="236" customWidth="1"/>
    <col min="14" max="14" width="10.75" style="236" customWidth="1"/>
    <col min="15" max="15" width="9.25" style="236" customWidth="1"/>
    <col min="16" max="16" width="10.75" style="236" customWidth="1"/>
    <col min="17" max="17" width="9.75" style="236" customWidth="1"/>
    <col min="18" max="18" width="10.75" style="236" customWidth="1"/>
    <col min="19" max="19" width="9.75" style="236" customWidth="1"/>
    <col min="20" max="20" width="10.75" style="236" customWidth="1"/>
    <col min="21" max="21" width="9.75" style="236" customWidth="1"/>
    <col min="22" max="22" width="10.75" style="236" customWidth="1"/>
    <col min="23" max="23" width="9.75" style="236" customWidth="1"/>
    <col min="24" max="24" width="10.75" style="236" customWidth="1"/>
    <col min="25" max="25" width="9.75" style="236" customWidth="1"/>
    <col min="26" max="26" width="10.75" style="236" customWidth="1"/>
    <col min="27" max="27" width="9.75" style="236" customWidth="1"/>
    <col min="28" max="28" width="10.75" style="236" customWidth="1"/>
    <col min="29" max="29" width="9.75" style="236" customWidth="1"/>
    <col min="30" max="30" width="10.75" style="236" customWidth="1"/>
    <col min="31" max="1024" width="8" style="236" customWidth="1"/>
    <col min="1025" max="16384" width="9" style="236"/>
  </cols>
  <sheetData>
    <row r="1" spans="1:30" s="232" customFormat="1" ht="14.25"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 t="s">
        <v>1729</v>
      </c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</row>
    <row r="2" spans="1:30" s="232" customFormat="1" ht="14.25"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 t="s">
        <v>1730</v>
      </c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</row>
    <row r="3" spans="1:30" s="232" customFormat="1" ht="14.25">
      <c r="A3" s="232" t="s">
        <v>2108</v>
      </c>
      <c r="B3" s="233" t="s">
        <v>2319</v>
      </c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 t="s">
        <v>2320</v>
      </c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 t="s">
        <v>1177</v>
      </c>
      <c r="AA3" s="233"/>
      <c r="AB3" s="233"/>
      <c r="AC3" s="233"/>
      <c r="AD3" s="233"/>
    </row>
    <row r="4" spans="1:30" s="232" customFormat="1" ht="14.25">
      <c r="A4" s="232" t="s">
        <v>2110</v>
      </c>
      <c r="B4" s="233" t="s">
        <v>2321</v>
      </c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 t="s">
        <v>2322</v>
      </c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 t="s">
        <v>2128</v>
      </c>
      <c r="AA4" s="233"/>
      <c r="AB4" s="233"/>
      <c r="AC4" s="233"/>
      <c r="AD4" s="233"/>
    </row>
    <row r="5" spans="1:30">
      <c r="A5" s="254" t="s">
        <v>1894</v>
      </c>
      <c r="B5" s="254"/>
      <c r="C5" s="254"/>
      <c r="D5" s="254"/>
      <c r="E5" s="255" t="s">
        <v>1456</v>
      </c>
      <c r="F5" s="255"/>
      <c r="G5" s="234" t="s">
        <v>1853</v>
      </c>
      <c r="H5" s="235"/>
      <c r="I5" s="234" t="s">
        <v>2145</v>
      </c>
      <c r="J5" s="235"/>
      <c r="K5" s="234" t="s">
        <v>2146</v>
      </c>
      <c r="L5" s="235"/>
      <c r="M5" s="234" t="s">
        <v>2147</v>
      </c>
      <c r="N5" s="235"/>
      <c r="O5" s="234" t="s">
        <v>1861</v>
      </c>
      <c r="P5" s="235"/>
      <c r="Q5" s="234" t="s">
        <v>1863</v>
      </c>
      <c r="R5" s="235"/>
      <c r="S5" s="234" t="s">
        <v>1865</v>
      </c>
      <c r="T5" s="235"/>
      <c r="U5" s="234" t="s">
        <v>1867</v>
      </c>
      <c r="V5" s="235"/>
      <c r="W5" s="234" t="s">
        <v>2148</v>
      </c>
      <c r="X5" s="235"/>
      <c r="Y5" s="234" t="s">
        <v>1871</v>
      </c>
      <c r="Z5" s="235"/>
      <c r="AA5" s="233"/>
      <c r="AB5" s="233"/>
      <c r="AC5" s="233"/>
      <c r="AD5" s="233"/>
    </row>
    <row r="6" spans="1:30">
      <c r="A6" s="254"/>
      <c r="B6" s="254"/>
      <c r="C6" s="254"/>
      <c r="D6" s="254"/>
      <c r="E6" s="256" t="s">
        <v>1852</v>
      </c>
      <c r="F6" s="256"/>
      <c r="G6" s="237" t="s">
        <v>2149</v>
      </c>
      <c r="H6" s="238"/>
      <c r="I6" s="237" t="s">
        <v>2150</v>
      </c>
      <c r="J6" s="238"/>
      <c r="K6" s="237" t="s">
        <v>2151</v>
      </c>
      <c r="L6" s="238"/>
      <c r="M6" s="237" t="s">
        <v>2152</v>
      </c>
      <c r="N6" s="238"/>
      <c r="O6" s="237" t="s">
        <v>2153</v>
      </c>
      <c r="P6" s="238"/>
      <c r="Q6" s="237" t="s">
        <v>2154</v>
      </c>
      <c r="R6" s="238"/>
      <c r="S6" s="237" t="s">
        <v>1866</v>
      </c>
      <c r="T6" s="238"/>
      <c r="U6" s="237" t="s">
        <v>1868</v>
      </c>
      <c r="V6" s="238"/>
      <c r="W6" s="237" t="s">
        <v>2155</v>
      </c>
      <c r="X6" s="238"/>
      <c r="Y6" s="237" t="s">
        <v>2156</v>
      </c>
      <c r="Z6" s="238"/>
      <c r="AA6" s="233"/>
      <c r="AB6" s="233"/>
      <c r="AC6" s="233"/>
      <c r="AD6" s="233"/>
    </row>
    <row r="7" spans="1:30">
      <c r="A7" s="254"/>
      <c r="B7" s="254"/>
      <c r="C7" s="254"/>
      <c r="D7" s="254"/>
      <c r="E7" s="239" t="s">
        <v>2103</v>
      </c>
      <c r="F7" s="239" t="s">
        <v>1350</v>
      </c>
      <c r="G7" s="240" t="s">
        <v>2103</v>
      </c>
      <c r="H7" s="240"/>
      <c r="I7" s="240" t="s">
        <v>2103</v>
      </c>
      <c r="J7" s="240"/>
      <c r="K7" s="240" t="s">
        <v>2103</v>
      </c>
      <c r="L7" s="240"/>
      <c r="M7" s="240" t="s">
        <v>2103</v>
      </c>
      <c r="N7" s="240"/>
      <c r="O7" s="240" t="s">
        <v>2103</v>
      </c>
      <c r="P7" s="240"/>
      <c r="Q7" s="240" t="s">
        <v>2103</v>
      </c>
      <c r="R7" s="240"/>
      <c r="S7" s="240" t="s">
        <v>2103</v>
      </c>
      <c r="T7" s="240"/>
      <c r="U7" s="240" t="s">
        <v>2103</v>
      </c>
      <c r="V7" s="240"/>
      <c r="W7" s="240" t="s">
        <v>2103</v>
      </c>
      <c r="X7" s="240"/>
      <c r="Y7" s="240" t="s">
        <v>2103</v>
      </c>
      <c r="Z7" s="240"/>
      <c r="AA7" s="241"/>
      <c r="AB7" s="241"/>
      <c r="AC7" s="241"/>
      <c r="AD7" s="241"/>
    </row>
    <row r="8" spans="1:30">
      <c r="A8" s="254"/>
      <c r="B8" s="254"/>
      <c r="C8" s="254"/>
      <c r="D8" s="254"/>
      <c r="E8" s="239" t="s">
        <v>1847</v>
      </c>
      <c r="F8" s="239" t="s">
        <v>1848</v>
      </c>
      <c r="G8" s="240" t="s">
        <v>1847</v>
      </c>
      <c r="H8" s="240" t="s">
        <v>1848</v>
      </c>
      <c r="I8" s="240" t="s">
        <v>1847</v>
      </c>
      <c r="J8" s="240" t="s">
        <v>1848</v>
      </c>
      <c r="K8" s="240" t="s">
        <v>1847</v>
      </c>
      <c r="L8" s="240" t="s">
        <v>1848</v>
      </c>
      <c r="M8" s="240" t="s">
        <v>1847</v>
      </c>
      <c r="N8" s="240" t="s">
        <v>1848</v>
      </c>
      <c r="O8" s="240" t="s">
        <v>1847</v>
      </c>
      <c r="P8" s="240" t="s">
        <v>1848</v>
      </c>
      <c r="Q8" s="240" t="s">
        <v>1847</v>
      </c>
      <c r="R8" s="240" t="s">
        <v>1848</v>
      </c>
      <c r="S8" s="240" t="s">
        <v>1847</v>
      </c>
      <c r="T8" s="240" t="s">
        <v>1848</v>
      </c>
      <c r="U8" s="240" t="s">
        <v>1847</v>
      </c>
      <c r="V8" s="240" t="s">
        <v>1848</v>
      </c>
      <c r="W8" s="240" t="s">
        <v>1847</v>
      </c>
      <c r="X8" s="240" t="s">
        <v>1848</v>
      </c>
      <c r="Y8" s="240" t="s">
        <v>1847</v>
      </c>
      <c r="Z8" s="240" t="s">
        <v>1848</v>
      </c>
      <c r="AA8" s="241"/>
      <c r="AB8" s="241"/>
      <c r="AC8" s="241"/>
      <c r="AD8" s="241"/>
    </row>
    <row r="9" spans="1:30">
      <c r="A9" s="242" t="s">
        <v>1456</v>
      </c>
      <c r="B9" s="243"/>
      <c r="C9" s="243"/>
      <c r="D9" s="243"/>
      <c r="E9" s="253">
        <v>85008</v>
      </c>
      <c r="F9" s="245">
        <v>100</v>
      </c>
      <c r="G9" s="246">
        <v>44325</v>
      </c>
      <c r="H9" s="246"/>
      <c r="I9" s="246">
        <v>15566</v>
      </c>
      <c r="J9" s="246"/>
      <c r="K9" s="246">
        <v>8315</v>
      </c>
      <c r="L9" s="246"/>
      <c r="M9" s="246">
        <v>7253</v>
      </c>
      <c r="N9" s="246"/>
      <c r="O9" s="246">
        <v>3887</v>
      </c>
      <c r="P9" s="246"/>
      <c r="Q9" s="246">
        <v>1985</v>
      </c>
      <c r="R9" s="246"/>
      <c r="S9" s="246">
        <v>1755</v>
      </c>
      <c r="T9" s="246"/>
      <c r="U9" s="246">
        <v>975</v>
      </c>
      <c r="V9" s="246"/>
      <c r="W9" s="246">
        <v>897</v>
      </c>
      <c r="X9" s="246"/>
      <c r="Y9" s="246">
        <v>50</v>
      </c>
      <c r="Z9" s="246"/>
      <c r="AA9" s="247"/>
      <c r="AB9" s="247"/>
      <c r="AC9" s="247"/>
      <c r="AD9" s="247"/>
    </row>
    <row r="10" spans="1:30" ht="16.149999999999999" customHeight="1">
      <c r="A10" s="248" t="s">
        <v>1852</v>
      </c>
      <c r="B10" s="249"/>
      <c r="C10" s="249"/>
      <c r="D10" s="249"/>
      <c r="E10" s="253">
        <v>41834</v>
      </c>
      <c r="F10" s="253">
        <v>43174</v>
      </c>
      <c r="G10" s="246">
        <v>21705</v>
      </c>
      <c r="H10" s="246">
        <v>22620</v>
      </c>
      <c r="I10" s="246">
        <v>7211</v>
      </c>
      <c r="J10" s="246">
        <v>8355</v>
      </c>
      <c r="K10" s="246">
        <v>3108</v>
      </c>
      <c r="L10" s="246">
        <v>5207</v>
      </c>
      <c r="M10" s="246">
        <v>4611</v>
      </c>
      <c r="N10" s="246">
        <v>2642</v>
      </c>
      <c r="O10" s="246">
        <v>2276</v>
      </c>
      <c r="P10" s="246">
        <v>1611</v>
      </c>
      <c r="Q10" s="246">
        <v>817</v>
      </c>
      <c r="R10" s="246">
        <v>1168</v>
      </c>
      <c r="S10" s="246">
        <v>1032</v>
      </c>
      <c r="T10" s="246">
        <v>723</v>
      </c>
      <c r="U10" s="246">
        <v>479</v>
      </c>
      <c r="V10" s="246">
        <v>496</v>
      </c>
      <c r="W10" s="246">
        <v>552</v>
      </c>
      <c r="X10" s="246">
        <v>345</v>
      </c>
      <c r="Y10" s="246">
        <v>43</v>
      </c>
      <c r="Z10" s="246">
        <v>7</v>
      </c>
      <c r="AA10" s="247"/>
      <c r="AB10" s="247"/>
      <c r="AC10" s="247"/>
      <c r="AD10" s="247"/>
    </row>
    <row r="11" spans="1:30" s="232" customFormat="1" ht="14.25">
      <c r="A11" s="242" t="s">
        <v>1458</v>
      </c>
      <c r="B11" s="243"/>
      <c r="C11" s="243"/>
      <c r="D11" s="243"/>
      <c r="E11" s="253">
        <v>494</v>
      </c>
      <c r="F11" s="245">
        <v>0.57999999999999996</v>
      </c>
      <c r="G11" s="246">
        <v>0</v>
      </c>
      <c r="H11" s="246"/>
      <c r="I11" s="246">
        <v>21</v>
      </c>
      <c r="J11" s="246"/>
      <c r="K11" s="246">
        <v>42</v>
      </c>
      <c r="L11" s="246"/>
      <c r="M11" s="246">
        <v>162</v>
      </c>
      <c r="N11" s="246"/>
      <c r="O11" s="246">
        <v>127</v>
      </c>
      <c r="P11" s="246"/>
      <c r="Q11" s="246">
        <v>94</v>
      </c>
      <c r="R11" s="246"/>
      <c r="S11" s="246">
        <v>48</v>
      </c>
      <c r="T11" s="246"/>
      <c r="U11" s="246">
        <v>0</v>
      </c>
      <c r="V11" s="246"/>
      <c r="W11" s="246">
        <v>0</v>
      </c>
      <c r="X11" s="246"/>
      <c r="Y11" s="246">
        <v>0</v>
      </c>
      <c r="Z11" s="246"/>
      <c r="AA11" s="247"/>
      <c r="AB11" s="247"/>
      <c r="AC11" s="247"/>
      <c r="AD11" s="247"/>
    </row>
    <row r="12" spans="1:30" s="232" customFormat="1" ht="14.25">
      <c r="A12" s="248" t="s">
        <v>1459</v>
      </c>
      <c r="B12" s="249"/>
      <c r="C12" s="249"/>
      <c r="D12" s="249"/>
      <c r="E12" s="253">
        <v>220</v>
      </c>
      <c r="F12" s="253">
        <v>274</v>
      </c>
      <c r="G12" s="246">
        <v>0</v>
      </c>
      <c r="H12" s="246">
        <v>0</v>
      </c>
      <c r="I12" s="246">
        <v>9</v>
      </c>
      <c r="J12" s="246">
        <v>12</v>
      </c>
      <c r="K12" s="246">
        <v>14</v>
      </c>
      <c r="L12" s="246">
        <v>28</v>
      </c>
      <c r="M12" s="246">
        <v>87</v>
      </c>
      <c r="N12" s="246">
        <v>75</v>
      </c>
      <c r="O12" s="246">
        <v>56</v>
      </c>
      <c r="P12" s="246">
        <v>71</v>
      </c>
      <c r="Q12" s="246">
        <v>27</v>
      </c>
      <c r="R12" s="246">
        <v>67</v>
      </c>
      <c r="S12" s="246">
        <v>27</v>
      </c>
      <c r="T12" s="246">
        <v>21</v>
      </c>
      <c r="U12" s="246">
        <v>0</v>
      </c>
      <c r="V12" s="246">
        <v>0</v>
      </c>
      <c r="W12" s="246">
        <v>0</v>
      </c>
      <c r="X12" s="246">
        <v>0</v>
      </c>
      <c r="Y12" s="246">
        <v>0</v>
      </c>
      <c r="Z12" s="246">
        <v>0</v>
      </c>
      <c r="AA12" s="247"/>
      <c r="AB12" s="247"/>
      <c r="AC12" s="247"/>
      <c r="AD12" s="247"/>
    </row>
    <row r="13" spans="1:30" s="232" customFormat="1" ht="14.25">
      <c r="A13" s="242" t="s">
        <v>1460</v>
      </c>
      <c r="B13" s="243"/>
      <c r="C13" s="243"/>
      <c r="D13" s="243"/>
      <c r="E13" s="253">
        <v>535</v>
      </c>
      <c r="F13" s="245">
        <v>0.63</v>
      </c>
      <c r="G13" s="246">
        <v>0</v>
      </c>
      <c r="H13" s="246"/>
      <c r="I13" s="246">
        <v>0</v>
      </c>
      <c r="J13" s="246"/>
      <c r="K13" s="246">
        <v>0</v>
      </c>
      <c r="L13" s="246"/>
      <c r="M13" s="246">
        <v>535</v>
      </c>
      <c r="N13" s="246"/>
      <c r="O13" s="246">
        <v>0</v>
      </c>
      <c r="P13" s="246"/>
      <c r="Q13" s="246">
        <v>0</v>
      </c>
      <c r="R13" s="246"/>
      <c r="S13" s="246">
        <v>0</v>
      </c>
      <c r="T13" s="246"/>
      <c r="U13" s="246">
        <v>0</v>
      </c>
      <c r="V13" s="246"/>
      <c r="W13" s="246">
        <v>0</v>
      </c>
      <c r="X13" s="246"/>
      <c r="Y13" s="246">
        <v>0</v>
      </c>
      <c r="Z13" s="246"/>
      <c r="AA13" s="247"/>
      <c r="AB13" s="247"/>
      <c r="AC13" s="247"/>
      <c r="AD13" s="247"/>
    </row>
    <row r="14" spans="1:30" s="232" customFormat="1" ht="14.25">
      <c r="A14" s="248" t="s">
        <v>1461</v>
      </c>
      <c r="B14" s="249"/>
      <c r="C14" s="249"/>
      <c r="D14" s="249"/>
      <c r="E14" s="253">
        <v>417</v>
      </c>
      <c r="F14" s="253">
        <v>118</v>
      </c>
      <c r="G14" s="246">
        <v>0</v>
      </c>
      <c r="H14" s="246">
        <v>0</v>
      </c>
      <c r="I14" s="246">
        <v>0</v>
      </c>
      <c r="J14" s="246">
        <v>0</v>
      </c>
      <c r="K14" s="246">
        <v>0</v>
      </c>
      <c r="L14" s="246">
        <v>0</v>
      </c>
      <c r="M14" s="246">
        <v>417</v>
      </c>
      <c r="N14" s="246">
        <v>118</v>
      </c>
      <c r="O14" s="246">
        <v>0</v>
      </c>
      <c r="P14" s="246">
        <v>0</v>
      </c>
      <c r="Q14" s="246">
        <v>0</v>
      </c>
      <c r="R14" s="246">
        <v>0</v>
      </c>
      <c r="S14" s="246">
        <v>0</v>
      </c>
      <c r="T14" s="246">
        <v>0</v>
      </c>
      <c r="U14" s="246">
        <v>0</v>
      </c>
      <c r="V14" s="246">
        <v>0</v>
      </c>
      <c r="W14" s="246">
        <v>0</v>
      </c>
      <c r="X14" s="246">
        <v>0</v>
      </c>
      <c r="Y14" s="246">
        <v>0</v>
      </c>
      <c r="Z14" s="246">
        <v>0</v>
      </c>
      <c r="AA14" s="247"/>
      <c r="AB14" s="247"/>
      <c r="AC14" s="247"/>
      <c r="AD14" s="247"/>
    </row>
    <row r="15" spans="1:30" s="232" customFormat="1" ht="14.25">
      <c r="A15" s="242" t="s">
        <v>1873</v>
      </c>
      <c r="B15" s="243"/>
      <c r="C15" s="243"/>
      <c r="D15" s="243"/>
      <c r="E15" s="253">
        <v>234</v>
      </c>
      <c r="F15" s="245">
        <v>0.28000000000000003</v>
      </c>
      <c r="G15" s="246">
        <v>0</v>
      </c>
      <c r="H15" s="246"/>
      <c r="I15" s="246">
        <v>9</v>
      </c>
      <c r="J15" s="246"/>
      <c r="K15" s="246">
        <v>0</v>
      </c>
      <c r="L15" s="246"/>
      <c r="M15" s="246">
        <v>225</v>
      </c>
      <c r="N15" s="246"/>
      <c r="O15" s="246">
        <v>0</v>
      </c>
      <c r="P15" s="246"/>
      <c r="Q15" s="246">
        <v>0</v>
      </c>
      <c r="R15" s="246"/>
      <c r="S15" s="246">
        <v>0</v>
      </c>
      <c r="T15" s="246"/>
      <c r="U15" s="246">
        <v>0</v>
      </c>
      <c r="V15" s="246"/>
      <c r="W15" s="246">
        <v>0</v>
      </c>
      <c r="X15" s="246"/>
      <c r="Y15" s="246">
        <v>0</v>
      </c>
      <c r="Z15" s="246"/>
      <c r="AA15" s="247"/>
      <c r="AB15" s="247"/>
      <c r="AC15" s="247"/>
      <c r="AD15" s="247"/>
    </row>
    <row r="16" spans="1:30" s="232" customFormat="1" ht="14.25">
      <c r="A16" s="248" t="s">
        <v>1874</v>
      </c>
      <c r="B16" s="249"/>
      <c r="C16" s="249"/>
      <c r="D16" s="249"/>
      <c r="E16" s="253">
        <v>138</v>
      </c>
      <c r="F16" s="253">
        <v>96</v>
      </c>
      <c r="G16" s="246">
        <v>0</v>
      </c>
      <c r="H16" s="246">
        <v>0</v>
      </c>
      <c r="I16" s="246">
        <v>2</v>
      </c>
      <c r="J16" s="246">
        <v>7</v>
      </c>
      <c r="K16" s="246">
        <v>0</v>
      </c>
      <c r="L16" s="246">
        <v>0</v>
      </c>
      <c r="M16" s="246">
        <v>136</v>
      </c>
      <c r="N16" s="246">
        <v>89</v>
      </c>
      <c r="O16" s="246">
        <v>0</v>
      </c>
      <c r="P16" s="246">
        <v>0</v>
      </c>
      <c r="Q16" s="246">
        <v>0</v>
      </c>
      <c r="R16" s="246">
        <v>0</v>
      </c>
      <c r="S16" s="246">
        <v>0</v>
      </c>
      <c r="T16" s="246">
        <v>0</v>
      </c>
      <c r="U16" s="246">
        <v>0</v>
      </c>
      <c r="V16" s="246">
        <v>0</v>
      </c>
      <c r="W16" s="246">
        <v>0</v>
      </c>
      <c r="X16" s="246">
        <v>0</v>
      </c>
      <c r="Y16" s="246">
        <v>0</v>
      </c>
      <c r="Z16" s="246">
        <v>0</v>
      </c>
      <c r="AA16" s="247"/>
      <c r="AB16" s="247"/>
      <c r="AC16" s="247"/>
      <c r="AD16" s="247"/>
    </row>
    <row r="17" spans="1:30" s="232" customFormat="1" ht="14.25">
      <c r="A17" s="242" t="s">
        <v>1462</v>
      </c>
      <c r="B17" s="243"/>
      <c r="C17" s="243"/>
      <c r="D17" s="243"/>
      <c r="E17" s="253">
        <v>107</v>
      </c>
      <c r="F17" s="245">
        <v>0.13</v>
      </c>
      <c r="G17" s="246">
        <v>53</v>
      </c>
      <c r="H17" s="246"/>
      <c r="I17" s="246">
        <v>34</v>
      </c>
      <c r="J17" s="246"/>
      <c r="K17" s="246">
        <v>0</v>
      </c>
      <c r="L17" s="246"/>
      <c r="M17" s="246">
        <v>20</v>
      </c>
      <c r="N17" s="246"/>
      <c r="O17" s="246">
        <v>0</v>
      </c>
      <c r="P17" s="246"/>
      <c r="Q17" s="246">
        <v>0</v>
      </c>
      <c r="R17" s="246"/>
      <c r="S17" s="246">
        <v>0</v>
      </c>
      <c r="T17" s="246"/>
      <c r="U17" s="246">
        <v>0</v>
      </c>
      <c r="V17" s="246"/>
      <c r="W17" s="246">
        <v>0</v>
      </c>
      <c r="X17" s="246"/>
      <c r="Y17" s="246">
        <v>0</v>
      </c>
      <c r="Z17" s="246"/>
      <c r="AA17" s="247"/>
      <c r="AB17" s="247"/>
      <c r="AC17" s="247"/>
      <c r="AD17" s="247"/>
    </row>
    <row r="18" spans="1:30" s="232" customFormat="1" ht="14.25">
      <c r="A18" s="248" t="s">
        <v>1463</v>
      </c>
      <c r="B18" s="249"/>
      <c r="C18" s="249"/>
      <c r="D18" s="249"/>
      <c r="E18" s="253">
        <v>17</v>
      </c>
      <c r="F18" s="253">
        <v>90</v>
      </c>
      <c r="G18" s="246">
        <v>4</v>
      </c>
      <c r="H18" s="246">
        <v>49</v>
      </c>
      <c r="I18" s="246">
        <v>0</v>
      </c>
      <c r="J18" s="246">
        <v>34</v>
      </c>
      <c r="K18" s="246">
        <v>0</v>
      </c>
      <c r="L18" s="246">
        <v>0</v>
      </c>
      <c r="M18" s="246">
        <v>13</v>
      </c>
      <c r="N18" s="246">
        <v>7</v>
      </c>
      <c r="O18" s="246">
        <v>0</v>
      </c>
      <c r="P18" s="246">
        <v>0</v>
      </c>
      <c r="Q18" s="246">
        <v>0</v>
      </c>
      <c r="R18" s="246">
        <v>0</v>
      </c>
      <c r="S18" s="246">
        <v>0</v>
      </c>
      <c r="T18" s="246">
        <v>0</v>
      </c>
      <c r="U18" s="246">
        <v>0</v>
      </c>
      <c r="V18" s="246">
        <v>0</v>
      </c>
      <c r="W18" s="246">
        <v>0</v>
      </c>
      <c r="X18" s="246">
        <v>0</v>
      </c>
      <c r="Y18" s="246">
        <v>0</v>
      </c>
      <c r="Z18" s="246">
        <v>0</v>
      </c>
      <c r="AA18" s="247"/>
      <c r="AB18" s="247"/>
      <c r="AC18" s="247"/>
      <c r="AD18" s="247"/>
    </row>
    <row r="19" spans="1:30" s="232" customFormat="1" ht="14.25">
      <c r="A19" s="242" t="s">
        <v>1464</v>
      </c>
      <c r="B19" s="243"/>
      <c r="C19" s="243"/>
      <c r="D19" s="243"/>
      <c r="E19" s="253">
        <v>165</v>
      </c>
      <c r="F19" s="245">
        <v>0.19</v>
      </c>
      <c r="G19" s="246">
        <v>0</v>
      </c>
      <c r="H19" s="246"/>
      <c r="I19" s="246">
        <v>50</v>
      </c>
      <c r="J19" s="246"/>
      <c r="K19" s="246">
        <v>0</v>
      </c>
      <c r="L19" s="246"/>
      <c r="M19" s="246">
        <v>66</v>
      </c>
      <c r="N19" s="246"/>
      <c r="O19" s="246">
        <v>49</v>
      </c>
      <c r="P19" s="246"/>
      <c r="Q19" s="246">
        <v>0</v>
      </c>
      <c r="R19" s="246"/>
      <c r="S19" s="246">
        <v>0</v>
      </c>
      <c r="T19" s="246"/>
      <c r="U19" s="246">
        <v>0</v>
      </c>
      <c r="V19" s="246"/>
      <c r="W19" s="246">
        <v>0</v>
      </c>
      <c r="X19" s="246"/>
      <c r="Y19" s="246">
        <v>0</v>
      </c>
      <c r="Z19" s="246"/>
      <c r="AA19" s="247"/>
      <c r="AB19" s="247"/>
      <c r="AC19" s="247"/>
      <c r="AD19" s="247"/>
    </row>
    <row r="20" spans="1:30" s="232" customFormat="1" ht="14.25">
      <c r="A20" s="248" t="s">
        <v>1465</v>
      </c>
      <c r="B20" s="249"/>
      <c r="C20" s="249"/>
      <c r="D20" s="249"/>
      <c r="E20" s="253">
        <v>126</v>
      </c>
      <c r="F20" s="253">
        <v>39</v>
      </c>
      <c r="G20" s="246">
        <v>0</v>
      </c>
      <c r="H20" s="246">
        <v>0</v>
      </c>
      <c r="I20" s="246">
        <v>42</v>
      </c>
      <c r="J20" s="246">
        <v>8</v>
      </c>
      <c r="K20" s="246">
        <v>0</v>
      </c>
      <c r="L20" s="246">
        <v>0</v>
      </c>
      <c r="M20" s="246">
        <v>54</v>
      </c>
      <c r="N20" s="246">
        <v>12</v>
      </c>
      <c r="O20" s="246">
        <v>30</v>
      </c>
      <c r="P20" s="246">
        <v>19</v>
      </c>
      <c r="Q20" s="246">
        <v>0</v>
      </c>
      <c r="R20" s="246">
        <v>0</v>
      </c>
      <c r="S20" s="246">
        <v>0</v>
      </c>
      <c r="T20" s="246">
        <v>0</v>
      </c>
      <c r="U20" s="246">
        <v>0</v>
      </c>
      <c r="V20" s="246">
        <v>0</v>
      </c>
      <c r="W20" s="246">
        <v>0</v>
      </c>
      <c r="X20" s="246">
        <v>0</v>
      </c>
      <c r="Y20" s="246">
        <v>0</v>
      </c>
      <c r="Z20" s="246">
        <v>0</v>
      </c>
      <c r="AA20" s="247"/>
      <c r="AB20" s="247"/>
      <c r="AC20" s="247"/>
      <c r="AD20" s="247"/>
    </row>
    <row r="21" spans="1:30" s="232" customFormat="1" ht="14.25">
      <c r="A21" s="242" t="s">
        <v>1466</v>
      </c>
      <c r="B21" s="243"/>
      <c r="C21" s="243"/>
      <c r="D21" s="243"/>
      <c r="E21" s="253">
        <v>13</v>
      </c>
      <c r="F21" s="245">
        <v>0.02</v>
      </c>
      <c r="G21" s="246">
        <v>0</v>
      </c>
      <c r="H21" s="246"/>
      <c r="I21" s="246">
        <v>0</v>
      </c>
      <c r="J21" s="246"/>
      <c r="K21" s="246">
        <v>0</v>
      </c>
      <c r="L21" s="246"/>
      <c r="M21" s="246">
        <v>0</v>
      </c>
      <c r="N21" s="246"/>
      <c r="O21" s="246">
        <v>13</v>
      </c>
      <c r="P21" s="246"/>
      <c r="Q21" s="246">
        <v>0</v>
      </c>
      <c r="R21" s="246"/>
      <c r="S21" s="246">
        <v>0</v>
      </c>
      <c r="T21" s="246"/>
      <c r="U21" s="246">
        <v>0</v>
      </c>
      <c r="V21" s="246"/>
      <c r="W21" s="246">
        <v>0</v>
      </c>
      <c r="X21" s="246"/>
      <c r="Y21" s="246">
        <v>0</v>
      </c>
      <c r="Z21" s="246"/>
      <c r="AA21" s="247"/>
      <c r="AB21" s="247"/>
      <c r="AC21" s="247"/>
      <c r="AD21" s="247"/>
    </row>
    <row r="22" spans="1:30" s="232" customFormat="1" ht="14.25">
      <c r="A22" s="248" t="s">
        <v>1467</v>
      </c>
      <c r="B22" s="249"/>
      <c r="C22" s="249"/>
      <c r="D22" s="249"/>
      <c r="E22" s="253">
        <v>3</v>
      </c>
      <c r="F22" s="253">
        <v>10</v>
      </c>
      <c r="G22" s="246">
        <v>0</v>
      </c>
      <c r="H22" s="246">
        <v>0</v>
      </c>
      <c r="I22" s="246">
        <v>0</v>
      </c>
      <c r="J22" s="246">
        <v>0</v>
      </c>
      <c r="K22" s="246">
        <v>0</v>
      </c>
      <c r="L22" s="246">
        <v>0</v>
      </c>
      <c r="M22" s="246">
        <v>0</v>
      </c>
      <c r="N22" s="246">
        <v>0</v>
      </c>
      <c r="O22" s="246">
        <v>3</v>
      </c>
      <c r="P22" s="246">
        <v>10</v>
      </c>
      <c r="Q22" s="246">
        <v>0</v>
      </c>
      <c r="R22" s="246">
        <v>0</v>
      </c>
      <c r="S22" s="246">
        <v>0</v>
      </c>
      <c r="T22" s="246">
        <v>0</v>
      </c>
      <c r="U22" s="246">
        <v>0</v>
      </c>
      <c r="V22" s="246">
        <v>0</v>
      </c>
      <c r="W22" s="246">
        <v>0</v>
      </c>
      <c r="X22" s="246">
        <v>0</v>
      </c>
      <c r="Y22" s="246">
        <v>0</v>
      </c>
      <c r="Z22" s="246">
        <v>0</v>
      </c>
      <c r="AA22" s="247"/>
      <c r="AB22" s="247"/>
      <c r="AC22" s="247"/>
      <c r="AD22" s="247"/>
    </row>
    <row r="23" spans="1:30" s="232" customFormat="1" ht="14.25">
      <c r="A23" s="242" t="s">
        <v>1468</v>
      </c>
      <c r="B23" s="243"/>
      <c r="C23" s="243"/>
      <c r="D23" s="243"/>
      <c r="E23" s="253">
        <v>289</v>
      </c>
      <c r="F23" s="245">
        <v>0.34</v>
      </c>
      <c r="G23" s="246">
        <v>0</v>
      </c>
      <c r="H23" s="246"/>
      <c r="I23" s="246">
        <v>0</v>
      </c>
      <c r="J23" s="246"/>
      <c r="K23" s="246">
        <v>0</v>
      </c>
      <c r="L23" s="246"/>
      <c r="M23" s="246">
        <v>289</v>
      </c>
      <c r="N23" s="246"/>
      <c r="O23" s="246">
        <v>0</v>
      </c>
      <c r="P23" s="246"/>
      <c r="Q23" s="246">
        <v>0</v>
      </c>
      <c r="R23" s="246"/>
      <c r="S23" s="246">
        <v>0</v>
      </c>
      <c r="T23" s="246"/>
      <c r="U23" s="246">
        <v>0</v>
      </c>
      <c r="V23" s="246"/>
      <c r="W23" s="246">
        <v>0</v>
      </c>
      <c r="X23" s="246"/>
      <c r="Y23" s="246">
        <v>0</v>
      </c>
      <c r="Z23" s="246"/>
      <c r="AA23" s="247"/>
      <c r="AB23" s="247"/>
      <c r="AC23" s="247"/>
      <c r="AD23" s="247"/>
    </row>
    <row r="24" spans="1:30" s="232" customFormat="1" ht="14.25">
      <c r="A24" s="248" t="s">
        <v>1469</v>
      </c>
      <c r="B24" s="249"/>
      <c r="C24" s="249"/>
      <c r="D24" s="249"/>
      <c r="E24" s="253">
        <v>195</v>
      </c>
      <c r="F24" s="253">
        <v>94</v>
      </c>
      <c r="G24" s="246">
        <v>0</v>
      </c>
      <c r="H24" s="246">
        <v>0</v>
      </c>
      <c r="I24" s="246">
        <v>0</v>
      </c>
      <c r="J24" s="246">
        <v>0</v>
      </c>
      <c r="K24" s="246">
        <v>0</v>
      </c>
      <c r="L24" s="246">
        <v>0</v>
      </c>
      <c r="M24" s="246">
        <v>195</v>
      </c>
      <c r="N24" s="246">
        <v>94</v>
      </c>
      <c r="O24" s="246">
        <v>0</v>
      </c>
      <c r="P24" s="246">
        <v>0</v>
      </c>
      <c r="Q24" s="246">
        <v>0</v>
      </c>
      <c r="R24" s="246">
        <v>0</v>
      </c>
      <c r="S24" s="246">
        <v>0</v>
      </c>
      <c r="T24" s="246">
        <v>0</v>
      </c>
      <c r="U24" s="246">
        <v>0</v>
      </c>
      <c r="V24" s="246">
        <v>0</v>
      </c>
      <c r="W24" s="246">
        <v>0</v>
      </c>
      <c r="X24" s="246">
        <v>0</v>
      </c>
      <c r="Y24" s="246">
        <v>0</v>
      </c>
      <c r="Z24" s="246">
        <v>0</v>
      </c>
      <c r="AA24" s="247"/>
      <c r="AB24" s="247"/>
      <c r="AC24" s="247"/>
      <c r="AD24" s="247"/>
    </row>
    <row r="25" spans="1:30" s="232" customFormat="1" ht="14.25">
      <c r="A25" s="242" t="s">
        <v>1470</v>
      </c>
      <c r="B25" s="243"/>
      <c r="C25" s="243"/>
      <c r="D25" s="243"/>
      <c r="E25" s="253">
        <v>488</v>
      </c>
      <c r="F25" s="245">
        <v>0.56999999999999995</v>
      </c>
      <c r="G25" s="246">
        <v>27</v>
      </c>
      <c r="H25" s="246"/>
      <c r="I25" s="246">
        <v>15</v>
      </c>
      <c r="J25" s="246"/>
      <c r="K25" s="246">
        <v>0</v>
      </c>
      <c r="L25" s="246"/>
      <c r="M25" s="246">
        <v>354</v>
      </c>
      <c r="N25" s="246"/>
      <c r="O25" s="246">
        <v>92</v>
      </c>
      <c r="P25" s="246"/>
      <c r="Q25" s="246">
        <v>0</v>
      </c>
      <c r="R25" s="246"/>
      <c r="S25" s="246">
        <v>0</v>
      </c>
      <c r="T25" s="246"/>
      <c r="U25" s="246">
        <v>0</v>
      </c>
      <c r="V25" s="246"/>
      <c r="W25" s="246">
        <v>0</v>
      </c>
      <c r="X25" s="246"/>
      <c r="Y25" s="246">
        <v>0</v>
      </c>
      <c r="Z25" s="246"/>
      <c r="AA25" s="247"/>
      <c r="AB25" s="247"/>
      <c r="AC25" s="247"/>
      <c r="AD25" s="247"/>
    </row>
    <row r="26" spans="1:30" s="232" customFormat="1" ht="14.25">
      <c r="A26" s="248" t="s">
        <v>1471</v>
      </c>
      <c r="B26" s="249"/>
      <c r="C26" s="249"/>
      <c r="D26" s="249"/>
      <c r="E26" s="253">
        <v>398</v>
      </c>
      <c r="F26" s="253">
        <v>90</v>
      </c>
      <c r="G26" s="246">
        <v>19</v>
      </c>
      <c r="H26" s="246">
        <v>8</v>
      </c>
      <c r="I26" s="246">
        <v>14</v>
      </c>
      <c r="J26" s="246">
        <v>1</v>
      </c>
      <c r="K26" s="246">
        <v>0</v>
      </c>
      <c r="L26" s="246">
        <v>0</v>
      </c>
      <c r="M26" s="246">
        <v>297</v>
      </c>
      <c r="N26" s="246">
        <v>57</v>
      </c>
      <c r="O26" s="246">
        <v>68</v>
      </c>
      <c r="P26" s="246">
        <v>24</v>
      </c>
      <c r="Q26" s="246">
        <v>0</v>
      </c>
      <c r="R26" s="246">
        <v>0</v>
      </c>
      <c r="S26" s="246">
        <v>0</v>
      </c>
      <c r="T26" s="246">
        <v>0</v>
      </c>
      <c r="U26" s="246">
        <v>0</v>
      </c>
      <c r="V26" s="246">
        <v>0</v>
      </c>
      <c r="W26" s="246">
        <v>0</v>
      </c>
      <c r="X26" s="246">
        <v>0</v>
      </c>
      <c r="Y26" s="246">
        <v>0</v>
      </c>
      <c r="Z26" s="246">
        <v>0</v>
      </c>
      <c r="AA26" s="247"/>
      <c r="AB26" s="247"/>
      <c r="AC26" s="247"/>
      <c r="AD26" s="247"/>
    </row>
    <row r="27" spans="1:30" s="232" customFormat="1" ht="14.25">
      <c r="A27" s="242" t="s">
        <v>1472</v>
      </c>
      <c r="B27" s="243"/>
      <c r="C27" s="243"/>
      <c r="D27" s="243"/>
      <c r="E27" s="253">
        <v>488</v>
      </c>
      <c r="F27" s="245">
        <v>0.56999999999999995</v>
      </c>
      <c r="G27" s="246">
        <v>254</v>
      </c>
      <c r="H27" s="246"/>
      <c r="I27" s="246">
        <v>52</v>
      </c>
      <c r="J27" s="246"/>
      <c r="K27" s="246">
        <v>0</v>
      </c>
      <c r="L27" s="246"/>
      <c r="M27" s="246">
        <v>135</v>
      </c>
      <c r="N27" s="246"/>
      <c r="O27" s="246">
        <v>38</v>
      </c>
      <c r="P27" s="246"/>
      <c r="Q27" s="246">
        <v>9</v>
      </c>
      <c r="R27" s="246"/>
      <c r="S27" s="246">
        <v>0</v>
      </c>
      <c r="T27" s="246"/>
      <c r="U27" s="246">
        <v>0</v>
      </c>
      <c r="V27" s="246"/>
      <c r="W27" s="246">
        <v>0</v>
      </c>
      <c r="X27" s="246"/>
      <c r="Y27" s="246">
        <v>0</v>
      </c>
      <c r="Z27" s="246"/>
      <c r="AA27" s="247"/>
      <c r="AB27" s="247"/>
      <c r="AC27" s="247"/>
      <c r="AD27" s="247"/>
    </row>
    <row r="28" spans="1:30" s="232" customFormat="1" ht="14.25">
      <c r="A28" s="248" t="s">
        <v>1473</v>
      </c>
      <c r="B28" s="249"/>
      <c r="C28" s="249"/>
      <c r="D28" s="249"/>
      <c r="E28" s="253">
        <v>366</v>
      </c>
      <c r="F28" s="253">
        <v>122</v>
      </c>
      <c r="G28" s="246">
        <v>190</v>
      </c>
      <c r="H28" s="246">
        <v>64</v>
      </c>
      <c r="I28" s="246">
        <v>36</v>
      </c>
      <c r="J28" s="246">
        <v>16</v>
      </c>
      <c r="K28" s="246">
        <v>0</v>
      </c>
      <c r="L28" s="246">
        <v>0</v>
      </c>
      <c r="M28" s="246">
        <v>105</v>
      </c>
      <c r="N28" s="246">
        <v>30</v>
      </c>
      <c r="O28" s="246">
        <v>31</v>
      </c>
      <c r="P28" s="246">
        <v>7</v>
      </c>
      <c r="Q28" s="246">
        <v>4</v>
      </c>
      <c r="R28" s="246">
        <v>5</v>
      </c>
      <c r="S28" s="246">
        <v>0</v>
      </c>
      <c r="T28" s="246">
        <v>0</v>
      </c>
      <c r="U28" s="246">
        <v>0</v>
      </c>
      <c r="V28" s="246">
        <v>0</v>
      </c>
      <c r="W28" s="246">
        <v>0</v>
      </c>
      <c r="X28" s="246">
        <v>0</v>
      </c>
      <c r="Y28" s="246">
        <v>0</v>
      </c>
      <c r="Z28" s="246">
        <v>0</v>
      </c>
      <c r="AA28" s="247"/>
      <c r="AB28" s="247"/>
      <c r="AC28" s="247"/>
      <c r="AD28" s="247"/>
    </row>
    <row r="29" spans="1:30" s="232" customFormat="1" ht="14.25">
      <c r="A29" s="242" t="s">
        <v>1474</v>
      </c>
      <c r="B29" s="243"/>
      <c r="C29" s="243"/>
      <c r="D29" s="243"/>
      <c r="E29" s="253">
        <v>160</v>
      </c>
      <c r="F29" s="245">
        <v>0.19</v>
      </c>
      <c r="G29" s="246">
        <v>7</v>
      </c>
      <c r="H29" s="246"/>
      <c r="I29" s="246">
        <v>104</v>
      </c>
      <c r="J29" s="246"/>
      <c r="K29" s="246">
        <v>0</v>
      </c>
      <c r="L29" s="246"/>
      <c r="M29" s="246">
        <v>39</v>
      </c>
      <c r="N29" s="246"/>
      <c r="O29" s="246">
        <v>0</v>
      </c>
      <c r="P29" s="246"/>
      <c r="Q29" s="246">
        <v>0</v>
      </c>
      <c r="R29" s="246"/>
      <c r="S29" s="246">
        <v>10</v>
      </c>
      <c r="T29" s="246"/>
      <c r="U29" s="246">
        <v>0</v>
      </c>
      <c r="V29" s="246"/>
      <c r="W29" s="246">
        <v>0</v>
      </c>
      <c r="X29" s="246"/>
      <c r="Y29" s="246">
        <v>0</v>
      </c>
      <c r="Z29" s="246"/>
      <c r="AA29" s="247"/>
      <c r="AB29" s="247"/>
      <c r="AC29" s="247"/>
      <c r="AD29" s="247"/>
    </row>
    <row r="30" spans="1:30" s="232" customFormat="1" ht="14.25">
      <c r="A30" s="248" t="s">
        <v>1475</v>
      </c>
      <c r="B30" s="249"/>
      <c r="C30" s="249"/>
      <c r="D30" s="249"/>
      <c r="E30" s="253">
        <v>60</v>
      </c>
      <c r="F30" s="253">
        <v>100</v>
      </c>
      <c r="G30" s="246">
        <v>1</v>
      </c>
      <c r="H30" s="246">
        <v>6</v>
      </c>
      <c r="I30" s="246">
        <v>45</v>
      </c>
      <c r="J30" s="246">
        <v>59</v>
      </c>
      <c r="K30" s="246">
        <v>0</v>
      </c>
      <c r="L30" s="246">
        <v>0</v>
      </c>
      <c r="M30" s="246">
        <v>10</v>
      </c>
      <c r="N30" s="246">
        <v>29</v>
      </c>
      <c r="O30" s="246">
        <v>0</v>
      </c>
      <c r="P30" s="246">
        <v>0</v>
      </c>
      <c r="Q30" s="246">
        <v>0</v>
      </c>
      <c r="R30" s="246">
        <v>0</v>
      </c>
      <c r="S30" s="246">
        <v>4</v>
      </c>
      <c r="T30" s="246">
        <v>6</v>
      </c>
      <c r="U30" s="246">
        <v>0</v>
      </c>
      <c r="V30" s="246">
        <v>0</v>
      </c>
      <c r="W30" s="246">
        <v>0</v>
      </c>
      <c r="X30" s="246">
        <v>0</v>
      </c>
      <c r="Y30" s="246">
        <v>0</v>
      </c>
      <c r="Z30" s="246">
        <v>0</v>
      </c>
      <c r="AA30" s="247"/>
      <c r="AB30" s="247"/>
      <c r="AC30" s="247"/>
      <c r="AD30" s="247"/>
    </row>
    <row r="31" spans="1:30" s="232" customFormat="1" ht="14.25">
      <c r="A31" s="242" t="s">
        <v>1476</v>
      </c>
      <c r="B31" s="243"/>
      <c r="C31" s="243"/>
      <c r="D31" s="243"/>
      <c r="E31" s="253">
        <v>115</v>
      </c>
      <c r="F31" s="245">
        <v>0.14000000000000001</v>
      </c>
      <c r="G31" s="246">
        <v>51</v>
      </c>
      <c r="H31" s="246"/>
      <c r="I31" s="246">
        <v>0</v>
      </c>
      <c r="J31" s="246"/>
      <c r="K31" s="246">
        <v>0</v>
      </c>
      <c r="L31" s="246"/>
      <c r="M31" s="246">
        <v>26</v>
      </c>
      <c r="N31" s="246"/>
      <c r="O31" s="246">
        <v>38</v>
      </c>
      <c r="P31" s="246"/>
      <c r="Q31" s="246">
        <v>0</v>
      </c>
      <c r="R31" s="246"/>
      <c r="S31" s="246">
        <v>0</v>
      </c>
      <c r="T31" s="246"/>
      <c r="U31" s="246">
        <v>0</v>
      </c>
      <c r="V31" s="246"/>
      <c r="W31" s="246">
        <v>0</v>
      </c>
      <c r="X31" s="246"/>
      <c r="Y31" s="246">
        <v>0</v>
      </c>
      <c r="Z31" s="246"/>
      <c r="AA31" s="247"/>
      <c r="AB31" s="247"/>
      <c r="AC31" s="247"/>
      <c r="AD31" s="247"/>
    </row>
    <row r="32" spans="1:30" s="232" customFormat="1" ht="14.25">
      <c r="A32" s="248" t="s">
        <v>1877</v>
      </c>
      <c r="B32" s="249"/>
      <c r="C32" s="249"/>
      <c r="D32" s="249"/>
      <c r="E32" s="253">
        <v>67</v>
      </c>
      <c r="F32" s="253">
        <v>48</v>
      </c>
      <c r="G32" s="246">
        <v>25</v>
      </c>
      <c r="H32" s="246">
        <v>26</v>
      </c>
      <c r="I32" s="246">
        <v>0</v>
      </c>
      <c r="J32" s="246">
        <v>0</v>
      </c>
      <c r="K32" s="246">
        <v>0</v>
      </c>
      <c r="L32" s="246">
        <v>0</v>
      </c>
      <c r="M32" s="246">
        <v>22</v>
      </c>
      <c r="N32" s="246">
        <v>4</v>
      </c>
      <c r="O32" s="246">
        <v>20</v>
      </c>
      <c r="P32" s="246">
        <v>18</v>
      </c>
      <c r="Q32" s="246">
        <v>0</v>
      </c>
      <c r="R32" s="246">
        <v>0</v>
      </c>
      <c r="S32" s="246">
        <v>0</v>
      </c>
      <c r="T32" s="246">
        <v>0</v>
      </c>
      <c r="U32" s="246">
        <v>0</v>
      </c>
      <c r="V32" s="246">
        <v>0</v>
      </c>
      <c r="W32" s="246">
        <v>0</v>
      </c>
      <c r="X32" s="246">
        <v>0</v>
      </c>
      <c r="Y32" s="246">
        <v>0</v>
      </c>
      <c r="Z32" s="246">
        <v>0</v>
      </c>
      <c r="AA32" s="247"/>
      <c r="AB32" s="247"/>
      <c r="AC32" s="247"/>
      <c r="AD32" s="247"/>
    </row>
    <row r="33" spans="1:30" s="232" customFormat="1" ht="14.25">
      <c r="A33" s="242" t="s">
        <v>1478</v>
      </c>
      <c r="B33" s="243"/>
      <c r="C33" s="243"/>
      <c r="D33" s="243"/>
      <c r="E33" s="253">
        <v>2407</v>
      </c>
      <c r="F33" s="245">
        <v>2.83</v>
      </c>
      <c r="G33" s="246">
        <v>268</v>
      </c>
      <c r="H33" s="246"/>
      <c r="I33" s="246">
        <v>376</v>
      </c>
      <c r="J33" s="246"/>
      <c r="K33" s="246">
        <v>0</v>
      </c>
      <c r="L33" s="246"/>
      <c r="M33" s="246">
        <v>685</v>
      </c>
      <c r="N33" s="246"/>
      <c r="O33" s="246">
        <v>1078</v>
      </c>
      <c r="P33" s="246"/>
      <c r="Q33" s="246">
        <v>0</v>
      </c>
      <c r="R33" s="246"/>
      <c r="S33" s="246">
        <v>0</v>
      </c>
      <c r="T33" s="246"/>
      <c r="U33" s="246">
        <v>0</v>
      </c>
      <c r="V33" s="246"/>
      <c r="W33" s="246">
        <v>0</v>
      </c>
      <c r="X33" s="246"/>
      <c r="Y33" s="246">
        <v>0</v>
      </c>
      <c r="Z33" s="246"/>
      <c r="AA33" s="247"/>
      <c r="AB33" s="247"/>
      <c r="AC33" s="247"/>
      <c r="AD33" s="247"/>
    </row>
    <row r="34" spans="1:30" s="232" customFormat="1" ht="14.25">
      <c r="A34" s="248" t="s">
        <v>1479</v>
      </c>
      <c r="B34" s="249"/>
      <c r="C34" s="249"/>
      <c r="D34" s="249"/>
      <c r="E34" s="253">
        <v>1330</v>
      </c>
      <c r="F34" s="253">
        <v>1077</v>
      </c>
      <c r="G34" s="246">
        <v>59</v>
      </c>
      <c r="H34" s="246">
        <v>209</v>
      </c>
      <c r="I34" s="246">
        <v>276</v>
      </c>
      <c r="J34" s="246">
        <v>100</v>
      </c>
      <c r="K34" s="246">
        <v>0</v>
      </c>
      <c r="L34" s="246">
        <v>0</v>
      </c>
      <c r="M34" s="246">
        <v>429</v>
      </c>
      <c r="N34" s="246">
        <v>256</v>
      </c>
      <c r="O34" s="246">
        <v>566</v>
      </c>
      <c r="P34" s="246">
        <v>512</v>
      </c>
      <c r="Q34" s="246">
        <v>0</v>
      </c>
      <c r="R34" s="246">
        <v>0</v>
      </c>
      <c r="S34" s="246">
        <v>0</v>
      </c>
      <c r="T34" s="246">
        <v>0</v>
      </c>
      <c r="U34" s="246">
        <v>0</v>
      </c>
      <c r="V34" s="246">
        <v>0</v>
      </c>
      <c r="W34" s="246">
        <v>0</v>
      </c>
      <c r="X34" s="246">
        <v>0</v>
      </c>
      <c r="Y34" s="246">
        <v>0</v>
      </c>
      <c r="Z34" s="246">
        <v>0</v>
      </c>
      <c r="AA34" s="247"/>
      <c r="AB34" s="247"/>
      <c r="AC34" s="247"/>
      <c r="AD34" s="247"/>
    </row>
    <row r="35" spans="1:30" s="232" customFormat="1" ht="14.25">
      <c r="A35" s="242" t="s">
        <v>1480</v>
      </c>
      <c r="B35" s="243"/>
      <c r="C35" s="243"/>
      <c r="D35" s="243"/>
      <c r="E35" s="253">
        <v>231</v>
      </c>
      <c r="F35" s="245">
        <v>0.27</v>
      </c>
      <c r="G35" s="246">
        <v>71</v>
      </c>
      <c r="H35" s="246"/>
      <c r="I35" s="246">
        <v>5</v>
      </c>
      <c r="J35" s="246"/>
      <c r="K35" s="246">
        <v>0</v>
      </c>
      <c r="L35" s="246"/>
      <c r="M35" s="246">
        <v>149</v>
      </c>
      <c r="N35" s="246"/>
      <c r="O35" s="246">
        <v>0</v>
      </c>
      <c r="P35" s="246"/>
      <c r="Q35" s="246">
        <v>6</v>
      </c>
      <c r="R35" s="246"/>
      <c r="S35" s="246">
        <v>0</v>
      </c>
      <c r="T35" s="246"/>
      <c r="U35" s="246">
        <v>0</v>
      </c>
      <c r="V35" s="246"/>
      <c r="W35" s="246">
        <v>0</v>
      </c>
      <c r="X35" s="246"/>
      <c r="Y35" s="246">
        <v>0</v>
      </c>
      <c r="Z35" s="246"/>
      <c r="AA35" s="247"/>
      <c r="AB35" s="247"/>
      <c r="AC35" s="247"/>
      <c r="AD35" s="247"/>
    </row>
    <row r="36" spans="1:30" s="232" customFormat="1" ht="14.25">
      <c r="A36" s="248" t="s">
        <v>1481</v>
      </c>
      <c r="B36" s="249"/>
      <c r="C36" s="249"/>
      <c r="D36" s="249"/>
      <c r="E36" s="253">
        <v>141</v>
      </c>
      <c r="F36" s="253">
        <v>90</v>
      </c>
      <c r="G36" s="246">
        <v>36</v>
      </c>
      <c r="H36" s="246">
        <v>35</v>
      </c>
      <c r="I36" s="246">
        <v>3</v>
      </c>
      <c r="J36" s="246">
        <v>2</v>
      </c>
      <c r="K36" s="246">
        <v>0</v>
      </c>
      <c r="L36" s="246">
        <v>0</v>
      </c>
      <c r="M36" s="246">
        <v>100</v>
      </c>
      <c r="N36" s="246">
        <v>49</v>
      </c>
      <c r="O36" s="246">
        <v>0</v>
      </c>
      <c r="P36" s="246">
        <v>0</v>
      </c>
      <c r="Q36" s="246">
        <v>2</v>
      </c>
      <c r="R36" s="246">
        <v>4</v>
      </c>
      <c r="S36" s="246">
        <v>0</v>
      </c>
      <c r="T36" s="246">
        <v>0</v>
      </c>
      <c r="U36" s="246">
        <v>0</v>
      </c>
      <c r="V36" s="246">
        <v>0</v>
      </c>
      <c r="W36" s="246">
        <v>0</v>
      </c>
      <c r="X36" s="246">
        <v>0</v>
      </c>
      <c r="Y36" s="246">
        <v>0</v>
      </c>
      <c r="Z36" s="246">
        <v>0</v>
      </c>
      <c r="AA36" s="247"/>
      <c r="AB36" s="247"/>
      <c r="AC36" s="247"/>
      <c r="AD36" s="247"/>
    </row>
    <row r="37" spans="1:30" s="232" customFormat="1" ht="14.25">
      <c r="A37" s="242" t="s">
        <v>1484</v>
      </c>
      <c r="B37" s="243"/>
      <c r="C37" s="243"/>
      <c r="D37" s="243"/>
      <c r="E37" s="253">
        <v>2149</v>
      </c>
      <c r="F37" s="245">
        <v>2.5299999999999998</v>
      </c>
      <c r="G37" s="246">
        <v>414</v>
      </c>
      <c r="H37" s="246"/>
      <c r="I37" s="246">
        <v>265</v>
      </c>
      <c r="J37" s="246"/>
      <c r="K37" s="246">
        <v>158</v>
      </c>
      <c r="L37" s="246"/>
      <c r="M37" s="246">
        <v>825</v>
      </c>
      <c r="N37" s="246"/>
      <c r="O37" s="246">
        <v>420</v>
      </c>
      <c r="P37" s="246"/>
      <c r="Q37" s="246">
        <v>67</v>
      </c>
      <c r="R37" s="246"/>
      <c r="S37" s="246">
        <v>0</v>
      </c>
      <c r="T37" s="246"/>
      <c r="U37" s="246">
        <v>0</v>
      </c>
      <c r="V37" s="246"/>
      <c r="W37" s="246">
        <v>0</v>
      </c>
      <c r="X37" s="246"/>
      <c r="Y37" s="246">
        <v>0</v>
      </c>
      <c r="Z37" s="246"/>
      <c r="AA37" s="247"/>
      <c r="AB37" s="247"/>
      <c r="AC37" s="247"/>
      <c r="AD37" s="247"/>
    </row>
    <row r="38" spans="1:30" s="232" customFormat="1" ht="14.25">
      <c r="A38" s="248" t="s">
        <v>1878</v>
      </c>
      <c r="B38" s="249"/>
      <c r="C38" s="249"/>
      <c r="D38" s="249"/>
      <c r="E38" s="253">
        <v>1354</v>
      </c>
      <c r="F38" s="253">
        <v>795</v>
      </c>
      <c r="G38" s="246">
        <v>260</v>
      </c>
      <c r="H38" s="246">
        <v>154</v>
      </c>
      <c r="I38" s="246">
        <v>140</v>
      </c>
      <c r="J38" s="246">
        <v>125</v>
      </c>
      <c r="K38" s="246">
        <v>68</v>
      </c>
      <c r="L38" s="246">
        <v>90</v>
      </c>
      <c r="M38" s="246">
        <v>599</v>
      </c>
      <c r="N38" s="246">
        <v>226</v>
      </c>
      <c r="O38" s="246">
        <v>258</v>
      </c>
      <c r="P38" s="246">
        <v>162</v>
      </c>
      <c r="Q38" s="246">
        <v>29</v>
      </c>
      <c r="R38" s="246">
        <v>38</v>
      </c>
      <c r="S38" s="246">
        <v>0</v>
      </c>
      <c r="T38" s="246">
        <v>0</v>
      </c>
      <c r="U38" s="246">
        <v>0</v>
      </c>
      <c r="V38" s="246">
        <v>0</v>
      </c>
      <c r="W38" s="246">
        <v>0</v>
      </c>
      <c r="X38" s="246">
        <v>0</v>
      </c>
      <c r="Y38" s="246">
        <v>0</v>
      </c>
      <c r="Z38" s="246">
        <v>0</v>
      </c>
      <c r="AA38" s="247"/>
      <c r="AB38" s="247"/>
      <c r="AC38" s="247"/>
      <c r="AD38" s="247"/>
    </row>
    <row r="39" spans="1:30" s="232" customFormat="1" ht="14.25">
      <c r="A39" s="242" t="s">
        <v>1486</v>
      </c>
      <c r="B39" s="243"/>
      <c r="C39" s="243"/>
      <c r="D39" s="243"/>
      <c r="E39" s="253">
        <v>56342</v>
      </c>
      <c r="F39" s="245">
        <v>66.28</v>
      </c>
      <c r="G39" s="246">
        <v>38994</v>
      </c>
      <c r="H39" s="246"/>
      <c r="I39" s="246">
        <v>11256</v>
      </c>
      <c r="J39" s="246"/>
      <c r="K39" s="246">
        <v>3574</v>
      </c>
      <c r="L39" s="246"/>
      <c r="M39" s="246">
        <v>1318</v>
      </c>
      <c r="N39" s="246"/>
      <c r="O39" s="246">
        <v>279</v>
      </c>
      <c r="P39" s="246"/>
      <c r="Q39" s="246">
        <v>845</v>
      </c>
      <c r="R39" s="246"/>
      <c r="S39" s="246">
        <v>76</v>
      </c>
      <c r="T39" s="246"/>
      <c r="U39" s="246">
        <v>0</v>
      </c>
      <c r="V39" s="246"/>
      <c r="W39" s="246">
        <v>0</v>
      </c>
      <c r="X39" s="246"/>
      <c r="Y39" s="246">
        <v>0</v>
      </c>
      <c r="Z39" s="246"/>
      <c r="AA39" s="247"/>
      <c r="AB39" s="247"/>
      <c r="AC39" s="247"/>
      <c r="AD39" s="247"/>
    </row>
    <row r="40" spans="1:30" s="232" customFormat="1" ht="14.25">
      <c r="A40" s="248" t="s">
        <v>1487</v>
      </c>
      <c r="B40" s="249"/>
      <c r="C40" s="249"/>
      <c r="D40" s="249"/>
      <c r="E40" s="253">
        <v>27450</v>
      </c>
      <c r="F40" s="253">
        <v>28892</v>
      </c>
      <c r="G40" s="246">
        <v>19261</v>
      </c>
      <c r="H40" s="246">
        <v>19733</v>
      </c>
      <c r="I40" s="246">
        <v>5416</v>
      </c>
      <c r="J40" s="246">
        <v>5840</v>
      </c>
      <c r="K40" s="246">
        <v>1394</v>
      </c>
      <c r="L40" s="246">
        <v>2180</v>
      </c>
      <c r="M40" s="246">
        <v>826</v>
      </c>
      <c r="N40" s="246">
        <v>492</v>
      </c>
      <c r="O40" s="246">
        <v>90</v>
      </c>
      <c r="P40" s="246">
        <v>189</v>
      </c>
      <c r="Q40" s="246">
        <v>407</v>
      </c>
      <c r="R40" s="246">
        <v>438</v>
      </c>
      <c r="S40" s="246">
        <v>56</v>
      </c>
      <c r="T40" s="246">
        <v>20</v>
      </c>
      <c r="U40" s="246">
        <v>0</v>
      </c>
      <c r="V40" s="246">
        <v>0</v>
      </c>
      <c r="W40" s="246">
        <v>0</v>
      </c>
      <c r="X40" s="246">
        <v>0</v>
      </c>
      <c r="Y40" s="246">
        <v>0</v>
      </c>
      <c r="Z40" s="246">
        <v>0</v>
      </c>
      <c r="AA40" s="247"/>
      <c r="AB40" s="247"/>
      <c r="AC40" s="247"/>
      <c r="AD40" s="247"/>
    </row>
    <row r="41" spans="1:30" s="232" customFormat="1" ht="14.25">
      <c r="A41" s="242" t="s">
        <v>1879</v>
      </c>
      <c r="B41" s="243"/>
      <c r="C41" s="243"/>
      <c r="D41" s="243"/>
      <c r="E41" s="253">
        <v>8196</v>
      </c>
      <c r="F41" s="245">
        <v>9.64</v>
      </c>
      <c r="G41" s="246">
        <v>597</v>
      </c>
      <c r="H41" s="246"/>
      <c r="I41" s="246">
        <v>1786</v>
      </c>
      <c r="J41" s="246"/>
      <c r="K41" s="246">
        <v>4103</v>
      </c>
      <c r="L41" s="246"/>
      <c r="M41" s="246">
        <v>1182</v>
      </c>
      <c r="N41" s="246"/>
      <c r="O41" s="246">
        <v>0</v>
      </c>
      <c r="P41" s="246"/>
      <c r="Q41" s="246">
        <v>510</v>
      </c>
      <c r="R41" s="246"/>
      <c r="S41" s="246">
        <v>13</v>
      </c>
      <c r="T41" s="246"/>
      <c r="U41" s="246">
        <v>5</v>
      </c>
      <c r="V41" s="246"/>
      <c r="W41" s="246">
        <v>0</v>
      </c>
      <c r="X41" s="246"/>
      <c r="Y41" s="246">
        <v>0</v>
      </c>
      <c r="Z41" s="246"/>
      <c r="AA41" s="247"/>
      <c r="AB41" s="247"/>
      <c r="AC41" s="247"/>
      <c r="AD41" s="247"/>
    </row>
    <row r="42" spans="1:30" s="232" customFormat="1" ht="14.25">
      <c r="A42" s="248" t="s">
        <v>1489</v>
      </c>
      <c r="B42" s="249"/>
      <c r="C42" s="249"/>
      <c r="D42" s="249"/>
      <c r="E42" s="253">
        <v>2947</v>
      </c>
      <c r="F42" s="253">
        <v>5249</v>
      </c>
      <c r="G42" s="246">
        <v>324</v>
      </c>
      <c r="H42" s="246">
        <v>273</v>
      </c>
      <c r="I42" s="246">
        <v>519</v>
      </c>
      <c r="J42" s="246">
        <v>1267</v>
      </c>
      <c r="K42" s="246">
        <v>1458</v>
      </c>
      <c r="L42" s="246">
        <v>2645</v>
      </c>
      <c r="M42" s="246">
        <v>493</v>
      </c>
      <c r="N42" s="246">
        <v>689</v>
      </c>
      <c r="O42" s="246">
        <v>0</v>
      </c>
      <c r="P42" s="246">
        <v>0</v>
      </c>
      <c r="Q42" s="246">
        <v>146</v>
      </c>
      <c r="R42" s="246">
        <v>364</v>
      </c>
      <c r="S42" s="246">
        <v>3</v>
      </c>
      <c r="T42" s="246">
        <v>10</v>
      </c>
      <c r="U42" s="246">
        <v>4</v>
      </c>
      <c r="V42" s="246">
        <v>1</v>
      </c>
      <c r="W42" s="246">
        <v>0</v>
      </c>
      <c r="X42" s="246">
        <v>0</v>
      </c>
      <c r="Y42" s="246">
        <v>0</v>
      </c>
      <c r="Z42" s="246">
        <v>0</v>
      </c>
      <c r="AA42" s="247"/>
      <c r="AB42" s="247"/>
      <c r="AC42" s="247"/>
      <c r="AD42" s="247"/>
    </row>
    <row r="43" spans="1:30" s="232" customFormat="1" ht="14.25">
      <c r="A43" s="242" t="s">
        <v>1490</v>
      </c>
      <c r="B43" s="243"/>
      <c r="C43" s="243"/>
      <c r="D43" s="243"/>
      <c r="E43" s="253">
        <v>1170</v>
      </c>
      <c r="F43" s="245">
        <v>1.38</v>
      </c>
      <c r="G43" s="246">
        <v>87</v>
      </c>
      <c r="H43" s="246"/>
      <c r="I43" s="246">
        <v>789</v>
      </c>
      <c r="J43" s="246"/>
      <c r="K43" s="246">
        <v>0</v>
      </c>
      <c r="L43" s="246"/>
      <c r="M43" s="246">
        <v>0</v>
      </c>
      <c r="N43" s="246"/>
      <c r="O43" s="246">
        <v>104</v>
      </c>
      <c r="P43" s="246"/>
      <c r="Q43" s="246">
        <v>112</v>
      </c>
      <c r="R43" s="246"/>
      <c r="S43" s="246">
        <v>69</v>
      </c>
      <c r="T43" s="246"/>
      <c r="U43" s="246">
        <v>9</v>
      </c>
      <c r="V43" s="246"/>
      <c r="W43" s="246">
        <v>0</v>
      </c>
      <c r="X43" s="246"/>
      <c r="Y43" s="246">
        <v>0</v>
      </c>
      <c r="Z43" s="246"/>
      <c r="AA43" s="247"/>
      <c r="AB43" s="247"/>
      <c r="AC43" s="247"/>
      <c r="AD43" s="247"/>
    </row>
    <row r="44" spans="1:30" s="232" customFormat="1" ht="14.25">
      <c r="A44" s="248" t="s">
        <v>1491</v>
      </c>
      <c r="B44" s="249"/>
      <c r="C44" s="249"/>
      <c r="D44" s="249"/>
      <c r="E44" s="253">
        <v>470</v>
      </c>
      <c r="F44" s="253">
        <v>700</v>
      </c>
      <c r="G44" s="246">
        <v>20</v>
      </c>
      <c r="H44" s="246">
        <v>67</v>
      </c>
      <c r="I44" s="246">
        <v>286</v>
      </c>
      <c r="J44" s="246">
        <v>503</v>
      </c>
      <c r="K44" s="246">
        <v>0</v>
      </c>
      <c r="L44" s="246">
        <v>0</v>
      </c>
      <c r="M44" s="246">
        <v>0</v>
      </c>
      <c r="N44" s="246">
        <v>0</v>
      </c>
      <c r="O44" s="246">
        <v>62</v>
      </c>
      <c r="P44" s="246">
        <v>42</v>
      </c>
      <c r="Q44" s="246">
        <v>44</v>
      </c>
      <c r="R44" s="246">
        <v>68</v>
      </c>
      <c r="S44" s="246">
        <v>51</v>
      </c>
      <c r="T44" s="246">
        <v>18</v>
      </c>
      <c r="U44" s="246">
        <v>7</v>
      </c>
      <c r="V44" s="246">
        <v>2</v>
      </c>
      <c r="W44" s="246">
        <v>0</v>
      </c>
      <c r="X44" s="246">
        <v>0</v>
      </c>
      <c r="Y44" s="246">
        <v>0</v>
      </c>
      <c r="Z44" s="246">
        <v>0</v>
      </c>
      <c r="AA44" s="247"/>
      <c r="AB44" s="247"/>
      <c r="AC44" s="247"/>
      <c r="AD44" s="247"/>
    </row>
    <row r="45" spans="1:30" s="232" customFormat="1" ht="14.25">
      <c r="A45" s="242" t="s">
        <v>1492</v>
      </c>
      <c r="B45" s="243"/>
      <c r="C45" s="243"/>
      <c r="D45" s="243"/>
      <c r="E45" s="253">
        <v>2707</v>
      </c>
      <c r="F45" s="245">
        <v>3.18</v>
      </c>
      <c r="G45" s="246">
        <v>678</v>
      </c>
      <c r="H45" s="246"/>
      <c r="I45" s="246">
        <v>65</v>
      </c>
      <c r="J45" s="246"/>
      <c r="K45" s="246">
        <v>141</v>
      </c>
      <c r="L45" s="246"/>
      <c r="M45" s="246">
        <v>350</v>
      </c>
      <c r="N45" s="246"/>
      <c r="O45" s="246">
        <v>671</v>
      </c>
      <c r="P45" s="246"/>
      <c r="Q45" s="246">
        <v>2</v>
      </c>
      <c r="R45" s="246"/>
      <c r="S45" s="246">
        <v>0</v>
      </c>
      <c r="T45" s="246"/>
      <c r="U45" s="246">
        <v>27</v>
      </c>
      <c r="V45" s="246"/>
      <c r="W45" s="246">
        <v>773</v>
      </c>
      <c r="X45" s="246"/>
      <c r="Y45" s="246">
        <v>0</v>
      </c>
      <c r="Z45" s="246"/>
      <c r="AA45" s="247"/>
      <c r="AB45" s="247"/>
      <c r="AC45" s="247"/>
      <c r="AD45" s="247"/>
    </row>
    <row r="46" spans="1:30" s="232" customFormat="1" ht="14.25">
      <c r="A46" s="248" t="s">
        <v>1881</v>
      </c>
      <c r="B46" s="249"/>
      <c r="C46" s="249"/>
      <c r="D46" s="249"/>
      <c r="E46" s="253">
        <v>1504</v>
      </c>
      <c r="F46" s="253">
        <v>1203</v>
      </c>
      <c r="G46" s="246">
        <v>267</v>
      </c>
      <c r="H46" s="246">
        <v>411</v>
      </c>
      <c r="I46" s="246">
        <v>50</v>
      </c>
      <c r="J46" s="246">
        <v>15</v>
      </c>
      <c r="K46" s="246">
        <v>40</v>
      </c>
      <c r="L46" s="246">
        <v>101</v>
      </c>
      <c r="M46" s="246">
        <v>267</v>
      </c>
      <c r="N46" s="246">
        <v>83</v>
      </c>
      <c r="O46" s="246">
        <v>404</v>
      </c>
      <c r="P46" s="246">
        <v>267</v>
      </c>
      <c r="Q46" s="246">
        <v>0</v>
      </c>
      <c r="R46" s="246">
        <v>2</v>
      </c>
      <c r="S46" s="246">
        <v>0</v>
      </c>
      <c r="T46" s="246">
        <v>0</v>
      </c>
      <c r="U46" s="246">
        <v>15</v>
      </c>
      <c r="V46" s="246">
        <v>12</v>
      </c>
      <c r="W46" s="246">
        <v>461</v>
      </c>
      <c r="X46" s="246">
        <v>312</v>
      </c>
      <c r="Y46" s="246">
        <v>0</v>
      </c>
      <c r="Z46" s="246">
        <v>0</v>
      </c>
      <c r="AA46" s="247"/>
      <c r="AB46" s="247"/>
      <c r="AC46" s="247"/>
      <c r="AD46" s="247"/>
    </row>
    <row r="47" spans="1:30" s="232" customFormat="1" ht="14.25">
      <c r="A47" s="242" t="s">
        <v>1494</v>
      </c>
      <c r="B47" s="243"/>
      <c r="C47" s="243"/>
      <c r="D47" s="243"/>
      <c r="E47" s="253">
        <v>1686</v>
      </c>
      <c r="F47" s="245">
        <v>1.98</v>
      </c>
      <c r="G47" s="246">
        <v>1239</v>
      </c>
      <c r="H47" s="246"/>
      <c r="I47" s="246">
        <v>122</v>
      </c>
      <c r="J47" s="246"/>
      <c r="K47" s="246">
        <v>0</v>
      </c>
      <c r="L47" s="246"/>
      <c r="M47" s="246">
        <v>288</v>
      </c>
      <c r="N47" s="246"/>
      <c r="O47" s="246">
        <v>37</v>
      </c>
      <c r="P47" s="246"/>
      <c r="Q47" s="246">
        <v>0</v>
      </c>
      <c r="R47" s="246"/>
      <c r="S47" s="246">
        <v>0</v>
      </c>
      <c r="T47" s="246"/>
      <c r="U47" s="246">
        <v>0</v>
      </c>
      <c r="V47" s="246"/>
      <c r="W47" s="246">
        <v>0</v>
      </c>
      <c r="X47" s="246"/>
      <c r="Y47" s="246">
        <v>0</v>
      </c>
      <c r="Z47" s="246"/>
      <c r="AA47" s="247"/>
      <c r="AB47" s="247"/>
      <c r="AC47" s="247"/>
      <c r="AD47" s="247"/>
    </row>
    <row r="48" spans="1:30" s="232" customFormat="1" ht="14.25">
      <c r="A48" s="248" t="s">
        <v>1495</v>
      </c>
      <c r="B48" s="249"/>
      <c r="C48" s="249"/>
      <c r="D48" s="249"/>
      <c r="E48" s="253">
        <v>608</v>
      </c>
      <c r="F48" s="253">
        <v>1078</v>
      </c>
      <c r="G48" s="246">
        <v>306</v>
      </c>
      <c r="H48" s="246">
        <v>933</v>
      </c>
      <c r="I48" s="246">
        <v>90</v>
      </c>
      <c r="J48" s="246">
        <v>32</v>
      </c>
      <c r="K48" s="246">
        <v>0</v>
      </c>
      <c r="L48" s="246">
        <v>0</v>
      </c>
      <c r="M48" s="246">
        <v>185</v>
      </c>
      <c r="N48" s="246">
        <v>103</v>
      </c>
      <c r="O48" s="246">
        <v>27</v>
      </c>
      <c r="P48" s="246">
        <v>10</v>
      </c>
      <c r="Q48" s="246">
        <v>0</v>
      </c>
      <c r="R48" s="246">
        <v>0</v>
      </c>
      <c r="S48" s="246">
        <v>0</v>
      </c>
      <c r="T48" s="246">
        <v>0</v>
      </c>
      <c r="U48" s="246">
        <v>0</v>
      </c>
      <c r="V48" s="246">
        <v>0</v>
      </c>
      <c r="W48" s="246">
        <v>0</v>
      </c>
      <c r="X48" s="246">
        <v>0</v>
      </c>
      <c r="Y48" s="246">
        <v>0</v>
      </c>
      <c r="Z48" s="246">
        <v>0</v>
      </c>
      <c r="AA48" s="247"/>
      <c r="AB48" s="247"/>
      <c r="AC48" s="247"/>
      <c r="AD48" s="247"/>
    </row>
    <row r="49" spans="1:30" s="232" customFormat="1" ht="14.25">
      <c r="A49" s="242" t="s">
        <v>1496</v>
      </c>
      <c r="B49" s="243"/>
      <c r="C49" s="243"/>
      <c r="D49" s="243"/>
      <c r="E49" s="253">
        <v>86</v>
      </c>
      <c r="F49" s="245">
        <v>0.1</v>
      </c>
      <c r="G49" s="246">
        <v>10</v>
      </c>
      <c r="H49" s="246"/>
      <c r="I49" s="246">
        <v>0</v>
      </c>
      <c r="J49" s="246"/>
      <c r="K49" s="246">
        <v>0</v>
      </c>
      <c r="L49" s="246"/>
      <c r="M49" s="246">
        <v>19</v>
      </c>
      <c r="N49" s="246"/>
      <c r="O49" s="246">
        <v>49</v>
      </c>
      <c r="P49" s="246"/>
      <c r="Q49" s="246">
        <v>8</v>
      </c>
      <c r="R49" s="246"/>
      <c r="S49" s="246">
        <v>0</v>
      </c>
      <c r="T49" s="246"/>
      <c r="U49" s="246">
        <v>0</v>
      </c>
      <c r="V49" s="246"/>
      <c r="W49" s="246">
        <v>0</v>
      </c>
      <c r="X49" s="246"/>
      <c r="Y49" s="246">
        <v>0</v>
      </c>
      <c r="Z49" s="246"/>
      <c r="AA49" s="247"/>
      <c r="AB49" s="247"/>
      <c r="AC49" s="247"/>
      <c r="AD49" s="247"/>
    </row>
    <row r="50" spans="1:30" s="232" customFormat="1" ht="14.25">
      <c r="A50" s="248" t="s">
        <v>1497</v>
      </c>
      <c r="B50" s="249"/>
      <c r="C50" s="249"/>
      <c r="D50" s="250"/>
      <c r="E50" s="253">
        <v>66</v>
      </c>
      <c r="F50" s="245">
        <v>20</v>
      </c>
      <c r="G50" s="246">
        <v>8</v>
      </c>
      <c r="H50" s="246">
        <v>2</v>
      </c>
      <c r="I50" s="246">
        <v>0</v>
      </c>
      <c r="J50" s="246">
        <v>0</v>
      </c>
      <c r="K50" s="246">
        <v>0</v>
      </c>
      <c r="L50" s="246">
        <v>0</v>
      </c>
      <c r="M50" s="246">
        <v>16</v>
      </c>
      <c r="N50" s="246">
        <v>3</v>
      </c>
      <c r="O50" s="246">
        <v>38</v>
      </c>
      <c r="P50" s="246">
        <v>11</v>
      </c>
      <c r="Q50" s="246">
        <v>4</v>
      </c>
      <c r="R50" s="246">
        <v>4</v>
      </c>
      <c r="S50" s="246">
        <v>0</v>
      </c>
      <c r="T50" s="246">
        <v>0</v>
      </c>
      <c r="U50" s="246">
        <v>0</v>
      </c>
      <c r="V50" s="246">
        <v>0</v>
      </c>
      <c r="W50" s="246">
        <v>0</v>
      </c>
      <c r="X50" s="246">
        <v>0</v>
      </c>
      <c r="Y50" s="246">
        <v>0</v>
      </c>
      <c r="Z50" s="246">
        <v>0</v>
      </c>
      <c r="AA50" s="247"/>
      <c r="AB50" s="247"/>
      <c r="AC50" s="247"/>
      <c r="AD50" s="247"/>
    </row>
    <row r="51" spans="1:30" s="232" customFormat="1" ht="14.25">
      <c r="A51" s="251" t="s">
        <v>1498</v>
      </c>
      <c r="B51" s="252"/>
      <c r="C51" s="252"/>
      <c r="D51" s="252"/>
      <c r="E51" s="253">
        <v>1653</v>
      </c>
      <c r="F51" s="245">
        <v>1.94</v>
      </c>
      <c r="G51" s="246">
        <v>99</v>
      </c>
      <c r="H51" s="246"/>
      <c r="I51" s="246">
        <v>322</v>
      </c>
      <c r="J51" s="246"/>
      <c r="K51" s="246">
        <v>206</v>
      </c>
      <c r="L51" s="246"/>
      <c r="M51" s="246">
        <v>317</v>
      </c>
      <c r="N51" s="246"/>
      <c r="O51" s="246">
        <v>709</v>
      </c>
      <c r="P51" s="246"/>
      <c r="Q51" s="246">
        <v>0</v>
      </c>
      <c r="R51" s="246"/>
      <c r="S51" s="246">
        <v>0</v>
      </c>
      <c r="T51" s="246"/>
      <c r="U51" s="246">
        <v>0</v>
      </c>
      <c r="V51" s="246"/>
      <c r="W51" s="246">
        <v>0</v>
      </c>
      <c r="X51" s="246"/>
      <c r="Y51" s="246">
        <v>0</v>
      </c>
      <c r="Z51" s="246"/>
      <c r="AA51" s="247"/>
      <c r="AB51" s="247"/>
      <c r="AC51" s="247"/>
      <c r="AD51" s="247"/>
    </row>
    <row r="52" spans="1:30" s="232" customFormat="1" ht="14.25">
      <c r="A52" s="248" t="s">
        <v>1499</v>
      </c>
      <c r="B52" s="249"/>
      <c r="C52" s="249"/>
      <c r="D52" s="250"/>
      <c r="E52" s="253">
        <v>966</v>
      </c>
      <c r="F52" s="245">
        <v>687</v>
      </c>
      <c r="G52" s="246">
        <v>67</v>
      </c>
      <c r="H52" s="246">
        <v>32</v>
      </c>
      <c r="I52" s="246">
        <v>144</v>
      </c>
      <c r="J52" s="246">
        <v>178</v>
      </c>
      <c r="K52" s="246">
        <v>97</v>
      </c>
      <c r="L52" s="246">
        <v>109</v>
      </c>
      <c r="M52" s="246">
        <v>178</v>
      </c>
      <c r="N52" s="246">
        <v>139</v>
      </c>
      <c r="O52" s="246">
        <v>480</v>
      </c>
      <c r="P52" s="246">
        <v>229</v>
      </c>
      <c r="Q52" s="246">
        <v>0</v>
      </c>
      <c r="R52" s="246">
        <v>0</v>
      </c>
      <c r="S52" s="246">
        <v>0</v>
      </c>
      <c r="T52" s="246">
        <v>0</v>
      </c>
      <c r="U52" s="246">
        <v>0</v>
      </c>
      <c r="V52" s="246">
        <v>0</v>
      </c>
      <c r="W52" s="246">
        <v>0</v>
      </c>
      <c r="X52" s="246">
        <v>0</v>
      </c>
      <c r="Y52" s="246">
        <v>0</v>
      </c>
      <c r="Z52" s="246">
        <v>0</v>
      </c>
      <c r="AA52" s="247"/>
      <c r="AB52" s="247"/>
      <c r="AC52" s="247"/>
      <c r="AD52" s="247"/>
    </row>
    <row r="53" spans="1:30" s="232" customFormat="1" ht="14.25">
      <c r="A53" s="251" t="s">
        <v>1502</v>
      </c>
      <c r="B53" s="252"/>
      <c r="C53" s="252"/>
      <c r="D53" s="252"/>
      <c r="E53" s="253">
        <v>916</v>
      </c>
      <c r="F53" s="245">
        <v>1.08</v>
      </c>
      <c r="G53" s="246">
        <v>326</v>
      </c>
      <c r="H53" s="246"/>
      <c r="I53" s="246">
        <v>138</v>
      </c>
      <c r="J53" s="246"/>
      <c r="K53" s="246">
        <v>19</v>
      </c>
      <c r="L53" s="246"/>
      <c r="M53" s="246">
        <v>78</v>
      </c>
      <c r="N53" s="246"/>
      <c r="O53" s="246">
        <v>1</v>
      </c>
      <c r="P53" s="246"/>
      <c r="Q53" s="246">
        <v>92</v>
      </c>
      <c r="R53" s="246"/>
      <c r="S53" s="246">
        <v>210</v>
      </c>
      <c r="T53" s="246"/>
      <c r="U53" s="246">
        <v>52</v>
      </c>
      <c r="V53" s="246"/>
      <c r="W53" s="246">
        <v>0</v>
      </c>
      <c r="X53" s="246"/>
      <c r="Y53" s="246">
        <v>0</v>
      </c>
      <c r="Z53" s="246"/>
      <c r="AA53" s="247"/>
      <c r="AB53" s="247"/>
      <c r="AC53" s="247"/>
      <c r="AD53" s="247"/>
    </row>
    <row r="54" spans="1:30" s="232" customFormat="1" ht="14.25">
      <c r="A54" s="248" t="s">
        <v>1503</v>
      </c>
      <c r="B54" s="249"/>
      <c r="C54" s="249"/>
      <c r="D54" s="250"/>
      <c r="E54" s="253">
        <v>516</v>
      </c>
      <c r="F54" s="245">
        <v>400</v>
      </c>
      <c r="G54" s="246">
        <v>244</v>
      </c>
      <c r="H54" s="246">
        <v>82</v>
      </c>
      <c r="I54" s="246">
        <v>71</v>
      </c>
      <c r="J54" s="246">
        <v>67</v>
      </c>
      <c r="K54" s="246">
        <v>6</v>
      </c>
      <c r="L54" s="246">
        <v>13</v>
      </c>
      <c r="M54" s="246">
        <v>53</v>
      </c>
      <c r="N54" s="246">
        <v>25</v>
      </c>
      <c r="O54" s="246">
        <v>0</v>
      </c>
      <c r="P54" s="246">
        <v>1</v>
      </c>
      <c r="Q54" s="246">
        <v>24</v>
      </c>
      <c r="R54" s="246">
        <v>68</v>
      </c>
      <c r="S54" s="246">
        <v>93</v>
      </c>
      <c r="T54" s="246">
        <v>117</v>
      </c>
      <c r="U54" s="246">
        <v>25</v>
      </c>
      <c r="V54" s="246">
        <v>27</v>
      </c>
      <c r="W54" s="246">
        <v>0</v>
      </c>
      <c r="X54" s="246">
        <v>0</v>
      </c>
      <c r="Y54" s="246">
        <v>0</v>
      </c>
      <c r="Z54" s="246">
        <v>0</v>
      </c>
      <c r="AA54" s="247"/>
      <c r="AB54" s="247"/>
      <c r="AC54" s="247"/>
      <c r="AD54" s="247"/>
    </row>
    <row r="55" spans="1:30" s="232" customFormat="1" ht="14.25">
      <c r="A55" s="251" t="s">
        <v>1506</v>
      </c>
      <c r="B55" s="252"/>
      <c r="C55" s="252"/>
      <c r="D55" s="252"/>
      <c r="E55" s="253">
        <v>424</v>
      </c>
      <c r="F55" s="245">
        <v>0.5</v>
      </c>
      <c r="G55" s="246">
        <v>75</v>
      </c>
      <c r="H55" s="246"/>
      <c r="I55" s="246">
        <v>0</v>
      </c>
      <c r="J55" s="246"/>
      <c r="K55" s="246">
        <v>0</v>
      </c>
      <c r="L55" s="246"/>
      <c r="M55" s="246">
        <v>38</v>
      </c>
      <c r="N55" s="246"/>
      <c r="O55" s="246">
        <v>182</v>
      </c>
      <c r="P55" s="246"/>
      <c r="Q55" s="246">
        <v>79</v>
      </c>
      <c r="R55" s="246"/>
      <c r="S55" s="246">
        <v>0</v>
      </c>
      <c r="T55" s="246"/>
      <c r="U55" s="246">
        <v>0</v>
      </c>
      <c r="V55" s="246"/>
      <c r="W55" s="246">
        <v>0</v>
      </c>
      <c r="X55" s="246"/>
      <c r="Y55" s="246">
        <v>50</v>
      </c>
      <c r="Z55" s="246"/>
      <c r="AA55" s="247"/>
      <c r="AB55" s="247"/>
      <c r="AC55" s="247"/>
      <c r="AD55" s="247"/>
    </row>
    <row r="56" spans="1:30" s="232" customFormat="1" ht="14.25">
      <c r="A56" s="248" t="s">
        <v>1507</v>
      </c>
      <c r="B56" s="249"/>
      <c r="C56" s="249"/>
      <c r="D56" s="250"/>
      <c r="E56" s="253">
        <v>325</v>
      </c>
      <c r="F56" s="245">
        <v>99</v>
      </c>
      <c r="G56" s="246">
        <v>65</v>
      </c>
      <c r="H56" s="246">
        <v>10</v>
      </c>
      <c r="I56" s="246">
        <v>0</v>
      </c>
      <c r="J56" s="246">
        <v>0</v>
      </c>
      <c r="K56" s="246">
        <v>0</v>
      </c>
      <c r="L56" s="246">
        <v>0</v>
      </c>
      <c r="M56" s="246">
        <v>25</v>
      </c>
      <c r="N56" s="246">
        <v>13</v>
      </c>
      <c r="O56" s="246">
        <v>143</v>
      </c>
      <c r="P56" s="246">
        <v>39</v>
      </c>
      <c r="Q56" s="246">
        <v>49</v>
      </c>
      <c r="R56" s="246">
        <v>30</v>
      </c>
      <c r="S56" s="246">
        <v>0</v>
      </c>
      <c r="T56" s="246">
        <v>0</v>
      </c>
      <c r="U56" s="246">
        <v>0</v>
      </c>
      <c r="V56" s="246">
        <v>0</v>
      </c>
      <c r="W56" s="246">
        <v>0</v>
      </c>
      <c r="X56" s="246">
        <v>0</v>
      </c>
      <c r="Y56" s="246">
        <v>43</v>
      </c>
      <c r="Z56" s="246">
        <v>7</v>
      </c>
      <c r="AA56" s="247"/>
      <c r="AB56" s="247"/>
      <c r="AC56" s="247"/>
      <c r="AD56" s="247"/>
    </row>
    <row r="57" spans="1:30" s="232" customFormat="1" ht="14.25">
      <c r="A57" s="251" t="s">
        <v>1882</v>
      </c>
      <c r="B57" s="252"/>
      <c r="C57" s="252"/>
      <c r="D57" s="252"/>
      <c r="E57" s="253">
        <v>919</v>
      </c>
      <c r="F57" s="245">
        <v>1.08</v>
      </c>
      <c r="G57" s="246">
        <v>51</v>
      </c>
      <c r="H57" s="246"/>
      <c r="I57" s="246">
        <v>0</v>
      </c>
      <c r="J57" s="246"/>
      <c r="K57" s="246">
        <v>0</v>
      </c>
      <c r="L57" s="246"/>
      <c r="M57" s="246">
        <v>0</v>
      </c>
      <c r="N57" s="246"/>
      <c r="O57" s="246">
        <v>0</v>
      </c>
      <c r="P57" s="246"/>
      <c r="Q57" s="246">
        <v>0</v>
      </c>
      <c r="R57" s="246"/>
      <c r="S57" s="246">
        <v>744</v>
      </c>
      <c r="T57" s="246"/>
      <c r="U57" s="246">
        <v>124</v>
      </c>
      <c r="V57" s="246"/>
      <c r="W57" s="246">
        <v>0</v>
      </c>
      <c r="X57" s="246"/>
      <c r="Y57" s="246">
        <v>0</v>
      </c>
      <c r="Z57" s="246"/>
      <c r="AA57" s="247"/>
      <c r="AB57" s="247"/>
      <c r="AC57" s="247"/>
      <c r="AD57" s="247"/>
    </row>
    <row r="58" spans="1:30" s="232" customFormat="1" ht="14.25">
      <c r="A58" s="248" t="s">
        <v>1883</v>
      </c>
      <c r="B58" s="249"/>
      <c r="C58" s="249"/>
      <c r="D58" s="250"/>
      <c r="E58" s="253">
        <v>548</v>
      </c>
      <c r="F58" s="245">
        <v>371</v>
      </c>
      <c r="G58" s="246">
        <v>18</v>
      </c>
      <c r="H58" s="246">
        <v>33</v>
      </c>
      <c r="I58" s="246">
        <v>0</v>
      </c>
      <c r="J58" s="246">
        <v>0</v>
      </c>
      <c r="K58" s="246">
        <v>0</v>
      </c>
      <c r="L58" s="246">
        <v>0</v>
      </c>
      <c r="M58" s="246">
        <v>0</v>
      </c>
      <c r="N58" s="246">
        <v>0</v>
      </c>
      <c r="O58" s="246">
        <v>0</v>
      </c>
      <c r="P58" s="246">
        <v>0</v>
      </c>
      <c r="Q58" s="246">
        <v>0</v>
      </c>
      <c r="R58" s="246">
        <v>0</v>
      </c>
      <c r="S58" s="246">
        <v>465</v>
      </c>
      <c r="T58" s="246">
        <v>279</v>
      </c>
      <c r="U58" s="246">
        <v>65</v>
      </c>
      <c r="V58" s="246">
        <v>59</v>
      </c>
      <c r="W58" s="246">
        <v>0</v>
      </c>
      <c r="X58" s="246">
        <v>0</v>
      </c>
      <c r="Y58" s="246">
        <v>0</v>
      </c>
      <c r="Z58" s="246">
        <v>0</v>
      </c>
      <c r="AA58" s="247"/>
      <c r="AB58" s="247"/>
      <c r="AC58" s="247"/>
      <c r="AD58" s="247"/>
    </row>
    <row r="59" spans="1:30" s="232" customFormat="1" ht="14.25">
      <c r="A59" s="251" t="s">
        <v>1508</v>
      </c>
      <c r="B59" s="252"/>
      <c r="C59" s="252"/>
      <c r="D59" s="252"/>
      <c r="E59" s="253">
        <v>1211</v>
      </c>
      <c r="F59" s="245">
        <v>1.42</v>
      </c>
      <c r="G59" s="246">
        <v>60</v>
      </c>
      <c r="H59" s="246"/>
      <c r="I59" s="246">
        <v>0</v>
      </c>
      <c r="J59" s="246"/>
      <c r="K59" s="246">
        <v>0</v>
      </c>
      <c r="L59" s="246"/>
      <c r="M59" s="246">
        <v>0</v>
      </c>
      <c r="N59" s="246"/>
      <c r="O59" s="246">
        <v>0</v>
      </c>
      <c r="P59" s="246"/>
      <c r="Q59" s="246">
        <v>0</v>
      </c>
      <c r="R59" s="246"/>
      <c r="S59" s="246">
        <v>408</v>
      </c>
      <c r="T59" s="246"/>
      <c r="U59" s="246">
        <v>743</v>
      </c>
      <c r="V59" s="246"/>
      <c r="W59" s="246">
        <v>0</v>
      </c>
      <c r="X59" s="246"/>
      <c r="Y59" s="246">
        <v>0</v>
      </c>
      <c r="Z59" s="246"/>
      <c r="AA59" s="247"/>
      <c r="AB59" s="247"/>
      <c r="AC59" s="247"/>
      <c r="AD59" s="247"/>
    </row>
    <row r="60" spans="1:30" s="232" customFormat="1" ht="14.25">
      <c r="A60" s="248" t="s">
        <v>1509</v>
      </c>
      <c r="B60" s="249"/>
      <c r="C60" s="249"/>
      <c r="D60" s="250"/>
      <c r="E60" s="253">
        <v>613</v>
      </c>
      <c r="F60" s="245">
        <v>598</v>
      </c>
      <c r="G60" s="246">
        <v>32</v>
      </c>
      <c r="H60" s="246">
        <v>28</v>
      </c>
      <c r="I60" s="246">
        <v>0</v>
      </c>
      <c r="J60" s="246">
        <v>0</v>
      </c>
      <c r="K60" s="246">
        <v>0</v>
      </c>
      <c r="L60" s="246">
        <v>0</v>
      </c>
      <c r="M60" s="246">
        <v>0</v>
      </c>
      <c r="N60" s="246">
        <v>0</v>
      </c>
      <c r="O60" s="246">
        <v>0</v>
      </c>
      <c r="P60" s="246">
        <v>0</v>
      </c>
      <c r="Q60" s="246">
        <v>0</v>
      </c>
      <c r="R60" s="246">
        <v>0</v>
      </c>
      <c r="S60" s="246">
        <v>222</v>
      </c>
      <c r="T60" s="246">
        <v>186</v>
      </c>
      <c r="U60" s="246">
        <v>359</v>
      </c>
      <c r="V60" s="246">
        <v>384</v>
      </c>
      <c r="W60" s="246">
        <v>0</v>
      </c>
      <c r="X60" s="246">
        <v>0</v>
      </c>
      <c r="Y60" s="246">
        <v>0</v>
      </c>
      <c r="Z60" s="246">
        <v>0</v>
      </c>
      <c r="AA60" s="247"/>
      <c r="AB60" s="247"/>
      <c r="AC60" s="247"/>
      <c r="AD60" s="247"/>
    </row>
    <row r="61" spans="1:30" s="232" customFormat="1" ht="14.25">
      <c r="A61" s="251" t="s">
        <v>1884</v>
      </c>
      <c r="B61" s="252"/>
      <c r="C61" s="252"/>
      <c r="D61" s="252"/>
      <c r="E61" s="253">
        <v>44</v>
      </c>
      <c r="F61" s="245">
        <v>0.05</v>
      </c>
      <c r="G61" s="246">
        <v>44</v>
      </c>
      <c r="H61" s="246"/>
      <c r="I61" s="246">
        <v>0</v>
      </c>
      <c r="J61" s="246"/>
      <c r="K61" s="246">
        <v>0</v>
      </c>
      <c r="L61" s="246"/>
      <c r="M61" s="246">
        <v>0</v>
      </c>
      <c r="N61" s="246"/>
      <c r="O61" s="246">
        <v>0</v>
      </c>
      <c r="P61" s="246"/>
      <c r="Q61" s="246">
        <v>0</v>
      </c>
      <c r="R61" s="246"/>
      <c r="S61" s="246">
        <v>0</v>
      </c>
      <c r="T61" s="246"/>
      <c r="U61" s="246">
        <v>0</v>
      </c>
      <c r="V61" s="246"/>
      <c r="W61" s="246">
        <v>0</v>
      </c>
      <c r="X61" s="246"/>
      <c r="Y61" s="246">
        <v>0</v>
      </c>
      <c r="Z61" s="246"/>
      <c r="AA61" s="247"/>
      <c r="AB61" s="247"/>
      <c r="AC61" s="247"/>
      <c r="AD61" s="247"/>
    </row>
    <row r="62" spans="1:30" s="232" customFormat="1" ht="14.25">
      <c r="A62" s="248" t="s">
        <v>1885</v>
      </c>
      <c r="B62" s="249"/>
      <c r="C62" s="249"/>
      <c r="D62" s="250"/>
      <c r="E62" s="253">
        <v>22</v>
      </c>
      <c r="F62" s="245">
        <v>22</v>
      </c>
      <c r="G62" s="246">
        <v>22</v>
      </c>
      <c r="H62" s="246">
        <v>22</v>
      </c>
      <c r="I62" s="246">
        <v>0</v>
      </c>
      <c r="J62" s="246">
        <v>0</v>
      </c>
      <c r="K62" s="246">
        <v>0</v>
      </c>
      <c r="L62" s="246">
        <v>0</v>
      </c>
      <c r="M62" s="246">
        <v>0</v>
      </c>
      <c r="N62" s="246">
        <v>0</v>
      </c>
      <c r="O62" s="246">
        <v>0</v>
      </c>
      <c r="P62" s="246">
        <v>0</v>
      </c>
      <c r="Q62" s="246">
        <v>0</v>
      </c>
      <c r="R62" s="246">
        <v>0</v>
      </c>
      <c r="S62" s="246">
        <v>0</v>
      </c>
      <c r="T62" s="246">
        <v>0</v>
      </c>
      <c r="U62" s="246">
        <v>0</v>
      </c>
      <c r="V62" s="246">
        <v>0</v>
      </c>
      <c r="W62" s="246">
        <v>0</v>
      </c>
      <c r="X62" s="246">
        <v>0</v>
      </c>
      <c r="Y62" s="246">
        <v>0</v>
      </c>
      <c r="Z62" s="246">
        <v>0</v>
      </c>
      <c r="AA62" s="247"/>
      <c r="AB62" s="247"/>
      <c r="AC62" s="247"/>
      <c r="AD62" s="247"/>
    </row>
    <row r="63" spans="1:30" s="232" customFormat="1" ht="14.25">
      <c r="A63" s="251" t="s">
        <v>1510</v>
      </c>
      <c r="B63" s="252"/>
      <c r="C63" s="252"/>
      <c r="D63" s="252"/>
      <c r="E63" s="253">
        <v>17</v>
      </c>
      <c r="F63" s="245">
        <v>0.02</v>
      </c>
      <c r="G63" s="246">
        <v>0</v>
      </c>
      <c r="H63" s="246"/>
      <c r="I63" s="246">
        <v>8</v>
      </c>
      <c r="J63" s="246"/>
      <c r="K63" s="246">
        <v>0</v>
      </c>
      <c r="L63" s="246"/>
      <c r="M63" s="246">
        <v>0</v>
      </c>
      <c r="N63" s="246"/>
      <c r="O63" s="246">
        <v>0</v>
      </c>
      <c r="P63" s="246"/>
      <c r="Q63" s="246">
        <v>0</v>
      </c>
      <c r="R63" s="246"/>
      <c r="S63" s="246">
        <v>0</v>
      </c>
      <c r="T63" s="246"/>
      <c r="U63" s="246">
        <v>9</v>
      </c>
      <c r="V63" s="246"/>
      <c r="W63" s="246">
        <v>0</v>
      </c>
      <c r="X63" s="246"/>
      <c r="Y63" s="246">
        <v>0</v>
      </c>
      <c r="Z63" s="246"/>
      <c r="AA63" s="247"/>
      <c r="AB63" s="247"/>
      <c r="AC63" s="247"/>
      <c r="AD63" s="247"/>
    </row>
    <row r="64" spans="1:30" s="232" customFormat="1" ht="14.25">
      <c r="A64" s="248" t="s">
        <v>1511</v>
      </c>
      <c r="B64" s="249"/>
      <c r="C64" s="249"/>
      <c r="D64" s="250"/>
      <c r="E64" s="253">
        <v>3</v>
      </c>
      <c r="F64" s="245">
        <v>14</v>
      </c>
      <c r="G64" s="246">
        <v>0</v>
      </c>
      <c r="H64" s="246">
        <v>0</v>
      </c>
      <c r="I64" s="246">
        <v>1</v>
      </c>
      <c r="J64" s="246">
        <v>7</v>
      </c>
      <c r="K64" s="246">
        <v>0</v>
      </c>
      <c r="L64" s="246">
        <v>0</v>
      </c>
      <c r="M64" s="246">
        <v>0</v>
      </c>
      <c r="N64" s="246">
        <v>0</v>
      </c>
      <c r="O64" s="246">
        <v>0</v>
      </c>
      <c r="P64" s="246">
        <v>0</v>
      </c>
      <c r="Q64" s="246">
        <v>0</v>
      </c>
      <c r="R64" s="246">
        <v>0</v>
      </c>
      <c r="S64" s="246">
        <v>0</v>
      </c>
      <c r="T64" s="246">
        <v>0</v>
      </c>
      <c r="U64" s="246">
        <v>2</v>
      </c>
      <c r="V64" s="246">
        <v>7</v>
      </c>
      <c r="W64" s="246">
        <v>0</v>
      </c>
      <c r="X64" s="246">
        <v>0</v>
      </c>
      <c r="Y64" s="246">
        <v>0</v>
      </c>
      <c r="Z64" s="246">
        <v>0</v>
      </c>
      <c r="AA64" s="247"/>
      <c r="AB64" s="247"/>
      <c r="AC64" s="247"/>
      <c r="AD64" s="247"/>
    </row>
    <row r="65" spans="1:30" s="232" customFormat="1" ht="14.25">
      <c r="A65" s="251" t="s">
        <v>1886</v>
      </c>
      <c r="B65" s="252"/>
      <c r="C65" s="252"/>
      <c r="D65" s="252"/>
      <c r="E65" s="253">
        <v>181</v>
      </c>
      <c r="F65" s="245">
        <v>0.21</v>
      </c>
      <c r="G65" s="246">
        <v>15</v>
      </c>
      <c r="H65" s="246"/>
      <c r="I65" s="246">
        <v>0</v>
      </c>
      <c r="J65" s="246"/>
      <c r="K65" s="246">
        <v>0</v>
      </c>
      <c r="L65" s="246"/>
      <c r="M65" s="246">
        <v>108</v>
      </c>
      <c r="N65" s="246"/>
      <c r="O65" s="246">
        <v>0</v>
      </c>
      <c r="P65" s="246"/>
      <c r="Q65" s="246">
        <v>58</v>
      </c>
      <c r="R65" s="246"/>
      <c r="S65" s="246">
        <v>0</v>
      </c>
      <c r="T65" s="246"/>
      <c r="U65" s="246">
        <v>0</v>
      </c>
      <c r="V65" s="246"/>
      <c r="W65" s="246">
        <v>0</v>
      </c>
      <c r="X65" s="246"/>
      <c r="Y65" s="246">
        <v>0</v>
      </c>
      <c r="Z65" s="246"/>
      <c r="AA65" s="247"/>
      <c r="AB65" s="247"/>
      <c r="AC65" s="247"/>
      <c r="AD65" s="247"/>
    </row>
    <row r="66" spans="1:30" s="232" customFormat="1" ht="14.25">
      <c r="A66" s="248" t="s">
        <v>2104</v>
      </c>
      <c r="B66" s="249"/>
      <c r="C66" s="249"/>
      <c r="D66" s="250"/>
      <c r="E66" s="253">
        <v>111</v>
      </c>
      <c r="F66" s="245">
        <v>70</v>
      </c>
      <c r="G66" s="246">
        <v>1</v>
      </c>
      <c r="H66" s="246">
        <v>14</v>
      </c>
      <c r="I66" s="246">
        <v>0</v>
      </c>
      <c r="J66" s="246">
        <v>0</v>
      </c>
      <c r="K66" s="246">
        <v>0</v>
      </c>
      <c r="L66" s="246">
        <v>0</v>
      </c>
      <c r="M66" s="246">
        <v>86</v>
      </c>
      <c r="N66" s="246">
        <v>22</v>
      </c>
      <c r="O66" s="246">
        <v>0</v>
      </c>
      <c r="P66" s="246">
        <v>0</v>
      </c>
      <c r="Q66" s="246">
        <v>24</v>
      </c>
      <c r="R66" s="246">
        <v>34</v>
      </c>
      <c r="S66" s="246">
        <v>0</v>
      </c>
      <c r="T66" s="246">
        <v>0</v>
      </c>
      <c r="U66" s="246">
        <v>0</v>
      </c>
      <c r="V66" s="246">
        <v>0</v>
      </c>
      <c r="W66" s="246">
        <v>0</v>
      </c>
      <c r="X66" s="246">
        <v>0</v>
      </c>
      <c r="Y66" s="246">
        <v>0</v>
      </c>
      <c r="Z66" s="246">
        <v>0</v>
      </c>
      <c r="AA66" s="247"/>
      <c r="AB66" s="247"/>
      <c r="AC66" s="247"/>
      <c r="AD66" s="247"/>
    </row>
    <row r="67" spans="1:30" s="232" customFormat="1" ht="14.25">
      <c r="A67" s="251" t="s">
        <v>1889</v>
      </c>
      <c r="B67" s="252"/>
      <c r="C67" s="252"/>
      <c r="D67" s="252"/>
      <c r="E67" s="253">
        <v>1539</v>
      </c>
      <c r="F67" s="245">
        <v>1.81</v>
      </c>
      <c r="G67" s="246">
        <v>902</v>
      </c>
      <c r="H67" s="246"/>
      <c r="I67" s="246">
        <v>113</v>
      </c>
      <c r="J67" s="246"/>
      <c r="K67" s="246">
        <v>72</v>
      </c>
      <c r="L67" s="246"/>
      <c r="M67" s="246">
        <v>42</v>
      </c>
      <c r="N67" s="246"/>
      <c r="O67" s="246">
        <v>0</v>
      </c>
      <c r="P67" s="246"/>
      <c r="Q67" s="246">
        <v>103</v>
      </c>
      <c r="R67" s="246"/>
      <c r="S67" s="246">
        <v>177</v>
      </c>
      <c r="T67" s="246"/>
      <c r="U67" s="246">
        <v>6</v>
      </c>
      <c r="V67" s="246"/>
      <c r="W67" s="246">
        <v>124</v>
      </c>
      <c r="X67" s="246"/>
      <c r="Y67" s="246">
        <v>0</v>
      </c>
      <c r="Z67" s="246"/>
      <c r="AA67" s="247"/>
      <c r="AB67" s="247"/>
      <c r="AC67" s="247"/>
      <c r="AD67" s="247"/>
    </row>
    <row r="68" spans="1:30" s="232" customFormat="1" ht="14.25">
      <c r="A68" s="248" t="s">
        <v>1515</v>
      </c>
      <c r="B68" s="249"/>
      <c r="C68" s="249"/>
      <c r="D68" s="250"/>
      <c r="E68" s="253">
        <v>841</v>
      </c>
      <c r="F68" s="245">
        <v>698</v>
      </c>
      <c r="G68" s="246">
        <v>475</v>
      </c>
      <c r="H68" s="246">
        <v>427</v>
      </c>
      <c r="I68" s="246">
        <v>56</v>
      </c>
      <c r="J68" s="246">
        <v>57</v>
      </c>
      <c r="K68" s="246">
        <v>31</v>
      </c>
      <c r="L68" s="246">
        <v>41</v>
      </c>
      <c r="M68" s="246">
        <v>18</v>
      </c>
      <c r="N68" s="246">
        <v>24</v>
      </c>
      <c r="O68" s="246">
        <v>0</v>
      </c>
      <c r="P68" s="246">
        <v>0</v>
      </c>
      <c r="Q68" s="246">
        <v>57</v>
      </c>
      <c r="R68" s="246">
        <v>46</v>
      </c>
      <c r="S68" s="246">
        <v>111</v>
      </c>
      <c r="T68" s="246">
        <v>66</v>
      </c>
      <c r="U68" s="246">
        <v>2</v>
      </c>
      <c r="V68" s="246">
        <v>4</v>
      </c>
      <c r="W68" s="246">
        <v>91</v>
      </c>
      <c r="X68" s="246">
        <v>33</v>
      </c>
      <c r="Y68" s="246">
        <v>0</v>
      </c>
      <c r="Z68" s="246">
        <v>0</v>
      </c>
      <c r="AA68" s="247"/>
      <c r="AB68" s="247"/>
      <c r="AC68" s="247"/>
      <c r="AD68" s="247"/>
    </row>
    <row r="69" spans="1:30" s="232" customFormat="1" ht="14.25">
      <c r="A69" s="251" t="s">
        <v>1890</v>
      </c>
      <c r="B69" s="252"/>
      <c r="C69" s="252"/>
      <c r="D69" s="252"/>
      <c r="E69" s="253">
        <v>42</v>
      </c>
      <c r="F69" s="245">
        <v>0.05</v>
      </c>
      <c r="G69" s="246">
        <v>3</v>
      </c>
      <c r="H69" s="246"/>
      <c r="I69" s="246">
        <v>36</v>
      </c>
      <c r="J69" s="246"/>
      <c r="K69" s="246">
        <v>0</v>
      </c>
      <c r="L69" s="246"/>
      <c r="M69" s="246">
        <v>3</v>
      </c>
      <c r="N69" s="246"/>
      <c r="O69" s="246">
        <v>0</v>
      </c>
      <c r="P69" s="246"/>
      <c r="Q69" s="246">
        <v>0</v>
      </c>
      <c r="R69" s="246"/>
      <c r="S69" s="246">
        <v>0</v>
      </c>
      <c r="T69" s="246"/>
      <c r="U69" s="246">
        <v>0</v>
      </c>
      <c r="V69" s="246"/>
      <c r="W69" s="246">
        <v>0</v>
      </c>
      <c r="X69" s="246"/>
      <c r="Y69" s="246">
        <v>0</v>
      </c>
      <c r="Z69" s="246"/>
      <c r="AA69" s="247"/>
      <c r="AB69" s="247"/>
      <c r="AC69" s="247"/>
      <c r="AD69" s="247"/>
    </row>
    <row r="70" spans="1:30" s="232" customFormat="1" ht="14.25">
      <c r="A70" s="248" t="s">
        <v>1517</v>
      </c>
      <c r="B70" s="249"/>
      <c r="C70" s="249"/>
      <c r="D70" s="250"/>
      <c r="E70" s="253">
        <v>12</v>
      </c>
      <c r="F70" s="245">
        <v>30</v>
      </c>
      <c r="G70" s="246">
        <v>1</v>
      </c>
      <c r="H70" s="246">
        <v>2</v>
      </c>
      <c r="I70" s="246">
        <v>11</v>
      </c>
      <c r="J70" s="246">
        <v>25</v>
      </c>
      <c r="K70" s="246">
        <v>0</v>
      </c>
      <c r="L70" s="246">
        <v>0</v>
      </c>
      <c r="M70" s="246">
        <v>0</v>
      </c>
      <c r="N70" s="246">
        <v>3</v>
      </c>
      <c r="O70" s="246">
        <v>0</v>
      </c>
      <c r="P70" s="246">
        <v>0</v>
      </c>
      <c r="Q70" s="246">
        <v>0</v>
      </c>
      <c r="R70" s="246">
        <v>0</v>
      </c>
      <c r="S70" s="246">
        <v>0</v>
      </c>
      <c r="T70" s="246">
        <v>0</v>
      </c>
      <c r="U70" s="246">
        <v>0</v>
      </c>
      <c r="V70" s="246">
        <v>0</v>
      </c>
      <c r="W70" s="246">
        <v>0</v>
      </c>
      <c r="X70" s="246">
        <v>0</v>
      </c>
      <c r="Y70" s="246">
        <v>0</v>
      </c>
      <c r="Z70" s="246">
        <v>0</v>
      </c>
      <c r="AA70" s="247"/>
      <c r="AB70" s="247"/>
      <c r="AC70" s="247"/>
      <c r="AD70" s="247"/>
    </row>
    <row r="71" spans="1:30" s="232" customFormat="1" ht="14.25">
      <c r="A71" s="251"/>
      <c r="B71" s="252"/>
      <c r="C71" s="252"/>
      <c r="D71" s="252"/>
      <c r="E71" s="253"/>
      <c r="F71" s="245"/>
      <c r="G71" s="246"/>
      <c r="H71" s="246"/>
      <c r="I71" s="246"/>
      <c r="J71" s="246"/>
      <c r="K71" s="246"/>
      <c r="L71" s="246"/>
      <c r="M71" s="246"/>
      <c r="N71" s="246"/>
      <c r="O71" s="246"/>
      <c r="P71" s="246"/>
      <c r="Q71" s="246"/>
      <c r="R71" s="246"/>
      <c r="S71" s="246"/>
      <c r="T71" s="246"/>
      <c r="U71" s="246"/>
      <c r="V71" s="246"/>
      <c r="W71" s="246"/>
      <c r="X71" s="246"/>
      <c r="Y71" s="246"/>
      <c r="Z71" s="246"/>
      <c r="AA71" s="247"/>
      <c r="AB71" s="247"/>
      <c r="AC71" s="247"/>
      <c r="AD71" s="247"/>
    </row>
    <row r="72" spans="1:30" s="232" customFormat="1" ht="14.25">
      <c r="A72" s="248"/>
      <c r="B72" s="249"/>
      <c r="C72" s="249"/>
      <c r="D72" s="250"/>
      <c r="E72" s="253"/>
      <c r="F72" s="245"/>
      <c r="G72" s="246"/>
      <c r="H72" s="246"/>
      <c r="I72" s="246"/>
      <c r="J72" s="246"/>
      <c r="K72" s="246"/>
      <c r="L72" s="246"/>
      <c r="M72" s="246"/>
      <c r="N72" s="246"/>
      <c r="O72" s="246"/>
      <c r="P72" s="246"/>
      <c r="Q72" s="246"/>
      <c r="R72" s="246"/>
      <c r="S72" s="246"/>
      <c r="T72" s="246"/>
      <c r="U72" s="246"/>
      <c r="V72" s="246"/>
      <c r="W72" s="246"/>
      <c r="X72" s="246"/>
      <c r="Y72" s="246"/>
      <c r="Z72" s="246"/>
      <c r="AA72" s="247"/>
      <c r="AB72" s="247"/>
      <c r="AC72" s="247"/>
      <c r="AD72" s="247"/>
    </row>
    <row r="73" spans="1:30" s="232" customFormat="1" ht="14.25">
      <c r="A73" s="251"/>
      <c r="B73" s="252"/>
      <c r="C73" s="252"/>
      <c r="D73" s="252"/>
      <c r="E73" s="253"/>
      <c r="F73" s="245"/>
      <c r="G73" s="246"/>
      <c r="H73" s="246"/>
      <c r="I73" s="246"/>
      <c r="J73" s="246"/>
      <c r="K73" s="246"/>
      <c r="L73" s="246"/>
      <c r="M73" s="246"/>
      <c r="N73" s="246"/>
      <c r="O73" s="246"/>
      <c r="P73" s="246"/>
      <c r="Q73" s="246"/>
      <c r="R73" s="246"/>
      <c r="S73" s="246"/>
      <c r="T73" s="246"/>
      <c r="U73" s="246"/>
      <c r="V73" s="246"/>
      <c r="W73" s="246"/>
      <c r="X73" s="246"/>
      <c r="Y73" s="246"/>
      <c r="Z73" s="246"/>
      <c r="AA73" s="247"/>
      <c r="AB73" s="247"/>
      <c r="AC73" s="247"/>
      <c r="AD73" s="247"/>
    </row>
    <row r="74" spans="1:30" s="232" customFormat="1" ht="14.25">
      <c r="A74" s="248"/>
      <c r="B74" s="249"/>
      <c r="C74" s="249"/>
      <c r="D74" s="249"/>
      <c r="E74" s="253"/>
      <c r="F74" s="253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  <c r="R74" s="246"/>
      <c r="S74" s="246"/>
      <c r="T74" s="246"/>
      <c r="U74" s="246"/>
      <c r="V74" s="246"/>
      <c r="W74" s="246"/>
      <c r="X74" s="246"/>
      <c r="Y74" s="246"/>
      <c r="Z74" s="246"/>
      <c r="AA74" s="247"/>
      <c r="AB74" s="247"/>
      <c r="AC74" s="247"/>
      <c r="AD74" s="247"/>
    </row>
    <row r="75" spans="1:30" s="232" customFormat="1" ht="14.25">
      <c r="A75" s="257" t="s">
        <v>2215</v>
      </c>
      <c r="B75" s="257"/>
      <c r="C75" s="257"/>
      <c r="D75" s="257"/>
      <c r="E75" s="257"/>
      <c r="F75" s="257"/>
      <c r="G75" s="257"/>
      <c r="H75" s="257"/>
      <c r="I75" s="257"/>
      <c r="J75" s="257"/>
      <c r="K75" s="257"/>
      <c r="L75" s="257"/>
      <c r="M75" s="257"/>
      <c r="N75" s="257"/>
      <c r="O75" s="257"/>
    </row>
    <row r="76" spans="1:30" s="232" customFormat="1" ht="14.25">
      <c r="A76" s="257"/>
      <c r="B76" s="257"/>
      <c r="C76" s="257"/>
      <c r="D76" s="257"/>
      <c r="E76" s="257"/>
      <c r="F76" s="257"/>
      <c r="G76" s="257"/>
      <c r="H76" s="257"/>
      <c r="I76" s="257"/>
      <c r="J76" s="257"/>
      <c r="K76" s="257"/>
      <c r="L76" s="257"/>
      <c r="M76" s="257"/>
      <c r="N76" s="257"/>
      <c r="O76" s="257"/>
    </row>
    <row r="77" spans="1:30" s="232" customFormat="1" ht="14.25">
      <c r="A77" s="257"/>
      <c r="B77" s="257"/>
      <c r="C77" s="257"/>
      <c r="D77" s="257"/>
      <c r="E77" s="257"/>
      <c r="F77" s="257"/>
      <c r="G77" s="257"/>
      <c r="H77" s="257"/>
      <c r="I77" s="257"/>
      <c r="J77" s="257"/>
      <c r="K77" s="257"/>
      <c r="L77" s="257"/>
      <c r="M77" s="257"/>
      <c r="N77" s="257"/>
      <c r="O77" s="257"/>
    </row>
    <row r="78" spans="1:30" s="232" customFormat="1" ht="14.25">
      <c r="A78" s="257"/>
      <c r="B78" s="257"/>
      <c r="C78" s="257"/>
      <c r="D78" s="257"/>
      <c r="E78" s="257"/>
      <c r="F78" s="257"/>
      <c r="G78" s="257"/>
      <c r="H78" s="257"/>
      <c r="I78" s="257"/>
      <c r="J78" s="257"/>
      <c r="K78" s="257"/>
      <c r="L78" s="257"/>
      <c r="M78" s="257"/>
      <c r="N78" s="257"/>
      <c r="O78" s="257"/>
    </row>
    <row r="79" spans="1:30" s="232" customFormat="1" ht="14.25">
      <c r="A79" s="257"/>
      <c r="B79" s="257"/>
      <c r="C79" s="257"/>
      <c r="D79" s="257"/>
      <c r="E79" s="257"/>
      <c r="F79" s="257"/>
      <c r="G79" s="257"/>
      <c r="H79" s="257"/>
      <c r="I79" s="257"/>
      <c r="J79" s="257"/>
      <c r="K79" s="257"/>
      <c r="L79" s="257"/>
      <c r="M79" s="257"/>
      <c r="N79" s="257"/>
      <c r="O79" s="257"/>
    </row>
    <row r="80" spans="1:30" s="232" customFormat="1" ht="14.25">
      <c r="A80" s="257"/>
      <c r="B80" s="257"/>
      <c r="C80" s="257"/>
      <c r="D80" s="257"/>
      <c r="E80" s="257"/>
      <c r="F80" s="257"/>
      <c r="G80" s="257"/>
      <c r="H80" s="257"/>
      <c r="I80" s="257"/>
      <c r="J80" s="257"/>
      <c r="K80" s="257"/>
      <c r="L80" s="257"/>
      <c r="M80" s="257"/>
      <c r="N80" s="257"/>
      <c r="O80" s="257"/>
    </row>
    <row r="81" spans="1:15" s="232" customFormat="1" ht="14.25">
      <c r="A81" s="257"/>
      <c r="B81" s="257"/>
      <c r="C81" s="257"/>
      <c r="D81" s="257"/>
      <c r="E81" s="257"/>
      <c r="F81" s="257"/>
      <c r="G81" s="257"/>
      <c r="H81" s="257"/>
      <c r="I81" s="257"/>
      <c r="J81" s="257"/>
      <c r="K81" s="257"/>
      <c r="L81" s="257"/>
      <c r="M81" s="257"/>
      <c r="N81" s="257"/>
      <c r="O81" s="257"/>
    </row>
    <row r="82" spans="1:15" s="232" customFormat="1" ht="14.25">
      <c r="A82" s="257"/>
      <c r="B82" s="257"/>
      <c r="C82" s="257"/>
      <c r="D82" s="257"/>
      <c r="E82" s="257"/>
      <c r="F82" s="257"/>
      <c r="G82" s="257"/>
      <c r="H82" s="257"/>
      <c r="I82" s="257"/>
      <c r="J82" s="257"/>
      <c r="K82" s="257"/>
      <c r="L82" s="257"/>
      <c r="M82" s="257"/>
      <c r="N82" s="257"/>
      <c r="O82" s="257"/>
    </row>
    <row r="83" spans="1:15" s="232" customFormat="1" ht="14.25">
      <c r="A83" s="257"/>
      <c r="B83" s="257"/>
      <c r="C83" s="257"/>
      <c r="D83" s="257"/>
      <c r="E83" s="257"/>
      <c r="F83" s="257"/>
      <c r="G83" s="257"/>
      <c r="H83" s="257"/>
      <c r="I83" s="257"/>
      <c r="J83" s="257"/>
      <c r="K83" s="257"/>
      <c r="L83" s="257"/>
      <c r="M83" s="257"/>
      <c r="N83" s="257"/>
      <c r="O83" s="257"/>
    </row>
    <row r="84" spans="1:15" s="232" customFormat="1" ht="14.25">
      <c r="A84" s="257"/>
      <c r="B84" s="257"/>
      <c r="C84" s="257"/>
      <c r="D84" s="257"/>
      <c r="E84" s="257"/>
      <c r="F84" s="257"/>
      <c r="G84" s="257"/>
      <c r="H84" s="257"/>
      <c r="I84" s="257"/>
      <c r="J84" s="257"/>
      <c r="K84" s="257"/>
      <c r="L84" s="257"/>
      <c r="M84" s="257"/>
      <c r="N84" s="257"/>
      <c r="O84" s="257"/>
    </row>
    <row r="85" spans="1:15" s="232" customFormat="1" ht="14.25"/>
    <row r="86" spans="1:15" s="232" customFormat="1" ht="14.25"/>
    <row r="87" spans="1:15" s="232" customFormat="1" ht="14.25"/>
    <row r="88" spans="1:15" s="232" customFormat="1" ht="14.25"/>
    <row r="89" spans="1:15" s="232" customFormat="1" ht="14.25"/>
    <row r="90" spans="1:15" s="232" customFormat="1" ht="14.25"/>
    <row r="91" spans="1:15" s="232" customFormat="1" ht="14.25"/>
    <row r="92" spans="1:15" s="232" customFormat="1" ht="14.25"/>
    <row r="93" spans="1:15" s="232" customFormat="1" ht="14.25"/>
    <row r="94" spans="1:15" s="232" customFormat="1" ht="14.25"/>
    <row r="95" spans="1:15" s="232" customFormat="1" ht="14.25"/>
    <row r="96" spans="1:15" s="232" customFormat="1" ht="14.25"/>
    <row r="97" s="232" customFormat="1" ht="14.25"/>
    <row r="98" s="232" customFormat="1" ht="14.25"/>
    <row r="99" s="232" customFormat="1" ht="14.25"/>
    <row r="100" s="232" customFormat="1" ht="14.25"/>
    <row r="101" s="232" customFormat="1" ht="14.25"/>
    <row r="102" s="232" customFormat="1" ht="14.25"/>
    <row r="103" s="232" customFormat="1" ht="14.25"/>
    <row r="104" s="232" customFormat="1" ht="14.25"/>
    <row r="105" s="232" customFormat="1" ht="14.25"/>
    <row r="106" s="232" customFormat="1" ht="14.25"/>
    <row r="107" s="232" customFormat="1" ht="14.25"/>
    <row r="108" s="232" customFormat="1" ht="14.25"/>
    <row r="109" s="232" customFormat="1" ht="14.25"/>
    <row r="110" s="232" customFormat="1" ht="14.25"/>
    <row r="111" s="232" customFormat="1" ht="14.25"/>
    <row r="112" s="232" customFormat="1" ht="14.25"/>
    <row r="113" s="232" customFormat="1" ht="14.25"/>
    <row r="114" s="232" customFormat="1" ht="14.25"/>
    <row r="115" s="232" customFormat="1" ht="14.25"/>
    <row r="116" s="232" customFormat="1" ht="14.25"/>
    <row r="117" s="232" customFormat="1" ht="14.25"/>
    <row r="118" s="232" customFormat="1" ht="14.25"/>
    <row r="119" s="232" customFormat="1" ht="14.25"/>
    <row r="120" s="232" customFormat="1" ht="14.25"/>
    <row r="121" s="232" customFormat="1" ht="14.25"/>
    <row r="122" s="232" customFormat="1" ht="14.25"/>
    <row r="123" s="232" customFormat="1" ht="14.25"/>
    <row r="124" s="232" customFormat="1" ht="14.25"/>
  </sheetData>
  <mergeCells count="4">
    <mergeCell ref="A5:D8"/>
    <mergeCell ref="E5:F5"/>
    <mergeCell ref="E6:F6"/>
    <mergeCell ref="A75:O84"/>
  </mergeCells>
  <phoneticPr fontId="6" type="noConversion"/>
  <pageMargins left="0.74999999999999989" right="0.74999999999999989" top="1" bottom="1" header="0.5" footer="0.5"/>
  <pageSetup paperSize="0" fitToWidth="0" fitToHeight="0" orientation="portrait" horizontalDpi="0" verticalDpi="0" copies="0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D124"/>
  <sheetViews>
    <sheetView zoomScaleNormal="100" workbookViewId="0">
      <selection activeCell="A3" sqref="A3"/>
    </sheetView>
  </sheetViews>
  <sheetFormatPr defaultRowHeight="16.5"/>
  <cols>
    <col min="1" max="1" width="12" style="138" customWidth="1"/>
    <col min="2" max="2" width="6.375" style="138" customWidth="1"/>
    <col min="3" max="4" width="8.875" style="138" customWidth="1"/>
    <col min="5" max="5" width="10.25" style="138" customWidth="1"/>
    <col min="6" max="6" width="10.875" style="138" customWidth="1"/>
    <col min="7" max="7" width="9.875" style="138" customWidth="1"/>
    <col min="8" max="8" width="10.625" style="138" customWidth="1"/>
    <col min="9" max="9" width="9.5" style="138" customWidth="1"/>
    <col min="10" max="10" width="11.875" style="138" customWidth="1"/>
    <col min="11" max="11" width="10.875" style="138" customWidth="1"/>
    <col min="12" max="12" width="11.875" style="138" customWidth="1"/>
    <col min="13" max="13" width="9.75" style="138" customWidth="1"/>
    <col min="14" max="14" width="11.875" style="138" customWidth="1"/>
    <col min="15" max="15" width="10.25" style="138" customWidth="1"/>
    <col min="16" max="16" width="11.875" style="138" customWidth="1"/>
    <col min="17" max="17" width="10.875" style="138" customWidth="1"/>
    <col min="18" max="18" width="11.875" style="138" customWidth="1"/>
    <col min="19" max="19" width="10.875" style="138" customWidth="1"/>
    <col min="20" max="20" width="11.875" style="138" customWidth="1"/>
    <col min="21" max="21" width="10.875" style="138" customWidth="1"/>
    <col min="22" max="22" width="11.875" style="138" customWidth="1"/>
    <col min="23" max="23" width="10.875" style="138" customWidth="1"/>
    <col min="24" max="24" width="11.875" style="138" customWidth="1"/>
    <col min="25" max="25" width="10.875" style="138" customWidth="1"/>
    <col min="26" max="26" width="11.875" style="138" customWidth="1"/>
    <col min="27" max="27" width="10.875" style="138" customWidth="1"/>
    <col min="28" max="28" width="11.875" style="138" customWidth="1"/>
    <col min="29" max="29" width="10.875" style="138" customWidth="1"/>
    <col min="30" max="30" width="11.875" style="138" customWidth="1"/>
    <col min="31" max="1025" width="8.875" style="138" customWidth="1"/>
    <col min="1026" max="16384" width="9" style="138"/>
  </cols>
  <sheetData>
    <row r="1" spans="1:30" s="133" customFormat="1" ht="14.25" customHeight="1"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 t="s">
        <v>2186</v>
      </c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</row>
    <row r="2" spans="1:30" s="133" customFormat="1" ht="14.25" customHeight="1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 t="s">
        <v>1730</v>
      </c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</row>
    <row r="3" spans="1:30" s="133" customFormat="1" ht="14.25" customHeight="1">
      <c r="A3" s="133" t="s">
        <v>2108</v>
      </c>
      <c r="B3" s="134" t="s">
        <v>2187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 t="s">
        <v>2188</v>
      </c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 t="s">
        <v>1177</v>
      </c>
      <c r="AA3" s="134"/>
      <c r="AB3" s="134"/>
      <c r="AC3" s="134"/>
      <c r="AD3" s="134"/>
    </row>
    <row r="4" spans="1:30" s="133" customFormat="1" ht="14.25" customHeight="1">
      <c r="A4" s="133" t="s">
        <v>2110</v>
      </c>
      <c r="B4" s="134" t="s">
        <v>2189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 t="s">
        <v>2190</v>
      </c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 t="s">
        <v>2128</v>
      </c>
      <c r="AA4" s="134"/>
      <c r="AB4" s="134"/>
      <c r="AC4" s="134"/>
      <c r="AD4" s="134"/>
    </row>
    <row r="5" spans="1:30" ht="16.5" customHeight="1">
      <c r="A5" s="258" t="s">
        <v>1894</v>
      </c>
      <c r="B5" s="258"/>
      <c r="C5" s="258"/>
      <c r="D5" s="258"/>
      <c r="E5" s="259" t="s">
        <v>2102</v>
      </c>
      <c r="F5" s="259"/>
      <c r="G5" s="135" t="s">
        <v>1853</v>
      </c>
      <c r="H5" s="136"/>
      <c r="I5" s="135" t="s">
        <v>2145</v>
      </c>
      <c r="J5" s="136"/>
      <c r="K5" s="135" t="s">
        <v>2146</v>
      </c>
      <c r="L5" s="136"/>
      <c r="M5" s="135" t="s">
        <v>2147</v>
      </c>
      <c r="N5" s="136"/>
      <c r="O5" s="135" t="s">
        <v>1861</v>
      </c>
      <c r="P5" s="136"/>
      <c r="Q5" s="135" t="s">
        <v>1863</v>
      </c>
      <c r="R5" s="136"/>
      <c r="S5" s="135" t="s">
        <v>1865</v>
      </c>
      <c r="T5" s="136"/>
      <c r="U5" s="135" t="s">
        <v>1867</v>
      </c>
      <c r="V5" s="136"/>
      <c r="W5" s="135" t="s">
        <v>2148</v>
      </c>
      <c r="X5" s="136"/>
      <c r="Y5" s="135" t="s">
        <v>1871</v>
      </c>
      <c r="Z5" s="136"/>
      <c r="AA5" s="137"/>
      <c r="AB5" s="137"/>
      <c r="AC5" s="137"/>
      <c r="AD5" s="137"/>
    </row>
    <row r="6" spans="1:30" ht="16.5" customHeight="1">
      <c r="A6" s="258"/>
      <c r="B6" s="258"/>
      <c r="C6" s="258"/>
      <c r="D6" s="258"/>
      <c r="E6" s="283" t="s">
        <v>1852</v>
      </c>
      <c r="F6" s="283"/>
      <c r="G6" s="139" t="s">
        <v>2149</v>
      </c>
      <c r="H6" s="140"/>
      <c r="I6" s="139" t="s">
        <v>2150</v>
      </c>
      <c r="J6" s="140"/>
      <c r="K6" s="139" t="s">
        <v>2151</v>
      </c>
      <c r="L6" s="140"/>
      <c r="M6" s="139" t="s">
        <v>2152</v>
      </c>
      <c r="N6" s="140"/>
      <c r="O6" s="139" t="s">
        <v>2153</v>
      </c>
      <c r="P6" s="140"/>
      <c r="Q6" s="139" t="s">
        <v>2154</v>
      </c>
      <c r="R6" s="140"/>
      <c r="S6" s="139" t="s">
        <v>1866</v>
      </c>
      <c r="T6" s="140"/>
      <c r="U6" s="139" t="s">
        <v>1868</v>
      </c>
      <c r="V6" s="140"/>
      <c r="W6" s="139" t="s">
        <v>2155</v>
      </c>
      <c r="X6" s="140"/>
      <c r="Y6" s="139" t="s">
        <v>2156</v>
      </c>
      <c r="Z6" s="140"/>
      <c r="AA6" s="137"/>
      <c r="AB6" s="137"/>
      <c r="AC6" s="137"/>
      <c r="AD6" s="137"/>
    </row>
    <row r="7" spans="1:30" ht="16.5" customHeight="1">
      <c r="A7" s="258"/>
      <c r="B7" s="258"/>
      <c r="C7" s="258"/>
      <c r="D7" s="258"/>
      <c r="E7" s="141" t="s">
        <v>2103</v>
      </c>
      <c r="F7" s="141" t="s">
        <v>1350</v>
      </c>
      <c r="G7" s="142" t="s">
        <v>2103</v>
      </c>
      <c r="H7" s="142"/>
      <c r="I7" s="142" t="s">
        <v>2103</v>
      </c>
      <c r="J7" s="142"/>
      <c r="K7" s="142" t="s">
        <v>2103</v>
      </c>
      <c r="L7" s="142"/>
      <c r="M7" s="142" t="s">
        <v>2103</v>
      </c>
      <c r="N7" s="142"/>
      <c r="O7" s="142" t="s">
        <v>2103</v>
      </c>
      <c r="P7" s="142"/>
      <c r="Q7" s="142" t="s">
        <v>2103</v>
      </c>
      <c r="R7" s="142"/>
      <c r="S7" s="142" t="s">
        <v>2103</v>
      </c>
      <c r="T7" s="142"/>
      <c r="U7" s="142" t="s">
        <v>2103</v>
      </c>
      <c r="V7" s="142"/>
      <c r="W7" s="142" t="s">
        <v>2103</v>
      </c>
      <c r="X7" s="142"/>
      <c r="Y7" s="142" t="s">
        <v>2103</v>
      </c>
      <c r="Z7" s="142"/>
      <c r="AA7" s="143"/>
      <c r="AB7" s="143"/>
      <c r="AC7" s="143"/>
      <c r="AD7" s="143"/>
    </row>
    <row r="8" spans="1:30" ht="16.5" customHeight="1">
      <c r="A8" s="258"/>
      <c r="B8" s="258"/>
      <c r="C8" s="258"/>
      <c r="D8" s="258"/>
      <c r="E8" s="141" t="s">
        <v>1847</v>
      </c>
      <c r="F8" s="141" t="s">
        <v>1848</v>
      </c>
      <c r="G8" s="142" t="s">
        <v>1847</v>
      </c>
      <c r="H8" s="142" t="s">
        <v>1848</v>
      </c>
      <c r="I8" s="142" t="s">
        <v>1847</v>
      </c>
      <c r="J8" s="142" t="s">
        <v>1848</v>
      </c>
      <c r="K8" s="142" t="s">
        <v>1847</v>
      </c>
      <c r="L8" s="142" t="s">
        <v>1848</v>
      </c>
      <c r="M8" s="142" t="s">
        <v>1847</v>
      </c>
      <c r="N8" s="142" t="s">
        <v>1848</v>
      </c>
      <c r="O8" s="142" t="s">
        <v>1847</v>
      </c>
      <c r="P8" s="142" t="s">
        <v>1848</v>
      </c>
      <c r="Q8" s="142" t="s">
        <v>1847</v>
      </c>
      <c r="R8" s="142" t="s">
        <v>1848</v>
      </c>
      <c r="S8" s="142" t="s">
        <v>1847</v>
      </c>
      <c r="T8" s="142" t="s">
        <v>1848</v>
      </c>
      <c r="U8" s="142" t="s">
        <v>1847</v>
      </c>
      <c r="V8" s="142" t="s">
        <v>1848</v>
      </c>
      <c r="W8" s="142" t="s">
        <v>1847</v>
      </c>
      <c r="X8" s="142" t="s">
        <v>1848</v>
      </c>
      <c r="Y8" s="142" t="s">
        <v>1847</v>
      </c>
      <c r="Z8" s="142" t="s">
        <v>1848</v>
      </c>
      <c r="AA8" s="143"/>
      <c r="AB8" s="143"/>
      <c r="AC8" s="143"/>
      <c r="AD8" s="143"/>
    </row>
    <row r="9" spans="1:30" ht="16.5" customHeight="1">
      <c r="A9" s="144" t="s">
        <v>1456</v>
      </c>
      <c r="B9" s="145"/>
      <c r="C9" s="145"/>
      <c r="D9" s="145"/>
      <c r="E9" s="146">
        <v>85761</v>
      </c>
      <c r="F9" s="147">
        <v>100</v>
      </c>
      <c r="G9" s="148">
        <v>44611</v>
      </c>
      <c r="H9" s="148"/>
      <c r="I9" s="148">
        <v>15840</v>
      </c>
      <c r="J9" s="148"/>
      <c r="K9" s="148">
        <v>8890</v>
      </c>
      <c r="L9" s="148"/>
      <c r="M9" s="148">
        <v>7199</v>
      </c>
      <c r="N9" s="148"/>
      <c r="O9" s="148">
        <v>3878</v>
      </c>
      <c r="P9" s="148"/>
      <c r="Q9" s="148">
        <v>2058</v>
      </c>
      <c r="R9" s="148"/>
      <c r="S9" s="148">
        <v>1709</v>
      </c>
      <c r="T9" s="148"/>
      <c r="U9" s="148">
        <v>901</v>
      </c>
      <c r="V9" s="148"/>
      <c r="W9" s="148">
        <v>630</v>
      </c>
      <c r="X9" s="148"/>
      <c r="Y9" s="148">
        <v>45</v>
      </c>
      <c r="Z9" s="148"/>
      <c r="AA9" s="149"/>
      <c r="AB9" s="149"/>
      <c r="AC9" s="149"/>
      <c r="AD9" s="149"/>
    </row>
    <row r="10" spans="1:30" ht="16.149999999999999" customHeight="1">
      <c r="A10" s="150" t="s">
        <v>1852</v>
      </c>
      <c r="B10" s="151"/>
      <c r="C10" s="151"/>
      <c r="D10" s="151"/>
      <c r="E10" s="146">
        <v>41716</v>
      </c>
      <c r="F10" s="146">
        <v>44045</v>
      </c>
      <c r="G10" s="148">
        <v>21741</v>
      </c>
      <c r="H10" s="148">
        <v>22870</v>
      </c>
      <c r="I10" s="148">
        <v>7135</v>
      </c>
      <c r="J10" s="148">
        <v>8705</v>
      </c>
      <c r="K10" s="148">
        <v>3402</v>
      </c>
      <c r="L10" s="148">
        <v>5488</v>
      </c>
      <c r="M10" s="148">
        <v>4527</v>
      </c>
      <c r="N10" s="148">
        <v>2672</v>
      </c>
      <c r="O10" s="148">
        <v>2209</v>
      </c>
      <c r="P10" s="148">
        <v>1669</v>
      </c>
      <c r="Q10" s="148">
        <v>864</v>
      </c>
      <c r="R10" s="148">
        <v>1194</v>
      </c>
      <c r="S10" s="148">
        <v>992</v>
      </c>
      <c r="T10" s="148">
        <v>717</v>
      </c>
      <c r="U10" s="148">
        <v>438</v>
      </c>
      <c r="V10" s="148">
        <v>463</v>
      </c>
      <c r="W10" s="148">
        <v>368</v>
      </c>
      <c r="X10" s="148">
        <v>262</v>
      </c>
      <c r="Y10" s="148">
        <v>40</v>
      </c>
      <c r="Z10" s="148">
        <v>5</v>
      </c>
      <c r="AA10" s="149"/>
      <c r="AB10" s="149"/>
      <c r="AC10" s="149"/>
      <c r="AD10" s="149"/>
    </row>
    <row r="11" spans="1:30" s="133" customFormat="1" ht="14.25" customHeight="1">
      <c r="A11" s="144" t="s">
        <v>1458</v>
      </c>
      <c r="B11" s="145"/>
      <c r="C11" s="145"/>
      <c r="D11" s="145"/>
      <c r="E11" s="146">
        <v>475</v>
      </c>
      <c r="F11" s="147">
        <v>0.55000000000000004</v>
      </c>
      <c r="G11" s="148">
        <v>0</v>
      </c>
      <c r="H11" s="148"/>
      <c r="I11" s="148">
        <v>21</v>
      </c>
      <c r="J11" s="148"/>
      <c r="K11" s="148">
        <v>46</v>
      </c>
      <c r="L11" s="148"/>
      <c r="M11" s="148">
        <v>150</v>
      </c>
      <c r="N11" s="148"/>
      <c r="O11" s="148">
        <v>113</v>
      </c>
      <c r="P11" s="148"/>
      <c r="Q11" s="148">
        <v>97</v>
      </c>
      <c r="R11" s="148"/>
      <c r="S11" s="148">
        <v>48</v>
      </c>
      <c r="T11" s="148"/>
      <c r="U11" s="148">
        <v>0</v>
      </c>
      <c r="V11" s="148"/>
      <c r="W11" s="148">
        <v>0</v>
      </c>
      <c r="X11" s="148"/>
      <c r="Y11" s="148">
        <v>0</v>
      </c>
      <c r="Z11" s="148"/>
      <c r="AA11" s="149"/>
      <c r="AB11" s="149"/>
      <c r="AC11" s="149"/>
      <c r="AD11" s="149"/>
    </row>
    <row r="12" spans="1:30" s="133" customFormat="1" ht="14.25" customHeight="1">
      <c r="A12" s="150" t="s">
        <v>1459</v>
      </c>
      <c r="B12" s="151"/>
      <c r="C12" s="151"/>
      <c r="D12" s="151"/>
      <c r="E12" s="146">
        <v>204</v>
      </c>
      <c r="F12" s="146">
        <v>271</v>
      </c>
      <c r="G12" s="148">
        <v>0</v>
      </c>
      <c r="H12" s="148">
        <v>0</v>
      </c>
      <c r="I12" s="148">
        <v>10</v>
      </c>
      <c r="J12" s="148">
        <v>11</v>
      </c>
      <c r="K12" s="148">
        <v>14</v>
      </c>
      <c r="L12" s="148">
        <v>32</v>
      </c>
      <c r="M12" s="148">
        <v>80</v>
      </c>
      <c r="N12" s="148">
        <v>70</v>
      </c>
      <c r="O12" s="148">
        <v>44</v>
      </c>
      <c r="P12" s="148">
        <v>69</v>
      </c>
      <c r="Q12" s="148">
        <v>29</v>
      </c>
      <c r="R12" s="148">
        <v>68</v>
      </c>
      <c r="S12" s="148">
        <v>27</v>
      </c>
      <c r="T12" s="148">
        <v>21</v>
      </c>
      <c r="U12" s="148">
        <v>0</v>
      </c>
      <c r="V12" s="148">
        <v>0</v>
      </c>
      <c r="W12" s="148">
        <v>0</v>
      </c>
      <c r="X12" s="148">
        <v>0</v>
      </c>
      <c r="Y12" s="148">
        <v>0</v>
      </c>
      <c r="Z12" s="148">
        <v>0</v>
      </c>
      <c r="AA12" s="149"/>
      <c r="AB12" s="149"/>
      <c r="AC12" s="149"/>
      <c r="AD12" s="149"/>
    </row>
    <row r="13" spans="1:30" s="133" customFormat="1" ht="14.25" customHeight="1">
      <c r="A13" s="144" t="s">
        <v>1460</v>
      </c>
      <c r="B13" s="145"/>
      <c r="C13" s="145"/>
      <c r="D13" s="145"/>
      <c r="E13" s="146">
        <v>528</v>
      </c>
      <c r="F13" s="147">
        <v>0.62</v>
      </c>
      <c r="G13" s="148">
        <v>0</v>
      </c>
      <c r="H13" s="148"/>
      <c r="I13" s="148">
        <v>0</v>
      </c>
      <c r="J13" s="148"/>
      <c r="K13" s="148">
        <v>0</v>
      </c>
      <c r="L13" s="148"/>
      <c r="M13" s="148">
        <v>528</v>
      </c>
      <c r="N13" s="148"/>
      <c r="O13" s="148">
        <v>0</v>
      </c>
      <c r="P13" s="148"/>
      <c r="Q13" s="148">
        <v>0</v>
      </c>
      <c r="R13" s="148"/>
      <c r="S13" s="148">
        <v>0</v>
      </c>
      <c r="T13" s="148"/>
      <c r="U13" s="148">
        <v>0</v>
      </c>
      <c r="V13" s="148"/>
      <c r="W13" s="148">
        <v>0</v>
      </c>
      <c r="X13" s="148"/>
      <c r="Y13" s="148">
        <v>0</v>
      </c>
      <c r="Z13" s="148"/>
      <c r="AA13" s="149"/>
      <c r="AB13" s="149"/>
      <c r="AC13" s="149"/>
      <c r="AD13" s="149"/>
    </row>
    <row r="14" spans="1:30" s="133" customFormat="1" ht="14.25" customHeight="1">
      <c r="A14" s="150" t="s">
        <v>1461</v>
      </c>
      <c r="B14" s="151"/>
      <c r="C14" s="151"/>
      <c r="D14" s="151"/>
      <c r="E14" s="146">
        <v>408</v>
      </c>
      <c r="F14" s="146">
        <v>120</v>
      </c>
      <c r="G14" s="148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8">
        <v>408</v>
      </c>
      <c r="N14" s="148">
        <v>120</v>
      </c>
      <c r="O14" s="148">
        <v>0</v>
      </c>
      <c r="P14" s="148">
        <v>0</v>
      </c>
      <c r="Q14" s="148">
        <v>0</v>
      </c>
      <c r="R14" s="148">
        <v>0</v>
      </c>
      <c r="S14" s="148">
        <v>0</v>
      </c>
      <c r="T14" s="148">
        <v>0</v>
      </c>
      <c r="U14" s="148">
        <v>0</v>
      </c>
      <c r="V14" s="148">
        <v>0</v>
      </c>
      <c r="W14" s="148">
        <v>0</v>
      </c>
      <c r="X14" s="148">
        <v>0</v>
      </c>
      <c r="Y14" s="148">
        <v>0</v>
      </c>
      <c r="Z14" s="148">
        <v>0</v>
      </c>
      <c r="AA14" s="149"/>
      <c r="AB14" s="149"/>
      <c r="AC14" s="149"/>
      <c r="AD14" s="149"/>
    </row>
    <row r="15" spans="1:30" s="133" customFormat="1" ht="14.25" customHeight="1">
      <c r="A15" s="144" t="s">
        <v>1873</v>
      </c>
      <c r="B15" s="145"/>
      <c r="C15" s="145"/>
      <c r="D15" s="145"/>
      <c r="E15" s="146">
        <v>218</v>
      </c>
      <c r="F15" s="147">
        <v>0.25</v>
      </c>
      <c r="G15" s="148">
        <v>0</v>
      </c>
      <c r="H15" s="148"/>
      <c r="I15" s="148">
        <v>9</v>
      </c>
      <c r="J15" s="148"/>
      <c r="K15" s="148">
        <v>0</v>
      </c>
      <c r="L15" s="148"/>
      <c r="M15" s="148">
        <v>209</v>
      </c>
      <c r="N15" s="148"/>
      <c r="O15" s="148">
        <v>0</v>
      </c>
      <c r="P15" s="148"/>
      <c r="Q15" s="148">
        <v>0</v>
      </c>
      <c r="R15" s="148"/>
      <c r="S15" s="148">
        <v>0</v>
      </c>
      <c r="T15" s="148"/>
      <c r="U15" s="148">
        <v>0</v>
      </c>
      <c r="V15" s="148"/>
      <c r="W15" s="148">
        <v>0</v>
      </c>
      <c r="X15" s="148"/>
      <c r="Y15" s="148">
        <v>0</v>
      </c>
      <c r="Z15" s="148"/>
      <c r="AA15" s="149"/>
      <c r="AB15" s="149"/>
      <c r="AC15" s="149"/>
      <c r="AD15" s="149"/>
    </row>
    <row r="16" spans="1:30" s="133" customFormat="1" ht="14.25" customHeight="1">
      <c r="A16" s="150" t="s">
        <v>1874</v>
      </c>
      <c r="B16" s="151"/>
      <c r="C16" s="151"/>
      <c r="D16" s="151"/>
      <c r="E16" s="146">
        <v>116</v>
      </c>
      <c r="F16" s="146">
        <v>102</v>
      </c>
      <c r="G16" s="148">
        <v>0</v>
      </c>
      <c r="H16" s="148">
        <v>0</v>
      </c>
      <c r="I16" s="148">
        <v>2</v>
      </c>
      <c r="J16" s="148">
        <v>7</v>
      </c>
      <c r="K16" s="148">
        <v>0</v>
      </c>
      <c r="L16" s="148">
        <v>0</v>
      </c>
      <c r="M16" s="148">
        <v>114</v>
      </c>
      <c r="N16" s="148">
        <v>95</v>
      </c>
      <c r="O16" s="148">
        <v>0</v>
      </c>
      <c r="P16" s="148">
        <v>0</v>
      </c>
      <c r="Q16" s="148">
        <v>0</v>
      </c>
      <c r="R16" s="148">
        <v>0</v>
      </c>
      <c r="S16" s="148">
        <v>0</v>
      </c>
      <c r="T16" s="148">
        <v>0</v>
      </c>
      <c r="U16" s="148">
        <v>0</v>
      </c>
      <c r="V16" s="148">
        <v>0</v>
      </c>
      <c r="W16" s="148">
        <v>0</v>
      </c>
      <c r="X16" s="148">
        <v>0</v>
      </c>
      <c r="Y16" s="148">
        <v>0</v>
      </c>
      <c r="Z16" s="148">
        <v>0</v>
      </c>
      <c r="AA16" s="149"/>
      <c r="AB16" s="149"/>
      <c r="AC16" s="149"/>
      <c r="AD16" s="149"/>
    </row>
    <row r="17" spans="1:30" s="133" customFormat="1" ht="14.25" customHeight="1">
      <c r="A17" s="144" t="s">
        <v>1462</v>
      </c>
      <c r="B17" s="145"/>
      <c r="C17" s="145"/>
      <c r="D17" s="145"/>
      <c r="E17" s="146">
        <v>107</v>
      </c>
      <c r="F17" s="147">
        <v>0.12</v>
      </c>
      <c r="G17" s="148">
        <v>50</v>
      </c>
      <c r="H17" s="148"/>
      <c r="I17" s="148">
        <v>39</v>
      </c>
      <c r="J17" s="148"/>
      <c r="K17" s="148">
        <v>0</v>
      </c>
      <c r="L17" s="148"/>
      <c r="M17" s="148">
        <v>18</v>
      </c>
      <c r="N17" s="148"/>
      <c r="O17" s="148">
        <v>0</v>
      </c>
      <c r="P17" s="148"/>
      <c r="Q17" s="148">
        <v>0</v>
      </c>
      <c r="R17" s="148"/>
      <c r="S17" s="148">
        <v>0</v>
      </c>
      <c r="T17" s="148"/>
      <c r="U17" s="148">
        <v>0</v>
      </c>
      <c r="V17" s="148"/>
      <c r="W17" s="148">
        <v>0</v>
      </c>
      <c r="X17" s="148"/>
      <c r="Y17" s="148">
        <v>0</v>
      </c>
      <c r="Z17" s="148"/>
      <c r="AA17" s="149"/>
      <c r="AB17" s="149"/>
      <c r="AC17" s="149"/>
      <c r="AD17" s="149"/>
    </row>
    <row r="18" spans="1:30" s="133" customFormat="1" ht="14.25" customHeight="1">
      <c r="A18" s="150" t="s">
        <v>1463</v>
      </c>
      <c r="B18" s="151"/>
      <c r="C18" s="151"/>
      <c r="D18" s="151"/>
      <c r="E18" s="146">
        <v>16</v>
      </c>
      <c r="F18" s="146">
        <v>91</v>
      </c>
      <c r="G18" s="148">
        <v>4</v>
      </c>
      <c r="H18" s="148">
        <v>46</v>
      </c>
      <c r="I18" s="148">
        <v>1</v>
      </c>
      <c r="J18" s="148">
        <v>38</v>
      </c>
      <c r="K18" s="148">
        <v>0</v>
      </c>
      <c r="L18" s="148">
        <v>0</v>
      </c>
      <c r="M18" s="148">
        <v>11</v>
      </c>
      <c r="N18" s="148">
        <v>7</v>
      </c>
      <c r="O18" s="148">
        <v>0</v>
      </c>
      <c r="P18" s="148">
        <v>0</v>
      </c>
      <c r="Q18" s="148">
        <v>0</v>
      </c>
      <c r="R18" s="148">
        <v>0</v>
      </c>
      <c r="S18" s="148">
        <v>0</v>
      </c>
      <c r="T18" s="148">
        <v>0</v>
      </c>
      <c r="U18" s="148">
        <v>0</v>
      </c>
      <c r="V18" s="148">
        <v>0</v>
      </c>
      <c r="W18" s="148">
        <v>0</v>
      </c>
      <c r="X18" s="148">
        <v>0</v>
      </c>
      <c r="Y18" s="148">
        <v>0</v>
      </c>
      <c r="Z18" s="148">
        <v>0</v>
      </c>
      <c r="AA18" s="149"/>
      <c r="AB18" s="149"/>
      <c r="AC18" s="149"/>
      <c r="AD18" s="149"/>
    </row>
    <row r="19" spans="1:30" s="133" customFormat="1" ht="14.25" customHeight="1">
      <c r="A19" s="144" t="s">
        <v>1464</v>
      </c>
      <c r="B19" s="145"/>
      <c r="C19" s="145"/>
      <c r="D19" s="145"/>
      <c r="E19" s="146">
        <v>512</v>
      </c>
      <c r="F19" s="147">
        <v>0.6</v>
      </c>
      <c r="G19" s="148">
        <v>0</v>
      </c>
      <c r="H19" s="148"/>
      <c r="I19" s="148">
        <v>50</v>
      </c>
      <c r="J19" s="148"/>
      <c r="K19" s="148">
        <v>0</v>
      </c>
      <c r="L19" s="148"/>
      <c r="M19" s="148">
        <v>414</v>
      </c>
      <c r="N19" s="148"/>
      <c r="O19" s="148">
        <v>48</v>
      </c>
      <c r="P19" s="148"/>
      <c r="Q19" s="148">
        <v>0</v>
      </c>
      <c r="R19" s="148"/>
      <c r="S19" s="148">
        <v>0</v>
      </c>
      <c r="T19" s="148"/>
      <c r="U19" s="148">
        <v>0</v>
      </c>
      <c r="V19" s="148"/>
      <c r="W19" s="148">
        <v>0</v>
      </c>
      <c r="X19" s="148"/>
      <c r="Y19" s="148">
        <v>0</v>
      </c>
      <c r="Z19" s="148"/>
      <c r="AA19" s="149"/>
      <c r="AB19" s="149"/>
      <c r="AC19" s="149"/>
      <c r="AD19" s="149"/>
    </row>
    <row r="20" spans="1:30" s="133" customFormat="1" ht="14.25" customHeight="1">
      <c r="A20" s="150" t="s">
        <v>1465</v>
      </c>
      <c r="B20" s="151"/>
      <c r="C20" s="151"/>
      <c r="D20" s="151"/>
      <c r="E20" s="146">
        <v>381</v>
      </c>
      <c r="F20" s="146">
        <v>131</v>
      </c>
      <c r="G20" s="148">
        <v>0</v>
      </c>
      <c r="H20" s="148">
        <v>0</v>
      </c>
      <c r="I20" s="148">
        <v>43</v>
      </c>
      <c r="J20" s="148">
        <v>7</v>
      </c>
      <c r="K20" s="148">
        <v>0</v>
      </c>
      <c r="L20" s="148">
        <v>0</v>
      </c>
      <c r="M20" s="148">
        <v>306</v>
      </c>
      <c r="N20" s="148">
        <v>108</v>
      </c>
      <c r="O20" s="148">
        <v>32</v>
      </c>
      <c r="P20" s="148">
        <v>16</v>
      </c>
      <c r="Q20" s="148">
        <v>0</v>
      </c>
      <c r="R20" s="148">
        <v>0</v>
      </c>
      <c r="S20" s="148">
        <v>0</v>
      </c>
      <c r="T20" s="148">
        <v>0</v>
      </c>
      <c r="U20" s="148">
        <v>0</v>
      </c>
      <c r="V20" s="148">
        <v>0</v>
      </c>
      <c r="W20" s="148">
        <v>0</v>
      </c>
      <c r="X20" s="148">
        <v>0</v>
      </c>
      <c r="Y20" s="148">
        <v>0</v>
      </c>
      <c r="Z20" s="148">
        <v>0</v>
      </c>
      <c r="AA20" s="149"/>
      <c r="AB20" s="149"/>
      <c r="AC20" s="149"/>
      <c r="AD20" s="149"/>
    </row>
    <row r="21" spans="1:30" s="133" customFormat="1" ht="14.25" customHeight="1">
      <c r="A21" s="144" t="s">
        <v>1466</v>
      </c>
      <c r="B21" s="145"/>
      <c r="C21" s="145"/>
      <c r="D21" s="145"/>
      <c r="E21" s="146">
        <v>12</v>
      </c>
      <c r="F21" s="147">
        <v>0.01</v>
      </c>
      <c r="G21" s="148">
        <v>0</v>
      </c>
      <c r="H21" s="148"/>
      <c r="I21" s="148">
        <v>0</v>
      </c>
      <c r="J21" s="148"/>
      <c r="K21" s="148">
        <v>0</v>
      </c>
      <c r="L21" s="148"/>
      <c r="M21" s="148">
        <v>0</v>
      </c>
      <c r="N21" s="148"/>
      <c r="O21" s="148">
        <v>12</v>
      </c>
      <c r="P21" s="148"/>
      <c r="Q21" s="148">
        <v>0</v>
      </c>
      <c r="R21" s="148"/>
      <c r="S21" s="148">
        <v>0</v>
      </c>
      <c r="T21" s="148"/>
      <c r="U21" s="148">
        <v>0</v>
      </c>
      <c r="V21" s="148"/>
      <c r="W21" s="148">
        <v>0</v>
      </c>
      <c r="X21" s="148"/>
      <c r="Y21" s="148">
        <v>0</v>
      </c>
      <c r="Z21" s="148"/>
      <c r="AA21" s="149"/>
      <c r="AB21" s="149"/>
      <c r="AC21" s="149"/>
      <c r="AD21" s="149"/>
    </row>
    <row r="22" spans="1:30" s="133" customFormat="1" ht="14.25" customHeight="1">
      <c r="A22" s="150" t="s">
        <v>1467</v>
      </c>
      <c r="B22" s="151"/>
      <c r="C22" s="151"/>
      <c r="D22" s="151"/>
      <c r="E22" s="146">
        <v>3</v>
      </c>
      <c r="F22" s="146">
        <v>9</v>
      </c>
      <c r="G22" s="148">
        <v>0</v>
      </c>
      <c r="H22" s="148">
        <v>0</v>
      </c>
      <c r="I22" s="148">
        <v>0</v>
      </c>
      <c r="J22" s="148">
        <v>0</v>
      </c>
      <c r="K22" s="148">
        <v>0</v>
      </c>
      <c r="L22" s="148">
        <v>0</v>
      </c>
      <c r="M22" s="148">
        <v>0</v>
      </c>
      <c r="N22" s="148">
        <v>0</v>
      </c>
      <c r="O22" s="148">
        <v>3</v>
      </c>
      <c r="P22" s="148">
        <v>9</v>
      </c>
      <c r="Q22" s="148">
        <v>0</v>
      </c>
      <c r="R22" s="148">
        <v>0</v>
      </c>
      <c r="S22" s="148">
        <v>0</v>
      </c>
      <c r="T22" s="148">
        <v>0</v>
      </c>
      <c r="U22" s="148">
        <v>0</v>
      </c>
      <c r="V22" s="148">
        <v>0</v>
      </c>
      <c r="W22" s="148">
        <v>0</v>
      </c>
      <c r="X22" s="148">
        <v>0</v>
      </c>
      <c r="Y22" s="148">
        <v>0</v>
      </c>
      <c r="Z22" s="148">
        <v>0</v>
      </c>
      <c r="AA22" s="149"/>
      <c r="AB22" s="149"/>
      <c r="AC22" s="149"/>
      <c r="AD22" s="149"/>
    </row>
    <row r="23" spans="1:30" s="133" customFormat="1" ht="14.25" customHeight="1">
      <c r="A23" s="144" t="s">
        <v>1468</v>
      </c>
      <c r="B23" s="145"/>
      <c r="C23" s="145"/>
      <c r="D23" s="145"/>
      <c r="E23" s="146">
        <v>308</v>
      </c>
      <c r="F23" s="147">
        <v>0.36</v>
      </c>
      <c r="G23" s="148">
        <v>20</v>
      </c>
      <c r="H23" s="148"/>
      <c r="I23" s="148">
        <v>0</v>
      </c>
      <c r="J23" s="148"/>
      <c r="K23" s="148">
        <v>0</v>
      </c>
      <c r="L23" s="148"/>
      <c r="M23" s="148">
        <v>288</v>
      </c>
      <c r="N23" s="148"/>
      <c r="O23" s="148">
        <v>0</v>
      </c>
      <c r="P23" s="148"/>
      <c r="Q23" s="148">
        <v>0</v>
      </c>
      <c r="R23" s="148"/>
      <c r="S23" s="148">
        <v>0</v>
      </c>
      <c r="T23" s="148"/>
      <c r="U23" s="148">
        <v>0</v>
      </c>
      <c r="V23" s="148"/>
      <c r="W23" s="148">
        <v>0</v>
      </c>
      <c r="X23" s="148"/>
      <c r="Y23" s="148">
        <v>0</v>
      </c>
      <c r="Z23" s="148"/>
      <c r="AA23" s="149"/>
      <c r="AB23" s="149"/>
      <c r="AC23" s="149"/>
      <c r="AD23" s="149"/>
    </row>
    <row r="24" spans="1:30" s="133" customFormat="1" ht="14.25" customHeight="1">
      <c r="A24" s="150" t="s">
        <v>1469</v>
      </c>
      <c r="B24" s="151"/>
      <c r="C24" s="151"/>
      <c r="D24" s="151"/>
      <c r="E24" s="146">
        <v>200</v>
      </c>
      <c r="F24" s="146">
        <v>108</v>
      </c>
      <c r="G24" s="148">
        <v>6</v>
      </c>
      <c r="H24" s="148">
        <v>14</v>
      </c>
      <c r="I24" s="148">
        <v>0</v>
      </c>
      <c r="J24" s="148">
        <v>0</v>
      </c>
      <c r="K24" s="148">
        <v>0</v>
      </c>
      <c r="L24" s="148">
        <v>0</v>
      </c>
      <c r="M24" s="148">
        <v>194</v>
      </c>
      <c r="N24" s="148">
        <v>94</v>
      </c>
      <c r="O24" s="148">
        <v>0</v>
      </c>
      <c r="P24" s="148">
        <v>0</v>
      </c>
      <c r="Q24" s="148">
        <v>0</v>
      </c>
      <c r="R24" s="148">
        <v>0</v>
      </c>
      <c r="S24" s="148">
        <v>0</v>
      </c>
      <c r="T24" s="148">
        <v>0</v>
      </c>
      <c r="U24" s="148">
        <v>0</v>
      </c>
      <c r="V24" s="148">
        <v>0</v>
      </c>
      <c r="W24" s="148">
        <v>0</v>
      </c>
      <c r="X24" s="148">
        <v>0</v>
      </c>
      <c r="Y24" s="148">
        <v>0</v>
      </c>
      <c r="Z24" s="148">
        <v>0</v>
      </c>
      <c r="AA24" s="149"/>
      <c r="AB24" s="149"/>
      <c r="AC24" s="149"/>
      <c r="AD24" s="149"/>
    </row>
    <row r="25" spans="1:30" s="133" customFormat="1" ht="14.25" customHeight="1">
      <c r="A25" s="144" t="s">
        <v>1470</v>
      </c>
      <c r="B25" s="145"/>
      <c r="C25" s="145"/>
      <c r="D25" s="145"/>
      <c r="E25" s="146">
        <v>547</v>
      </c>
      <c r="F25" s="147">
        <v>0.64</v>
      </c>
      <c r="G25" s="148">
        <v>129</v>
      </c>
      <c r="H25" s="148"/>
      <c r="I25" s="148">
        <v>12</v>
      </c>
      <c r="J25" s="148"/>
      <c r="K25" s="148">
        <v>0</v>
      </c>
      <c r="L25" s="148"/>
      <c r="M25" s="148">
        <v>316</v>
      </c>
      <c r="N25" s="148"/>
      <c r="O25" s="148">
        <v>90</v>
      </c>
      <c r="P25" s="148"/>
      <c r="Q25" s="148">
        <v>0</v>
      </c>
      <c r="R25" s="148"/>
      <c r="S25" s="148">
        <v>0</v>
      </c>
      <c r="T25" s="148"/>
      <c r="U25" s="148">
        <v>0</v>
      </c>
      <c r="V25" s="148"/>
      <c r="W25" s="148">
        <v>0</v>
      </c>
      <c r="X25" s="148"/>
      <c r="Y25" s="148">
        <v>0</v>
      </c>
      <c r="Z25" s="148"/>
      <c r="AA25" s="149"/>
      <c r="AB25" s="149"/>
      <c r="AC25" s="149"/>
      <c r="AD25" s="149"/>
    </row>
    <row r="26" spans="1:30" s="133" customFormat="1" ht="14.25" customHeight="1">
      <c r="A26" s="150" t="s">
        <v>1471</v>
      </c>
      <c r="B26" s="151"/>
      <c r="C26" s="151"/>
      <c r="D26" s="151"/>
      <c r="E26" s="146">
        <v>438</v>
      </c>
      <c r="F26" s="146">
        <v>109</v>
      </c>
      <c r="G26" s="148">
        <v>95</v>
      </c>
      <c r="H26" s="148">
        <v>34</v>
      </c>
      <c r="I26" s="148">
        <v>12</v>
      </c>
      <c r="J26" s="148">
        <v>0</v>
      </c>
      <c r="K26" s="148">
        <v>0</v>
      </c>
      <c r="L26" s="148">
        <v>0</v>
      </c>
      <c r="M26" s="148">
        <v>262</v>
      </c>
      <c r="N26" s="148">
        <v>54</v>
      </c>
      <c r="O26" s="148">
        <v>69</v>
      </c>
      <c r="P26" s="148">
        <v>21</v>
      </c>
      <c r="Q26" s="148">
        <v>0</v>
      </c>
      <c r="R26" s="148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49"/>
      <c r="AB26" s="149"/>
      <c r="AC26" s="149"/>
      <c r="AD26" s="149"/>
    </row>
    <row r="27" spans="1:30" s="133" customFormat="1" ht="14.25" customHeight="1">
      <c r="A27" s="144" t="s">
        <v>1472</v>
      </c>
      <c r="B27" s="145"/>
      <c r="C27" s="145"/>
      <c r="D27" s="145"/>
      <c r="E27" s="146">
        <v>448</v>
      </c>
      <c r="F27" s="147">
        <v>0.52</v>
      </c>
      <c r="G27" s="148">
        <v>251</v>
      </c>
      <c r="H27" s="148"/>
      <c r="I27" s="148">
        <v>49</v>
      </c>
      <c r="J27" s="148"/>
      <c r="K27" s="148">
        <v>0</v>
      </c>
      <c r="L27" s="148"/>
      <c r="M27" s="148">
        <v>94</v>
      </c>
      <c r="N27" s="148"/>
      <c r="O27" s="148">
        <v>37</v>
      </c>
      <c r="P27" s="148"/>
      <c r="Q27" s="148">
        <v>17</v>
      </c>
      <c r="R27" s="148"/>
      <c r="S27" s="148">
        <v>0</v>
      </c>
      <c r="T27" s="148"/>
      <c r="U27" s="148">
        <v>0</v>
      </c>
      <c r="V27" s="148"/>
      <c r="W27" s="148">
        <v>0</v>
      </c>
      <c r="X27" s="148"/>
      <c r="Y27" s="148">
        <v>0</v>
      </c>
      <c r="Z27" s="148"/>
      <c r="AA27" s="149"/>
      <c r="AB27" s="149"/>
      <c r="AC27" s="149"/>
      <c r="AD27" s="149"/>
    </row>
    <row r="28" spans="1:30" s="133" customFormat="1" ht="14.25" customHeight="1">
      <c r="A28" s="150" t="s">
        <v>1473</v>
      </c>
      <c r="B28" s="151"/>
      <c r="C28" s="151"/>
      <c r="D28" s="151"/>
      <c r="E28" s="146">
        <v>333</v>
      </c>
      <c r="F28" s="146">
        <v>115</v>
      </c>
      <c r="G28" s="148">
        <v>187</v>
      </c>
      <c r="H28" s="148">
        <v>64</v>
      </c>
      <c r="I28" s="148">
        <v>35</v>
      </c>
      <c r="J28" s="148">
        <v>14</v>
      </c>
      <c r="K28" s="148">
        <v>0</v>
      </c>
      <c r="L28" s="148">
        <v>0</v>
      </c>
      <c r="M28" s="148">
        <v>74</v>
      </c>
      <c r="N28" s="148">
        <v>20</v>
      </c>
      <c r="O28" s="148">
        <v>30</v>
      </c>
      <c r="P28" s="148">
        <v>7</v>
      </c>
      <c r="Q28" s="148">
        <v>7</v>
      </c>
      <c r="R28" s="148">
        <v>10</v>
      </c>
      <c r="S28" s="148">
        <v>0</v>
      </c>
      <c r="T28" s="148">
        <v>0</v>
      </c>
      <c r="U28" s="148">
        <v>0</v>
      </c>
      <c r="V28" s="148">
        <v>0</v>
      </c>
      <c r="W28" s="148">
        <v>0</v>
      </c>
      <c r="X28" s="148">
        <v>0</v>
      </c>
      <c r="Y28" s="148">
        <v>0</v>
      </c>
      <c r="Z28" s="148">
        <v>0</v>
      </c>
      <c r="AA28" s="149"/>
      <c r="AB28" s="149"/>
      <c r="AC28" s="149"/>
      <c r="AD28" s="149"/>
    </row>
    <row r="29" spans="1:30" s="133" customFormat="1" ht="14.25" customHeight="1">
      <c r="A29" s="144" t="s">
        <v>1474</v>
      </c>
      <c r="B29" s="145"/>
      <c r="C29" s="145"/>
      <c r="D29" s="145"/>
      <c r="E29" s="146">
        <v>155</v>
      </c>
      <c r="F29" s="147">
        <v>0.18</v>
      </c>
      <c r="G29" s="148">
        <v>6</v>
      </c>
      <c r="H29" s="148"/>
      <c r="I29" s="148">
        <v>101</v>
      </c>
      <c r="J29" s="148"/>
      <c r="K29" s="148">
        <v>0</v>
      </c>
      <c r="L29" s="148"/>
      <c r="M29" s="148">
        <v>41</v>
      </c>
      <c r="N29" s="148"/>
      <c r="O29" s="148">
        <v>0</v>
      </c>
      <c r="P29" s="148"/>
      <c r="Q29" s="148">
        <v>0</v>
      </c>
      <c r="R29" s="148"/>
      <c r="S29" s="148">
        <v>7</v>
      </c>
      <c r="T29" s="148"/>
      <c r="U29" s="148">
        <v>0</v>
      </c>
      <c r="V29" s="148"/>
      <c r="W29" s="148">
        <v>0</v>
      </c>
      <c r="X29" s="148"/>
      <c r="Y29" s="148">
        <v>0</v>
      </c>
      <c r="Z29" s="148"/>
      <c r="AA29" s="149"/>
      <c r="AB29" s="149"/>
      <c r="AC29" s="149"/>
      <c r="AD29" s="149"/>
    </row>
    <row r="30" spans="1:30" s="133" customFormat="1" ht="14.25" customHeight="1">
      <c r="A30" s="150" t="s">
        <v>1475</v>
      </c>
      <c r="B30" s="151"/>
      <c r="C30" s="151"/>
      <c r="D30" s="151"/>
      <c r="E30" s="146">
        <v>61</v>
      </c>
      <c r="F30" s="146">
        <v>94</v>
      </c>
      <c r="G30" s="148">
        <v>1</v>
      </c>
      <c r="H30" s="148">
        <v>5</v>
      </c>
      <c r="I30" s="148">
        <v>45</v>
      </c>
      <c r="J30" s="148">
        <v>56</v>
      </c>
      <c r="K30" s="148">
        <v>0</v>
      </c>
      <c r="L30" s="148">
        <v>0</v>
      </c>
      <c r="M30" s="148">
        <v>11</v>
      </c>
      <c r="N30" s="148">
        <v>30</v>
      </c>
      <c r="O30" s="148">
        <v>0</v>
      </c>
      <c r="P30" s="148">
        <v>0</v>
      </c>
      <c r="Q30" s="148">
        <v>0</v>
      </c>
      <c r="R30" s="148">
        <v>0</v>
      </c>
      <c r="S30" s="148">
        <v>4</v>
      </c>
      <c r="T30" s="148">
        <v>3</v>
      </c>
      <c r="U30" s="148">
        <v>0</v>
      </c>
      <c r="V30" s="148">
        <v>0</v>
      </c>
      <c r="W30" s="148">
        <v>0</v>
      </c>
      <c r="X30" s="148">
        <v>0</v>
      </c>
      <c r="Y30" s="148">
        <v>0</v>
      </c>
      <c r="Z30" s="148">
        <v>0</v>
      </c>
      <c r="AA30" s="149"/>
      <c r="AB30" s="149"/>
      <c r="AC30" s="149"/>
      <c r="AD30" s="149"/>
    </row>
    <row r="31" spans="1:30" s="133" customFormat="1" ht="14.25" customHeight="1">
      <c r="A31" s="144" t="s">
        <v>1476</v>
      </c>
      <c r="B31" s="145"/>
      <c r="C31" s="145"/>
      <c r="D31" s="145"/>
      <c r="E31" s="146">
        <v>117</v>
      </c>
      <c r="F31" s="147">
        <v>0.14000000000000001</v>
      </c>
      <c r="G31" s="148">
        <v>63</v>
      </c>
      <c r="H31" s="148"/>
      <c r="I31" s="148">
        <v>0</v>
      </c>
      <c r="J31" s="148"/>
      <c r="K31" s="148">
        <v>0</v>
      </c>
      <c r="L31" s="148"/>
      <c r="M31" s="148">
        <v>28</v>
      </c>
      <c r="N31" s="148"/>
      <c r="O31" s="148">
        <v>26</v>
      </c>
      <c r="P31" s="148"/>
      <c r="Q31" s="148">
        <v>0</v>
      </c>
      <c r="R31" s="148"/>
      <c r="S31" s="148">
        <v>0</v>
      </c>
      <c r="T31" s="148"/>
      <c r="U31" s="148">
        <v>0</v>
      </c>
      <c r="V31" s="148"/>
      <c r="W31" s="148">
        <v>0</v>
      </c>
      <c r="X31" s="148"/>
      <c r="Y31" s="148">
        <v>0</v>
      </c>
      <c r="Z31" s="148"/>
      <c r="AA31" s="149"/>
      <c r="AB31" s="149"/>
      <c r="AC31" s="149"/>
      <c r="AD31" s="149"/>
    </row>
    <row r="32" spans="1:30" s="133" customFormat="1" ht="14.25" customHeight="1">
      <c r="A32" s="150" t="s">
        <v>1877</v>
      </c>
      <c r="B32" s="151"/>
      <c r="C32" s="151"/>
      <c r="D32" s="151"/>
      <c r="E32" s="146">
        <v>72</v>
      </c>
      <c r="F32" s="146">
        <v>45</v>
      </c>
      <c r="G32" s="148">
        <v>32</v>
      </c>
      <c r="H32" s="148">
        <v>31</v>
      </c>
      <c r="I32" s="148">
        <v>0</v>
      </c>
      <c r="J32" s="148">
        <v>0</v>
      </c>
      <c r="K32" s="148">
        <v>0</v>
      </c>
      <c r="L32" s="148">
        <v>0</v>
      </c>
      <c r="M32" s="148">
        <v>24</v>
      </c>
      <c r="N32" s="148">
        <v>4</v>
      </c>
      <c r="O32" s="148">
        <v>16</v>
      </c>
      <c r="P32" s="148">
        <v>10</v>
      </c>
      <c r="Q32" s="148">
        <v>0</v>
      </c>
      <c r="R32" s="148">
        <v>0</v>
      </c>
      <c r="S32" s="148">
        <v>0</v>
      </c>
      <c r="T32" s="148">
        <v>0</v>
      </c>
      <c r="U32" s="148">
        <v>0</v>
      </c>
      <c r="V32" s="148">
        <v>0</v>
      </c>
      <c r="W32" s="148">
        <v>0</v>
      </c>
      <c r="X32" s="148">
        <v>0</v>
      </c>
      <c r="Y32" s="148">
        <v>0</v>
      </c>
      <c r="Z32" s="148">
        <v>0</v>
      </c>
      <c r="AA32" s="149"/>
      <c r="AB32" s="149"/>
      <c r="AC32" s="149"/>
      <c r="AD32" s="149"/>
    </row>
    <row r="33" spans="1:30" s="133" customFormat="1" ht="14.25" customHeight="1">
      <c r="A33" s="144" t="s">
        <v>1478</v>
      </c>
      <c r="B33" s="145"/>
      <c r="C33" s="145"/>
      <c r="D33" s="145"/>
      <c r="E33" s="146">
        <v>2536</v>
      </c>
      <c r="F33" s="147">
        <v>2.96</v>
      </c>
      <c r="G33" s="148">
        <v>269</v>
      </c>
      <c r="H33" s="148"/>
      <c r="I33" s="148">
        <v>396</v>
      </c>
      <c r="J33" s="148"/>
      <c r="K33" s="148">
        <v>0</v>
      </c>
      <c r="L33" s="148"/>
      <c r="M33" s="148">
        <v>679</v>
      </c>
      <c r="N33" s="148"/>
      <c r="O33" s="148">
        <v>1192</v>
      </c>
      <c r="P33" s="148"/>
      <c r="Q33" s="148">
        <v>0</v>
      </c>
      <c r="R33" s="148"/>
      <c r="S33" s="148">
        <v>0</v>
      </c>
      <c r="T33" s="148"/>
      <c r="U33" s="148">
        <v>0</v>
      </c>
      <c r="V33" s="148"/>
      <c r="W33" s="148">
        <v>0</v>
      </c>
      <c r="X33" s="148"/>
      <c r="Y33" s="148">
        <v>0</v>
      </c>
      <c r="Z33" s="148"/>
      <c r="AA33" s="149"/>
      <c r="AB33" s="149"/>
      <c r="AC33" s="149"/>
      <c r="AD33" s="149"/>
    </row>
    <row r="34" spans="1:30" s="133" customFormat="1" ht="14.25" customHeight="1">
      <c r="A34" s="150" t="s">
        <v>1479</v>
      </c>
      <c r="B34" s="151"/>
      <c r="C34" s="151"/>
      <c r="D34" s="151"/>
      <c r="E34" s="146">
        <v>1359</v>
      </c>
      <c r="F34" s="146">
        <v>1177</v>
      </c>
      <c r="G34" s="148">
        <v>74</v>
      </c>
      <c r="H34" s="148">
        <v>195</v>
      </c>
      <c r="I34" s="148">
        <v>277</v>
      </c>
      <c r="J34" s="148">
        <v>119</v>
      </c>
      <c r="K34" s="148">
        <v>0</v>
      </c>
      <c r="L34" s="148">
        <v>0</v>
      </c>
      <c r="M34" s="148">
        <v>407</v>
      </c>
      <c r="N34" s="148">
        <v>272</v>
      </c>
      <c r="O34" s="148">
        <v>601</v>
      </c>
      <c r="P34" s="148">
        <v>591</v>
      </c>
      <c r="Q34" s="148">
        <v>0</v>
      </c>
      <c r="R34" s="148">
        <v>0</v>
      </c>
      <c r="S34" s="148">
        <v>0</v>
      </c>
      <c r="T34" s="148">
        <v>0</v>
      </c>
      <c r="U34" s="148">
        <v>0</v>
      </c>
      <c r="V34" s="148">
        <v>0</v>
      </c>
      <c r="W34" s="148">
        <v>0</v>
      </c>
      <c r="X34" s="148">
        <v>0</v>
      </c>
      <c r="Y34" s="148">
        <v>0</v>
      </c>
      <c r="Z34" s="148">
        <v>0</v>
      </c>
      <c r="AA34" s="149"/>
      <c r="AB34" s="149"/>
      <c r="AC34" s="149"/>
      <c r="AD34" s="149"/>
    </row>
    <row r="35" spans="1:30" s="133" customFormat="1" ht="14.25" customHeight="1">
      <c r="A35" s="144" t="s">
        <v>1480</v>
      </c>
      <c r="B35" s="145"/>
      <c r="C35" s="145"/>
      <c r="D35" s="145"/>
      <c r="E35" s="146">
        <v>257</v>
      </c>
      <c r="F35" s="147">
        <v>0.3</v>
      </c>
      <c r="G35" s="148">
        <v>67</v>
      </c>
      <c r="H35" s="148"/>
      <c r="I35" s="148">
        <v>5</v>
      </c>
      <c r="J35" s="148"/>
      <c r="K35" s="148">
        <v>0</v>
      </c>
      <c r="L35" s="148"/>
      <c r="M35" s="148">
        <v>175</v>
      </c>
      <c r="N35" s="148"/>
      <c r="O35" s="148">
        <v>0</v>
      </c>
      <c r="P35" s="148"/>
      <c r="Q35" s="148">
        <v>10</v>
      </c>
      <c r="R35" s="148"/>
      <c r="S35" s="148">
        <v>0</v>
      </c>
      <c r="T35" s="148"/>
      <c r="U35" s="148">
        <v>0</v>
      </c>
      <c r="V35" s="148"/>
      <c r="W35" s="148">
        <v>0</v>
      </c>
      <c r="X35" s="148"/>
      <c r="Y35" s="148">
        <v>0</v>
      </c>
      <c r="Z35" s="148"/>
      <c r="AA35" s="149"/>
      <c r="AB35" s="149"/>
      <c r="AC35" s="149"/>
      <c r="AD35" s="149"/>
    </row>
    <row r="36" spans="1:30" s="133" customFormat="1" ht="14.25" customHeight="1">
      <c r="A36" s="150" t="s">
        <v>1481</v>
      </c>
      <c r="B36" s="151"/>
      <c r="C36" s="151"/>
      <c r="D36" s="151"/>
      <c r="E36" s="146">
        <v>160</v>
      </c>
      <c r="F36" s="146">
        <v>97</v>
      </c>
      <c r="G36" s="148">
        <v>37</v>
      </c>
      <c r="H36" s="148">
        <v>30</v>
      </c>
      <c r="I36" s="148">
        <v>3</v>
      </c>
      <c r="J36" s="148">
        <v>2</v>
      </c>
      <c r="K36" s="148">
        <v>0</v>
      </c>
      <c r="L36" s="148">
        <v>0</v>
      </c>
      <c r="M36" s="148">
        <v>117</v>
      </c>
      <c r="N36" s="148">
        <v>58</v>
      </c>
      <c r="O36" s="148">
        <v>0</v>
      </c>
      <c r="P36" s="148">
        <v>0</v>
      </c>
      <c r="Q36" s="148">
        <v>3</v>
      </c>
      <c r="R36" s="148">
        <v>7</v>
      </c>
      <c r="S36" s="148">
        <v>0</v>
      </c>
      <c r="T36" s="148">
        <v>0</v>
      </c>
      <c r="U36" s="148">
        <v>0</v>
      </c>
      <c r="V36" s="148">
        <v>0</v>
      </c>
      <c r="W36" s="148">
        <v>0</v>
      </c>
      <c r="X36" s="148">
        <v>0</v>
      </c>
      <c r="Y36" s="148">
        <v>0</v>
      </c>
      <c r="Z36" s="148">
        <v>0</v>
      </c>
      <c r="AA36" s="149"/>
      <c r="AB36" s="149"/>
      <c r="AC36" s="149"/>
      <c r="AD36" s="149"/>
    </row>
    <row r="37" spans="1:30" s="133" customFormat="1" ht="14.25" customHeight="1">
      <c r="A37" s="144" t="s">
        <v>1484</v>
      </c>
      <c r="B37" s="145"/>
      <c r="C37" s="145"/>
      <c r="D37" s="145"/>
      <c r="E37" s="146">
        <v>2186</v>
      </c>
      <c r="F37" s="147">
        <v>2.5499999999999998</v>
      </c>
      <c r="G37" s="148">
        <v>413</v>
      </c>
      <c r="H37" s="148"/>
      <c r="I37" s="148">
        <v>272</v>
      </c>
      <c r="J37" s="148"/>
      <c r="K37" s="148">
        <v>175</v>
      </c>
      <c r="L37" s="148"/>
      <c r="M37" s="148">
        <v>853</v>
      </c>
      <c r="N37" s="148"/>
      <c r="O37" s="148">
        <v>410</v>
      </c>
      <c r="P37" s="148"/>
      <c r="Q37" s="148">
        <v>63</v>
      </c>
      <c r="R37" s="148"/>
      <c r="S37" s="148">
        <v>0</v>
      </c>
      <c r="T37" s="148"/>
      <c r="U37" s="148">
        <v>0</v>
      </c>
      <c r="V37" s="148"/>
      <c r="W37" s="148">
        <v>0</v>
      </c>
      <c r="X37" s="148"/>
      <c r="Y37" s="148">
        <v>0</v>
      </c>
      <c r="Z37" s="148"/>
      <c r="AA37" s="149"/>
      <c r="AB37" s="149"/>
      <c r="AC37" s="149"/>
      <c r="AD37" s="149"/>
    </row>
    <row r="38" spans="1:30" s="133" customFormat="1" ht="14.25" customHeight="1">
      <c r="A38" s="150" t="s">
        <v>1878</v>
      </c>
      <c r="B38" s="151"/>
      <c r="C38" s="151"/>
      <c r="D38" s="151"/>
      <c r="E38" s="146">
        <v>1373</v>
      </c>
      <c r="F38" s="146">
        <v>813</v>
      </c>
      <c r="G38" s="148">
        <v>260</v>
      </c>
      <c r="H38" s="148">
        <v>153</v>
      </c>
      <c r="I38" s="148">
        <v>146</v>
      </c>
      <c r="J38" s="148">
        <v>126</v>
      </c>
      <c r="K38" s="148">
        <v>81</v>
      </c>
      <c r="L38" s="148">
        <v>94</v>
      </c>
      <c r="M38" s="148">
        <v>624</v>
      </c>
      <c r="N38" s="148">
        <v>229</v>
      </c>
      <c r="O38" s="148">
        <v>236</v>
      </c>
      <c r="P38" s="148">
        <v>174</v>
      </c>
      <c r="Q38" s="148">
        <v>26</v>
      </c>
      <c r="R38" s="148">
        <v>37</v>
      </c>
      <c r="S38" s="148">
        <v>0</v>
      </c>
      <c r="T38" s="148">
        <v>0</v>
      </c>
      <c r="U38" s="148">
        <v>0</v>
      </c>
      <c r="V38" s="148">
        <v>0</v>
      </c>
      <c r="W38" s="148">
        <v>0</v>
      </c>
      <c r="X38" s="148">
        <v>0</v>
      </c>
      <c r="Y38" s="148">
        <v>0</v>
      </c>
      <c r="Z38" s="148">
        <v>0</v>
      </c>
      <c r="AA38" s="149"/>
      <c r="AB38" s="149"/>
      <c r="AC38" s="149"/>
      <c r="AD38" s="149"/>
    </row>
    <row r="39" spans="1:30" s="133" customFormat="1" ht="14.25" customHeight="1">
      <c r="A39" s="144" t="s">
        <v>1486</v>
      </c>
      <c r="B39" s="145"/>
      <c r="C39" s="145"/>
      <c r="D39" s="145"/>
      <c r="E39" s="146">
        <v>57990</v>
      </c>
      <c r="F39" s="147">
        <v>67.62</v>
      </c>
      <c r="G39" s="148">
        <v>39534</v>
      </c>
      <c r="H39" s="148"/>
      <c r="I39" s="148">
        <v>11932</v>
      </c>
      <c r="J39" s="148"/>
      <c r="K39" s="148">
        <v>4016</v>
      </c>
      <c r="L39" s="148"/>
      <c r="M39" s="148">
        <v>1303</v>
      </c>
      <c r="N39" s="148"/>
      <c r="O39" s="148">
        <v>284</v>
      </c>
      <c r="P39" s="148"/>
      <c r="Q39" s="148">
        <v>831</v>
      </c>
      <c r="R39" s="148"/>
      <c r="S39" s="148">
        <v>90</v>
      </c>
      <c r="T39" s="148"/>
      <c r="U39" s="148">
        <v>0</v>
      </c>
      <c r="V39" s="148"/>
      <c r="W39" s="148">
        <v>0</v>
      </c>
      <c r="X39" s="148"/>
      <c r="Y39" s="148">
        <v>0</v>
      </c>
      <c r="Z39" s="148"/>
      <c r="AA39" s="149"/>
      <c r="AB39" s="149"/>
      <c r="AC39" s="149"/>
      <c r="AD39" s="149"/>
    </row>
    <row r="40" spans="1:30" s="133" customFormat="1" ht="14.25" customHeight="1">
      <c r="A40" s="150" t="s">
        <v>1487</v>
      </c>
      <c r="B40" s="151"/>
      <c r="C40" s="151"/>
      <c r="D40" s="151"/>
      <c r="E40" s="146">
        <v>27641</v>
      </c>
      <c r="F40" s="146">
        <v>30349</v>
      </c>
      <c r="G40" s="148">
        <v>19221</v>
      </c>
      <c r="H40" s="148">
        <v>20313</v>
      </c>
      <c r="I40" s="148">
        <v>5493</v>
      </c>
      <c r="J40" s="148">
        <v>6439</v>
      </c>
      <c r="K40" s="148">
        <v>1536</v>
      </c>
      <c r="L40" s="148">
        <v>2480</v>
      </c>
      <c r="M40" s="148">
        <v>824</v>
      </c>
      <c r="N40" s="148">
        <v>479</v>
      </c>
      <c r="O40" s="148">
        <v>92</v>
      </c>
      <c r="P40" s="148">
        <v>192</v>
      </c>
      <c r="Q40" s="148">
        <v>418</v>
      </c>
      <c r="R40" s="148">
        <v>413</v>
      </c>
      <c r="S40" s="148">
        <v>57</v>
      </c>
      <c r="T40" s="148">
        <v>33</v>
      </c>
      <c r="U40" s="148">
        <v>0</v>
      </c>
      <c r="V40" s="148">
        <v>0</v>
      </c>
      <c r="W40" s="148">
        <v>0</v>
      </c>
      <c r="X40" s="148">
        <v>0</v>
      </c>
      <c r="Y40" s="148">
        <v>0</v>
      </c>
      <c r="Z40" s="148">
        <v>0</v>
      </c>
      <c r="AA40" s="149"/>
      <c r="AB40" s="149"/>
      <c r="AC40" s="149"/>
      <c r="AD40" s="149"/>
    </row>
    <row r="41" spans="1:30" s="133" customFormat="1" ht="14.25" customHeight="1">
      <c r="A41" s="144" t="s">
        <v>1879</v>
      </c>
      <c r="B41" s="145"/>
      <c r="C41" s="145"/>
      <c r="D41" s="145"/>
      <c r="E41" s="146">
        <v>8160</v>
      </c>
      <c r="F41" s="147">
        <v>9.51</v>
      </c>
      <c r="G41" s="148">
        <v>571</v>
      </c>
      <c r="H41" s="148"/>
      <c r="I41" s="148">
        <v>1588</v>
      </c>
      <c r="J41" s="148"/>
      <c r="K41" s="148">
        <v>4164</v>
      </c>
      <c r="L41" s="148"/>
      <c r="M41" s="148">
        <v>1220</v>
      </c>
      <c r="N41" s="148"/>
      <c r="O41" s="148">
        <v>0</v>
      </c>
      <c r="P41" s="148"/>
      <c r="Q41" s="148">
        <v>599</v>
      </c>
      <c r="R41" s="148"/>
      <c r="S41" s="148">
        <v>12</v>
      </c>
      <c r="T41" s="148"/>
      <c r="U41" s="148">
        <v>6</v>
      </c>
      <c r="V41" s="148"/>
      <c r="W41" s="148">
        <v>0</v>
      </c>
      <c r="X41" s="148"/>
      <c r="Y41" s="148">
        <v>0</v>
      </c>
      <c r="Z41" s="148"/>
      <c r="AA41" s="149"/>
      <c r="AB41" s="149"/>
      <c r="AC41" s="149"/>
      <c r="AD41" s="149"/>
    </row>
    <row r="42" spans="1:30" s="133" customFormat="1" ht="14.25" customHeight="1">
      <c r="A42" s="150" t="s">
        <v>1489</v>
      </c>
      <c r="B42" s="151"/>
      <c r="C42" s="151"/>
      <c r="D42" s="151"/>
      <c r="E42" s="146">
        <v>3010</v>
      </c>
      <c r="F42" s="146">
        <v>5150</v>
      </c>
      <c r="G42" s="148">
        <v>299</v>
      </c>
      <c r="H42" s="148">
        <v>272</v>
      </c>
      <c r="I42" s="148">
        <v>431</v>
      </c>
      <c r="J42" s="148">
        <v>1157</v>
      </c>
      <c r="K42" s="148">
        <v>1577</v>
      </c>
      <c r="L42" s="148">
        <v>2587</v>
      </c>
      <c r="M42" s="148">
        <v>511</v>
      </c>
      <c r="N42" s="148">
        <v>709</v>
      </c>
      <c r="O42" s="148">
        <v>0</v>
      </c>
      <c r="P42" s="148">
        <v>0</v>
      </c>
      <c r="Q42" s="148">
        <v>187</v>
      </c>
      <c r="R42" s="148">
        <v>412</v>
      </c>
      <c r="S42" s="148">
        <v>2</v>
      </c>
      <c r="T42" s="148">
        <v>10</v>
      </c>
      <c r="U42" s="148">
        <v>3</v>
      </c>
      <c r="V42" s="148">
        <v>3</v>
      </c>
      <c r="W42" s="148">
        <v>0</v>
      </c>
      <c r="X42" s="148">
        <v>0</v>
      </c>
      <c r="Y42" s="148">
        <v>0</v>
      </c>
      <c r="Z42" s="148">
        <v>0</v>
      </c>
      <c r="AA42" s="149"/>
      <c r="AB42" s="149"/>
      <c r="AC42" s="149"/>
      <c r="AD42" s="149"/>
    </row>
    <row r="43" spans="1:30" s="133" customFormat="1" ht="14.25" customHeight="1">
      <c r="A43" s="144" t="s">
        <v>1490</v>
      </c>
      <c r="B43" s="145"/>
      <c r="C43" s="145"/>
      <c r="D43" s="145"/>
      <c r="E43" s="146">
        <v>1186</v>
      </c>
      <c r="F43" s="147">
        <v>1.38</v>
      </c>
      <c r="G43" s="148">
        <v>108</v>
      </c>
      <c r="H43" s="148"/>
      <c r="I43" s="148">
        <v>689</v>
      </c>
      <c r="J43" s="148"/>
      <c r="K43" s="148">
        <v>0</v>
      </c>
      <c r="L43" s="148"/>
      <c r="M43" s="148">
        <v>0</v>
      </c>
      <c r="N43" s="148"/>
      <c r="O43" s="148">
        <v>171</v>
      </c>
      <c r="P43" s="148"/>
      <c r="Q43" s="148">
        <v>139</v>
      </c>
      <c r="R43" s="148"/>
      <c r="S43" s="148">
        <v>70</v>
      </c>
      <c r="T43" s="148"/>
      <c r="U43" s="148">
        <v>9</v>
      </c>
      <c r="V43" s="148"/>
      <c r="W43" s="148">
        <v>0</v>
      </c>
      <c r="X43" s="148"/>
      <c r="Y43" s="148">
        <v>0</v>
      </c>
      <c r="Z43" s="148"/>
      <c r="AA43" s="149"/>
      <c r="AB43" s="149"/>
      <c r="AC43" s="149"/>
      <c r="AD43" s="149"/>
    </row>
    <row r="44" spans="1:30" s="133" customFormat="1" ht="14.25" customHeight="1">
      <c r="A44" s="150" t="s">
        <v>1491</v>
      </c>
      <c r="B44" s="151"/>
      <c r="C44" s="151"/>
      <c r="D44" s="151"/>
      <c r="E44" s="146">
        <v>527</v>
      </c>
      <c r="F44" s="146">
        <v>659</v>
      </c>
      <c r="G44" s="148">
        <v>26</v>
      </c>
      <c r="H44" s="148">
        <v>82</v>
      </c>
      <c r="I44" s="148">
        <v>293</v>
      </c>
      <c r="J44" s="148">
        <v>396</v>
      </c>
      <c r="K44" s="148">
        <v>0</v>
      </c>
      <c r="L44" s="148">
        <v>0</v>
      </c>
      <c r="M44" s="148">
        <v>0</v>
      </c>
      <c r="N44" s="148">
        <v>0</v>
      </c>
      <c r="O44" s="148">
        <v>98</v>
      </c>
      <c r="P44" s="148">
        <v>73</v>
      </c>
      <c r="Q44" s="148">
        <v>51</v>
      </c>
      <c r="R44" s="148">
        <v>88</v>
      </c>
      <c r="S44" s="148">
        <v>52</v>
      </c>
      <c r="T44" s="148">
        <v>18</v>
      </c>
      <c r="U44" s="148">
        <v>7</v>
      </c>
      <c r="V44" s="148">
        <v>2</v>
      </c>
      <c r="W44" s="148">
        <v>0</v>
      </c>
      <c r="X44" s="148">
        <v>0</v>
      </c>
      <c r="Y44" s="148">
        <v>0</v>
      </c>
      <c r="Z44" s="148">
        <v>0</v>
      </c>
      <c r="AA44" s="149"/>
      <c r="AB44" s="149"/>
      <c r="AC44" s="149"/>
      <c r="AD44" s="149"/>
    </row>
    <row r="45" spans="1:30" s="133" customFormat="1" ht="14.25" customHeight="1">
      <c r="A45" s="144" t="s">
        <v>1492</v>
      </c>
      <c r="B45" s="145"/>
      <c r="C45" s="145"/>
      <c r="D45" s="145"/>
      <c r="E45" s="146">
        <v>2609</v>
      </c>
      <c r="F45" s="147">
        <v>3.04</v>
      </c>
      <c r="G45" s="148">
        <v>711</v>
      </c>
      <c r="H45" s="148"/>
      <c r="I45" s="148">
        <v>21</v>
      </c>
      <c r="J45" s="148"/>
      <c r="K45" s="148">
        <v>203</v>
      </c>
      <c r="L45" s="148"/>
      <c r="M45" s="148">
        <v>396</v>
      </c>
      <c r="N45" s="148"/>
      <c r="O45" s="148">
        <v>657</v>
      </c>
      <c r="P45" s="148"/>
      <c r="Q45" s="148">
        <v>3</v>
      </c>
      <c r="R45" s="148"/>
      <c r="S45" s="148">
        <v>0</v>
      </c>
      <c r="T45" s="148"/>
      <c r="U45" s="148">
        <v>0</v>
      </c>
      <c r="V45" s="148"/>
      <c r="W45" s="148">
        <v>618</v>
      </c>
      <c r="X45" s="148"/>
      <c r="Y45" s="148">
        <v>0</v>
      </c>
      <c r="Z45" s="148"/>
      <c r="AA45" s="149"/>
      <c r="AB45" s="149"/>
      <c r="AC45" s="149"/>
      <c r="AD45" s="149"/>
    </row>
    <row r="46" spans="1:30" s="133" customFormat="1" ht="14.25" customHeight="1">
      <c r="A46" s="150" t="s">
        <v>1881</v>
      </c>
      <c r="B46" s="151"/>
      <c r="C46" s="151"/>
      <c r="D46" s="151"/>
      <c r="E46" s="146">
        <v>1404</v>
      </c>
      <c r="F46" s="146">
        <v>1205</v>
      </c>
      <c r="G46" s="148">
        <v>276</v>
      </c>
      <c r="H46" s="148">
        <v>435</v>
      </c>
      <c r="I46" s="148">
        <v>15</v>
      </c>
      <c r="J46" s="148">
        <v>6</v>
      </c>
      <c r="K46" s="148">
        <v>54</v>
      </c>
      <c r="L46" s="148">
        <v>149</v>
      </c>
      <c r="M46" s="148">
        <v>302</v>
      </c>
      <c r="N46" s="148">
        <v>94</v>
      </c>
      <c r="O46" s="148">
        <v>396</v>
      </c>
      <c r="P46" s="148">
        <v>261</v>
      </c>
      <c r="Q46" s="148">
        <v>1</v>
      </c>
      <c r="R46" s="148">
        <v>2</v>
      </c>
      <c r="S46" s="148">
        <v>0</v>
      </c>
      <c r="T46" s="148">
        <v>0</v>
      </c>
      <c r="U46" s="148">
        <v>0</v>
      </c>
      <c r="V46" s="148">
        <v>0</v>
      </c>
      <c r="W46" s="148">
        <v>360</v>
      </c>
      <c r="X46" s="148">
        <v>258</v>
      </c>
      <c r="Y46" s="148">
        <v>0</v>
      </c>
      <c r="Z46" s="148">
        <v>0</v>
      </c>
      <c r="AA46" s="149"/>
      <c r="AB46" s="149"/>
      <c r="AC46" s="149"/>
      <c r="AD46" s="149"/>
    </row>
    <row r="47" spans="1:30" s="133" customFormat="1" ht="14.25" customHeight="1">
      <c r="A47" s="144" t="s">
        <v>1494</v>
      </c>
      <c r="B47" s="145"/>
      <c r="C47" s="145"/>
      <c r="D47" s="145"/>
      <c r="E47" s="146">
        <v>862</v>
      </c>
      <c r="F47" s="147">
        <v>1.01</v>
      </c>
      <c r="G47" s="148">
        <v>668</v>
      </c>
      <c r="H47" s="148"/>
      <c r="I47" s="148">
        <v>108</v>
      </c>
      <c r="J47" s="148"/>
      <c r="K47" s="148">
        <v>0</v>
      </c>
      <c r="L47" s="148"/>
      <c r="M47" s="148">
        <v>54</v>
      </c>
      <c r="N47" s="148"/>
      <c r="O47" s="148">
        <v>32</v>
      </c>
      <c r="P47" s="148"/>
      <c r="Q47" s="148">
        <v>0</v>
      </c>
      <c r="R47" s="148"/>
      <c r="S47" s="148">
        <v>0</v>
      </c>
      <c r="T47" s="148"/>
      <c r="U47" s="148">
        <v>0</v>
      </c>
      <c r="V47" s="148"/>
      <c r="W47" s="148">
        <v>0</v>
      </c>
      <c r="X47" s="148"/>
      <c r="Y47" s="148">
        <v>0</v>
      </c>
      <c r="Z47" s="148"/>
      <c r="AA47" s="149"/>
      <c r="AB47" s="149"/>
      <c r="AC47" s="149"/>
      <c r="AD47" s="149"/>
    </row>
    <row r="48" spans="1:30" s="133" customFormat="1" ht="14.25" customHeight="1">
      <c r="A48" s="150" t="s">
        <v>1495</v>
      </c>
      <c r="B48" s="151"/>
      <c r="C48" s="151"/>
      <c r="D48" s="151"/>
      <c r="E48" s="146">
        <v>328</v>
      </c>
      <c r="F48" s="146">
        <v>534</v>
      </c>
      <c r="G48" s="148">
        <v>205</v>
      </c>
      <c r="H48" s="148">
        <v>463</v>
      </c>
      <c r="I48" s="148">
        <v>77</v>
      </c>
      <c r="J48" s="148">
        <v>31</v>
      </c>
      <c r="K48" s="148">
        <v>0</v>
      </c>
      <c r="L48" s="148">
        <v>0</v>
      </c>
      <c r="M48" s="148">
        <v>23</v>
      </c>
      <c r="N48" s="148">
        <v>31</v>
      </c>
      <c r="O48" s="148">
        <v>23</v>
      </c>
      <c r="P48" s="148">
        <v>9</v>
      </c>
      <c r="Q48" s="148">
        <v>0</v>
      </c>
      <c r="R48" s="148">
        <v>0</v>
      </c>
      <c r="S48" s="148">
        <v>0</v>
      </c>
      <c r="T48" s="148">
        <v>0</v>
      </c>
      <c r="U48" s="148">
        <v>0</v>
      </c>
      <c r="V48" s="148">
        <v>0</v>
      </c>
      <c r="W48" s="148">
        <v>0</v>
      </c>
      <c r="X48" s="148">
        <v>0</v>
      </c>
      <c r="Y48" s="148">
        <v>0</v>
      </c>
      <c r="Z48" s="148">
        <v>0</v>
      </c>
      <c r="AA48" s="149"/>
      <c r="AB48" s="149"/>
      <c r="AC48" s="149"/>
      <c r="AD48" s="149"/>
    </row>
    <row r="49" spans="1:30" s="133" customFormat="1" ht="14.25" customHeight="1">
      <c r="A49" s="144" t="s">
        <v>1496</v>
      </c>
      <c r="B49" s="145"/>
      <c r="C49" s="145"/>
      <c r="D49" s="145"/>
      <c r="E49" s="146">
        <v>51</v>
      </c>
      <c r="F49" s="147">
        <v>0.06</v>
      </c>
      <c r="G49" s="148">
        <v>10</v>
      </c>
      <c r="H49" s="148"/>
      <c r="I49" s="148">
        <v>0</v>
      </c>
      <c r="J49" s="148"/>
      <c r="K49" s="148">
        <v>0</v>
      </c>
      <c r="L49" s="148"/>
      <c r="M49" s="148">
        <v>0</v>
      </c>
      <c r="N49" s="148"/>
      <c r="O49" s="148">
        <v>32</v>
      </c>
      <c r="P49" s="148"/>
      <c r="Q49" s="148">
        <v>9</v>
      </c>
      <c r="R49" s="148"/>
      <c r="S49" s="148">
        <v>0</v>
      </c>
      <c r="T49" s="148"/>
      <c r="U49" s="148">
        <v>0</v>
      </c>
      <c r="V49" s="148"/>
      <c r="W49" s="148">
        <v>0</v>
      </c>
      <c r="X49" s="148"/>
      <c r="Y49" s="148">
        <v>0</v>
      </c>
      <c r="Z49" s="148"/>
      <c r="AA49" s="149"/>
      <c r="AB49" s="149"/>
      <c r="AC49" s="149"/>
      <c r="AD49" s="149"/>
    </row>
    <row r="50" spans="1:30" s="133" customFormat="1" ht="14.25" customHeight="1">
      <c r="A50" s="150" t="s">
        <v>1497</v>
      </c>
      <c r="B50" s="151"/>
      <c r="C50" s="151"/>
      <c r="D50" s="152"/>
      <c r="E50" s="146">
        <v>40</v>
      </c>
      <c r="F50" s="147">
        <v>11</v>
      </c>
      <c r="G50" s="148">
        <v>8</v>
      </c>
      <c r="H50" s="148">
        <v>2</v>
      </c>
      <c r="I50" s="148">
        <v>0</v>
      </c>
      <c r="J50" s="148">
        <v>0</v>
      </c>
      <c r="K50" s="148">
        <v>0</v>
      </c>
      <c r="L50" s="148">
        <v>0</v>
      </c>
      <c r="M50" s="148">
        <v>0</v>
      </c>
      <c r="N50" s="148">
        <v>0</v>
      </c>
      <c r="O50" s="148">
        <v>25</v>
      </c>
      <c r="P50" s="148">
        <v>7</v>
      </c>
      <c r="Q50" s="148">
        <v>7</v>
      </c>
      <c r="R50" s="148">
        <v>2</v>
      </c>
      <c r="S50" s="148">
        <v>0</v>
      </c>
      <c r="T50" s="148">
        <v>0</v>
      </c>
      <c r="U50" s="148">
        <v>0</v>
      </c>
      <c r="V50" s="148">
        <v>0</v>
      </c>
      <c r="W50" s="148">
        <v>0</v>
      </c>
      <c r="X50" s="148">
        <v>0</v>
      </c>
      <c r="Y50" s="148">
        <v>0</v>
      </c>
      <c r="Z50" s="148">
        <v>0</v>
      </c>
      <c r="AA50" s="149"/>
      <c r="AB50" s="149"/>
      <c r="AC50" s="149"/>
      <c r="AD50" s="149"/>
    </row>
    <row r="51" spans="1:30" s="133" customFormat="1" ht="14.25" customHeight="1">
      <c r="A51" s="153" t="s">
        <v>1498</v>
      </c>
      <c r="B51" s="154"/>
      <c r="C51" s="154"/>
      <c r="D51" s="154"/>
      <c r="E51" s="146">
        <v>1421</v>
      </c>
      <c r="F51" s="147">
        <v>1.66</v>
      </c>
      <c r="G51" s="148">
        <v>94</v>
      </c>
      <c r="H51" s="148"/>
      <c r="I51" s="148">
        <v>274</v>
      </c>
      <c r="J51" s="148"/>
      <c r="K51" s="148">
        <v>196</v>
      </c>
      <c r="L51" s="148"/>
      <c r="M51" s="148">
        <v>270</v>
      </c>
      <c r="N51" s="148"/>
      <c r="O51" s="148">
        <v>587</v>
      </c>
      <c r="P51" s="148"/>
      <c r="Q51" s="148">
        <v>0</v>
      </c>
      <c r="R51" s="148"/>
      <c r="S51" s="148">
        <v>0</v>
      </c>
      <c r="T51" s="148"/>
      <c r="U51" s="148">
        <v>0</v>
      </c>
      <c r="V51" s="148"/>
      <c r="W51" s="148">
        <v>0</v>
      </c>
      <c r="X51" s="148"/>
      <c r="Y51" s="148">
        <v>0</v>
      </c>
      <c r="Z51" s="148"/>
      <c r="AA51" s="149"/>
      <c r="AB51" s="149"/>
      <c r="AC51" s="149"/>
      <c r="AD51" s="149"/>
    </row>
    <row r="52" spans="1:30" s="133" customFormat="1" ht="14.25" customHeight="1">
      <c r="A52" s="150" t="s">
        <v>1499</v>
      </c>
      <c r="B52" s="151"/>
      <c r="C52" s="151"/>
      <c r="D52" s="152"/>
      <c r="E52" s="146">
        <v>833</v>
      </c>
      <c r="F52" s="147">
        <v>588</v>
      </c>
      <c r="G52" s="148">
        <v>59</v>
      </c>
      <c r="H52" s="148">
        <v>35</v>
      </c>
      <c r="I52" s="148">
        <v>140</v>
      </c>
      <c r="J52" s="148">
        <v>134</v>
      </c>
      <c r="K52" s="148">
        <v>100</v>
      </c>
      <c r="L52" s="148">
        <v>96</v>
      </c>
      <c r="M52" s="148">
        <v>138</v>
      </c>
      <c r="N52" s="148">
        <v>132</v>
      </c>
      <c r="O52" s="148">
        <v>396</v>
      </c>
      <c r="P52" s="148">
        <v>191</v>
      </c>
      <c r="Q52" s="148">
        <v>0</v>
      </c>
      <c r="R52" s="148">
        <v>0</v>
      </c>
      <c r="S52" s="148">
        <v>0</v>
      </c>
      <c r="T52" s="148">
        <v>0</v>
      </c>
      <c r="U52" s="148">
        <v>0</v>
      </c>
      <c r="V52" s="148">
        <v>0</v>
      </c>
      <c r="W52" s="148">
        <v>0</v>
      </c>
      <c r="X52" s="148">
        <v>0</v>
      </c>
      <c r="Y52" s="148">
        <v>0</v>
      </c>
      <c r="Z52" s="148">
        <v>0</v>
      </c>
      <c r="AA52" s="149"/>
      <c r="AB52" s="149"/>
      <c r="AC52" s="149"/>
      <c r="AD52" s="149"/>
    </row>
    <row r="53" spans="1:30" s="133" customFormat="1" ht="14.25" customHeight="1">
      <c r="A53" s="153" t="s">
        <v>1502</v>
      </c>
      <c r="B53" s="154"/>
      <c r="C53" s="154"/>
      <c r="D53" s="154"/>
      <c r="E53" s="146">
        <v>918</v>
      </c>
      <c r="F53" s="147">
        <v>1.07</v>
      </c>
      <c r="G53" s="148">
        <v>330</v>
      </c>
      <c r="H53" s="148"/>
      <c r="I53" s="148">
        <v>112</v>
      </c>
      <c r="J53" s="148"/>
      <c r="K53" s="148">
        <v>19</v>
      </c>
      <c r="L53" s="148"/>
      <c r="M53" s="148">
        <v>81</v>
      </c>
      <c r="N53" s="148"/>
      <c r="O53" s="148">
        <v>3</v>
      </c>
      <c r="P53" s="148"/>
      <c r="Q53" s="148">
        <v>97</v>
      </c>
      <c r="R53" s="148"/>
      <c r="S53" s="148">
        <v>218</v>
      </c>
      <c r="T53" s="148"/>
      <c r="U53" s="148">
        <v>58</v>
      </c>
      <c r="V53" s="148"/>
      <c r="W53" s="148">
        <v>0</v>
      </c>
      <c r="X53" s="148"/>
      <c r="Y53" s="148">
        <v>0</v>
      </c>
      <c r="Z53" s="148"/>
      <c r="AA53" s="149"/>
      <c r="AB53" s="149"/>
      <c r="AC53" s="149"/>
      <c r="AD53" s="149"/>
    </row>
    <row r="54" spans="1:30" s="133" customFormat="1" ht="14.25" customHeight="1">
      <c r="A54" s="150" t="s">
        <v>1503</v>
      </c>
      <c r="B54" s="151"/>
      <c r="C54" s="151"/>
      <c r="D54" s="152"/>
      <c r="E54" s="146">
        <v>522</v>
      </c>
      <c r="F54" s="147">
        <v>396</v>
      </c>
      <c r="G54" s="148">
        <v>243</v>
      </c>
      <c r="H54" s="148">
        <v>87</v>
      </c>
      <c r="I54" s="148">
        <v>58</v>
      </c>
      <c r="J54" s="148">
        <v>54</v>
      </c>
      <c r="K54" s="148">
        <v>7</v>
      </c>
      <c r="L54" s="148">
        <v>12</v>
      </c>
      <c r="M54" s="148">
        <v>54</v>
      </c>
      <c r="N54" s="148">
        <v>27</v>
      </c>
      <c r="O54" s="148">
        <v>1</v>
      </c>
      <c r="P54" s="148">
        <v>2</v>
      </c>
      <c r="Q54" s="148">
        <v>31</v>
      </c>
      <c r="R54" s="148">
        <v>66</v>
      </c>
      <c r="S54" s="148">
        <v>100</v>
      </c>
      <c r="T54" s="148">
        <v>118</v>
      </c>
      <c r="U54" s="148">
        <v>28</v>
      </c>
      <c r="V54" s="148">
        <v>30</v>
      </c>
      <c r="W54" s="148">
        <v>0</v>
      </c>
      <c r="X54" s="148">
        <v>0</v>
      </c>
      <c r="Y54" s="148">
        <v>0</v>
      </c>
      <c r="Z54" s="148">
        <v>0</v>
      </c>
      <c r="AA54" s="149"/>
      <c r="AB54" s="149"/>
      <c r="AC54" s="149"/>
      <c r="AD54" s="149"/>
    </row>
    <row r="55" spans="1:30" s="133" customFormat="1" ht="14.25" customHeight="1">
      <c r="A55" s="153" t="s">
        <v>1506</v>
      </c>
      <c r="B55" s="154"/>
      <c r="C55" s="154"/>
      <c r="D55" s="154"/>
      <c r="E55" s="146">
        <v>383</v>
      </c>
      <c r="F55" s="147">
        <v>0.45</v>
      </c>
      <c r="G55" s="148">
        <v>68</v>
      </c>
      <c r="H55" s="148"/>
      <c r="I55" s="148">
        <v>0</v>
      </c>
      <c r="J55" s="148"/>
      <c r="K55" s="148">
        <v>0</v>
      </c>
      <c r="L55" s="148"/>
      <c r="M55" s="148">
        <v>36</v>
      </c>
      <c r="N55" s="148"/>
      <c r="O55" s="148">
        <v>184</v>
      </c>
      <c r="P55" s="148"/>
      <c r="Q55" s="148">
        <v>50</v>
      </c>
      <c r="R55" s="148"/>
      <c r="S55" s="148">
        <v>0</v>
      </c>
      <c r="T55" s="148"/>
      <c r="U55" s="148">
        <v>0</v>
      </c>
      <c r="V55" s="148"/>
      <c r="W55" s="148">
        <v>0</v>
      </c>
      <c r="X55" s="148"/>
      <c r="Y55" s="148">
        <v>45</v>
      </c>
      <c r="Z55" s="148"/>
      <c r="AA55" s="149"/>
      <c r="AB55" s="149"/>
      <c r="AC55" s="149"/>
      <c r="AD55" s="149"/>
    </row>
    <row r="56" spans="1:30" s="133" customFormat="1" ht="14.25" customHeight="1">
      <c r="A56" s="150" t="s">
        <v>1507</v>
      </c>
      <c r="B56" s="151"/>
      <c r="C56" s="151"/>
      <c r="D56" s="152"/>
      <c r="E56" s="146">
        <v>304</v>
      </c>
      <c r="F56" s="147">
        <v>79</v>
      </c>
      <c r="G56" s="148">
        <v>60</v>
      </c>
      <c r="H56" s="148">
        <v>8</v>
      </c>
      <c r="I56" s="148">
        <v>0</v>
      </c>
      <c r="J56" s="148">
        <v>0</v>
      </c>
      <c r="K56" s="148">
        <v>0</v>
      </c>
      <c r="L56" s="148">
        <v>0</v>
      </c>
      <c r="M56" s="148">
        <v>25</v>
      </c>
      <c r="N56" s="148">
        <v>11</v>
      </c>
      <c r="O56" s="148">
        <v>147</v>
      </c>
      <c r="P56" s="148">
        <v>37</v>
      </c>
      <c r="Q56" s="148">
        <v>32</v>
      </c>
      <c r="R56" s="148">
        <v>18</v>
      </c>
      <c r="S56" s="148">
        <v>0</v>
      </c>
      <c r="T56" s="148">
        <v>0</v>
      </c>
      <c r="U56" s="148">
        <v>0</v>
      </c>
      <c r="V56" s="148">
        <v>0</v>
      </c>
      <c r="W56" s="148">
        <v>0</v>
      </c>
      <c r="X56" s="148">
        <v>0</v>
      </c>
      <c r="Y56" s="148">
        <v>40</v>
      </c>
      <c r="Z56" s="148">
        <v>5</v>
      </c>
      <c r="AA56" s="149"/>
      <c r="AB56" s="149"/>
      <c r="AC56" s="149"/>
      <c r="AD56" s="149"/>
    </row>
    <row r="57" spans="1:30" s="133" customFormat="1" ht="14.25" customHeight="1">
      <c r="A57" s="153" t="s">
        <v>1882</v>
      </c>
      <c r="B57" s="154"/>
      <c r="C57" s="154"/>
      <c r="D57" s="154"/>
      <c r="E57" s="146">
        <v>988</v>
      </c>
      <c r="F57" s="147">
        <v>1.1499999999999999</v>
      </c>
      <c r="G57" s="148">
        <v>103</v>
      </c>
      <c r="H57" s="148"/>
      <c r="I57" s="148">
        <v>0</v>
      </c>
      <c r="J57" s="148"/>
      <c r="K57" s="148">
        <v>0</v>
      </c>
      <c r="L57" s="148"/>
      <c r="M57" s="148">
        <v>0</v>
      </c>
      <c r="N57" s="148"/>
      <c r="O57" s="148">
        <v>0</v>
      </c>
      <c r="P57" s="148"/>
      <c r="Q57" s="148">
        <v>0</v>
      </c>
      <c r="R57" s="148"/>
      <c r="S57" s="148">
        <v>788</v>
      </c>
      <c r="T57" s="148"/>
      <c r="U57" s="148">
        <v>97</v>
      </c>
      <c r="V57" s="148"/>
      <c r="W57" s="148">
        <v>0</v>
      </c>
      <c r="X57" s="148"/>
      <c r="Y57" s="148">
        <v>0</v>
      </c>
      <c r="Z57" s="148"/>
      <c r="AA57" s="149"/>
      <c r="AB57" s="149"/>
      <c r="AC57" s="149"/>
      <c r="AD57" s="149"/>
    </row>
    <row r="58" spans="1:30" s="133" customFormat="1" ht="14.25" customHeight="1">
      <c r="A58" s="150" t="s">
        <v>1883</v>
      </c>
      <c r="B58" s="151"/>
      <c r="C58" s="151"/>
      <c r="D58" s="152"/>
      <c r="E58" s="146">
        <v>578</v>
      </c>
      <c r="F58" s="147">
        <v>410</v>
      </c>
      <c r="G58" s="148">
        <v>44</v>
      </c>
      <c r="H58" s="148">
        <v>59</v>
      </c>
      <c r="I58" s="148">
        <v>0</v>
      </c>
      <c r="J58" s="148">
        <v>0</v>
      </c>
      <c r="K58" s="148">
        <v>0</v>
      </c>
      <c r="L58" s="148">
        <v>0</v>
      </c>
      <c r="M58" s="148">
        <v>0</v>
      </c>
      <c r="N58" s="148">
        <v>0</v>
      </c>
      <c r="O58" s="148">
        <v>0</v>
      </c>
      <c r="P58" s="148">
        <v>0</v>
      </c>
      <c r="Q58" s="148">
        <v>0</v>
      </c>
      <c r="R58" s="148">
        <v>0</v>
      </c>
      <c r="S58" s="148">
        <v>483</v>
      </c>
      <c r="T58" s="148">
        <v>305</v>
      </c>
      <c r="U58" s="148">
        <v>51</v>
      </c>
      <c r="V58" s="148">
        <v>46</v>
      </c>
      <c r="W58" s="148">
        <v>0</v>
      </c>
      <c r="X58" s="148">
        <v>0</v>
      </c>
      <c r="Y58" s="148">
        <v>0</v>
      </c>
      <c r="Z58" s="148">
        <v>0</v>
      </c>
      <c r="AA58" s="149"/>
      <c r="AB58" s="149"/>
      <c r="AC58" s="149"/>
      <c r="AD58" s="149"/>
    </row>
    <row r="59" spans="1:30" s="133" customFormat="1" ht="14.25" customHeight="1">
      <c r="A59" s="153" t="s">
        <v>1508</v>
      </c>
      <c r="B59" s="154"/>
      <c r="C59" s="154"/>
      <c r="D59" s="154"/>
      <c r="E59" s="146">
        <v>1084</v>
      </c>
      <c r="F59" s="147">
        <v>1.26</v>
      </c>
      <c r="G59" s="148">
        <v>79</v>
      </c>
      <c r="H59" s="148"/>
      <c r="I59" s="148">
        <v>0</v>
      </c>
      <c r="J59" s="148"/>
      <c r="K59" s="148">
        <v>0</v>
      </c>
      <c r="L59" s="148"/>
      <c r="M59" s="148">
        <v>0</v>
      </c>
      <c r="N59" s="148"/>
      <c r="O59" s="148">
        <v>0</v>
      </c>
      <c r="P59" s="148"/>
      <c r="Q59" s="148">
        <v>0</v>
      </c>
      <c r="R59" s="148"/>
      <c r="S59" s="148">
        <v>290</v>
      </c>
      <c r="T59" s="148"/>
      <c r="U59" s="148">
        <v>715</v>
      </c>
      <c r="V59" s="148"/>
      <c r="W59" s="148">
        <v>0</v>
      </c>
      <c r="X59" s="148"/>
      <c r="Y59" s="148">
        <v>0</v>
      </c>
      <c r="Z59" s="148"/>
      <c r="AA59" s="149"/>
      <c r="AB59" s="149"/>
      <c r="AC59" s="149"/>
      <c r="AD59" s="149"/>
    </row>
    <row r="60" spans="1:30" s="133" customFormat="1" ht="14.25" customHeight="1">
      <c r="A60" s="150" t="s">
        <v>1509</v>
      </c>
      <c r="B60" s="151"/>
      <c r="C60" s="151"/>
      <c r="D60" s="152"/>
      <c r="E60" s="146">
        <v>552</v>
      </c>
      <c r="F60" s="147">
        <v>532</v>
      </c>
      <c r="G60" s="148">
        <v>49</v>
      </c>
      <c r="H60" s="148">
        <v>30</v>
      </c>
      <c r="I60" s="148">
        <v>0</v>
      </c>
      <c r="J60" s="148">
        <v>0</v>
      </c>
      <c r="K60" s="148">
        <v>0</v>
      </c>
      <c r="L60" s="148">
        <v>0</v>
      </c>
      <c r="M60" s="148">
        <v>0</v>
      </c>
      <c r="N60" s="148">
        <v>0</v>
      </c>
      <c r="O60" s="148">
        <v>0</v>
      </c>
      <c r="P60" s="148">
        <v>0</v>
      </c>
      <c r="Q60" s="148">
        <v>0</v>
      </c>
      <c r="R60" s="148">
        <v>0</v>
      </c>
      <c r="S60" s="148">
        <v>159</v>
      </c>
      <c r="T60" s="148">
        <v>131</v>
      </c>
      <c r="U60" s="148">
        <v>344</v>
      </c>
      <c r="V60" s="148">
        <v>371</v>
      </c>
      <c r="W60" s="148">
        <v>0</v>
      </c>
      <c r="X60" s="148">
        <v>0</v>
      </c>
      <c r="Y60" s="148">
        <v>0</v>
      </c>
      <c r="Z60" s="148">
        <v>0</v>
      </c>
      <c r="AA60" s="149"/>
      <c r="AB60" s="149"/>
      <c r="AC60" s="149"/>
      <c r="AD60" s="149"/>
    </row>
    <row r="61" spans="1:30" s="133" customFormat="1" ht="14.25" customHeight="1">
      <c r="A61" s="153" t="s">
        <v>1884</v>
      </c>
      <c r="B61" s="154"/>
      <c r="C61" s="154"/>
      <c r="D61" s="154"/>
      <c r="E61" s="146">
        <v>44</v>
      </c>
      <c r="F61" s="147">
        <v>0.05</v>
      </c>
      <c r="G61" s="148">
        <v>44</v>
      </c>
      <c r="H61" s="148"/>
      <c r="I61" s="148">
        <v>0</v>
      </c>
      <c r="J61" s="148"/>
      <c r="K61" s="148">
        <v>0</v>
      </c>
      <c r="L61" s="148"/>
      <c r="M61" s="148">
        <v>0</v>
      </c>
      <c r="N61" s="148"/>
      <c r="O61" s="148">
        <v>0</v>
      </c>
      <c r="P61" s="148"/>
      <c r="Q61" s="148">
        <v>0</v>
      </c>
      <c r="R61" s="148"/>
      <c r="S61" s="148">
        <v>0</v>
      </c>
      <c r="T61" s="148"/>
      <c r="U61" s="148">
        <v>0</v>
      </c>
      <c r="V61" s="148"/>
      <c r="W61" s="148">
        <v>0</v>
      </c>
      <c r="X61" s="148"/>
      <c r="Y61" s="148">
        <v>0</v>
      </c>
      <c r="Z61" s="148"/>
      <c r="AA61" s="149"/>
      <c r="AB61" s="149"/>
      <c r="AC61" s="149"/>
      <c r="AD61" s="149"/>
    </row>
    <row r="62" spans="1:30" s="133" customFormat="1" ht="14.25" customHeight="1">
      <c r="A62" s="150" t="s">
        <v>1885</v>
      </c>
      <c r="B62" s="151"/>
      <c r="C62" s="151"/>
      <c r="D62" s="152"/>
      <c r="E62" s="146">
        <v>22</v>
      </c>
      <c r="F62" s="147">
        <v>22</v>
      </c>
      <c r="G62" s="148">
        <v>22</v>
      </c>
      <c r="H62" s="148">
        <v>22</v>
      </c>
      <c r="I62" s="148">
        <v>0</v>
      </c>
      <c r="J62" s="148">
        <v>0</v>
      </c>
      <c r="K62" s="148">
        <v>0</v>
      </c>
      <c r="L62" s="148">
        <v>0</v>
      </c>
      <c r="M62" s="148">
        <v>0</v>
      </c>
      <c r="N62" s="148">
        <v>0</v>
      </c>
      <c r="O62" s="148">
        <v>0</v>
      </c>
      <c r="P62" s="148">
        <v>0</v>
      </c>
      <c r="Q62" s="148">
        <v>0</v>
      </c>
      <c r="R62" s="148">
        <v>0</v>
      </c>
      <c r="S62" s="148">
        <v>0</v>
      </c>
      <c r="T62" s="148">
        <v>0</v>
      </c>
      <c r="U62" s="148">
        <v>0</v>
      </c>
      <c r="V62" s="148">
        <v>0</v>
      </c>
      <c r="W62" s="148">
        <v>0</v>
      </c>
      <c r="X62" s="148">
        <v>0</v>
      </c>
      <c r="Y62" s="148">
        <v>0</v>
      </c>
      <c r="Z62" s="148">
        <v>0</v>
      </c>
      <c r="AA62" s="149"/>
      <c r="AB62" s="149"/>
      <c r="AC62" s="149"/>
      <c r="AD62" s="149"/>
    </row>
    <row r="63" spans="1:30" s="133" customFormat="1" ht="14.25" customHeight="1">
      <c r="A63" s="153" t="s">
        <v>1510</v>
      </c>
      <c r="B63" s="154"/>
      <c r="C63" s="154"/>
      <c r="D63" s="154"/>
      <c r="E63" s="146">
        <v>9</v>
      </c>
      <c r="F63" s="147">
        <v>0.01</v>
      </c>
      <c r="G63" s="148">
        <v>0</v>
      </c>
      <c r="H63" s="148"/>
      <c r="I63" s="148">
        <v>0</v>
      </c>
      <c r="J63" s="148"/>
      <c r="K63" s="148">
        <v>0</v>
      </c>
      <c r="L63" s="148"/>
      <c r="M63" s="148">
        <v>0</v>
      </c>
      <c r="N63" s="148"/>
      <c r="O63" s="148">
        <v>0</v>
      </c>
      <c r="P63" s="148"/>
      <c r="Q63" s="148">
        <v>0</v>
      </c>
      <c r="R63" s="148"/>
      <c r="S63" s="148">
        <v>0</v>
      </c>
      <c r="T63" s="148"/>
      <c r="U63" s="148">
        <v>9</v>
      </c>
      <c r="V63" s="148"/>
      <c r="W63" s="148">
        <v>0</v>
      </c>
      <c r="X63" s="148"/>
      <c r="Y63" s="148">
        <v>0</v>
      </c>
      <c r="Z63" s="148"/>
      <c r="AA63" s="149"/>
      <c r="AB63" s="149"/>
      <c r="AC63" s="149"/>
      <c r="AD63" s="149"/>
    </row>
    <row r="64" spans="1:30" s="133" customFormat="1" ht="14.25" customHeight="1">
      <c r="A64" s="150" t="s">
        <v>1511</v>
      </c>
      <c r="B64" s="151"/>
      <c r="C64" s="151"/>
      <c r="D64" s="152"/>
      <c r="E64" s="146">
        <v>2</v>
      </c>
      <c r="F64" s="147">
        <v>7</v>
      </c>
      <c r="G64" s="148">
        <v>0</v>
      </c>
      <c r="H64" s="148">
        <v>0</v>
      </c>
      <c r="I64" s="148">
        <v>0</v>
      </c>
      <c r="J64" s="148">
        <v>0</v>
      </c>
      <c r="K64" s="148">
        <v>0</v>
      </c>
      <c r="L64" s="148">
        <v>0</v>
      </c>
      <c r="M64" s="148">
        <v>0</v>
      </c>
      <c r="N64" s="148">
        <v>0</v>
      </c>
      <c r="O64" s="148">
        <v>0</v>
      </c>
      <c r="P64" s="148">
        <v>0</v>
      </c>
      <c r="Q64" s="148">
        <v>0</v>
      </c>
      <c r="R64" s="148">
        <v>0</v>
      </c>
      <c r="S64" s="148">
        <v>0</v>
      </c>
      <c r="T64" s="148">
        <v>0</v>
      </c>
      <c r="U64" s="148">
        <v>2</v>
      </c>
      <c r="V64" s="148">
        <v>7</v>
      </c>
      <c r="W64" s="148">
        <v>0</v>
      </c>
      <c r="X64" s="148">
        <v>0</v>
      </c>
      <c r="Y64" s="148">
        <v>0</v>
      </c>
      <c r="Z64" s="148">
        <v>0</v>
      </c>
      <c r="AA64" s="149"/>
      <c r="AB64" s="149"/>
      <c r="AC64" s="149"/>
      <c r="AD64" s="149"/>
    </row>
    <row r="65" spans="1:30" s="133" customFormat="1" ht="14.25" customHeight="1">
      <c r="A65" s="153" t="s">
        <v>1886</v>
      </c>
      <c r="B65" s="154"/>
      <c r="C65" s="154"/>
      <c r="D65" s="154"/>
      <c r="E65" s="146">
        <v>125</v>
      </c>
      <c r="F65" s="147">
        <v>0.15</v>
      </c>
      <c r="G65" s="148">
        <v>31</v>
      </c>
      <c r="H65" s="148"/>
      <c r="I65" s="148">
        <v>45</v>
      </c>
      <c r="J65" s="148"/>
      <c r="K65" s="148">
        <v>0</v>
      </c>
      <c r="L65" s="148"/>
      <c r="M65" s="148">
        <v>0</v>
      </c>
      <c r="N65" s="148"/>
      <c r="O65" s="148">
        <v>0</v>
      </c>
      <c r="P65" s="148"/>
      <c r="Q65" s="148">
        <v>49</v>
      </c>
      <c r="R65" s="148"/>
      <c r="S65" s="148">
        <v>0</v>
      </c>
      <c r="T65" s="148"/>
      <c r="U65" s="148">
        <v>0</v>
      </c>
      <c r="V65" s="148"/>
      <c r="W65" s="148">
        <v>0</v>
      </c>
      <c r="X65" s="148"/>
      <c r="Y65" s="148">
        <v>0</v>
      </c>
      <c r="Z65" s="148"/>
      <c r="AA65" s="149"/>
      <c r="AB65" s="149"/>
      <c r="AC65" s="149"/>
      <c r="AD65" s="149"/>
    </row>
    <row r="66" spans="1:30" s="133" customFormat="1" ht="14.25" customHeight="1">
      <c r="A66" s="150" t="s">
        <v>2104</v>
      </c>
      <c r="B66" s="151"/>
      <c r="C66" s="151"/>
      <c r="D66" s="152"/>
      <c r="E66" s="146">
        <v>32</v>
      </c>
      <c r="F66" s="147">
        <v>93</v>
      </c>
      <c r="G66" s="148">
        <v>2</v>
      </c>
      <c r="H66" s="148">
        <v>29</v>
      </c>
      <c r="I66" s="148">
        <v>9</v>
      </c>
      <c r="J66" s="148">
        <v>36</v>
      </c>
      <c r="K66" s="148">
        <v>0</v>
      </c>
      <c r="L66" s="148">
        <v>0</v>
      </c>
      <c r="M66" s="148">
        <v>0</v>
      </c>
      <c r="N66" s="148">
        <v>0</v>
      </c>
      <c r="O66" s="148">
        <v>0</v>
      </c>
      <c r="P66" s="148">
        <v>0</v>
      </c>
      <c r="Q66" s="148">
        <v>21</v>
      </c>
      <c r="R66" s="148">
        <v>28</v>
      </c>
      <c r="S66" s="148">
        <v>0</v>
      </c>
      <c r="T66" s="148">
        <v>0</v>
      </c>
      <c r="U66" s="148">
        <v>0</v>
      </c>
      <c r="V66" s="148">
        <v>0</v>
      </c>
      <c r="W66" s="148">
        <v>0</v>
      </c>
      <c r="X66" s="148">
        <v>0</v>
      </c>
      <c r="Y66" s="148">
        <v>0</v>
      </c>
      <c r="Z66" s="148">
        <v>0</v>
      </c>
      <c r="AA66" s="149"/>
      <c r="AB66" s="149"/>
      <c r="AC66" s="149"/>
      <c r="AD66" s="149"/>
    </row>
    <row r="67" spans="1:30" s="133" customFormat="1" ht="14.25" customHeight="1">
      <c r="A67" s="153" t="s">
        <v>1889</v>
      </c>
      <c r="B67" s="154"/>
      <c r="C67" s="154"/>
      <c r="D67" s="154"/>
      <c r="E67" s="146">
        <v>1481</v>
      </c>
      <c r="F67" s="147">
        <v>1.73</v>
      </c>
      <c r="G67" s="148">
        <v>989</v>
      </c>
      <c r="H67" s="148"/>
      <c r="I67" s="148">
        <v>81</v>
      </c>
      <c r="J67" s="148"/>
      <c r="K67" s="148">
        <v>71</v>
      </c>
      <c r="L67" s="148"/>
      <c r="M67" s="148">
        <v>41</v>
      </c>
      <c r="N67" s="148"/>
      <c r="O67" s="148">
        <v>0</v>
      </c>
      <c r="P67" s="148"/>
      <c r="Q67" s="148">
        <v>94</v>
      </c>
      <c r="R67" s="148"/>
      <c r="S67" s="148">
        <v>186</v>
      </c>
      <c r="T67" s="148"/>
      <c r="U67" s="148">
        <v>7</v>
      </c>
      <c r="V67" s="148"/>
      <c r="W67" s="148">
        <v>12</v>
      </c>
      <c r="X67" s="148"/>
      <c r="Y67" s="148">
        <v>0</v>
      </c>
      <c r="Z67" s="148"/>
      <c r="AA67" s="149"/>
      <c r="AB67" s="149"/>
      <c r="AC67" s="149"/>
      <c r="AD67" s="149"/>
    </row>
    <row r="68" spans="1:30" s="133" customFormat="1" ht="14.25" customHeight="1">
      <c r="A68" s="150" t="s">
        <v>1515</v>
      </c>
      <c r="B68" s="151"/>
      <c r="C68" s="151"/>
      <c r="D68" s="152"/>
      <c r="E68" s="146">
        <v>785</v>
      </c>
      <c r="F68" s="147">
        <v>696</v>
      </c>
      <c r="G68" s="148">
        <v>530</v>
      </c>
      <c r="H68" s="148">
        <v>459</v>
      </c>
      <c r="I68" s="148">
        <v>34</v>
      </c>
      <c r="J68" s="148">
        <v>47</v>
      </c>
      <c r="K68" s="148">
        <v>33</v>
      </c>
      <c r="L68" s="148">
        <v>38</v>
      </c>
      <c r="M68" s="148">
        <v>18</v>
      </c>
      <c r="N68" s="148">
        <v>23</v>
      </c>
      <c r="O68" s="148">
        <v>0</v>
      </c>
      <c r="P68" s="148">
        <v>0</v>
      </c>
      <c r="Q68" s="148">
        <v>51</v>
      </c>
      <c r="R68" s="148">
        <v>43</v>
      </c>
      <c r="S68" s="148">
        <v>108</v>
      </c>
      <c r="T68" s="148">
        <v>78</v>
      </c>
      <c r="U68" s="148">
        <v>3</v>
      </c>
      <c r="V68" s="148">
        <v>4</v>
      </c>
      <c r="W68" s="148">
        <v>8</v>
      </c>
      <c r="X68" s="148">
        <v>4</v>
      </c>
      <c r="Y68" s="148">
        <v>0</v>
      </c>
      <c r="Z68" s="148">
        <v>0</v>
      </c>
      <c r="AA68" s="149"/>
      <c r="AB68" s="149"/>
      <c r="AC68" s="149"/>
      <c r="AD68" s="149"/>
    </row>
    <row r="69" spans="1:30" s="133" customFormat="1" ht="14.25" customHeight="1">
      <c r="A69" s="153" t="s">
        <v>1890</v>
      </c>
      <c r="B69" s="154"/>
      <c r="C69" s="154"/>
      <c r="D69" s="154"/>
      <c r="E69" s="146">
        <v>44</v>
      </c>
      <c r="F69" s="147">
        <v>0.05</v>
      </c>
      <c r="G69" s="148">
        <v>3</v>
      </c>
      <c r="H69" s="148"/>
      <c r="I69" s="148">
        <v>36</v>
      </c>
      <c r="J69" s="148"/>
      <c r="K69" s="148">
        <v>0</v>
      </c>
      <c r="L69" s="148"/>
      <c r="M69" s="148">
        <v>5</v>
      </c>
      <c r="N69" s="148"/>
      <c r="O69" s="148">
        <v>0</v>
      </c>
      <c r="P69" s="148"/>
      <c r="Q69" s="148">
        <v>0</v>
      </c>
      <c r="R69" s="148"/>
      <c r="S69" s="148">
        <v>0</v>
      </c>
      <c r="T69" s="148"/>
      <c r="U69" s="148">
        <v>0</v>
      </c>
      <c r="V69" s="148"/>
      <c r="W69" s="148">
        <v>0</v>
      </c>
      <c r="X69" s="148"/>
      <c r="Y69" s="148">
        <v>0</v>
      </c>
      <c r="Z69" s="148"/>
      <c r="AA69" s="149"/>
      <c r="AB69" s="149"/>
      <c r="AC69" s="149"/>
      <c r="AD69" s="149"/>
    </row>
    <row r="70" spans="1:30" s="133" customFormat="1" ht="14.25" customHeight="1">
      <c r="A70" s="150" t="s">
        <v>1517</v>
      </c>
      <c r="B70" s="151"/>
      <c r="C70" s="151"/>
      <c r="D70" s="152"/>
      <c r="E70" s="146">
        <v>12</v>
      </c>
      <c r="F70" s="147">
        <v>32</v>
      </c>
      <c r="G70" s="148">
        <v>1</v>
      </c>
      <c r="H70" s="148">
        <v>2</v>
      </c>
      <c r="I70" s="148">
        <v>11</v>
      </c>
      <c r="J70" s="148">
        <v>25</v>
      </c>
      <c r="K70" s="148">
        <v>0</v>
      </c>
      <c r="L70" s="148">
        <v>0</v>
      </c>
      <c r="M70" s="148">
        <v>0</v>
      </c>
      <c r="N70" s="148">
        <v>5</v>
      </c>
      <c r="O70" s="148">
        <v>0</v>
      </c>
      <c r="P70" s="148">
        <v>0</v>
      </c>
      <c r="Q70" s="148">
        <v>0</v>
      </c>
      <c r="R70" s="148">
        <v>0</v>
      </c>
      <c r="S70" s="148">
        <v>0</v>
      </c>
      <c r="T70" s="148">
        <v>0</v>
      </c>
      <c r="U70" s="148">
        <v>0</v>
      </c>
      <c r="V70" s="148">
        <v>0</v>
      </c>
      <c r="W70" s="148">
        <v>0</v>
      </c>
      <c r="X70" s="148">
        <v>0</v>
      </c>
      <c r="Y70" s="148">
        <v>0</v>
      </c>
      <c r="Z70" s="148">
        <v>0</v>
      </c>
      <c r="AA70" s="149"/>
      <c r="AB70" s="149"/>
      <c r="AC70" s="149"/>
      <c r="AD70" s="149"/>
    </row>
    <row r="71" spans="1:30" s="133" customFormat="1" ht="14.25" customHeight="1">
      <c r="A71" s="153"/>
      <c r="B71" s="154"/>
      <c r="C71" s="154"/>
      <c r="D71" s="154"/>
      <c r="E71" s="146"/>
      <c r="F71" s="147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9"/>
      <c r="AB71" s="149"/>
      <c r="AC71" s="149"/>
      <c r="AD71" s="149"/>
    </row>
    <row r="72" spans="1:30" s="133" customFormat="1" ht="14.25" customHeight="1">
      <c r="A72" s="150"/>
      <c r="B72" s="151"/>
      <c r="C72" s="151"/>
      <c r="D72" s="152"/>
      <c r="E72" s="146"/>
      <c r="F72" s="147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9"/>
      <c r="AB72" s="149"/>
      <c r="AC72" s="149"/>
      <c r="AD72" s="149"/>
    </row>
    <row r="73" spans="1:30" s="133" customFormat="1" ht="14.25" customHeight="1">
      <c r="A73" s="153"/>
      <c r="B73" s="154"/>
      <c r="C73" s="154"/>
      <c r="D73" s="154"/>
      <c r="E73" s="146"/>
      <c r="F73" s="147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9"/>
      <c r="AB73" s="149"/>
      <c r="AC73" s="149"/>
      <c r="AD73" s="149"/>
    </row>
    <row r="74" spans="1:30" s="133" customFormat="1" ht="14.25" customHeight="1">
      <c r="A74" s="150"/>
      <c r="B74" s="151"/>
      <c r="C74" s="151"/>
      <c r="D74" s="151"/>
      <c r="E74" s="146"/>
      <c r="F74" s="146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9"/>
      <c r="AB74" s="149"/>
      <c r="AC74" s="149"/>
      <c r="AD74" s="149"/>
    </row>
    <row r="75" spans="1:30" s="133" customFormat="1" ht="14.25" customHeight="1">
      <c r="A75" s="284" t="s">
        <v>2105</v>
      </c>
      <c r="B75" s="284"/>
      <c r="C75" s="284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</row>
    <row r="76" spans="1:30" s="133" customFormat="1" ht="14.25" customHeight="1">
      <c r="A76" s="284"/>
      <c r="B76" s="284"/>
      <c r="C76" s="284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</row>
    <row r="77" spans="1:30" s="133" customFormat="1" ht="14.25" customHeight="1">
      <c r="A77" s="284"/>
      <c r="B77" s="284"/>
      <c r="C77" s="284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</row>
    <row r="78" spans="1:30" s="133" customFormat="1" ht="14.25" customHeight="1">
      <c r="A78" s="284"/>
      <c r="B78" s="284"/>
      <c r="C78" s="284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</row>
    <row r="79" spans="1:30" s="133" customFormat="1" ht="14.25" customHeight="1">
      <c r="A79" s="284"/>
      <c r="B79" s="284"/>
      <c r="C79" s="284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</row>
    <row r="80" spans="1:30" s="133" customFormat="1" ht="14.25" customHeight="1">
      <c r="A80" s="284"/>
      <c r="B80" s="284"/>
      <c r="C80" s="284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</row>
    <row r="81" spans="1:15" s="133" customFormat="1" ht="14.25" customHeight="1">
      <c r="A81" s="284"/>
      <c r="B81" s="284"/>
      <c r="C81" s="284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</row>
    <row r="82" spans="1:15" s="133" customFormat="1" ht="14.25" customHeight="1">
      <c r="A82" s="284"/>
      <c r="B82" s="284"/>
      <c r="C82" s="284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</row>
    <row r="83" spans="1:15" s="133" customFormat="1" ht="14.25" customHeight="1">
      <c r="A83" s="284"/>
      <c r="B83" s="284"/>
      <c r="C83" s="284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</row>
    <row r="84" spans="1:15" s="133" customFormat="1" ht="14.25" customHeight="1">
      <c r="A84" s="284"/>
      <c r="B84" s="284"/>
      <c r="C84" s="284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</row>
    <row r="85" spans="1:15" s="133" customFormat="1" ht="14.25" customHeight="1"/>
    <row r="86" spans="1:15" s="133" customFormat="1" ht="14.25" customHeight="1"/>
    <row r="87" spans="1:15" s="133" customFormat="1" ht="14.25" customHeight="1"/>
    <row r="88" spans="1:15" s="133" customFormat="1" ht="14.25" customHeight="1"/>
    <row r="89" spans="1:15" s="133" customFormat="1" ht="14.25" customHeight="1"/>
    <row r="90" spans="1:15" s="133" customFormat="1" ht="14.25" customHeight="1"/>
    <row r="91" spans="1:15" s="133" customFormat="1" ht="14.25" customHeight="1"/>
    <row r="92" spans="1:15" s="133" customFormat="1" ht="14.25" customHeight="1"/>
    <row r="93" spans="1:15" s="133" customFormat="1" ht="14.25" customHeight="1"/>
    <row r="94" spans="1:15" s="133" customFormat="1" ht="14.25" customHeight="1"/>
    <row r="95" spans="1:15" s="133" customFormat="1" ht="14.25" customHeight="1"/>
    <row r="96" spans="1:15" s="133" customFormat="1" ht="14.25" customHeight="1"/>
    <row r="97" s="133" customFormat="1" ht="14.25" customHeight="1"/>
    <row r="98" s="133" customFormat="1" ht="14.25" customHeight="1"/>
    <row r="99" s="133" customFormat="1" ht="14.25" customHeight="1"/>
    <row r="100" s="133" customFormat="1" ht="14.25" customHeight="1"/>
    <row r="101" s="133" customFormat="1" ht="14.25" customHeight="1"/>
    <row r="102" s="133" customFormat="1" ht="14.25" customHeight="1"/>
    <row r="103" s="133" customFormat="1" ht="14.25" customHeight="1"/>
    <row r="104" s="133" customFormat="1" ht="14.25" customHeight="1"/>
    <row r="105" s="133" customFormat="1" ht="14.25" customHeight="1"/>
    <row r="106" s="133" customFormat="1" ht="14.25" customHeight="1"/>
    <row r="107" s="133" customFormat="1" ht="14.25" customHeight="1"/>
    <row r="108" s="133" customFormat="1" ht="14.25" customHeight="1"/>
    <row r="109" s="133" customFormat="1" ht="14.25" customHeight="1"/>
    <row r="110" s="133" customFormat="1" ht="14.25" customHeight="1"/>
    <row r="111" s="133" customFormat="1" ht="14.25" customHeight="1"/>
    <row r="112" s="133" customFormat="1" ht="14.25" customHeight="1"/>
    <row r="113" s="133" customFormat="1" ht="14.25" customHeight="1"/>
    <row r="114" s="133" customFormat="1" ht="14.25" customHeight="1"/>
    <row r="115" s="133" customFormat="1" ht="14.25" customHeight="1"/>
    <row r="116" s="133" customFormat="1" ht="14.25" customHeight="1"/>
    <row r="117" s="133" customFormat="1" ht="14.25" customHeight="1"/>
    <row r="118" s="133" customFormat="1" ht="14.25" customHeight="1"/>
    <row r="119" s="133" customFormat="1" ht="14.25" customHeight="1"/>
    <row r="120" s="133" customFormat="1" ht="14.25" customHeight="1"/>
    <row r="121" s="133" customFormat="1" ht="14.25" customHeight="1"/>
    <row r="122" s="133" customFormat="1" ht="14.25" customHeight="1"/>
    <row r="123" s="133" customFormat="1" ht="14.25" customHeight="1"/>
    <row r="124" s="133" customFormat="1" ht="14.25" customHeight="1"/>
  </sheetData>
  <mergeCells count="4">
    <mergeCell ref="A5:D8"/>
    <mergeCell ref="E5:F5"/>
    <mergeCell ref="E6:F6"/>
    <mergeCell ref="A75:O84"/>
  </mergeCells>
  <phoneticPr fontId="6" type="noConversion"/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D124"/>
  <sheetViews>
    <sheetView zoomScaleNormal="100" workbookViewId="0">
      <selection activeCell="A3" sqref="A3"/>
    </sheetView>
  </sheetViews>
  <sheetFormatPr defaultRowHeight="16.5"/>
  <cols>
    <col min="1" max="1" width="12" style="138" customWidth="1"/>
    <col min="2" max="2" width="6.375" style="138" customWidth="1"/>
    <col min="3" max="4" width="8.875" style="138" customWidth="1"/>
    <col min="5" max="5" width="10.25" style="138" customWidth="1"/>
    <col min="6" max="6" width="10.875" style="138" customWidth="1"/>
    <col min="7" max="7" width="9.875" style="138" customWidth="1"/>
    <col min="8" max="8" width="10.625" style="138" customWidth="1"/>
    <col min="9" max="9" width="9.5" style="138" customWidth="1"/>
    <col min="10" max="10" width="11.875" style="138" customWidth="1"/>
    <col min="11" max="11" width="10.875" style="138" customWidth="1"/>
    <col min="12" max="12" width="11.875" style="138" customWidth="1"/>
    <col min="13" max="13" width="9.75" style="138" customWidth="1"/>
    <col min="14" max="14" width="11.875" style="138" customWidth="1"/>
    <col min="15" max="15" width="10.25" style="138" customWidth="1"/>
    <col min="16" max="16" width="11.875" style="138" customWidth="1"/>
    <col min="17" max="17" width="10.875" style="138" customWidth="1"/>
    <col min="18" max="18" width="11.875" style="138" customWidth="1"/>
    <col min="19" max="19" width="10.875" style="138" customWidth="1"/>
    <col min="20" max="20" width="11.875" style="138" customWidth="1"/>
    <col min="21" max="21" width="10.875" style="138" customWidth="1"/>
    <col min="22" max="22" width="11.875" style="138" customWidth="1"/>
    <col min="23" max="23" width="10.875" style="138" customWidth="1"/>
    <col min="24" max="24" width="11.875" style="138" customWidth="1"/>
    <col min="25" max="25" width="10.875" style="138" customWidth="1"/>
    <col min="26" max="26" width="11.875" style="138" customWidth="1"/>
    <col min="27" max="27" width="10.875" style="138" customWidth="1"/>
    <col min="28" max="28" width="11.875" style="138" customWidth="1"/>
    <col min="29" max="29" width="10.875" style="138" customWidth="1"/>
    <col min="30" max="30" width="11.875" style="138" customWidth="1"/>
    <col min="31" max="1025" width="8.875" style="138" customWidth="1"/>
    <col min="1026" max="16384" width="9" style="138"/>
  </cols>
  <sheetData>
    <row r="1" spans="1:30" s="133" customFormat="1" ht="14.25" customHeight="1"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 t="s">
        <v>2157</v>
      </c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</row>
    <row r="2" spans="1:30" s="133" customFormat="1" ht="14.25" customHeight="1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 t="s">
        <v>1730</v>
      </c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</row>
    <row r="3" spans="1:30" s="133" customFormat="1" ht="14.25" customHeight="1">
      <c r="A3" s="133" t="s">
        <v>2108</v>
      </c>
      <c r="B3" s="134" t="s">
        <v>2182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 t="s">
        <v>2183</v>
      </c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 t="s">
        <v>1177</v>
      </c>
      <c r="AA3" s="134"/>
      <c r="AB3" s="134"/>
      <c r="AC3" s="134"/>
      <c r="AD3" s="134"/>
    </row>
    <row r="4" spans="1:30" s="133" customFormat="1" ht="14.25" customHeight="1">
      <c r="A4" s="133" t="s">
        <v>2110</v>
      </c>
      <c r="B4" s="134" t="s">
        <v>2184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 t="s">
        <v>2185</v>
      </c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 t="s">
        <v>2128</v>
      </c>
      <c r="AA4" s="134"/>
      <c r="AB4" s="134"/>
      <c r="AC4" s="134"/>
      <c r="AD4" s="134"/>
    </row>
    <row r="5" spans="1:30" ht="16.5" customHeight="1">
      <c r="A5" s="258" t="s">
        <v>1894</v>
      </c>
      <c r="B5" s="258"/>
      <c r="C5" s="258"/>
      <c r="D5" s="258"/>
      <c r="E5" s="259" t="s">
        <v>2102</v>
      </c>
      <c r="F5" s="259"/>
      <c r="G5" s="135" t="s">
        <v>1853</v>
      </c>
      <c r="H5" s="136"/>
      <c r="I5" s="135" t="s">
        <v>2145</v>
      </c>
      <c r="J5" s="136"/>
      <c r="K5" s="135" t="s">
        <v>2146</v>
      </c>
      <c r="L5" s="136"/>
      <c r="M5" s="135" t="s">
        <v>2147</v>
      </c>
      <c r="N5" s="136"/>
      <c r="O5" s="135" t="s">
        <v>1861</v>
      </c>
      <c r="P5" s="136"/>
      <c r="Q5" s="135" t="s">
        <v>1863</v>
      </c>
      <c r="R5" s="136"/>
      <c r="S5" s="135" t="s">
        <v>1865</v>
      </c>
      <c r="T5" s="136"/>
      <c r="U5" s="135" t="s">
        <v>1867</v>
      </c>
      <c r="V5" s="136"/>
      <c r="W5" s="135" t="s">
        <v>2148</v>
      </c>
      <c r="X5" s="136"/>
      <c r="Y5" s="135" t="s">
        <v>1871</v>
      </c>
      <c r="Z5" s="136"/>
      <c r="AA5" s="137"/>
      <c r="AB5" s="137"/>
      <c r="AC5" s="137"/>
      <c r="AD5" s="137"/>
    </row>
    <row r="6" spans="1:30" ht="16.5" customHeight="1">
      <c r="A6" s="258"/>
      <c r="B6" s="258"/>
      <c r="C6" s="258"/>
      <c r="D6" s="258"/>
      <c r="E6" s="283" t="s">
        <v>1852</v>
      </c>
      <c r="F6" s="283"/>
      <c r="G6" s="139" t="s">
        <v>2149</v>
      </c>
      <c r="H6" s="140"/>
      <c r="I6" s="139" t="s">
        <v>2150</v>
      </c>
      <c r="J6" s="140"/>
      <c r="K6" s="139" t="s">
        <v>2151</v>
      </c>
      <c r="L6" s="140"/>
      <c r="M6" s="139" t="s">
        <v>2152</v>
      </c>
      <c r="N6" s="140"/>
      <c r="O6" s="139" t="s">
        <v>2153</v>
      </c>
      <c r="P6" s="140"/>
      <c r="Q6" s="139" t="s">
        <v>2154</v>
      </c>
      <c r="R6" s="140"/>
      <c r="S6" s="139" t="s">
        <v>1866</v>
      </c>
      <c r="T6" s="140"/>
      <c r="U6" s="139" t="s">
        <v>1868</v>
      </c>
      <c r="V6" s="140"/>
      <c r="W6" s="139" t="s">
        <v>2155</v>
      </c>
      <c r="X6" s="140"/>
      <c r="Y6" s="139" t="s">
        <v>2156</v>
      </c>
      <c r="Z6" s="140"/>
      <c r="AA6" s="137"/>
      <c r="AB6" s="137"/>
      <c r="AC6" s="137"/>
      <c r="AD6" s="137"/>
    </row>
    <row r="7" spans="1:30" ht="16.5" customHeight="1">
      <c r="A7" s="258"/>
      <c r="B7" s="258"/>
      <c r="C7" s="258"/>
      <c r="D7" s="258"/>
      <c r="E7" s="141" t="s">
        <v>2103</v>
      </c>
      <c r="F7" s="141" t="s">
        <v>1350</v>
      </c>
      <c r="G7" s="142" t="s">
        <v>2103</v>
      </c>
      <c r="H7" s="142"/>
      <c r="I7" s="142" t="s">
        <v>2103</v>
      </c>
      <c r="J7" s="142"/>
      <c r="K7" s="142" t="s">
        <v>2103</v>
      </c>
      <c r="L7" s="142"/>
      <c r="M7" s="142" t="s">
        <v>2103</v>
      </c>
      <c r="N7" s="142"/>
      <c r="O7" s="142" t="s">
        <v>2103</v>
      </c>
      <c r="P7" s="142"/>
      <c r="Q7" s="142" t="s">
        <v>2103</v>
      </c>
      <c r="R7" s="142"/>
      <c r="S7" s="142" t="s">
        <v>2103</v>
      </c>
      <c r="T7" s="142"/>
      <c r="U7" s="142" t="s">
        <v>2103</v>
      </c>
      <c r="V7" s="142"/>
      <c r="W7" s="142" t="s">
        <v>2103</v>
      </c>
      <c r="X7" s="142"/>
      <c r="Y7" s="142" t="s">
        <v>2103</v>
      </c>
      <c r="Z7" s="142"/>
      <c r="AA7" s="143"/>
      <c r="AB7" s="143"/>
      <c r="AC7" s="143"/>
      <c r="AD7" s="143"/>
    </row>
    <row r="8" spans="1:30" ht="16.5" customHeight="1">
      <c r="A8" s="258"/>
      <c r="B8" s="258"/>
      <c r="C8" s="258"/>
      <c r="D8" s="258"/>
      <c r="E8" s="141" t="s">
        <v>1847</v>
      </c>
      <c r="F8" s="141" t="s">
        <v>1848</v>
      </c>
      <c r="G8" s="142" t="s">
        <v>1847</v>
      </c>
      <c r="H8" s="142" t="s">
        <v>1848</v>
      </c>
      <c r="I8" s="142" t="s">
        <v>1847</v>
      </c>
      <c r="J8" s="142" t="s">
        <v>1848</v>
      </c>
      <c r="K8" s="142" t="s">
        <v>1847</v>
      </c>
      <c r="L8" s="142" t="s">
        <v>1848</v>
      </c>
      <c r="M8" s="142" t="s">
        <v>1847</v>
      </c>
      <c r="N8" s="142" t="s">
        <v>1848</v>
      </c>
      <c r="O8" s="142" t="s">
        <v>1847</v>
      </c>
      <c r="P8" s="142" t="s">
        <v>1848</v>
      </c>
      <c r="Q8" s="142" t="s">
        <v>1847</v>
      </c>
      <c r="R8" s="142" t="s">
        <v>1848</v>
      </c>
      <c r="S8" s="142" t="s">
        <v>1847</v>
      </c>
      <c r="T8" s="142" t="s">
        <v>1848</v>
      </c>
      <c r="U8" s="142" t="s">
        <v>1847</v>
      </c>
      <c r="V8" s="142" t="s">
        <v>1848</v>
      </c>
      <c r="W8" s="142" t="s">
        <v>1847</v>
      </c>
      <c r="X8" s="142" t="s">
        <v>1848</v>
      </c>
      <c r="Y8" s="142" t="s">
        <v>1847</v>
      </c>
      <c r="Z8" s="142" t="s">
        <v>1848</v>
      </c>
      <c r="AA8" s="143"/>
      <c r="AB8" s="143"/>
      <c r="AC8" s="143"/>
      <c r="AD8" s="143"/>
    </row>
    <row r="9" spans="1:30" ht="16.5" customHeight="1">
      <c r="A9" s="144" t="s">
        <v>1456</v>
      </c>
      <c r="B9" s="145"/>
      <c r="C9" s="145"/>
      <c r="D9" s="145"/>
      <c r="E9" s="146">
        <v>85848</v>
      </c>
      <c r="F9" s="147">
        <v>100</v>
      </c>
      <c r="G9" s="148">
        <v>44591</v>
      </c>
      <c r="H9" s="148"/>
      <c r="I9" s="148">
        <v>15873</v>
      </c>
      <c r="J9" s="148"/>
      <c r="K9" s="148">
        <v>9039</v>
      </c>
      <c r="L9" s="148"/>
      <c r="M9" s="148">
        <v>7184</v>
      </c>
      <c r="N9" s="148"/>
      <c r="O9" s="148">
        <v>3864</v>
      </c>
      <c r="P9" s="148"/>
      <c r="Q9" s="148">
        <v>2036</v>
      </c>
      <c r="R9" s="148"/>
      <c r="S9" s="148">
        <v>1690</v>
      </c>
      <c r="T9" s="148"/>
      <c r="U9" s="148">
        <v>892</v>
      </c>
      <c r="V9" s="148"/>
      <c r="W9" s="148">
        <v>634</v>
      </c>
      <c r="X9" s="148"/>
      <c r="Y9" s="148">
        <v>45</v>
      </c>
      <c r="Z9" s="148"/>
      <c r="AA9" s="149"/>
      <c r="AB9" s="149"/>
      <c r="AC9" s="149"/>
      <c r="AD9" s="149"/>
    </row>
    <row r="10" spans="1:30" ht="16.149999999999999" customHeight="1">
      <c r="A10" s="150" t="s">
        <v>1852</v>
      </c>
      <c r="B10" s="151"/>
      <c r="C10" s="151"/>
      <c r="D10" s="151"/>
      <c r="E10" s="146">
        <v>41727</v>
      </c>
      <c r="F10" s="146">
        <v>44121</v>
      </c>
      <c r="G10" s="148">
        <v>21708</v>
      </c>
      <c r="H10" s="148">
        <v>22883</v>
      </c>
      <c r="I10" s="148">
        <v>7120</v>
      </c>
      <c r="J10" s="148">
        <v>8753</v>
      </c>
      <c r="K10" s="148">
        <v>3490</v>
      </c>
      <c r="L10" s="148">
        <v>5549</v>
      </c>
      <c r="M10" s="148">
        <v>4516</v>
      </c>
      <c r="N10" s="148">
        <v>2668</v>
      </c>
      <c r="O10" s="148">
        <v>2202</v>
      </c>
      <c r="P10" s="148">
        <v>1662</v>
      </c>
      <c r="Q10" s="148">
        <v>858</v>
      </c>
      <c r="R10" s="148">
        <v>1178</v>
      </c>
      <c r="S10" s="148">
        <v>990</v>
      </c>
      <c r="T10" s="148">
        <v>700</v>
      </c>
      <c r="U10" s="148">
        <v>433</v>
      </c>
      <c r="V10" s="148">
        <v>459</v>
      </c>
      <c r="W10" s="148">
        <v>370</v>
      </c>
      <c r="X10" s="148">
        <v>264</v>
      </c>
      <c r="Y10" s="148">
        <v>40</v>
      </c>
      <c r="Z10" s="148">
        <v>5</v>
      </c>
      <c r="AA10" s="149"/>
      <c r="AB10" s="149"/>
      <c r="AC10" s="149"/>
      <c r="AD10" s="149"/>
    </row>
    <row r="11" spans="1:30" s="133" customFormat="1" ht="14.25" customHeight="1">
      <c r="A11" s="144" t="s">
        <v>1458</v>
      </c>
      <c r="B11" s="145"/>
      <c r="C11" s="145"/>
      <c r="D11" s="145"/>
      <c r="E11" s="146">
        <v>475</v>
      </c>
      <c r="F11" s="147">
        <v>0.55000000000000004</v>
      </c>
      <c r="G11" s="148">
        <v>0</v>
      </c>
      <c r="H11" s="148"/>
      <c r="I11" s="148">
        <v>21</v>
      </c>
      <c r="J11" s="148"/>
      <c r="K11" s="148">
        <v>47</v>
      </c>
      <c r="L11" s="148"/>
      <c r="M11" s="148">
        <v>151</v>
      </c>
      <c r="N11" s="148"/>
      <c r="O11" s="148">
        <v>113</v>
      </c>
      <c r="P11" s="148"/>
      <c r="Q11" s="148">
        <v>95</v>
      </c>
      <c r="R11" s="148"/>
      <c r="S11" s="148">
        <v>48</v>
      </c>
      <c r="T11" s="148"/>
      <c r="U11" s="148">
        <v>0</v>
      </c>
      <c r="V11" s="148"/>
      <c r="W11" s="148">
        <v>0</v>
      </c>
      <c r="X11" s="148"/>
      <c r="Y11" s="148">
        <v>0</v>
      </c>
      <c r="Z11" s="148"/>
      <c r="AA11" s="149"/>
      <c r="AB11" s="149"/>
      <c r="AC11" s="149"/>
      <c r="AD11" s="149"/>
    </row>
    <row r="12" spans="1:30" s="133" customFormat="1" ht="14.25" customHeight="1">
      <c r="A12" s="150" t="s">
        <v>1459</v>
      </c>
      <c r="B12" s="151"/>
      <c r="C12" s="151"/>
      <c r="D12" s="151"/>
      <c r="E12" s="146">
        <v>204</v>
      </c>
      <c r="F12" s="146">
        <v>271</v>
      </c>
      <c r="G12" s="148">
        <v>0</v>
      </c>
      <c r="H12" s="148">
        <v>0</v>
      </c>
      <c r="I12" s="148">
        <v>10</v>
      </c>
      <c r="J12" s="148">
        <v>11</v>
      </c>
      <c r="K12" s="148">
        <v>15</v>
      </c>
      <c r="L12" s="148">
        <v>32</v>
      </c>
      <c r="M12" s="148">
        <v>81</v>
      </c>
      <c r="N12" s="148">
        <v>70</v>
      </c>
      <c r="O12" s="148">
        <v>41</v>
      </c>
      <c r="P12" s="148">
        <v>72</v>
      </c>
      <c r="Q12" s="148">
        <v>30</v>
      </c>
      <c r="R12" s="148">
        <v>65</v>
      </c>
      <c r="S12" s="148">
        <v>27</v>
      </c>
      <c r="T12" s="148">
        <v>21</v>
      </c>
      <c r="U12" s="148">
        <v>0</v>
      </c>
      <c r="V12" s="148">
        <v>0</v>
      </c>
      <c r="W12" s="148">
        <v>0</v>
      </c>
      <c r="X12" s="148">
        <v>0</v>
      </c>
      <c r="Y12" s="148">
        <v>0</v>
      </c>
      <c r="Z12" s="148">
        <v>0</v>
      </c>
      <c r="AA12" s="149"/>
      <c r="AB12" s="149"/>
      <c r="AC12" s="149"/>
      <c r="AD12" s="149"/>
    </row>
    <row r="13" spans="1:30" s="133" customFormat="1" ht="14.25" customHeight="1">
      <c r="A13" s="144" t="s">
        <v>1460</v>
      </c>
      <c r="B13" s="145"/>
      <c r="C13" s="145"/>
      <c r="D13" s="145"/>
      <c r="E13" s="146">
        <v>549</v>
      </c>
      <c r="F13" s="147">
        <v>0.64</v>
      </c>
      <c r="G13" s="148">
        <v>0</v>
      </c>
      <c r="H13" s="148"/>
      <c r="I13" s="148">
        <v>0</v>
      </c>
      <c r="J13" s="148"/>
      <c r="K13" s="148">
        <v>0</v>
      </c>
      <c r="L13" s="148"/>
      <c r="M13" s="148">
        <v>549</v>
      </c>
      <c r="N13" s="148"/>
      <c r="O13" s="148">
        <v>0</v>
      </c>
      <c r="P13" s="148"/>
      <c r="Q13" s="148">
        <v>0</v>
      </c>
      <c r="R13" s="148"/>
      <c r="S13" s="148">
        <v>0</v>
      </c>
      <c r="T13" s="148"/>
      <c r="U13" s="148">
        <v>0</v>
      </c>
      <c r="V13" s="148"/>
      <c r="W13" s="148">
        <v>0</v>
      </c>
      <c r="X13" s="148"/>
      <c r="Y13" s="148">
        <v>0</v>
      </c>
      <c r="Z13" s="148"/>
      <c r="AA13" s="149"/>
      <c r="AB13" s="149"/>
      <c r="AC13" s="149"/>
      <c r="AD13" s="149"/>
    </row>
    <row r="14" spans="1:30" s="133" customFormat="1" ht="14.25" customHeight="1">
      <c r="A14" s="150" t="s">
        <v>1461</v>
      </c>
      <c r="B14" s="151"/>
      <c r="C14" s="151"/>
      <c r="D14" s="151"/>
      <c r="E14" s="146">
        <v>422</v>
      </c>
      <c r="F14" s="146">
        <v>127</v>
      </c>
      <c r="G14" s="148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8">
        <v>422</v>
      </c>
      <c r="N14" s="148">
        <v>127</v>
      </c>
      <c r="O14" s="148">
        <v>0</v>
      </c>
      <c r="P14" s="148">
        <v>0</v>
      </c>
      <c r="Q14" s="148">
        <v>0</v>
      </c>
      <c r="R14" s="148">
        <v>0</v>
      </c>
      <c r="S14" s="148">
        <v>0</v>
      </c>
      <c r="T14" s="148">
        <v>0</v>
      </c>
      <c r="U14" s="148">
        <v>0</v>
      </c>
      <c r="V14" s="148">
        <v>0</v>
      </c>
      <c r="W14" s="148">
        <v>0</v>
      </c>
      <c r="X14" s="148">
        <v>0</v>
      </c>
      <c r="Y14" s="148">
        <v>0</v>
      </c>
      <c r="Z14" s="148">
        <v>0</v>
      </c>
      <c r="AA14" s="149"/>
      <c r="AB14" s="149"/>
      <c r="AC14" s="149"/>
      <c r="AD14" s="149"/>
    </row>
    <row r="15" spans="1:30" s="133" customFormat="1" ht="14.25" customHeight="1">
      <c r="A15" s="144" t="s">
        <v>1873</v>
      </c>
      <c r="B15" s="145"/>
      <c r="C15" s="145"/>
      <c r="D15" s="145"/>
      <c r="E15" s="146">
        <v>219</v>
      </c>
      <c r="F15" s="147">
        <v>0.26</v>
      </c>
      <c r="G15" s="148">
        <v>0</v>
      </c>
      <c r="H15" s="148"/>
      <c r="I15" s="148">
        <v>9</v>
      </c>
      <c r="J15" s="148"/>
      <c r="K15" s="148">
        <v>0</v>
      </c>
      <c r="L15" s="148"/>
      <c r="M15" s="148">
        <v>210</v>
      </c>
      <c r="N15" s="148"/>
      <c r="O15" s="148">
        <v>0</v>
      </c>
      <c r="P15" s="148"/>
      <c r="Q15" s="148">
        <v>0</v>
      </c>
      <c r="R15" s="148"/>
      <c r="S15" s="148">
        <v>0</v>
      </c>
      <c r="T15" s="148"/>
      <c r="U15" s="148">
        <v>0</v>
      </c>
      <c r="V15" s="148"/>
      <c r="W15" s="148">
        <v>0</v>
      </c>
      <c r="X15" s="148"/>
      <c r="Y15" s="148">
        <v>0</v>
      </c>
      <c r="Z15" s="148"/>
      <c r="AA15" s="149"/>
      <c r="AB15" s="149"/>
      <c r="AC15" s="149"/>
      <c r="AD15" s="149"/>
    </row>
    <row r="16" spans="1:30" s="133" customFormat="1" ht="14.25" customHeight="1">
      <c r="A16" s="150" t="s">
        <v>1874</v>
      </c>
      <c r="B16" s="151"/>
      <c r="C16" s="151"/>
      <c r="D16" s="151"/>
      <c r="E16" s="146">
        <v>116</v>
      </c>
      <c r="F16" s="146">
        <v>103</v>
      </c>
      <c r="G16" s="148">
        <v>0</v>
      </c>
      <c r="H16" s="148">
        <v>0</v>
      </c>
      <c r="I16" s="148">
        <v>2</v>
      </c>
      <c r="J16" s="148">
        <v>7</v>
      </c>
      <c r="K16" s="148">
        <v>0</v>
      </c>
      <c r="L16" s="148">
        <v>0</v>
      </c>
      <c r="M16" s="148">
        <v>114</v>
      </c>
      <c r="N16" s="148">
        <v>96</v>
      </c>
      <c r="O16" s="148">
        <v>0</v>
      </c>
      <c r="P16" s="148">
        <v>0</v>
      </c>
      <c r="Q16" s="148">
        <v>0</v>
      </c>
      <c r="R16" s="148">
        <v>0</v>
      </c>
      <c r="S16" s="148">
        <v>0</v>
      </c>
      <c r="T16" s="148">
        <v>0</v>
      </c>
      <c r="U16" s="148">
        <v>0</v>
      </c>
      <c r="V16" s="148">
        <v>0</v>
      </c>
      <c r="W16" s="148">
        <v>0</v>
      </c>
      <c r="X16" s="148">
        <v>0</v>
      </c>
      <c r="Y16" s="148">
        <v>0</v>
      </c>
      <c r="Z16" s="148">
        <v>0</v>
      </c>
      <c r="AA16" s="149"/>
      <c r="AB16" s="149"/>
      <c r="AC16" s="149"/>
      <c r="AD16" s="149"/>
    </row>
    <row r="17" spans="1:30" s="133" customFormat="1" ht="14.25" customHeight="1">
      <c r="A17" s="144" t="s">
        <v>1462</v>
      </c>
      <c r="B17" s="145"/>
      <c r="C17" s="145"/>
      <c r="D17" s="145"/>
      <c r="E17" s="146">
        <v>107</v>
      </c>
      <c r="F17" s="147">
        <v>0.12</v>
      </c>
      <c r="G17" s="148">
        <v>50</v>
      </c>
      <c r="H17" s="148"/>
      <c r="I17" s="148">
        <v>39</v>
      </c>
      <c r="J17" s="148"/>
      <c r="K17" s="148">
        <v>0</v>
      </c>
      <c r="L17" s="148"/>
      <c r="M17" s="148">
        <v>18</v>
      </c>
      <c r="N17" s="148"/>
      <c r="O17" s="148">
        <v>0</v>
      </c>
      <c r="P17" s="148"/>
      <c r="Q17" s="148">
        <v>0</v>
      </c>
      <c r="R17" s="148"/>
      <c r="S17" s="148">
        <v>0</v>
      </c>
      <c r="T17" s="148"/>
      <c r="U17" s="148">
        <v>0</v>
      </c>
      <c r="V17" s="148"/>
      <c r="W17" s="148">
        <v>0</v>
      </c>
      <c r="X17" s="148"/>
      <c r="Y17" s="148">
        <v>0</v>
      </c>
      <c r="Z17" s="148"/>
      <c r="AA17" s="149"/>
      <c r="AB17" s="149"/>
      <c r="AC17" s="149"/>
      <c r="AD17" s="149"/>
    </row>
    <row r="18" spans="1:30" s="133" customFormat="1" ht="14.25" customHeight="1">
      <c r="A18" s="150" t="s">
        <v>1463</v>
      </c>
      <c r="B18" s="151"/>
      <c r="C18" s="151"/>
      <c r="D18" s="151"/>
      <c r="E18" s="146">
        <v>17</v>
      </c>
      <c r="F18" s="146">
        <v>90</v>
      </c>
      <c r="G18" s="148">
        <v>4</v>
      </c>
      <c r="H18" s="148">
        <v>46</v>
      </c>
      <c r="I18" s="148">
        <v>1</v>
      </c>
      <c r="J18" s="148">
        <v>38</v>
      </c>
      <c r="K18" s="148">
        <v>0</v>
      </c>
      <c r="L18" s="148">
        <v>0</v>
      </c>
      <c r="M18" s="148">
        <v>12</v>
      </c>
      <c r="N18" s="148">
        <v>6</v>
      </c>
      <c r="O18" s="148">
        <v>0</v>
      </c>
      <c r="P18" s="148">
        <v>0</v>
      </c>
      <c r="Q18" s="148">
        <v>0</v>
      </c>
      <c r="R18" s="148">
        <v>0</v>
      </c>
      <c r="S18" s="148">
        <v>0</v>
      </c>
      <c r="T18" s="148">
        <v>0</v>
      </c>
      <c r="U18" s="148">
        <v>0</v>
      </c>
      <c r="V18" s="148">
        <v>0</v>
      </c>
      <c r="W18" s="148">
        <v>0</v>
      </c>
      <c r="X18" s="148">
        <v>0</v>
      </c>
      <c r="Y18" s="148">
        <v>0</v>
      </c>
      <c r="Z18" s="148">
        <v>0</v>
      </c>
      <c r="AA18" s="149"/>
      <c r="AB18" s="149"/>
      <c r="AC18" s="149"/>
      <c r="AD18" s="149"/>
    </row>
    <row r="19" spans="1:30" s="133" customFormat="1" ht="14.25" customHeight="1">
      <c r="A19" s="144" t="s">
        <v>1464</v>
      </c>
      <c r="B19" s="145"/>
      <c r="C19" s="145"/>
      <c r="D19" s="145"/>
      <c r="E19" s="146">
        <v>520</v>
      </c>
      <c r="F19" s="147">
        <v>0.61</v>
      </c>
      <c r="G19" s="148">
        <v>0</v>
      </c>
      <c r="H19" s="148"/>
      <c r="I19" s="148">
        <v>49</v>
      </c>
      <c r="J19" s="148"/>
      <c r="K19" s="148">
        <v>0</v>
      </c>
      <c r="L19" s="148"/>
      <c r="M19" s="148">
        <v>422</v>
      </c>
      <c r="N19" s="148"/>
      <c r="O19" s="148">
        <v>49</v>
      </c>
      <c r="P19" s="148"/>
      <c r="Q19" s="148">
        <v>0</v>
      </c>
      <c r="R19" s="148"/>
      <c r="S19" s="148">
        <v>0</v>
      </c>
      <c r="T19" s="148"/>
      <c r="U19" s="148">
        <v>0</v>
      </c>
      <c r="V19" s="148"/>
      <c r="W19" s="148">
        <v>0</v>
      </c>
      <c r="X19" s="148"/>
      <c r="Y19" s="148">
        <v>0</v>
      </c>
      <c r="Z19" s="148"/>
      <c r="AA19" s="149"/>
      <c r="AB19" s="149"/>
      <c r="AC19" s="149"/>
      <c r="AD19" s="149"/>
    </row>
    <row r="20" spans="1:30" s="133" customFormat="1" ht="14.25" customHeight="1">
      <c r="A20" s="150" t="s">
        <v>1465</v>
      </c>
      <c r="B20" s="151"/>
      <c r="C20" s="151"/>
      <c r="D20" s="151"/>
      <c r="E20" s="146">
        <v>388</v>
      </c>
      <c r="F20" s="146">
        <v>132</v>
      </c>
      <c r="G20" s="148">
        <v>0</v>
      </c>
      <c r="H20" s="148">
        <v>0</v>
      </c>
      <c r="I20" s="148">
        <v>42</v>
      </c>
      <c r="J20" s="148">
        <v>7</v>
      </c>
      <c r="K20" s="148">
        <v>0</v>
      </c>
      <c r="L20" s="148">
        <v>0</v>
      </c>
      <c r="M20" s="148">
        <v>313</v>
      </c>
      <c r="N20" s="148">
        <v>109</v>
      </c>
      <c r="O20" s="148">
        <v>33</v>
      </c>
      <c r="P20" s="148">
        <v>16</v>
      </c>
      <c r="Q20" s="148">
        <v>0</v>
      </c>
      <c r="R20" s="148">
        <v>0</v>
      </c>
      <c r="S20" s="148">
        <v>0</v>
      </c>
      <c r="T20" s="148">
        <v>0</v>
      </c>
      <c r="U20" s="148">
        <v>0</v>
      </c>
      <c r="V20" s="148">
        <v>0</v>
      </c>
      <c r="W20" s="148">
        <v>0</v>
      </c>
      <c r="X20" s="148">
        <v>0</v>
      </c>
      <c r="Y20" s="148">
        <v>0</v>
      </c>
      <c r="Z20" s="148">
        <v>0</v>
      </c>
      <c r="AA20" s="149"/>
      <c r="AB20" s="149"/>
      <c r="AC20" s="149"/>
      <c r="AD20" s="149"/>
    </row>
    <row r="21" spans="1:30" s="133" customFormat="1" ht="14.25" customHeight="1">
      <c r="A21" s="144" t="s">
        <v>1466</v>
      </c>
      <c r="B21" s="145"/>
      <c r="C21" s="145"/>
      <c r="D21" s="145"/>
      <c r="E21" s="146">
        <v>13</v>
      </c>
      <c r="F21" s="147">
        <v>0.02</v>
      </c>
      <c r="G21" s="148">
        <v>0</v>
      </c>
      <c r="H21" s="148"/>
      <c r="I21" s="148">
        <v>0</v>
      </c>
      <c r="J21" s="148"/>
      <c r="K21" s="148">
        <v>0</v>
      </c>
      <c r="L21" s="148"/>
      <c r="M21" s="148">
        <v>0</v>
      </c>
      <c r="N21" s="148"/>
      <c r="O21" s="148">
        <v>13</v>
      </c>
      <c r="P21" s="148"/>
      <c r="Q21" s="148">
        <v>0</v>
      </c>
      <c r="R21" s="148"/>
      <c r="S21" s="148">
        <v>0</v>
      </c>
      <c r="T21" s="148"/>
      <c r="U21" s="148">
        <v>0</v>
      </c>
      <c r="V21" s="148"/>
      <c r="W21" s="148">
        <v>0</v>
      </c>
      <c r="X21" s="148"/>
      <c r="Y21" s="148">
        <v>0</v>
      </c>
      <c r="Z21" s="148"/>
      <c r="AA21" s="149"/>
      <c r="AB21" s="149"/>
      <c r="AC21" s="149"/>
      <c r="AD21" s="149"/>
    </row>
    <row r="22" spans="1:30" s="133" customFormat="1" ht="14.25" customHeight="1">
      <c r="A22" s="150" t="s">
        <v>1467</v>
      </c>
      <c r="B22" s="151"/>
      <c r="C22" s="151"/>
      <c r="D22" s="151"/>
      <c r="E22" s="146">
        <v>3</v>
      </c>
      <c r="F22" s="146">
        <v>10</v>
      </c>
      <c r="G22" s="148">
        <v>0</v>
      </c>
      <c r="H22" s="148">
        <v>0</v>
      </c>
      <c r="I22" s="148">
        <v>0</v>
      </c>
      <c r="J22" s="148">
        <v>0</v>
      </c>
      <c r="K22" s="148">
        <v>0</v>
      </c>
      <c r="L22" s="148">
        <v>0</v>
      </c>
      <c r="M22" s="148">
        <v>0</v>
      </c>
      <c r="N22" s="148">
        <v>0</v>
      </c>
      <c r="O22" s="148">
        <v>3</v>
      </c>
      <c r="P22" s="148">
        <v>10</v>
      </c>
      <c r="Q22" s="148">
        <v>0</v>
      </c>
      <c r="R22" s="148">
        <v>0</v>
      </c>
      <c r="S22" s="148">
        <v>0</v>
      </c>
      <c r="T22" s="148">
        <v>0</v>
      </c>
      <c r="U22" s="148">
        <v>0</v>
      </c>
      <c r="V22" s="148">
        <v>0</v>
      </c>
      <c r="W22" s="148">
        <v>0</v>
      </c>
      <c r="X22" s="148">
        <v>0</v>
      </c>
      <c r="Y22" s="148">
        <v>0</v>
      </c>
      <c r="Z22" s="148">
        <v>0</v>
      </c>
      <c r="AA22" s="149"/>
      <c r="AB22" s="149"/>
      <c r="AC22" s="149"/>
      <c r="AD22" s="149"/>
    </row>
    <row r="23" spans="1:30" s="133" customFormat="1" ht="14.25" customHeight="1">
      <c r="A23" s="144" t="s">
        <v>1468</v>
      </c>
      <c r="B23" s="145"/>
      <c r="C23" s="145"/>
      <c r="D23" s="145"/>
      <c r="E23" s="146">
        <v>306</v>
      </c>
      <c r="F23" s="147">
        <v>0.36</v>
      </c>
      <c r="G23" s="148">
        <v>20</v>
      </c>
      <c r="H23" s="148"/>
      <c r="I23" s="148">
        <v>0</v>
      </c>
      <c r="J23" s="148"/>
      <c r="K23" s="148">
        <v>0</v>
      </c>
      <c r="L23" s="148"/>
      <c r="M23" s="148">
        <v>286</v>
      </c>
      <c r="N23" s="148"/>
      <c r="O23" s="148">
        <v>0</v>
      </c>
      <c r="P23" s="148"/>
      <c r="Q23" s="148">
        <v>0</v>
      </c>
      <c r="R23" s="148"/>
      <c r="S23" s="148">
        <v>0</v>
      </c>
      <c r="T23" s="148"/>
      <c r="U23" s="148">
        <v>0</v>
      </c>
      <c r="V23" s="148"/>
      <c r="W23" s="148">
        <v>0</v>
      </c>
      <c r="X23" s="148"/>
      <c r="Y23" s="148">
        <v>0</v>
      </c>
      <c r="Z23" s="148"/>
      <c r="AA23" s="149"/>
      <c r="AB23" s="149"/>
      <c r="AC23" s="149"/>
      <c r="AD23" s="149"/>
    </row>
    <row r="24" spans="1:30" s="133" customFormat="1" ht="14.25" customHeight="1">
      <c r="A24" s="150" t="s">
        <v>1469</v>
      </c>
      <c r="B24" s="151"/>
      <c r="C24" s="151"/>
      <c r="D24" s="151"/>
      <c r="E24" s="146">
        <v>199</v>
      </c>
      <c r="F24" s="146">
        <v>107</v>
      </c>
      <c r="G24" s="148">
        <v>6</v>
      </c>
      <c r="H24" s="148">
        <v>14</v>
      </c>
      <c r="I24" s="148">
        <v>0</v>
      </c>
      <c r="J24" s="148">
        <v>0</v>
      </c>
      <c r="K24" s="148">
        <v>0</v>
      </c>
      <c r="L24" s="148">
        <v>0</v>
      </c>
      <c r="M24" s="148">
        <v>193</v>
      </c>
      <c r="N24" s="148">
        <v>93</v>
      </c>
      <c r="O24" s="148">
        <v>0</v>
      </c>
      <c r="P24" s="148">
        <v>0</v>
      </c>
      <c r="Q24" s="148">
        <v>0</v>
      </c>
      <c r="R24" s="148">
        <v>0</v>
      </c>
      <c r="S24" s="148">
        <v>0</v>
      </c>
      <c r="T24" s="148">
        <v>0</v>
      </c>
      <c r="U24" s="148">
        <v>0</v>
      </c>
      <c r="V24" s="148">
        <v>0</v>
      </c>
      <c r="W24" s="148">
        <v>0</v>
      </c>
      <c r="X24" s="148">
        <v>0</v>
      </c>
      <c r="Y24" s="148">
        <v>0</v>
      </c>
      <c r="Z24" s="148">
        <v>0</v>
      </c>
      <c r="AA24" s="149"/>
      <c r="AB24" s="149"/>
      <c r="AC24" s="149"/>
      <c r="AD24" s="149"/>
    </row>
    <row r="25" spans="1:30" s="133" customFormat="1" ht="14.25" customHeight="1">
      <c r="A25" s="144" t="s">
        <v>1470</v>
      </c>
      <c r="B25" s="145"/>
      <c r="C25" s="145"/>
      <c r="D25" s="145"/>
      <c r="E25" s="146">
        <v>550</v>
      </c>
      <c r="F25" s="147">
        <v>0.64</v>
      </c>
      <c r="G25" s="148">
        <v>132</v>
      </c>
      <c r="H25" s="148"/>
      <c r="I25" s="148">
        <v>12</v>
      </c>
      <c r="J25" s="148"/>
      <c r="K25" s="148">
        <v>0</v>
      </c>
      <c r="L25" s="148"/>
      <c r="M25" s="148">
        <v>316</v>
      </c>
      <c r="N25" s="148"/>
      <c r="O25" s="148">
        <v>90</v>
      </c>
      <c r="P25" s="148"/>
      <c r="Q25" s="148">
        <v>0</v>
      </c>
      <c r="R25" s="148"/>
      <c r="S25" s="148">
        <v>0</v>
      </c>
      <c r="T25" s="148"/>
      <c r="U25" s="148">
        <v>0</v>
      </c>
      <c r="V25" s="148"/>
      <c r="W25" s="148">
        <v>0</v>
      </c>
      <c r="X25" s="148"/>
      <c r="Y25" s="148">
        <v>0</v>
      </c>
      <c r="Z25" s="148"/>
      <c r="AA25" s="149"/>
      <c r="AB25" s="149"/>
      <c r="AC25" s="149"/>
      <c r="AD25" s="149"/>
    </row>
    <row r="26" spans="1:30" s="133" customFormat="1" ht="14.25" customHeight="1">
      <c r="A26" s="150" t="s">
        <v>1471</v>
      </c>
      <c r="B26" s="151"/>
      <c r="C26" s="151"/>
      <c r="D26" s="151"/>
      <c r="E26" s="146">
        <v>440</v>
      </c>
      <c r="F26" s="146">
        <v>110</v>
      </c>
      <c r="G26" s="148">
        <v>98</v>
      </c>
      <c r="H26" s="148">
        <v>34</v>
      </c>
      <c r="I26" s="148">
        <v>12</v>
      </c>
      <c r="J26" s="148">
        <v>0</v>
      </c>
      <c r="K26" s="148">
        <v>0</v>
      </c>
      <c r="L26" s="148">
        <v>0</v>
      </c>
      <c r="M26" s="148">
        <v>261</v>
      </c>
      <c r="N26" s="148">
        <v>55</v>
      </c>
      <c r="O26" s="148">
        <v>69</v>
      </c>
      <c r="P26" s="148">
        <v>21</v>
      </c>
      <c r="Q26" s="148">
        <v>0</v>
      </c>
      <c r="R26" s="148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49"/>
      <c r="AB26" s="149"/>
      <c r="AC26" s="149"/>
      <c r="AD26" s="149"/>
    </row>
    <row r="27" spans="1:30" s="133" customFormat="1" ht="14.25" customHeight="1">
      <c r="A27" s="144" t="s">
        <v>1472</v>
      </c>
      <c r="B27" s="145"/>
      <c r="C27" s="145"/>
      <c r="D27" s="145"/>
      <c r="E27" s="146">
        <v>439</v>
      </c>
      <c r="F27" s="147">
        <v>0.51</v>
      </c>
      <c r="G27" s="148">
        <v>251</v>
      </c>
      <c r="H27" s="148"/>
      <c r="I27" s="148">
        <v>49</v>
      </c>
      <c r="J27" s="148"/>
      <c r="K27" s="148">
        <v>0</v>
      </c>
      <c r="L27" s="148"/>
      <c r="M27" s="148">
        <v>92</v>
      </c>
      <c r="N27" s="148"/>
      <c r="O27" s="148">
        <v>37</v>
      </c>
      <c r="P27" s="148"/>
      <c r="Q27" s="148">
        <v>10</v>
      </c>
      <c r="R27" s="148"/>
      <c r="S27" s="148">
        <v>0</v>
      </c>
      <c r="T27" s="148"/>
      <c r="U27" s="148">
        <v>0</v>
      </c>
      <c r="V27" s="148"/>
      <c r="W27" s="148">
        <v>0</v>
      </c>
      <c r="X27" s="148"/>
      <c r="Y27" s="148">
        <v>0</v>
      </c>
      <c r="Z27" s="148"/>
      <c r="AA27" s="149"/>
      <c r="AB27" s="149"/>
      <c r="AC27" s="149"/>
      <c r="AD27" s="149"/>
    </row>
    <row r="28" spans="1:30" s="133" customFormat="1" ht="14.25" customHeight="1">
      <c r="A28" s="150" t="s">
        <v>1473</v>
      </c>
      <c r="B28" s="151"/>
      <c r="C28" s="151"/>
      <c r="D28" s="151"/>
      <c r="E28" s="146">
        <v>326</v>
      </c>
      <c r="F28" s="146">
        <v>113</v>
      </c>
      <c r="G28" s="148">
        <v>187</v>
      </c>
      <c r="H28" s="148">
        <v>64</v>
      </c>
      <c r="I28" s="148">
        <v>35</v>
      </c>
      <c r="J28" s="148">
        <v>14</v>
      </c>
      <c r="K28" s="148">
        <v>0</v>
      </c>
      <c r="L28" s="148">
        <v>0</v>
      </c>
      <c r="M28" s="148">
        <v>72</v>
      </c>
      <c r="N28" s="148">
        <v>20</v>
      </c>
      <c r="O28" s="148">
        <v>30</v>
      </c>
      <c r="P28" s="148">
        <v>7</v>
      </c>
      <c r="Q28" s="148">
        <v>2</v>
      </c>
      <c r="R28" s="148">
        <v>8</v>
      </c>
      <c r="S28" s="148">
        <v>0</v>
      </c>
      <c r="T28" s="148">
        <v>0</v>
      </c>
      <c r="U28" s="148">
        <v>0</v>
      </c>
      <c r="V28" s="148">
        <v>0</v>
      </c>
      <c r="W28" s="148">
        <v>0</v>
      </c>
      <c r="X28" s="148">
        <v>0</v>
      </c>
      <c r="Y28" s="148">
        <v>0</v>
      </c>
      <c r="Z28" s="148">
        <v>0</v>
      </c>
      <c r="AA28" s="149"/>
      <c r="AB28" s="149"/>
      <c r="AC28" s="149"/>
      <c r="AD28" s="149"/>
    </row>
    <row r="29" spans="1:30" s="133" customFormat="1" ht="14.25" customHeight="1">
      <c r="A29" s="144" t="s">
        <v>1474</v>
      </c>
      <c r="B29" s="145"/>
      <c r="C29" s="145"/>
      <c r="D29" s="145"/>
      <c r="E29" s="146">
        <v>152</v>
      </c>
      <c r="F29" s="147">
        <v>0.18</v>
      </c>
      <c r="G29" s="148">
        <v>3</v>
      </c>
      <c r="H29" s="148"/>
      <c r="I29" s="148">
        <v>101</v>
      </c>
      <c r="J29" s="148"/>
      <c r="K29" s="148">
        <v>0</v>
      </c>
      <c r="L29" s="148"/>
      <c r="M29" s="148">
        <v>41</v>
      </c>
      <c r="N29" s="148"/>
      <c r="O29" s="148">
        <v>0</v>
      </c>
      <c r="P29" s="148"/>
      <c r="Q29" s="148">
        <v>0</v>
      </c>
      <c r="R29" s="148"/>
      <c r="S29" s="148">
        <v>7</v>
      </c>
      <c r="T29" s="148"/>
      <c r="U29" s="148">
        <v>0</v>
      </c>
      <c r="V29" s="148"/>
      <c r="W29" s="148">
        <v>0</v>
      </c>
      <c r="X29" s="148"/>
      <c r="Y29" s="148">
        <v>0</v>
      </c>
      <c r="Z29" s="148"/>
      <c r="AA29" s="149"/>
      <c r="AB29" s="149"/>
      <c r="AC29" s="149"/>
      <c r="AD29" s="149"/>
    </row>
    <row r="30" spans="1:30" s="133" customFormat="1" ht="14.25" customHeight="1">
      <c r="A30" s="150" t="s">
        <v>1475</v>
      </c>
      <c r="B30" s="151"/>
      <c r="C30" s="151"/>
      <c r="D30" s="151"/>
      <c r="E30" s="146">
        <v>60</v>
      </c>
      <c r="F30" s="146">
        <v>92</v>
      </c>
      <c r="G30" s="148">
        <v>1</v>
      </c>
      <c r="H30" s="148">
        <v>2</v>
      </c>
      <c r="I30" s="148">
        <v>44</v>
      </c>
      <c r="J30" s="148">
        <v>57</v>
      </c>
      <c r="K30" s="148">
        <v>0</v>
      </c>
      <c r="L30" s="148">
        <v>0</v>
      </c>
      <c r="M30" s="148">
        <v>11</v>
      </c>
      <c r="N30" s="148">
        <v>30</v>
      </c>
      <c r="O30" s="148">
        <v>0</v>
      </c>
      <c r="P30" s="148">
        <v>0</v>
      </c>
      <c r="Q30" s="148">
        <v>0</v>
      </c>
      <c r="R30" s="148">
        <v>0</v>
      </c>
      <c r="S30" s="148">
        <v>4</v>
      </c>
      <c r="T30" s="148">
        <v>3</v>
      </c>
      <c r="U30" s="148">
        <v>0</v>
      </c>
      <c r="V30" s="148">
        <v>0</v>
      </c>
      <c r="W30" s="148">
        <v>0</v>
      </c>
      <c r="X30" s="148">
        <v>0</v>
      </c>
      <c r="Y30" s="148">
        <v>0</v>
      </c>
      <c r="Z30" s="148">
        <v>0</v>
      </c>
      <c r="AA30" s="149"/>
      <c r="AB30" s="149"/>
      <c r="AC30" s="149"/>
      <c r="AD30" s="149"/>
    </row>
    <row r="31" spans="1:30" s="133" customFormat="1" ht="14.25" customHeight="1">
      <c r="A31" s="144" t="s">
        <v>1476</v>
      </c>
      <c r="B31" s="145"/>
      <c r="C31" s="145"/>
      <c r="D31" s="145"/>
      <c r="E31" s="146">
        <v>119</v>
      </c>
      <c r="F31" s="147">
        <v>0.14000000000000001</v>
      </c>
      <c r="G31" s="148">
        <v>66</v>
      </c>
      <c r="H31" s="148"/>
      <c r="I31" s="148">
        <v>0</v>
      </c>
      <c r="J31" s="148"/>
      <c r="K31" s="148">
        <v>0</v>
      </c>
      <c r="L31" s="148"/>
      <c r="M31" s="148">
        <v>29</v>
      </c>
      <c r="N31" s="148"/>
      <c r="O31" s="148">
        <v>24</v>
      </c>
      <c r="P31" s="148"/>
      <c r="Q31" s="148">
        <v>0</v>
      </c>
      <c r="R31" s="148"/>
      <c r="S31" s="148">
        <v>0</v>
      </c>
      <c r="T31" s="148"/>
      <c r="U31" s="148">
        <v>0</v>
      </c>
      <c r="V31" s="148"/>
      <c r="W31" s="148">
        <v>0</v>
      </c>
      <c r="X31" s="148"/>
      <c r="Y31" s="148">
        <v>0</v>
      </c>
      <c r="Z31" s="148"/>
      <c r="AA31" s="149"/>
      <c r="AB31" s="149"/>
      <c r="AC31" s="149"/>
      <c r="AD31" s="149"/>
    </row>
    <row r="32" spans="1:30" s="133" customFormat="1" ht="14.25" customHeight="1">
      <c r="A32" s="150" t="s">
        <v>1877</v>
      </c>
      <c r="B32" s="151"/>
      <c r="C32" s="151"/>
      <c r="D32" s="151"/>
      <c r="E32" s="146">
        <v>76</v>
      </c>
      <c r="F32" s="146">
        <v>43</v>
      </c>
      <c r="G32" s="148">
        <v>34</v>
      </c>
      <c r="H32" s="148">
        <v>32</v>
      </c>
      <c r="I32" s="148">
        <v>0</v>
      </c>
      <c r="J32" s="148">
        <v>0</v>
      </c>
      <c r="K32" s="148">
        <v>0</v>
      </c>
      <c r="L32" s="148">
        <v>0</v>
      </c>
      <c r="M32" s="148">
        <v>25</v>
      </c>
      <c r="N32" s="148">
        <v>4</v>
      </c>
      <c r="O32" s="148">
        <v>17</v>
      </c>
      <c r="P32" s="148">
        <v>7</v>
      </c>
      <c r="Q32" s="148">
        <v>0</v>
      </c>
      <c r="R32" s="148">
        <v>0</v>
      </c>
      <c r="S32" s="148">
        <v>0</v>
      </c>
      <c r="T32" s="148">
        <v>0</v>
      </c>
      <c r="U32" s="148">
        <v>0</v>
      </c>
      <c r="V32" s="148">
        <v>0</v>
      </c>
      <c r="W32" s="148">
        <v>0</v>
      </c>
      <c r="X32" s="148">
        <v>0</v>
      </c>
      <c r="Y32" s="148">
        <v>0</v>
      </c>
      <c r="Z32" s="148">
        <v>0</v>
      </c>
      <c r="AA32" s="149"/>
      <c r="AB32" s="149"/>
      <c r="AC32" s="149"/>
      <c r="AD32" s="149"/>
    </row>
    <row r="33" spans="1:30" s="133" customFormat="1" ht="14.25" customHeight="1">
      <c r="A33" s="144" t="s">
        <v>1478</v>
      </c>
      <c r="B33" s="145"/>
      <c r="C33" s="145"/>
      <c r="D33" s="145"/>
      <c r="E33" s="146">
        <v>2542</v>
      </c>
      <c r="F33" s="147">
        <v>2.96</v>
      </c>
      <c r="G33" s="148">
        <v>273</v>
      </c>
      <c r="H33" s="148"/>
      <c r="I33" s="148">
        <v>393</v>
      </c>
      <c r="J33" s="148"/>
      <c r="K33" s="148">
        <v>0</v>
      </c>
      <c r="L33" s="148"/>
      <c r="M33" s="148">
        <v>696</v>
      </c>
      <c r="N33" s="148"/>
      <c r="O33" s="148">
        <v>1180</v>
      </c>
      <c r="P33" s="148"/>
      <c r="Q33" s="148">
        <v>0</v>
      </c>
      <c r="R33" s="148"/>
      <c r="S33" s="148">
        <v>0</v>
      </c>
      <c r="T33" s="148"/>
      <c r="U33" s="148">
        <v>0</v>
      </c>
      <c r="V33" s="148"/>
      <c r="W33" s="148">
        <v>0</v>
      </c>
      <c r="X33" s="148"/>
      <c r="Y33" s="148">
        <v>0</v>
      </c>
      <c r="Z33" s="148"/>
      <c r="AA33" s="149"/>
      <c r="AB33" s="149"/>
      <c r="AC33" s="149"/>
      <c r="AD33" s="149"/>
    </row>
    <row r="34" spans="1:30" s="133" customFormat="1" ht="14.25" customHeight="1">
      <c r="A34" s="150" t="s">
        <v>1479</v>
      </c>
      <c r="B34" s="151"/>
      <c r="C34" s="151"/>
      <c r="D34" s="151"/>
      <c r="E34" s="146">
        <v>1357</v>
      </c>
      <c r="F34" s="146">
        <v>1185</v>
      </c>
      <c r="G34" s="148">
        <v>74</v>
      </c>
      <c r="H34" s="148">
        <v>199</v>
      </c>
      <c r="I34" s="148">
        <v>274</v>
      </c>
      <c r="J34" s="148">
        <v>119</v>
      </c>
      <c r="K34" s="148">
        <v>0</v>
      </c>
      <c r="L34" s="148">
        <v>0</v>
      </c>
      <c r="M34" s="148">
        <v>418</v>
      </c>
      <c r="N34" s="148">
        <v>278</v>
      </c>
      <c r="O34" s="148">
        <v>591</v>
      </c>
      <c r="P34" s="148">
        <v>589</v>
      </c>
      <c r="Q34" s="148">
        <v>0</v>
      </c>
      <c r="R34" s="148">
        <v>0</v>
      </c>
      <c r="S34" s="148">
        <v>0</v>
      </c>
      <c r="T34" s="148">
        <v>0</v>
      </c>
      <c r="U34" s="148">
        <v>0</v>
      </c>
      <c r="V34" s="148">
        <v>0</v>
      </c>
      <c r="W34" s="148">
        <v>0</v>
      </c>
      <c r="X34" s="148">
        <v>0</v>
      </c>
      <c r="Y34" s="148">
        <v>0</v>
      </c>
      <c r="Z34" s="148">
        <v>0</v>
      </c>
      <c r="AA34" s="149"/>
      <c r="AB34" s="149"/>
      <c r="AC34" s="149"/>
      <c r="AD34" s="149"/>
    </row>
    <row r="35" spans="1:30" s="133" customFormat="1" ht="14.25" customHeight="1">
      <c r="A35" s="144" t="s">
        <v>1480</v>
      </c>
      <c r="B35" s="145"/>
      <c r="C35" s="145"/>
      <c r="D35" s="145"/>
      <c r="E35" s="146">
        <v>258</v>
      </c>
      <c r="F35" s="147">
        <v>0.3</v>
      </c>
      <c r="G35" s="148">
        <v>68</v>
      </c>
      <c r="H35" s="148"/>
      <c r="I35" s="148">
        <v>5</v>
      </c>
      <c r="J35" s="148"/>
      <c r="K35" s="148">
        <v>0</v>
      </c>
      <c r="L35" s="148"/>
      <c r="M35" s="148">
        <v>175</v>
      </c>
      <c r="N35" s="148"/>
      <c r="O35" s="148">
        <v>0</v>
      </c>
      <c r="P35" s="148"/>
      <c r="Q35" s="148">
        <v>10</v>
      </c>
      <c r="R35" s="148"/>
      <c r="S35" s="148">
        <v>0</v>
      </c>
      <c r="T35" s="148"/>
      <c r="U35" s="148">
        <v>0</v>
      </c>
      <c r="V35" s="148"/>
      <c r="W35" s="148">
        <v>0</v>
      </c>
      <c r="X35" s="148"/>
      <c r="Y35" s="148">
        <v>0</v>
      </c>
      <c r="Z35" s="148"/>
      <c r="AA35" s="149"/>
      <c r="AB35" s="149"/>
      <c r="AC35" s="149"/>
      <c r="AD35" s="149"/>
    </row>
    <row r="36" spans="1:30" s="133" customFormat="1" ht="14.25" customHeight="1">
      <c r="A36" s="150" t="s">
        <v>1481</v>
      </c>
      <c r="B36" s="151"/>
      <c r="C36" s="151"/>
      <c r="D36" s="151"/>
      <c r="E36" s="146">
        <v>162</v>
      </c>
      <c r="F36" s="146">
        <v>96</v>
      </c>
      <c r="G36" s="148">
        <v>38</v>
      </c>
      <c r="H36" s="148">
        <v>30</v>
      </c>
      <c r="I36" s="148">
        <v>3</v>
      </c>
      <c r="J36" s="148">
        <v>2</v>
      </c>
      <c r="K36" s="148">
        <v>0</v>
      </c>
      <c r="L36" s="148">
        <v>0</v>
      </c>
      <c r="M36" s="148">
        <v>118</v>
      </c>
      <c r="N36" s="148">
        <v>57</v>
      </c>
      <c r="O36" s="148">
        <v>0</v>
      </c>
      <c r="P36" s="148">
        <v>0</v>
      </c>
      <c r="Q36" s="148">
        <v>3</v>
      </c>
      <c r="R36" s="148">
        <v>7</v>
      </c>
      <c r="S36" s="148">
        <v>0</v>
      </c>
      <c r="T36" s="148">
        <v>0</v>
      </c>
      <c r="U36" s="148">
        <v>0</v>
      </c>
      <c r="V36" s="148">
        <v>0</v>
      </c>
      <c r="W36" s="148">
        <v>0</v>
      </c>
      <c r="X36" s="148">
        <v>0</v>
      </c>
      <c r="Y36" s="148">
        <v>0</v>
      </c>
      <c r="Z36" s="148">
        <v>0</v>
      </c>
      <c r="AA36" s="149"/>
      <c r="AB36" s="149"/>
      <c r="AC36" s="149"/>
      <c r="AD36" s="149"/>
    </row>
    <row r="37" spans="1:30" s="133" customFormat="1" ht="14.25" customHeight="1">
      <c r="A37" s="144" t="s">
        <v>1484</v>
      </c>
      <c r="B37" s="145"/>
      <c r="C37" s="145"/>
      <c r="D37" s="145"/>
      <c r="E37" s="146">
        <v>2195</v>
      </c>
      <c r="F37" s="147">
        <v>2.56</v>
      </c>
      <c r="G37" s="148">
        <v>422</v>
      </c>
      <c r="H37" s="148"/>
      <c r="I37" s="148">
        <v>272</v>
      </c>
      <c r="J37" s="148"/>
      <c r="K37" s="148">
        <v>182</v>
      </c>
      <c r="L37" s="148"/>
      <c r="M37" s="148">
        <v>847</v>
      </c>
      <c r="N37" s="148"/>
      <c r="O37" s="148">
        <v>412</v>
      </c>
      <c r="P37" s="148"/>
      <c r="Q37" s="148">
        <v>60</v>
      </c>
      <c r="R37" s="148"/>
      <c r="S37" s="148">
        <v>0</v>
      </c>
      <c r="T37" s="148"/>
      <c r="U37" s="148">
        <v>0</v>
      </c>
      <c r="V37" s="148"/>
      <c r="W37" s="148">
        <v>0</v>
      </c>
      <c r="X37" s="148"/>
      <c r="Y37" s="148">
        <v>0</v>
      </c>
      <c r="Z37" s="148"/>
      <c r="AA37" s="149"/>
      <c r="AB37" s="149"/>
      <c r="AC37" s="149"/>
      <c r="AD37" s="149"/>
    </row>
    <row r="38" spans="1:30" s="133" customFormat="1" ht="14.25" customHeight="1">
      <c r="A38" s="150" t="s">
        <v>1878</v>
      </c>
      <c r="B38" s="151"/>
      <c r="C38" s="151"/>
      <c r="D38" s="151"/>
      <c r="E38" s="146">
        <v>1379</v>
      </c>
      <c r="F38" s="146">
        <v>816</v>
      </c>
      <c r="G38" s="148">
        <v>266</v>
      </c>
      <c r="H38" s="148">
        <v>156</v>
      </c>
      <c r="I38" s="148">
        <v>146</v>
      </c>
      <c r="J38" s="148">
        <v>126</v>
      </c>
      <c r="K38" s="148">
        <v>83</v>
      </c>
      <c r="L38" s="148">
        <v>99</v>
      </c>
      <c r="M38" s="148">
        <v>619</v>
      </c>
      <c r="N38" s="148">
        <v>228</v>
      </c>
      <c r="O38" s="148">
        <v>240</v>
      </c>
      <c r="P38" s="148">
        <v>172</v>
      </c>
      <c r="Q38" s="148">
        <v>25</v>
      </c>
      <c r="R38" s="148">
        <v>35</v>
      </c>
      <c r="S38" s="148">
        <v>0</v>
      </c>
      <c r="T38" s="148">
        <v>0</v>
      </c>
      <c r="U38" s="148">
        <v>0</v>
      </c>
      <c r="V38" s="148">
        <v>0</v>
      </c>
      <c r="W38" s="148">
        <v>0</v>
      </c>
      <c r="X38" s="148">
        <v>0</v>
      </c>
      <c r="Y38" s="148">
        <v>0</v>
      </c>
      <c r="Z38" s="148">
        <v>0</v>
      </c>
      <c r="AA38" s="149"/>
      <c r="AB38" s="149"/>
      <c r="AC38" s="149"/>
      <c r="AD38" s="149"/>
    </row>
    <row r="39" spans="1:30" s="133" customFormat="1" ht="14.25" customHeight="1">
      <c r="A39" s="144" t="s">
        <v>1486</v>
      </c>
      <c r="B39" s="145"/>
      <c r="C39" s="145"/>
      <c r="D39" s="145"/>
      <c r="E39" s="146">
        <v>58028</v>
      </c>
      <c r="F39" s="147">
        <v>67.59</v>
      </c>
      <c r="G39" s="148">
        <v>39490</v>
      </c>
      <c r="H39" s="148"/>
      <c r="I39" s="148">
        <v>11957</v>
      </c>
      <c r="J39" s="148"/>
      <c r="K39" s="148">
        <v>4163</v>
      </c>
      <c r="L39" s="148"/>
      <c r="M39" s="148">
        <v>1222</v>
      </c>
      <c r="N39" s="148"/>
      <c r="O39" s="148">
        <v>279</v>
      </c>
      <c r="P39" s="148"/>
      <c r="Q39" s="148">
        <v>827</v>
      </c>
      <c r="R39" s="148"/>
      <c r="S39" s="148">
        <v>90</v>
      </c>
      <c r="T39" s="148"/>
      <c r="U39" s="148">
        <v>0</v>
      </c>
      <c r="V39" s="148"/>
      <c r="W39" s="148">
        <v>0</v>
      </c>
      <c r="X39" s="148"/>
      <c r="Y39" s="148">
        <v>0</v>
      </c>
      <c r="Z39" s="148"/>
      <c r="AA39" s="149"/>
      <c r="AB39" s="149"/>
      <c r="AC39" s="149"/>
      <c r="AD39" s="149"/>
    </row>
    <row r="40" spans="1:30" s="133" customFormat="1" ht="14.25" customHeight="1">
      <c r="A40" s="150" t="s">
        <v>1487</v>
      </c>
      <c r="B40" s="151"/>
      <c r="C40" s="151"/>
      <c r="D40" s="151"/>
      <c r="E40" s="146">
        <v>27613</v>
      </c>
      <c r="F40" s="146">
        <v>30415</v>
      </c>
      <c r="G40" s="148">
        <v>19173</v>
      </c>
      <c r="H40" s="148">
        <v>20317</v>
      </c>
      <c r="I40" s="148">
        <v>5489</v>
      </c>
      <c r="J40" s="148">
        <v>6468</v>
      </c>
      <c r="K40" s="148">
        <v>1617</v>
      </c>
      <c r="L40" s="148">
        <v>2546</v>
      </c>
      <c r="M40" s="148">
        <v>771</v>
      </c>
      <c r="N40" s="148">
        <v>451</v>
      </c>
      <c r="O40" s="148">
        <v>90</v>
      </c>
      <c r="P40" s="148">
        <v>189</v>
      </c>
      <c r="Q40" s="148">
        <v>416</v>
      </c>
      <c r="R40" s="148">
        <v>411</v>
      </c>
      <c r="S40" s="148">
        <v>57</v>
      </c>
      <c r="T40" s="148">
        <v>33</v>
      </c>
      <c r="U40" s="148">
        <v>0</v>
      </c>
      <c r="V40" s="148">
        <v>0</v>
      </c>
      <c r="W40" s="148">
        <v>0</v>
      </c>
      <c r="X40" s="148">
        <v>0</v>
      </c>
      <c r="Y40" s="148">
        <v>0</v>
      </c>
      <c r="Z40" s="148">
        <v>0</v>
      </c>
      <c r="AA40" s="149"/>
      <c r="AB40" s="149"/>
      <c r="AC40" s="149"/>
      <c r="AD40" s="149"/>
    </row>
    <row r="41" spans="1:30" s="133" customFormat="1" ht="14.25" customHeight="1">
      <c r="A41" s="144" t="s">
        <v>1879</v>
      </c>
      <c r="B41" s="145"/>
      <c r="C41" s="145"/>
      <c r="D41" s="145"/>
      <c r="E41" s="146">
        <v>8167</v>
      </c>
      <c r="F41" s="147">
        <v>9.51</v>
      </c>
      <c r="G41" s="148">
        <v>568</v>
      </c>
      <c r="H41" s="148"/>
      <c r="I41" s="148">
        <v>1599</v>
      </c>
      <c r="J41" s="148"/>
      <c r="K41" s="148">
        <v>4155</v>
      </c>
      <c r="L41" s="148"/>
      <c r="M41" s="148">
        <v>1229</v>
      </c>
      <c r="N41" s="148"/>
      <c r="O41" s="148">
        <v>0</v>
      </c>
      <c r="P41" s="148"/>
      <c r="Q41" s="148">
        <v>596</v>
      </c>
      <c r="R41" s="148"/>
      <c r="S41" s="148">
        <v>12</v>
      </c>
      <c r="T41" s="148"/>
      <c r="U41" s="148">
        <v>8</v>
      </c>
      <c r="V41" s="148"/>
      <c r="W41" s="148">
        <v>0</v>
      </c>
      <c r="X41" s="148"/>
      <c r="Y41" s="148">
        <v>0</v>
      </c>
      <c r="Z41" s="148"/>
      <c r="AA41" s="149"/>
      <c r="AB41" s="149"/>
      <c r="AC41" s="149"/>
      <c r="AD41" s="149"/>
    </row>
    <row r="42" spans="1:30" s="133" customFormat="1" ht="14.25" customHeight="1">
      <c r="A42" s="150" t="s">
        <v>1489</v>
      </c>
      <c r="B42" s="151"/>
      <c r="C42" s="151"/>
      <c r="D42" s="151"/>
      <c r="E42" s="146">
        <v>3011</v>
      </c>
      <c r="F42" s="146">
        <v>5156</v>
      </c>
      <c r="G42" s="148">
        <v>301</v>
      </c>
      <c r="H42" s="148">
        <v>267</v>
      </c>
      <c r="I42" s="148">
        <v>425</v>
      </c>
      <c r="J42" s="148">
        <v>1174</v>
      </c>
      <c r="K42" s="148">
        <v>1581</v>
      </c>
      <c r="L42" s="148">
        <v>2574</v>
      </c>
      <c r="M42" s="148">
        <v>511</v>
      </c>
      <c r="N42" s="148">
        <v>718</v>
      </c>
      <c r="O42" s="148">
        <v>0</v>
      </c>
      <c r="P42" s="148">
        <v>0</v>
      </c>
      <c r="Q42" s="148">
        <v>187</v>
      </c>
      <c r="R42" s="148">
        <v>409</v>
      </c>
      <c r="S42" s="148">
        <v>2</v>
      </c>
      <c r="T42" s="148">
        <v>10</v>
      </c>
      <c r="U42" s="148">
        <v>4</v>
      </c>
      <c r="V42" s="148">
        <v>4</v>
      </c>
      <c r="W42" s="148">
        <v>0</v>
      </c>
      <c r="X42" s="148">
        <v>0</v>
      </c>
      <c r="Y42" s="148">
        <v>0</v>
      </c>
      <c r="Z42" s="148">
        <v>0</v>
      </c>
      <c r="AA42" s="149"/>
      <c r="AB42" s="149"/>
      <c r="AC42" s="149"/>
      <c r="AD42" s="149"/>
    </row>
    <row r="43" spans="1:30" s="133" customFormat="1" ht="14.25" customHeight="1">
      <c r="A43" s="144" t="s">
        <v>1490</v>
      </c>
      <c r="B43" s="145"/>
      <c r="C43" s="145"/>
      <c r="D43" s="145"/>
      <c r="E43" s="146">
        <v>1198</v>
      </c>
      <c r="F43" s="147">
        <v>1.4</v>
      </c>
      <c r="G43" s="148">
        <v>110</v>
      </c>
      <c r="H43" s="148"/>
      <c r="I43" s="148">
        <v>692</v>
      </c>
      <c r="J43" s="148"/>
      <c r="K43" s="148">
        <v>0</v>
      </c>
      <c r="L43" s="148"/>
      <c r="M43" s="148">
        <v>0</v>
      </c>
      <c r="N43" s="148"/>
      <c r="O43" s="148">
        <v>175</v>
      </c>
      <c r="P43" s="148"/>
      <c r="Q43" s="148">
        <v>141</v>
      </c>
      <c r="R43" s="148"/>
      <c r="S43" s="148">
        <v>71</v>
      </c>
      <c r="T43" s="148"/>
      <c r="U43" s="148">
        <v>9</v>
      </c>
      <c r="V43" s="148"/>
      <c r="W43" s="148">
        <v>0</v>
      </c>
      <c r="X43" s="148"/>
      <c r="Y43" s="148">
        <v>0</v>
      </c>
      <c r="Z43" s="148"/>
      <c r="AA43" s="149"/>
      <c r="AB43" s="149"/>
      <c r="AC43" s="149"/>
      <c r="AD43" s="149"/>
    </row>
    <row r="44" spans="1:30" s="133" customFormat="1" ht="14.25" customHeight="1">
      <c r="A44" s="150" t="s">
        <v>1491</v>
      </c>
      <c r="B44" s="151"/>
      <c r="C44" s="151"/>
      <c r="D44" s="151"/>
      <c r="E44" s="146">
        <v>533</v>
      </c>
      <c r="F44" s="146">
        <v>665</v>
      </c>
      <c r="G44" s="148">
        <v>27</v>
      </c>
      <c r="H44" s="148">
        <v>83</v>
      </c>
      <c r="I44" s="148">
        <v>294</v>
      </c>
      <c r="J44" s="148">
        <v>398</v>
      </c>
      <c r="K44" s="148">
        <v>0</v>
      </c>
      <c r="L44" s="148">
        <v>0</v>
      </c>
      <c r="M44" s="148">
        <v>0</v>
      </c>
      <c r="N44" s="148">
        <v>0</v>
      </c>
      <c r="O44" s="148">
        <v>101</v>
      </c>
      <c r="P44" s="148">
        <v>74</v>
      </c>
      <c r="Q44" s="148">
        <v>51</v>
      </c>
      <c r="R44" s="148">
        <v>90</v>
      </c>
      <c r="S44" s="148">
        <v>53</v>
      </c>
      <c r="T44" s="148">
        <v>18</v>
      </c>
      <c r="U44" s="148">
        <v>7</v>
      </c>
      <c r="V44" s="148">
        <v>2</v>
      </c>
      <c r="W44" s="148">
        <v>0</v>
      </c>
      <c r="X44" s="148">
        <v>0</v>
      </c>
      <c r="Y44" s="148">
        <v>0</v>
      </c>
      <c r="Z44" s="148">
        <v>0</v>
      </c>
      <c r="AA44" s="149"/>
      <c r="AB44" s="149"/>
      <c r="AC44" s="149"/>
      <c r="AD44" s="149"/>
    </row>
    <row r="45" spans="1:30" s="133" customFormat="1" ht="14.25" customHeight="1">
      <c r="A45" s="144" t="s">
        <v>1492</v>
      </c>
      <c r="B45" s="145"/>
      <c r="C45" s="145"/>
      <c r="D45" s="145"/>
      <c r="E45" s="146">
        <v>2627</v>
      </c>
      <c r="F45" s="147">
        <v>3.06</v>
      </c>
      <c r="G45" s="148">
        <v>715</v>
      </c>
      <c r="H45" s="148"/>
      <c r="I45" s="148">
        <v>21</v>
      </c>
      <c r="J45" s="148"/>
      <c r="K45" s="148">
        <v>208</v>
      </c>
      <c r="L45" s="148"/>
      <c r="M45" s="148">
        <v>409</v>
      </c>
      <c r="N45" s="148"/>
      <c r="O45" s="148">
        <v>650</v>
      </c>
      <c r="P45" s="148"/>
      <c r="Q45" s="148">
        <v>3</v>
      </c>
      <c r="R45" s="148"/>
      <c r="S45" s="148">
        <v>0</v>
      </c>
      <c r="T45" s="148"/>
      <c r="U45" s="148">
        <v>0</v>
      </c>
      <c r="V45" s="148"/>
      <c r="W45" s="148">
        <v>621</v>
      </c>
      <c r="X45" s="148"/>
      <c r="Y45" s="148">
        <v>0</v>
      </c>
      <c r="Z45" s="148"/>
      <c r="AA45" s="149"/>
      <c r="AB45" s="149"/>
      <c r="AC45" s="149"/>
      <c r="AD45" s="149"/>
    </row>
    <row r="46" spans="1:30" s="133" customFormat="1" ht="14.25" customHeight="1">
      <c r="A46" s="150" t="s">
        <v>1881</v>
      </c>
      <c r="B46" s="151"/>
      <c r="C46" s="151"/>
      <c r="D46" s="151"/>
      <c r="E46" s="146">
        <v>1414</v>
      </c>
      <c r="F46" s="146">
        <v>1213</v>
      </c>
      <c r="G46" s="148">
        <v>276</v>
      </c>
      <c r="H46" s="148">
        <v>439</v>
      </c>
      <c r="I46" s="148">
        <v>15</v>
      </c>
      <c r="J46" s="148">
        <v>6</v>
      </c>
      <c r="K46" s="148">
        <v>55</v>
      </c>
      <c r="L46" s="148">
        <v>153</v>
      </c>
      <c r="M46" s="148">
        <v>314</v>
      </c>
      <c r="N46" s="148">
        <v>95</v>
      </c>
      <c r="O46" s="148">
        <v>391</v>
      </c>
      <c r="P46" s="148">
        <v>259</v>
      </c>
      <c r="Q46" s="148">
        <v>1</v>
      </c>
      <c r="R46" s="148">
        <v>2</v>
      </c>
      <c r="S46" s="148">
        <v>0</v>
      </c>
      <c r="T46" s="148">
        <v>0</v>
      </c>
      <c r="U46" s="148">
        <v>0</v>
      </c>
      <c r="V46" s="148">
        <v>0</v>
      </c>
      <c r="W46" s="148">
        <v>362</v>
      </c>
      <c r="X46" s="148">
        <v>259</v>
      </c>
      <c r="Y46" s="148">
        <v>0</v>
      </c>
      <c r="Z46" s="148">
        <v>0</v>
      </c>
      <c r="AA46" s="149"/>
      <c r="AB46" s="149"/>
      <c r="AC46" s="149"/>
      <c r="AD46" s="149"/>
    </row>
    <row r="47" spans="1:30" s="133" customFormat="1" ht="14.25" customHeight="1">
      <c r="A47" s="144" t="s">
        <v>1494</v>
      </c>
      <c r="B47" s="145"/>
      <c r="C47" s="145"/>
      <c r="D47" s="145"/>
      <c r="E47" s="146">
        <v>862</v>
      </c>
      <c r="F47" s="147">
        <v>1</v>
      </c>
      <c r="G47" s="148">
        <v>668</v>
      </c>
      <c r="H47" s="148"/>
      <c r="I47" s="148">
        <v>109</v>
      </c>
      <c r="J47" s="148"/>
      <c r="K47" s="148">
        <v>0</v>
      </c>
      <c r="L47" s="148"/>
      <c r="M47" s="148">
        <v>54</v>
      </c>
      <c r="N47" s="148"/>
      <c r="O47" s="148">
        <v>31</v>
      </c>
      <c r="P47" s="148"/>
      <c r="Q47" s="148">
        <v>0</v>
      </c>
      <c r="R47" s="148"/>
      <c r="S47" s="148">
        <v>0</v>
      </c>
      <c r="T47" s="148"/>
      <c r="U47" s="148">
        <v>0</v>
      </c>
      <c r="V47" s="148"/>
      <c r="W47" s="148">
        <v>0</v>
      </c>
      <c r="X47" s="148"/>
      <c r="Y47" s="148">
        <v>0</v>
      </c>
      <c r="Z47" s="148"/>
      <c r="AA47" s="149"/>
      <c r="AB47" s="149"/>
      <c r="AC47" s="149"/>
      <c r="AD47" s="149"/>
    </row>
    <row r="48" spans="1:30" s="133" customFormat="1" ht="14.25" customHeight="1">
      <c r="A48" s="150" t="s">
        <v>1495</v>
      </c>
      <c r="B48" s="151"/>
      <c r="C48" s="151"/>
      <c r="D48" s="151"/>
      <c r="E48" s="146">
        <v>329</v>
      </c>
      <c r="F48" s="146">
        <v>533</v>
      </c>
      <c r="G48" s="148">
        <v>205</v>
      </c>
      <c r="H48" s="148">
        <v>463</v>
      </c>
      <c r="I48" s="148">
        <v>78</v>
      </c>
      <c r="J48" s="148">
        <v>31</v>
      </c>
      <c r="K48" s="148">
        <v>0</v>
      </c>
      <c r="L48" s="148">
        <v>0</v>
      </c>
      <c r="M48" s="148">
        <v>24</v>
      </c>
      <c r="N48" s="148">
        <v>30</v>
      </c>
      <c r="O48" s="148">
        <v>22</v>
      </c>
      <c r="P48" s="148">
        <v>9</v>
      </c>
      <c r="Q48" s="148">
        <v>0</v>
      </c>
      <c r="R48" s="148">
        <v>0</v>
      </c>
      <c r="S48" s="148">
        <v>0</v>
      </c>
      <c r="T48" s="148">
        <v>0</v>
      </c>
      <c r="U48" s="148">
        <v>0</v>
      </c>
      <c r="V48" s="148">
        <v>0</v>
      </c>
      <c r="W48" s="148">
        <v>0</v>
      </c>
      <c r="X48" s="148">
        <v>0</v>
      </c>
      <c r="Y48" s="148">
        <v>0</v>
      </c>
      <c r="Z48" s="148">
        <v>0</v>
      </c>
      <c r="AA48" s="149"/>
      <c r="AB48" s="149"/>
      <c r="AC48" s="149"/>
      <c r="AD48" s="149"/>
    </row>
    <row r="49" spans="1:30" s="133" customFormat="1" ht="14.25" customHeight="1">
      <c r="A49" s="144" t="s">
        <v>1496</v>
      </c>
      <c r="B49" s="145"/>
      <c r="C49" s="145"/>
      <c r="D49" s="145"/>
      <c r="E49" s="146">
        <v>53</v>
      </c>
      <c r="F49" s="147">
        <v>0.06</v>
      </c>
      <c r="G49" s="148">
        <v>10</v>
      </c>
      <c r="H49" s="148"/>
      <c r="I49" s="148">
        <v>0</v>
      </c>
      <c r="J49" s="148"/>
      <c r="K49" s="148">
        <v>0</v>
      </c>
      <c r="L49" s="148"/>
      <c r="M49" s="148">
        <v>0</v>
      </c>
      <c r="N49" s="148"/>
      <c r="O49" s="148">
        <v>34</v>
      </c>
      <c r="P49" s="148"/>
      <c r="Q49" s="148">
        <v>9</v>
      </c>
      <c r="R49" s="148"/>
      <c r="S49" s="148">
        <v>0</v>
      </c>
      <c r="T49" s="148"/>
      <c r="U49" s="148">
        <v>0</v>
      </c>
      <c r="V49" s="148"/>
      <c r="W49" s="148">
        <v>0</v>
      </c>
      <c r="X49" s="148"/>
      <c r="Y49" s="148">
        <v>0</v>
      </c>
      <c r="Z49" s="148"/>
      <c r="AA49" s="149"/>
      <c r="AB49" s="149"/>
      <c r="AC49" s="149"/>
      <c r="AD49" s="149"/>
    </row>
    <row r="50" spans="1:30" s="133" customFormat="1" ht="14.25" customHeight="1">
      <c r="A50" s="150" t="s">
        <v>1497</v>
      </c>
      <c r="B50" s="151"/>
      <c r="C50" s="151"/>
      <c r="D50" s="152"/>
      <c r="E50" s="146">
        <v>42</v>
      </c>
      <c r="F50" s="147">
        <v>11</v>
      </c>
      <c r="G50" s="148">
        <v>8</v>
      </c>
      <c r="H50" s="148">
        <v>2</v>
      </c>
      <c r="I50" s="148">
        <v>0</v>
      </c>
      <c r="J50" s="148">
        <v>0</v>
      </c>
      <c r="K50" s="148">
        <v>0</v>
      </c>
      <c r="L50" s="148">
        <v>0</v>
      </c>
      <c r="M50" s="148">
        <v>0</v>
      </c>
      <c r="N50" s="148">
        <v>0</v>
      </c>
      <c r="O50" s="148">
        <v>27</v>
      </c>
      <c r="P50" s="148">
        <v>7</v>
      </c>
      <c r="Q50" s="148">
        <v>7</v>
      </c>
      <c r="R50" s="148">
        <v>2</v>
      </c>
      <c r="S50" s="148">
        <v>0</v>
      </c>
      <c r="T50" s="148">
        <v>0</v>
      </c>
      <c r="U50" s="148">
        <v>0</v>
      </c>
      <c r="V50" s="148">
        <v>0</v>
      </c>
      <c r="W50" s="148">
        <v>0</v>
      </c>
      <c r="X50" s="148">
        <v>0</v>
      </c>
      <c r="Y50" s="148">
        <v>0</v>
      </c>
      <c r="Z50" s="148">
        <v>0</v>
      </c>
      <c r="AA50" s="149"/>
      <c r="AB50" s="149"/>
      <c r="AC50" s="149"/>
      <c r="AD50" s="149"/>
    </row>
    <row r="51" spans="1:30" s="133" customFormat="1" ht="14.25" customHeight="1">
      <c r="A51" s="153" t="s">
        <v>1498</v>
      </c>
      <c r="B51" s="154"/>
      <c r="C51" s="154"/>
      <c r="D51" s="154"/>
      <c r="E51" s="146">
        <v>1419</v>
      </c>
      <c r="F51" s="147">
        <v>1.65</v>
      </c>
      <c r="G51" s="148">
        <v>98</v>
      </c>
      <c r="H51" s="148"/>
      <c r="I51" s="148">
        <v>269</v>
      </c>
      <c r="J51" s="148"/>
      <c r="K51" s="148">
        <v>194</v>
      </c>
      <c r="L51" s="148"/>
      <c r="M51" s="148">
        <v>274</v>
      </c>
      <c r="N51" s="148"/>
      <c r="O51" s="148">
        <v>584</v>
      </c>
      <c r="P51" s="148"/>
      <c r="Q51" s="148">
        <v>0</v>
      </c>
      <c r="R51" s="148"/>
      <c r="S51" s="148">
        <v>0</v>
      </c>
      <c r="T51" s="148"/>
      <c r="U51" s="148">
        <v>0</v>
      </c>
      <c r="V51" s="148"/>
      <c r="W51" s="148">
        <v>0</v>
      </c>
      <c r="X51" s="148"/>
      <c r="Y51" s="148">
        <v>0</v>
      </c>
      <c r="Z51" s="148"/>
      <c r="AA51" s="149"/>
      <c r="AB51" s="149"/>
      <c r="AC51" s="149"/>
      <c r="AD51" s="149"/>
    </row>
    <row r="52" spans="1:30" s="133" customFormat="1" ht="14.25" customHeight="1">
      <c r="A52" s="150" t="s">
        <v>1499</v>
      </c>
      <c r="B52" s="151"/>
      <c r="C52" s="151"/>
      <c r="D52" s="152"/>
      <c r="E52" s="146">
        <v>832</v>
      </c>
      <c r="F52" s="147">
        <v>587</v>
      </c>
      <c r="G52" s="148">
        <v>63</v>
      </c>
      <c r="H52" s="148">
        <v>35</v>
      </c>
      <c r="I52" s="148">
        <v>138</v>
      </c>
      <c r="J52" s="148">
        <v>131</v>
      </c>
      <c r="K52" s="148">
        <v>99</v>
      </c>
      <c r="L52" s="148">
        <v>95</v>
      </c>
      <c r="M52" s="148">
        <v>140</v>
      </c>
      <c r="N52" s="148">
        <v>134</v>
      </c>
      <c r="O52" s="148">
        <v>392</v>
      </c>
      <c r="P52" s="148">
        <v>192</v>
      </c>
      <c r="Q52" s="148">
        <v>0</v>
      </c>
      <c r="R52" s="148">
        <v>0</v>
      </c>
      <c r="S52" s="148">
        <v>0</v>
      </c>
      <c r="T52" s="148">
        <v>0</v>
      </c>
      <c r="U52" s="148">
        <v>0</v>
      </c>
      <c r="V52" s="148">
        <v>0</v>
      </c>
      <c r="W52" s="148">
        <v>0</v>
      </c>
      <c r="X52" s="148">
        <v>0</v>
      </c>
      <c r="Y52" s="148">
        <v>0</v>
      </c>
      <c r="Z52" s="148">
        <v>0</v>
      </c>
      <c r="AA52" s="149"/>
      <c r="AB52" s="149"/>
      <c r="AC52" s="149"/>
      <c r="AD52" s="149"/>
    </row>
    <row r="53" spans="1:30" s="133" customFormat="1" ht="14.25" customHeight="1">
      <c r="A53" s="153" t="s">
        <v>1502</v>
      </c>
      <c r="B53" s="154"/>
      <c r="C53" s="154"/>
      <c r="D53" s="154"/>
      <c r="E53" s="146">
        <v>916</v>
      </c>
      <c r="F53" s="147">
        <v>1.07</v>
      </c>
      <c r="G53" s="148">
        <v>332</v>
      </c>
      <c r="H53" s="148"/>
      <c r="I53" s="148">
        <v>112</v>
      </c>
      <c r="J53" s="148"/>
      <c r="K53" s="148">
        <v>19</v>
      </c>
      <c r="L53" s="148"/>
      <c r="M53" s="148">
        <v>81</v>
      </c>
      <c r="N53" s="148"/>
      <c r="O53" s="148">
        <v>3</v>
      </c>
      <c r="P53" s="148"/>
      <c r="Q53" s="148">
        <v>91</v>
      </c>
      <c r="R53" s="148"/>
      <c r="S53" s="148">
        <v>220</v>
      </c>
      <c r="T53" s="148"/>
      <c r="U53" s="148">
        <v>58</v>
      </c>
      <c r="V53" s="148"/>
      <c r="W53" s="148">
        <v>0</v>
      </c>
      <c r="X53" s="148"/>
      <c r="Y53" s="148">
        <v>0</v>
      </c>
      <c r="Z53" s="148"/>
      <c r="AA53" s="149"/>
      <c r="AB53" s="149"/>
      <c r="AC53" s="149"/>
      <c r="AD53" s="149"/>
    </row>
    <row r="54" spans="1:30" s="133" customFormat="1" ht="14.25" customHeight="1">
      <c r="A54" s="150" t="s">
        <v>1503</v>
      </c>
      <c r="B54" s="151"/>
      <c r="C54" s="151"/>
      <c r="D54" s="152"/>
      <c r="E54" s="146">
        <v>522</v>
      </c>
      <c r="F54" s="147">
        <v>394</v>
      </c>
      <c r="G54" s="148">
        <v>244</v>
      </c>
      <c r="H54" s="148">
        <v>88</v>
      </c>
      <c r="I54" s="148">
        <v>57</v>
      </c>
      <c r="J54" s="148">
        <v>55</v>
      </c>
      <c r="K54" s="148">
        <v>7</v>
      </c>
      <c r="L54" s="148">
        <v>12</v>
      </c>
      <c r="M54" s="148">
        <v>54</v>
      </c>
      <c r="N54" s="148">
        <v>27</v>
      </c>
      <c r="O54" s="148">
        <v>1</v>
      </c>
      <c r="P54" s="148">
        <v>2</v>
      </c>
      <c r="Q54" s="148">
        <v>30</v>
      </c>
      <c r="R54" s="148">
        <v>61</v>
      </c>
      <c r="S54" s="148">
        <v>101</v>
      </c>
      <c r="T54" s="148">
        <v>119</v>
      </c>
      <c r="U54" s="148">
        <v>28</v>
      </c>
      <c r="V54" s="148">
        <v>30</v>
      </c>
      <c r="W54" s="148">
        <v>0</v>
      </c>
      <c r="X54" s="148">
        <v>0</v>
      </c>
      <c r="Y54" s="148">
        <v>0</v>
      </c>
      <c r="Z54" s="148">
        <v>0</v>
      </c>
      <c r="AA54" s="149"/>
      <c r="AB54" s="149"/>
      <c r="AC54" s="149"/>
      <c r="AD54" s="149"/>
    </row>
    <row r="55" spans="1:30" s="133" customFormat="1" ht="14.25" customHeight="1">
      <c r="A55" s="153" t="s">
        <v>1506</v>
      </c>
      <c r="B55" s="154"/>
      <c r="C55" s="154"/>
      <c r="D55" s="154"/>
      <c r="E55" s="146">
        <v>387</v>
      </c>
      <c r="F55" s="147">
        <v>0.45</v>
      </c>
      <c r="G55" s="148">
        <v>66</v>
      </c>
      <c r="H55" s="148"/>
      <c r="I55" s="148">
        <v>0</v>
      </c>
      <c r="J55" s="148"/>
      <c r="K55" s="148">
        <v>0</v>
      </c>
      <c r="L55" s="148"/>
      <c r="M55" s="148">
        <v>36</v>
      </c>
      <c r="N55" s="148"/>
      <c r="O55" s="148">
        <v>190</v>
      </c>
      <c r="P55" s="148"/>
      <c r="Q55" s="148">
        <v>50</v>
      </c>
      <c r="R55" s="148"/>
      <c r="S55" s="148">
        <v>0</v>
      </c>
      <c r="T55" s="148"/>
      <c r="U55" s="148">
        <v>0</v>
      </c>
      <c r="V55" s="148"/>
      <c r="W55" s="148">
        <v>0</v>
      </c>
      <c r="X55" s="148"/>
      <c r="Y55" s="148">
        <v>45</v>
      </c>
      <c r="Z55" s="148"/>
      <c r="AA55" s="149"/>
      <c r="AB55" s="149"/>
      <c r="AC55" s="149"/>
      <c r="AD55" s="149"/>
    </row>
    <row r="56" spans="1:30" s="133" customFormat="1" ht="14.25" customHeight="1">
      <c r="A56" s="150" t="s">
        <v>1507</v>
      </c>
      <c r="B56" s="151"/>
      <c r="C56" s="151"/>
      <c r="D56" s="152"/>
      <c r="E56" s="146">
        <v>309</v>
      </c>
      <c r="F56" s="147">
        <v>78</v>
      </c>
      <c r="G56" s="148">
        <v>58</v>
      </c>
      <c r="H56" s="148">
        <v>8</v>
      </c>
      <c r="I56" s="148">
        <v>0</v>
      </c>
      <c r="J56" s="148">
        <v>0</v>
      </c>
      <c r="K56" s="148">
        <v>0</v>
      </c>
      <c r="L56" s="148">
        <v>0</v>
      </c>
      <c r="M56" s="148">
        <v>25</v>
      </c>
      <c r="N56" s="148">
        <v>11</v>
      </c>
      <c r="O56" s="148">
        <v>154</v>
      </c>
      <c r="P56" s="148">
        <v>36</v>
      </c>
      <c r="Q56" s="148">
        <v>32</v>
      </c>
      <c r="R56" s="148">
        <v>18</v>
      </c>
      <c r="S56" s="148">
        <v>0</v>
      </c>
      <c r="T56" s="148">
        <v>0</v>
      </c>
      <c r="U56" s="148">
        <v>0</v>
      </c>
      <c r="V56" s="148">
        <v>0</v>
      </c>
      <c r="W56" s="148">
        <v>0</v>
      </c>
      <c r="X56" s="148">
        <v>0</v>
      </c>
      <c r="Y56" s="148">
        <v>40</v>
      </c>
      <c r="Z56" s="148">
        <v>5</v>
      </c>
      <c r="AA56" s="149"/>
      <c r="AB56" s="149"/>
      <c r="AC56" s="149"/>
      <c r="AD56" s="149"/>
    </row>
    <row r="57" spans="1:30" s="133" customFormat="1" ht="14.25" customHeight="1">
      <c r="A57" s="153" t="s">
        <v>1882</v>
      </c>
      <c r="B57" s="154"/>
      <c r="C57" s="154"/>
      <c r="D57" s="154"/>
      <c r="E57" s="146">
        <v>967</v>
      </c>
      <c r="F57" s="147">
        <v>1.1299999999999999</v>
      </c>
      <c r="G57" s="148">
        <v>105</v>
      </c>
      <c r="H57" s="148"/>
      <c r="I57" s="148">
        <v>0</v>
      </c>
      <c r="J57" s="148"/>
      <c r="K57" s="148">
        <v>0</v>
      </c>
      <c r="L57" s="148"/>
      <c r="M57" s="148">
        <v>0</v>
      </c>
      <c r="N57" s="148"/>
      <c r="O57" s="148">
        <v>0</v>
      </c>
      <c r="P57" s="148"/>
      <c r="Q57" s="148">
        <v>0</v>
      </c>
      <c r="R57" s="148"/>
      <c r="S57" s="148">
        <v>768</v>
      </c>
      <c r="T57" s="148"/>
      <c r="U57" s="148">
        <v>94</v>
      </c>
      <c r="V57" s="148"/>
      <c r="W57" s="148">
        <v>0</v>
      </c>
      <c r="X57" s="148"/>
      <c r="Y57" s="148">
        <v>0</v>
      </c>
      <c r="Z57" s="148"/>
      <c r="AA57" s="149"/>
      <c r="AB57" s="149"/>
      <c r="AC57" s="149"/>
      <c r="AD57" s="149"/>
    </row>
    <row r="58" spans="1:30" s="133" customFormat="1" ht="14.25" customHeight="1">
      <c r="A58" s="150" t="s">
        <v>1883</v>
      </c>
      <c r="B58" s="151"/>
      <c r="C58" s="151"/>
      <c r="D58" s="152"/>
      <c r="E58" s="146">
        <v>572</v>
      </c>
      <c r="F58" s="147">
        <v>395</v>
      </c>
      <c r="G58" s="148">
        <v>43</v>
      </c>
      <c r="H58" s="148">
        <v>62</v>
      </c>
      <c r="I58" s="148">
        <v>0</v>
      </c>
      <c r="J58" s="148">
        <v>0</v>
      </c>
      <c r="K58" s="148">
        <v>0</v>
      </c>
      <c r="L58" s="148">
        <v>0</v>
      </c>
      <c r="M58" s="148">
        <v>0</v>
      </c>
      <c r="N58" s="148">
        <v>0</v>
      </c>
      <c r="O58" s="148">
        <v>0</v>
      </c>
      <c r="P58" s="148">
        <v>0</v>
      </c>
      <c r="Q58" s="148">
        <v>0</v>
      </c>
      <c r="R58" s="148">
        <v>0</v>
      </c>
      <c r="S58" s="148">
        <v>479</v>
      </c>
      <c r="T58" s="148">
        <v>289</v>
      </c>
      <c r="U58" s="148">
        <v>50</v>
      </c>
      <c r="V58" s="148">
        <v>44</v>
      </c>
      <c r="W58" s="148">
        <v>0</v>
      </c>
      <c r="X58" s="148">
        <v>0</v>
      </c>
      <c r="Y58" s="148">
        <v>0</v>
      </c>
      <c r="Z58" s="148">
        <v>0</v>
      </c>
      <c r="AA58" s="149"/>
      <c r="AB58" s="149"/>
      <c r="AC58" s="149"/>
      <c r="AD58" s="149"/>
    </row>
    <row r="59" spans="1:30" s="133" customFormat="1" ht="14.25" customHeight="1">
      <c r="A59" s="153" t="s">
        <v>1508</v>
      </c>
      <c r="B59" s="154"/>
      <c r="C59" s="154"/>
      <c r="D59" s="154"/>
      <c r="E59" s="146">
        <v>1076</v>
      </c>
      <c r="F59" s="147">
        <v>1.25</v>
      </c>
      <c r="G59" s="148">
        <v>79</v>
      </c>
      <c r="H59" s="148"/>
      <c r="I59" s="148">
        <v>0</v>
      </c>
      <c r="J59" s="148"/>
      <c r="K59" s="148">
        <v>0</v>
      </c>
      <c r="L59" s="148"/>
      <c r="M59" s="148">
        <v>0</v>
      </c>
      <c r="N59" s="148"/>
      <c r="O59" s="148">
        <v>0</v>
      </c>
      <c r="P59" s="148"/>
      <c r="Q59" s="148">
        <v>0</v>
      </c>
      <c r="R59" s="148"/>
      <c r="S59" s="148">
        <v>290</v>
      </c>
      <c r="T59" s="148"/>
      <c r="U59" s="148">
        <v>707</v>
      </c>
      <c r="V59" s="148"/>
      <c r="W59" s="148">
        <v>0</v>
      </c>
      <c r="X59" s="148"/>
      <c r="Y59" s="148">
        <v>0</v>
      </c>
      <c r="Z59" s="148"/>
      <c r="AA59" s="149"/>
      <c r="AB59" s="149"/>
      <c r="AC59" s="149"/>
      <c r="AD59" s="149"/>
    </row>
    <row r="60" spans="1:30" s="133" customFormat="1" ht="14.25" customHeight="1">
      <c r="A60" s="150" t="s">
        <v>1509</v>
      </c>
      <c r="B60" s="151"/>
      <c r="C60" s="151"/>
      <c r="D60" s="152"/>
      <c r="E60" s="146">
        <v>546</v>
      </c>
      <c r="F60" s="147">
        <v>530</v>
      </c>
      <c r="G60" s="148">
        <v>48</v>
      </c>
      <c r="H60" s="148">
        <v>31</v>
      </c>
      <c r="I60" s="148">
        <v>0</v>
      </c>
      <c r="J60" s="148">
        <v>0</v>
      </c>
      <c r="K60" s="148">
        <v>0</v>
      </c>
      <c r="L60" s="148">
        <v>0</v>
      </c>
      <c r="M60" s="148">
        <v>0</v>
      </c>
      <c r="N60" s="148">
        <v>0</v>
      </c>
      <c r="O60" s="148">
        <v>0</v>
      </c>
      <c r="P60" s="148">
        <v>0</v>
      </c>
      <c r="Q60" s="148">
        <v>0</v>
      </c>
      <c r="R60" s="148">
        <v>0</v>
      </c>
      <c r="S60" s="148">
        <v>159</v>
      </c>
      <c r="T60" s="148">
        <v>131</v>
      </c>
      <c r="U60" s="148">
        <v>339</v>
      </c>
      <c r="V60" s="148">
        <v>368</v>
      </c>
      <c r="W60" s="148">
        <v>0</v>
      </c>
      <c r="X60" s="148">
        <v>0</v>
      </c>
      <c r="Y60" s="148">
        <v>0</v>
      </c>
      <c r="Z60" s="148">
        <v>0</v>
      </c>
      <c r="AA60" s="149"/>
      <c r="AB60" s="149"/>
      <c r="AC60" s="149"/>
      <c r="AD60" s="149"/>
    </row>
    <row r="61" spans="1:30" s="133" customFormat="1" ht="14.25" customHeight="1">
      <c r="A61" s="153" t="s">
        <v>1884</v>
      </c>
      <c r="B61" s="154"/>
      <c r="C61" s="154"/>
      <c r="D61" s="154"/>
      <c r="E61" s="146">
        <v>44</v>
      </c>
      <c r="F61" s="147">
        <v>0.05</v>
      </c>
      <c r="G61" s="148">
        <v>44</v>
      </c>
      <c r="H61" s="148"/>
      <c r="I61" s="148">
        <v>0</v>
      </c>
      <c r="J61" s="148"/>
      <c r="K61" s="148">
        <v>0</v>
      </c>
      <c r="L61" s="148"/>
      <c r="M61" s="148">
        <v>0</v>
      </c>
      <c r="N61" s="148"/>
      <c r="O61" s="148">
        <v>0</v>
      </c>
      <c r="P61" s="148"/>
      <c r="Q61" s="148">
        <v>0</v>
      </c>
      <c r="R61" s="148"/>
      <c r="S61" s="148">
        <v>0</v>
      </c>
      <c r="T61" s="148"/>
      <c r="U61" s="148">
        <v>0</v>
      </c>
      <c r="V61" s="148"/>
      <c r="W61" s="148">
        <v>0</v>
      </c>
      <c r="X61" s="148"/>
      <c r="Y61" s="148">
        <v>0</v>
      </c>
      <c r="Z61" s="148"/>
      <c r="AA61" s="149"/>
      <c r="AB61" s="149"/>
      <c r="AC61" s="149"/>
      <c r="AD61" s="149"/>
    </row>
    <row r="62" spans="1:30" s="133" customFormat="1" ht="14.25" customHeight="1">
      <c r="A62" s="150" t="s">
        <v>1885</v>
      </c>
      <c r="B62" s="151"/>
      <c r="C62" s="151"/>
      <c r="D62" s="152"/>
      <c r="E62" s="146">
        <v>22</v>
      </c>
      <c r="F62" s="147">
        <v>22</v>
      </c>
      <c r="G62" s="148">
        <v>22</v>
      </c>
      <c r="H62" s="148">
        <v>22</v>
      </c>
      <c r="I62" s="148">
        <v>0</v>
      </c>
      <c r="J62" s="148">
        <v>0</v>
      </c>
      <c r="K62" s="148">
        <v>0</v>
      </c>
      <c r="L62" s="148">
        <v>0</v>
      </c>
      <c r="M62" s="148">
        <v>0</v>
      </c>
      <c r="N62" s="148">
        <v>0</v>
      </c>
      <c r="O62" s="148">
        <v>0</v>
      </c>
      <c r="P62" s="148">
        <v>0</v>
      </c>
      <c r="Q62" s="148">
        <v>0</v>
      </c>
      <c r="R62" s="148">
        <v>0</v>
      </c>
      <c r="S62" s="148">
        <v>0</v>
      </c>
      <c r="T62" s="148">
        <v>0</v>
      </c>
      <c r="U62" s="148">
        <v>0</v>
      </c>
      <c r="V62" s="148">
        <v>0</v>
      </c>
      <c r="W62" s="148">
        <v>0</v>
      </c>
      <c r="X62" s="148">
        <v>0</v>
      </c>
      <c r="Y62" s="148">
        <v>0</v>
      </c>
      <c r="Z62" s="148">
        <v>0</v>
      </c>
      <c r="AA62" s="149"/>
      <c r="AB62" s="149"/>
      <c r="AC62" s="149"/>
      <c r="AD62" s="149"/>
    </row>
    <row r="63" spans="1:30" s="133" customFormat="1" ht="14.25" customHeight="1">
      <c r="A63" s="153" t="s">
        <v>1510</v>
      </c>
      <c r="B63" s="154"/>
      <c r="C63" s="154"/>
      <c r="D63" s="154"/>
      <c r="E63" s="146">
        <v>9</v>
      </c>
      <c r="F63" s="147">
        <v>0.01</v>
      </c>
      <c r="G63" s="148">
        <v>0</v>
      </c>
      <c r="H63" s="148"/>
      <c r="I63" s="148">
        <v>0</v>
      </c>
      <c r="J63" s="148"/>
      <c r="K63" s="148">
        <v>0</v>
      </c>
      <c r="L63" s="148"/>
      <c r="M63" s="148">
        <v>0</v>
      </c>
      <c r="N63" s="148"/>
      <c r="O63" s="148">
        <v>0</v>
      </c>
      <c r="P63" s="148"/>
      <c r="Q63" s="148">
        <v>0</v>
      </c>
      <c r="R63" s="148"/>
      <c r="S63" s="148">
        <v>0</v>
      </c>
      <c r="T63" s="148"/>
      <c r="U63" s="148">
        <v>9</v>
      </c>
      <c r="V63" s="148"/>
      <c r="W63" s="148">
        <v>0</v>
      </c>
      <c r="X63" s="148"/>
      <c r="Y63" s="148">
        <v>0</v>
      </c>
      <c r="Z63" s="148"/>
      <c r="AA63" s="149"/>
      <c r="AB63" s="149"/>
      <c r="AC63" s="149"/>
      <c r="AD63" s="149"/>
    </row>
    <row r="64" spans="1:30" s="133" customFormat="1" ht="14.25" customHeight="1">
      <c r="A64" s="150" t="s">
        <v>1511</v>
      </c>
      <c r="B64" s="151"/>
      <c r="C64" s="151"/>
      <c r="D64" s="152"/>
      <c r="E64" s="146">
        <v>2</v>
      </c>
      <c r="F64" s="147">
        <v>7</v>
      </c>
      <c r="G64" s="148">
        <v>0</v>
      </c>
      <c r="H64" s="148">
        <v>0</v>
      </c>
      <c r="I64" s="148">
        <v>0</v>
      </c>
      <c r="J64" s="148">
        <v>0</v>
      </c>
      <c r="K64" s="148">
        <v>0</v>
      </c>
      <c r="L64" s="148">
        <v>0</v>
      </c>
      <c r="M64" s="148">
        <v>0</v>
      </c>
      <c r="N64" s="148">
        <v>0</v>
      </c>
      <c r="O64" s="148">
        <v>0</v>
      </c>
      <c r="P64" s="148">
        <v>0</v>
      </c>
      <c r="Q64" s="148">
        <v>0</v>
      </c>
      <c r="R64" s="148">
        <v>0</v>
      </c>
      <c r="S64" s="148">
        <v>0</v>
      </c>
      <c r="T64" s="148">
        <v>0</v>
      </c>
      <c r="U64" s="148">
        <v>2</v>
      </c>
      <c r="V64" s="148">
        <v>7</v>
      </c>
      <c r="W64" s="148">
        <v>0</v>
      </c>
      <c r="X64" s="148">
        <v>0</v>
      </c>
      <c r="Y64" s="148">
        <v>0</v>
      </c>
      <c r="Z64" s="148">
        <v>0</v>
      </c>
      <c r="AA64" s="149"/>
      <c r="AB64" s="149"/>
      <c r="AC64" s="149"/>
      <c r="AD64" s="149"/>
    </row>
    <row r="65" spans="1:30" s="133" customFormat="1" ht="14.25" customHeight="1">
      <c r="A65" s="153" t="s">
        <v>1886</v>
      </c>
      <c r="B65" s="154"/>
      <c r="C65" s="154"/>
      <c r="D65" s="154"/>
      <c r="E65" s="146">
        <v>127</v>
      </c>
      <c r="F65" s="147">
        <v>0.15</v>
      </c>
      <c r="G65" s="148">
        <v>32</v>
      </c>
      <c r="H65" s="148"/>
      <c r="I65" s="148">
        <v>47</v>
      </c>
      <c r="J65" s="148"/>
      <c r="K65" s="148">
        <v>0</v>
      </c>
      <c r="L65" s="148"/>
      <c r="M65" s="148">
        <v>0</v>
      </c>
      <c r="N65" s="148"/>
      <c r="O65" s="148">
        <v>0</v>
      </c>
      <c r="P65" s="148"/>
      <c r="Q65" s="148">
        <v>48</v>
      </c>
      <c r="R65" s="148"/>
      <c r="S65" s="148">
        <v>0</v>
      </c>
      <c r="T65" s="148"/>
      <c r="U65" s="148">
        <v>0</v>
      </c>
      <c r="V65" s="148"/>
      <c r="W65" s="148">
        <v>0</v>
      </c>
      <c r="X65" s="148"/>
      <c r="Y65" s="148">
        <v>0</v>
      </c>
      <c r="Z65" s="148"/>
      <c r="AA65" s="149"/>
      <c r="AB65" s="149"/>
      <c r="AC65" s="149"/>
      <c r="AD65" s="149"/>
    </row>
    <row r="66" spans="1:30" s="133" customFormat="1" ht="14.25" customHeight="1">
      <c r="A66" s="150" t="s">
        <v>2104</v>
      </c>
      <c r="B66" s="151"/>
      <c r="C66" s="151"/>
      <c r="D66" s="152"/>
      <c r="E66" s="146">
        <v>33</v>
      </c>
      <c r="F66" s="147">
        <v>94</v>
      </c>
      <c r="G66" s="148">
        <v>2</v>
      </c>
      <c r="H66" s="148">
        <v>30</v>
      </c>
      <c r="I66" s="148">
        <v>10</v>
      </c>
      <c r="J66" s="148">
        <v>37</v>
      </c>
      <c r="K66" s="148">
        <v>0</v>
      </c>
      <c r="L66" s="148">
        <v>0</v>
      </c>
      <c r="M66" s="148">
        <v>0</v>
      </c>
      <c r="N66" s="148">
        <v>0</v>
      </c>
      <c r="O66" s="148">
        <v>0</v>
      </c>
      <c r="P66" s="148">
        <v>0</v>
      </c>
      <c r="Q66" s="148">
        <v>21</v>
      </c>
      <c r="R66" s="148">
        <v>27</v>
      </c>
      <c r="S66" s="148">
        <v>0</v>
      </c>
      <c r="T66" s="148">
        <v>0</v>
      </c>
      <c r="U66" s="148">
        <v>0</v>
      </c>
      <c r="V66" s="148">
        <v>0</v>
      </c>
      <c r="W66" s="148">
        <v>0</v>
      </c>
      <c r="X66" s="148">
        <v>0</v>
      </c>
      <c r="Y66" s="148">
        <v>0</v>
      </c>
      <c r="Z66" s="148">
        <v>0</v>
      </c>
      <c r="AA66" s="149"/>
      <c r="AB66" s="149"/>
      <c r="AC66" s="149"/>
      <c r="AD66" s="149"/>
    </row>
    <row r="67" spans="1:30" s="133" customFormat="1" ht="14.25" customHeight="1">
      <c r="A67" s="153" t="s">
        <v>1889</v>
      </c>
      <c r="B67" s="154"/>
      <c r="C67" s="154"/>
      <c r="D67" s="154"/>
      <c r="E67" s="146">
        <v>1480</v>
      </c>
      <c r="F67" s="147">
        <v>1.72</v>
      </c>
      <c r="G67" s="148">
        <v>986</v>
      </c>
      <c r="H67" s="148"/>
      <c r="I67" s="148">
        <v>81</v>
      </c>
      <c r="J67" s="148"/>
      <c r="K67" s="148">
        <v>71</v>
      </c>
      <c r="L67" s="148"/>
      <c r="M67" s="148">
        <v>42</v>
      </c>
      <c r="N67" s="148"/>
      <c r="O67" s="148">
        <v>0</v>
      </c>
      <c r="P67" s="148"/>
      <c r="Q67" s="148">
        <v>96</v>
      </c>
      <c r="R67" s="148"/>
      <c r="S67" s="148">
        <v>184</v>
      </c>
      <c r="T67" s="148"/>
      <c r="U67" s="148">
        <v>7</v>
      </c>
      <c r="V67" s="148"/>
      <c r="W67" s="148">
        <v>13</v>
      </c>
      <c r="X67" s="148"/>
      <c r="Y67" s="148">
        <v>0</v>
      </c>
      <c r="Z67" s="148"/>
      <c r="AA67" s="149"/>
      <c r="AB67" s="149"/>
      <c r="AC67" s="149"/>
      <c r="AD67" s="149"/>
    </row>
    <row r="68" spans="1:30" s="133" customFormat="1" ht="14.25" customHeight="1">
      <c r="A68" s="150" t="s">
        <v>1515</v>
      </c>
      <c r="B68" s="151"/>
      <c r="C68" s="151"/>
      <c r="D68" s="152"/>
      <c r="E68" s="146">
        <v>786</v>
      </c>
      <c r="F68" s="147">
        <v>694</v>
      </c>
      <c r="G68" s="148">
        <v>529</v>
      </c>
      <c r="H68" s="148">
        <v>457</v>
      </c>
      <c r="I68" s="148">
        <v>34</v>
      </c>
      <c r="J68" s="148">
        <v>47</v>
      </c>
      <c r="K68" s="148">
        <v>33</v>
      </c>
      <c r="L68" s="148">
        <v>38</v>
      </c>
      <c r="M68" s="148">
        <v>18</v>
      </c>
      <c r="N68" s="148">
        <v>24</v>
      </c>
      <c r="O68" s="148">
        <v>0</v>
      </c>
      <c r="P68" s="148">
        <v>0</v>
      </c>
      <c r="Q68" s="148">
        <v>53</v>
      </c>
      <c r="R68" s="148">
        <v>43</v>
      </c>
      <c r="S68" s="148">
        <v>108</v>
      </c>
      <c r="T68" s="148">
        <v>76</v>
      </c>
      <c r="U68" s="148">
        <v>3</v>
      </c>
      <c r="V68" s="148">
        <v>4</v>
      </c>
      <c r="W68" s="148">
        <v>8</v>
      </c>
      <c r="X68" s="148">
        <v>5</v>
      </c>
      <c r="Y68" s="148">
        <v>0</v>
      </c>
      <c r="Z68" s="148">
        <v>0</v>
      </c>
      <c r="AA68" s="149"/>
      <c r="AB68" s="149"/>
      <c r="AC68" s="149"/>
      <c r="AD68" s="149"/>
    </row>
    <row r="69" spans="1:30" s="133" customFormat="1" ht="14.25" customHeight="1">
      <c r="A69" s="153" t="s">
        <v>1890</v>
      </c>
      <c r="B69" s="154"/>
      <c r="C69" s="154"/>
      <c r="D69" s="154"/>
      <c r="E69" s="146">
        <v>44</v>
      </c>
      <c r="F69" s="147">
        <v>0.05</v>
      </c>
      <c r="G69" s="148">
        <v>3</v>
      </c>
      <c r="H69" s="148"/>
      <c r="I69" s="148">
        <v>36</v>
      </c>
      <c r="J69" s="148"/>
      <c r="K69" s="148">
        <v>0</v>
      </c>
      <c r="L69" s="148"/>
      <c r="M69" s="148">
        <v>5</v>
      </c>
      <c r="N69" s="148"/>
      <c r="O69" s="148">
        <v>0</v>
      </c>
      <c r="P69" s="148"/>
      <c r="Q69" s="148">
        <v>0</v>
      </c>
      <c r="R69" s="148"/>
      <c r="S69" s="148">
        <v>0</v>
      </c>
      <c r="T69" s="148"/>
      <c r="U69" s="148">
        <v>0</v>
      </c>
      <c r="V69" s="148"/>
      <c r="W69" s="148">
        <v>0</v>
      </c>
      <c r="X69" s="148"/>
      <c r="Y69" s="148">
        <v>0</v>
      </c>
      <c r="Z69" s="148"/>
      <c r="AA69" s="149"/>
      <c r="AB69" s="149"/>
      <c r="AC69" s="149"/>
      <c r="AD69" s="149"/>
    </row>
    <row r="70" spans="1:30" s="133" customFormat="1" ht="14.25" customHeight="1">
      <c r="A70" s="150" t="s">
        <v>1517</v>
      </c>
      <c r="B70" s="151"/>
      <c r="C70" s="151"/>
      <c r="D70" s="152"/>
      <c r="E70" s="146">
        <v>12</v>
      </c>
      <c r="F70" s="147">
        <v>32</v>
      </c>
      <c r="G70" s="148">
        <v>1</v>
      </c>
      <c r="H70" s="148">
        <v>2</v>
      </c>
      <c r="I70" s="148">
        <v>11</v>
      </c>
      <c r="J70" s="148">
        <v>25</v>
      </c>
      <c r="K70" s="148">
        <v>0</v>
      </c>
      <c r="L70" s="148">
        <v>0</v>
      </c>
      <c r="M70" s="148">
        <v>0</v>
      </c>
      <c r="N70" s="148">
        <v>5</v>
      </c>
      <c r="O70" s="148">
        <v>0</v>
      </c>
      <c r="P70" s="148">
        <v>0</v>
      </c>
      <c r="Q70" s="148">
        <v>0</v>
      </c>
      <c r="R70" s="148">
        <v>0</v>
      </c>
      <c r="S70" s="148">
        <v>0</v>
      </c>
      <c r="T70" s="148">
        <v>0</v>
      </c>
      <c r="U70" s="148">
        <v>0</v>
      </c>
      <c r="V70" s="148">
        <v>0</v>
      </c>
      <c r="W70" s="148">
        <v>0</v>
      </c>
      <c r="X70" s="148">
        <v>0</v>
      </c>
      <c r="Y70" s="148">
        <v>0</v>
      </c>
      <c r="Z70" s="148">
        <v>0</v>
      </c>
      <c r="AA70" s="149"/>
      <c r="AB70" s="149"/>
      <c r="AC70" s="149"/>
      <c r="AD70" s="149"/>
    </row>
    <row r="71" spans="1:30" s="133" customFormat="1" ht="14.25" customHeight="1">
      <c r="A71" s="153"/>
      <c r="B71" s="154"/>
      <c r="C71" s="154"/>
      <c r="D71" s="154"/>
      <c r="E71" s="146"/>
      <c r="F71" s="147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9"/>
      <c r="AB71" s="149"/>
      <c r="AC71" s="149"/>
      <c r="AD71" s="149"/>
    </row>
    <row r="72" spans="1:30" s="133" customFormat="1" ht="14.25" customHeight="1">
      <c r="A72" s="150"/>
      <c r="B72" s="151"/>
      <c r="C72" s="151"/>
      <c r="D72" s="152"/>
      <c r="E72" s="146"/>
      <c r="F72" s="147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9"/>
      <c r="AB72" s="149"/>
      <c r="AC72" s="149"/>
      <c r="AD72" s="149"/>
    </row>
    <row r="73" spans="1:30" s="133" customFormat="1" ht="14.25" customHeight="1">
      <c r="A73" s="153"/>
      <c r="B73" s="154"/>
      <c r="C73" s="154"/>
      <c r="D73" s="154"/>
      <c r="E73" s="146"/>
      <c r="F73" s="147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9"/>
      <c r="AB73" s="149"/>
      <c r="AC73" s="149"/>
      <c r="AD73" s="149"/>
    </row>
    <row r="74" spans="1:30" s="133" customFormat="1" ht="14.25" customHeight="1">
      <c r="A74" s="150"/>
      <c r="B74" s="151"/>
      <c r="C74" s="151"/>
      <c r="D74" s="151"/>
      <c r="E74" s="146"/>
      <c r="F74" s="146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9"/>
      <c r="AB74" s="149"/>
      <c r="AC74" s="149"/>
      <c r="AD74" s="149"/>
    </row>
    <row r="75" spans="1:30" s="133" customFormat="1" ht="14.25" customHeight="1">
      <c r="A75" s="284" t="s">
        <v>2105</v>
      </c>
      <c r="B75" s="284"/>
      <c r="C75" s="284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</row>
    <row r="76" spans="1:30" s="133" customFormat="1" ht="14.25" customHeight="1">
      <c r="A76" s="284"/>
      <c r="B76" s="284"/>
      <c r="C76" s="284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</row>
    <row r="77" spans="1:30" s="133" customFormat="1" ht="14.25" customHeight="1">
      <c r="A77" s="284"/>
      <c r="B77" s="284"/>
      <c r="C77" s="284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</row>
    <row r="78" spans="1:30" s="133" customFormat="1" ht="14.25" customHeight="1">
      <c r="A78" s="284"/>
      <c r="B78" s="284"/>
      <c r="C78" s="284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</row>
    <row r="79" spans="1:30" s="133" customFormat="1" ht="14.25" customHeight="1">
      <c r="A79" s="284"/>
      <c r="B79" s="284"/>
      <c r="C79" s="284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</row>
    <row r="80" spans="1:30" s="133" customFormat="1" ht="14.25" customHeight="1">
      <c r="A80" s="284"/>
      <c r="B80" s="284"/>
      <c r="C80" s="284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</row>
    <row r="81" spans="1:15" s="133" customFormat="1" ht="14.25" customHeight="1">
      <c r="A81" s="284"/>
      <c r="B81" s="284"/>
      <c r="C81" s="284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</row>
    <row r="82" spans="1:15" s="133" customFormat="1" ht="14.25" customHeight="1">
      <c r="A82" s="284"/>
      <c r="B82" s="284"/>
      <c r="C82" s="284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</row>
    <row r="83" spans="1:15" s="133" customFormat="1" ht="14.25" customHeight="1">
      <c r="A83" s="284"/>
      <c r="B83" s="284"/>
      <c r="C83" s="284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</row>
    <row r="84" spans="1:15" s="133" customFormat="1" ht="14.25" customHeight="1">
      <c r="A84" s="284"/>
      <c r="B84" s="284"/>
      <c r="C84" s="284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</row>
    <row r="85" spans="1:15" s="133" customFormat="1" ht="14.25" customHeight="1"/>
    <row r="86" spans="1:15" s="133" customFormat="1" ht="14.25" customHeight="1"/>
    <row r="87" spans="1:15" s="133" customFormat="1" ht="14.25" customHeight="1"/>
    <row r="88" spans="1:15" s="133" customFormat="1" ht="14.25" customHeight="1"/>
    <row r="89" spans="1:15" s="133" customFormat="1" ht="14.25" customHeight="1"/>
    <row r="90" spans="1:15" s="133" customFormat="1" ht="14.25" customHeight="1"/>
    <row r="91" spans="1:15" s="133" customFormat="1" ht="14.25" customHeight="1"/>
    <row r="92" spans="1:15" s="133" customFormat="1" ht="14.25" customHeight="1"/>
    <row r="93" spans="1:15" s="133" customFormat="1" ht="14.25" customHeight="1"/>
    <row r="94" spans="1:15" s="133" customFormat="1" ht="14.25" customHeight="1"/>
    <row r="95" spans="1:15" s="133" customFormat="1" ht="14.25" customHeight="1"/>
    <row r="96" spans="1:15" s="133" customFormat="1" ht="14.25" customHeight="1"/>
    <row r="97" s="133" customFormat="1" ht="14.25" customHeight="1"/>
    <row r="98" s="133" customFormat="1" ht="14.25" customHeight="1"/>
    <row r="99" s="133" customFormat="1" ht="14.25" customHeight="1"/>
    <row r="100" s="133" customFormat="1" ht="14.25" customHeight="1"/>
    <row r="101" s="133" customFormat="1" ht="14.25" customHeight="1"/>
    <row r="102" s="133" customFormat="1" ht="14.25" customHeight="1"/>
    <row r="103" s="133" customFormat="1" ht="14.25" customHeight="1"/>
    <row r="104" s="133" customFormat="1" ht="14.25" customHeight="1"/>
    <row r="105" s="133" customFormat="1" ht="14.25" customHeight="1"/>
    <row r="106" s="133" customFormat="1" ht="14.25" customHeight="1"/>
    <row r="107" s="133" customFormat="1" ht="14.25" customHeight="1"/>
    <row r="108" s="133" customFormat="1" ht="14.25" customHeight="1"/>
    <row r="109" s="133" customFormat="1" ht="14.25" customHeight="1"/>
    <row r="110" s="133" customFormat="1" ht="14.25" customHeight="1"/>
    <row r="111" s="133" customFormat="1" ht="14.25" customHeight="1"/>
    <row r="112" s="133" customFormat="1" ht="14.25" customHeight="1"/>
    <row r="113" s="133" customFormat="1" ht="14.25" customHeight="1"/>
    <row r="114" s="133" customFormat="1" ht="14.25" customHeight="1"/>
    <row r="115" s="133" customFormat="1" ht="14.25" customHeight="1"/>
    <row r="116" s="133" customFormat="1" ht="14.25" customHeight="1"/>
    <row r="117" s="133" customFormat="1" ht="14.25" customHeight="1"/>
    <row r="118" s="133" customFormat="1" ht="14.25" customHeight="1"/>
    <row r="119" s="133" customFormat="1" ht="14.25" customHeight="1"/>
    <row r="120" s="133" customFormat="1" ht="14.25" customHeight="1"/>
    <row r="121" s="133" customFormat="1" ht="14.25" customHeight="1"/>
    <row r="122" s="133" customFormat="1" ht="14.25" customHeight="1"/>
    <row r="123" s="133" customFormat="1" ht="14.25" customHeight="1"/>
    <row r="124" s="133" customFormat="1" ht="14.25" customHeight="1"/>
  </sheetData>
  <mergeCells count="4">
    <mergeCell ref="A5:D8"/>
    <mergeCell ref="E5:F5"/>
    <mergeCell ref="E6:F6"/>
    <mergeCell ref="A75:O84"/>
  </mergeCells>
  <phoneticPr fontId="6" type="noConversion"/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D124"/>
  <sheetViews>
    <sheetView zoomScaleNormal="100" workbookViewId="0">
      <selection activeCell="J14" sqref="J14"/>
    </sheetView>
  </sheetViews>
  <sheetFormatPr defaultRowHeight="16.5"/>
  <cols>
    <col min="1" max="1" width="12" style="138" customWidth="1"/>
    <col min="2" max="2" width="6.375" style="138" customWidth="1"/>
    <col min="3" max="4" width="8.875" style="138" customWidth="1"/>
    <col min="5" max="5" width="10.25" style="138" customWidth="1"/>
    <col min="6" max="6" width="10.875" style="138" customWidth="1"/>
    <col min="7" max="7" width="9.875" style="138" customWidth="1"/>
    <col min="8" max="8" width="10.625" style="138" customWidth="1"/>
    <col min="9" max="9" width="9.5" style="138" customWidth="1"/>
    <col min="10" max="10" width="11.875" style="138" customWidth="1"/>
    <col min="11" max="11" width="10.875" style="138" customWidth="1"/>
    <col min="12" max="12" width="11.875" style="138" customWidth="1"/>
    <col min="13" max="13" width="9.75" style="138" customWidth="1"/>
    <col min="14" max="14" width="11.875" style="138" customWidth="1"/>
    <col min="15" max="15" width="10.25" style="138" customWidth="1"/>
    <col min="16" max="16" width="11.875" style="138" customWidth="1"/>
    <col min="17" max="17" width="10.875" style="138" customWidth="1"/>
    <col min="18" max="18" width="11.875" style="138" customWidth="1"/>
    <col min="19" max="19" width="10.875" style="138" customWidth="1"/>
    <col min="20" max="20" width="11.875" style="138" customWidth="1"/>
    <col min="21" max="21" width="10.875" style="138" customWidth="1"/>
    <col min="22" max="22" width="11.875" style="138" customWidth="1"/>
    <col min="23" max="23" width="10.875" style="138" customWidth="1"/>
    <col min="24" max="24" width="11.875" style="138" customWidth="1"/>
    <col min="25" max="25" width="10.875" style="138" customWidth="1"/>
    <col min="26" max="26" width="11.875" style="138" customWidth="1"/>
    <col min="27" max="27" width="10.875" style="138" customWidth="1"/>
    <col min="28" max="28" width="11.875" style="138" customWidth="1"/>
    <col min="29" max="29" width="10.875" style="138" customWidth="1"/>
    <col min="30" max="30" width="11.875" style="138" customWidth="1"/>
    <col min="31" max="1025" width="8.875" style="138" customWidth="1"/>
    <col min="1026" max="16384" width="9" style="138"/>
  </cols>
  <sheetData>
    <row r="1" spans="1:30" s="133" customFormat="1" ht="14.25" customHeight="1"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 t="s">
        <v>2157</v>
      </c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</row>
    <row r="2" spans="1:30" s="133" customFormat="1" ht="14.25" customHeight="1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 t="s">
        <v>1730</v>
      </c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</row>
    <row r="3" spans="1:30" s="133" customFormat="1" ht="14.25" customHeight="1">
      <c r="A3" s="133" t="s">
        <v>2108</v>
      </c>
      <c r="B3" s="134" t="s">
        <v>2178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 t="s">
        <v>2179</v>
      </c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 t="s">
        <v>1177</v>
      </c>
      <c r="AA3" s="134"/>
      <c r="AB3" s="134"/>
      <c r="AC3" s="134"/>
      <c r="AD3" s="134"/>
    </row>
    <row r="4" spans="1:30" s="133" customFormat="1" ht="14.25" customHeight="1">
      <c r="A4" s="133" t="s">
        <v>2110</v>
      </c>
      <c r="B4" s="134" t="s">
        <v>2180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 t="s">
        <v>2181</v>
      </c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 t="s">
        <v>2128</v>
      </c>
      <c r="AA4" s="134"/>
      <c r="AB4" s="134"/>
      <c r="AC4" s="134"/>
      <c r="AD4" s="134"/>
    </row>
    <row r="5" spans="1:30" ht="16.5" customHeight="1">
      <c r="A5" s="258" t="s">
        <v>1894</v>
      </c>
      <c r="B5" s="258"/>
      <c r="C5" s="258"/>
      <c r="D5" s="258"/>
      <c r="E5" s="259" t="s">
        <v>2102</v>
      </c>
      <c r="F5" s="259"/>
      <c r="G5" s="135" t="s">
        <v>1853</v>
      </c>
      <c r="H5" s="136"/>
      <c r="I5" s="135" t="s">
        <v>2145</v>
      </c>
      <c r="J5" s="136"/>
      <c r="K5" s="135" t="s">
        <v>2146</v>
      </c>
      <c r="L5" s="136"/>
      <c r="M5" s="135" t="s">
        <v>2147</v>
      </c>
      <c r="N5" s="136"/>
      <c r="O5" s="135" t="s">
        <v>1861</v>
      </c>
      <c r="P5" s="136"/>
      <c r="Q5" s="135" t="s">
        <v>1863</v>
      </c>
      <c r="R5" s="136"/>
      <c r="S5" s="135" t="s">
        <v>1865</v>
      </c>
      <c r="T5" s="136"/>
      <c r="U5" s="135" t="s">
        <v>1867</v>
      </c>
      <c r="V5" s="136"/>
      <c r="W5" s="135" t="s">
        <v>2148</v>
      </c>
      <c r="X5" s="136"/>
      <c r="Y5" s="135" t="s">
        <v>1871</v>
      </c>
      <c r="Z5" s="136"/>
      <c r="AA5" s="137"/>
      <c r="AB5" s="137"/>
      <c r="AC5" s="137"/>
      <c r="AD5" s="137"/>
    </row>
    <row r="6" spans="1:30" ht="16.5" customHeight="1">
      <c r="A6" s="258"/>
      <c r="B6" s="258"/>
      <c r="C6" s="258"/>
      <c r="D6" s="258"/>
      <c r="E6" s="283" t="s">
        <v>1852</v>
      </c>
      <c r="F6" s="283"/>
      <c r="G6" s="139" t="s">
        <v>2149</v>
      </c>
      <c r="H6" s="140"/>
      <c r="I6" s="139" t="s">
        <v>2150</v>
      </c>
      <c r="J6" s="140"/>
      <c r="K6" s="139" t="s">
        <v>2151</v>
      </c>
      <c r="L6" s="140"/>
      <c r="M6" s="139" t="s">
        <v>2152</v>
      </c>
      <c r="N6" s="140"/>
      <c r="O6" s="139" t="s">
        <v>2153</v>
      </c>
      <c r="P6" s="140"/>
      <c r="Q6" s="139" t="s">
        <v>2154</v>
      </c>
      <c r="R6" s="140"/>
      <c r="S6" s="139" t="s">
        <v>1866</v>
      </c>
      <c r="T6" s="140"/>
      <c r="U6" s="139" t="s">
        <v>1868</v>
      </c>
      <c r="V6" s="140"/>
      <c r="W6" s="139" t="s">
        <v>2155</v>
      </c>
      <c r="X6" s="140"/>
      <c r="Y6" s="139" t="s">
        <v>2156</v>
      </c>
      <c r="Z6" s="140"/>
      <c r="AA6" s="137"/>
      <c r="AB6" s="137"/>
      <c r="AC6" s="137"/>
      <c r="AD6" s="137"/>
    </row>
    <row r="7" spans="1:30" ht="16.5" customHeight="1">
      <c r="A7" s="258"/>
      <c r="B7" s="258"/>
      <c r="C7" s="258"/>
      <c r="D7" s="258"/>
      <c r="E7" s="141" t="s">
        <v>2103</v>
      </c>
      <c r="F7" s="141" t="s">
        <v>1350</v>
      </c>
      <c r="G7" s="142" t="s">
        <v>2103</v>
      </c>
      <c r="H7" s="142"/>
      <c r="I7" s="142" t="s">
        <v>2103</v>
      </c>
      <c r="J7" s="142"/>
      <c r="K7" s="142" t="s">
        <v>2103</v>
      </c>
      <c r="L7" s="142"/>
      <c r="M7" s="142" t="s">
        <v>2103</v>
      </c>
      <c r="N7" s="142"/>
      <c r="O7" s="142" t="s">
        <v>2103</v>
      </c>
      <c r="P7" s="142"/>
      <c r="Q7" s="142" t="s">
        <v>2103</v>
      </c>
      <c r="R7" s="142"/>
      <c r="S7" s="142" t="s">
        <v>2103</v>
      </c>
      <c r="T7" s="142"/>
      <c r="U7" s="142" t="s">
        <v>2103</v>
      </c>
      <c r="V7" s="142"/>
      <c r="W7" s="142" t="s">
        <v>2103</v>
      </c>
      <c r="X7" s="142"/>
      <c r="Y7" s="142" t="s">
        <v>2103</v>
      </c>
      <c r="Z7" s="142"/>
      <c r="AA7" s="143"/>
      <c r="AB7" s="143"/>
      <c r="AC7" s="143"/>
      <c r="AD7" s="143"/>
    </row>
    <row r="8" spans="1:30" ht="16.5" customHeight="1">
      <c r="A8" s="258"/>
      <c r="B8" s="258"/>
      <c r="C8" s="258"/>
      <c r="D8" s="258"/>
      <c r="E8" s="141" t="s">
        <v>1847</v>
      </c>
      <c r="F8" s="141" t="s">
        <v>1848</v>
      </c>
      <c r="G8" s="142" t="s">
        <v>1847</v>
      </c>
      <c r="H8" s="142" t="s">
        <v>1848</v>
      </c>
      <c r="I8" s="142" t="s">
        <v>1847</v>
      </c>
      <c r="J8" s="142" t="s">
        <v>1848</v>
      </c>
      <c r="K8" s="142" t="s">
        <v>1847</v>
      </c>
      <c r="L8" s="142" t="s">
        <v>1848</v>
      </c>
      <c r="M8" s="142" t="s">
        <v>1847</v>
      </c>
      <c r="N8" s="142" t="s">
        <v>1848</v>
      </c>
      <c r="O8" s="142" t="s">
        <v>1847</v>
      </c>
      <c r="P8" s="142" t="s">
        <v>1848</v>
      </c>
      <c r="Q8" s="142" t="s">
        <v>1847</v>
      </c>
      <c r="R8" s="142" t="s">
        <v>1848</v>
      </c>
      <c r="S8" s="142" t="s">
        <v>1847</v>
      </c>
      <c r="T8" s="142" t="s">
        <v>1848</v>
      </c>
      <c r="U8" s="142" t="s">
        <v>1847</v>
      </c>
      <c r="V8" s="142" t="s">
        <v>1848</v>
      </c>
      <c r="W8" s="142" t="s">
        <v>1847</v>
      </c>
      <c r="X8" s="142" t="s">
        <v>1848</v>
      </c>
      <c r="Y8" s="142" t="s">
        <v>1847</v>
      </c>
      <c r="Z8" s="142" t="s">
        <v>1848</v>
      </c>
      <c r="AA8" s="143"/>
      <c r="AB8" s="143"/>
      <c r="AC8" s="143"/>
      <c r="AD8" s="143"/>
    </row>
    <row r="9" spans="1:30" ht="16.5" customHeight="1">
      <c r="A9" s="144" t="s">
        <v>1456</v>
      </c>
      <c r="B9" s="145"/>
      <c r="C9" s="145"/>
      <c r="D9" s="145"/>
      <c r="E9" s="146">
        <v>85718</v>
      </c>
      <c r="F9" s="147">
        <v>100</v>
      </c>
      <c r="G9" s="148">
        <v>44431</v>
      </c>
      <c r="H9" s="148"/>
      <c r="I9" s="148">
        <v>15888</v>
      </c>
      <c r="J9" s="148"/>
      <c r="K9" s="148">
        <v>9084</v>
      </c>
      <c r="L9" s="148"/>
      <c r="M9" s="148">
        <v>7190</v>
      </c>
      <c r="N9" s="148"/>
      <c r="O9" s="148">
        <v>3851</v>
      </c>
      <c r="P9" s="148"/>
      <c r="Q9" s="148">
        <v>2027</v>
      </c>
      <c r="R9" s="148"/>
      <c r="S9" s="148">
        <v>1681</v>
      </c>
      <c r="T9" s="148"/>
      <c r="U9" s="148">
        <v>881</v>
      </c>
      <c r="V9" s="148"/>
      <c r="W9" s="148">
        <v>640</v>
      </c>
      <c r="X9" s="148"/>
      <c r="Y9" s="148">
        <v>45</v>
      </c>
      <c r="Z9" s="148"/>
      <c r="AA9" s="149"/>
      <c r="AB9" s="149"/>
      <c r="AC9" s="149"/>
      <c r="AD9" s="149"/>
    </row>
    <row r="10" spans="1:30" ht="16.149999999999999" customHeight="1">
      <c r="A10" s="150" t="s">
        <v>1852</v>
      </c>
      <c r="B10" s="151"/>
      <c r="C10" s="151"/>
      <c r="D10" s="151"/>
      <c r="E10" s="146">
        <v>41731</v>
      </c>
      <c r="F10" s="146">
        <v>43987</v>
      </c>
      <c r="G10" s="148">
        <v>21696</v>
      </c>
      <c r="H10" s="148">
        <v>22735</v>
      </c>
      <c r="I10" s="148">
        <v>7118</v>
      </c>
      <c r="J10" s="148">
        <v>8770</v>
      </c>
      <c r="K10" s="148">
        <v>3495</v>
      </c>
      <c r="L10" s="148">
        <v>5589</v>
      </c>
      <c r="M10" s="148">
        <v>4533</v>
      </c>
      <c r="N10" s="148">
        <v>2657</v>
      </c>
      <c r="O10" s="148">
        <v>2201</v>
      </c>
      <c r="P10" s="148">
        <v>1650</v>
      </c>
      <c r="Q10" s="148">
        <v>854</v>
      </c>
      <c r="R10" s="148">
        <v>1173</v>
      </c>
      <c r="S10" s="148">
        <v>987</v>
      </c>
      <c r="T10" s="148">
        <v>694</v>
      </c>
      <c r="U10" s="148">
        <v>434</v>
      </c>
      <c r="V10" s="148">
        <v>447</v>
      </c>
      <c r="W10" s="148">
        <v>373</v>
      </c>
      <c r="X10" s="148">
        <v>267</v>
      </c>
      <c r="Y10" s="148">
        <v>40</v>
      </c>
      <c r="Z10" s="148">
        <v>5</v>
      </c>
      <c r="AA10" s="149"/>
      <c r="AB10" s="149"/>
      <c r="AC10" s="149"/>
      <c r="AD10" s="149"/>
    </row>
    <row r="11" spans="1:30" s="133" customFormat="1" ht="14.25" customHeight="1">
      <c r="A11" s="144" t="s">
        <v>1458</v>
      </c>
      <c r="B11" s="145"/>
      <c r="C11" s="145"/>
      <c r="D11" s="145"/>
      <c r="E11" s="146">
        <v>476</v>
      </c>
      <c r="F11" s="147">
        <v>0.56000000000000005</v>
      </c>
      <c r="G11" s="148">
        <v>0</v>
      </c>
      <c r="H11" s="148"/>
      <c r="I11" s="148">
        <v>21</v>
      </c>
      <c r="J11" s="148"/>
      <c r="K11" s="148">
        <v>46</v>
      </c>
      <c r="L11" s="148"/>
      <c r="M11" s="148">
        <v>149</v>
      </c>
      <c r="N11" s="148"/>
      <c r="O11" s="148">
        <v>113</v>
      </c>
      <c r="P11" s="148"/>
      <c r="Q11" s="148">
        <v>99</v>
      </c>
      <c r="R11" s="148"/>
      <c r="S11" s="148">
        <v>48</v>
      </c>
      <c r="T11" s="148"/>
      <c r="U11" s="148">
        <v>0</v>
      </c>
      <c r="V11" s="148"/>
      <c r="W11" s="148">
        <v>0</v>
      </c>
      <c r="X11" s="148"/>
      <c r="Y11" s="148">
        <v>0</v>
      </c>
      <c r="Z11" s="148"/>
      <c r="AA11" s="149"/>
      <c r="AB11" s="149"/>
      <c r="AC11" s="149"/>
      <c r="AD11" s="149"/>
    </row>
    <row r="12" spans="1:30" s="133" customFormat="1" ht="14.25" customHeight="1">
      <c r="A12" s="150" t="s">
        <v>1459</v>
      </c>
      <c r="B12" s="151"/>
      <c r="C12" s="151"/>
      <c r="D12" s="151"/>
      <c r="E12" s="146">
        <v>204</v>
      </c>
      <c r="F12" s="146">
        <v>272</v>
      </c>
      <c r="G12" s="148">
        <v>0</v>
      </c>
      <c r="H12" s="148">
        <v>0</v>
      </c>
      <c r="I12" s="148">
        <v>10</v>
      </c>
      <c r="J12" s="148">
        <v>11</v>
      </c>
      <c r="K12" s="148">
        <v>15</v>
      </c>
      <c r="L12" s="148">
        <v>31</v>
      </c>
      <c r="M12" s="148">
        <v>79</v>
      </c>
      <c r="N12" s="148">
        <v>70</v>
      </c>
      <c r="O12" s="148">
        <v>41</v>
      </c>
      <c r="P12" s="148">
        <v>72</v>
      </c>
      <c r="Q12" s="148">
        <v>32</v>
      </c>
      <c r="R12" s="148">
        <v>67</v>
      </c>
      <c r="S12" s="148">
        <v>27</v>
      </c>
      <c r="T12" s="148">
        <v>21</v>
      </c>
      <c r="U12" s="148">
        <v>0</v>
      </c>
      <c r="V12" s="148">
        <v>0</v>
      </c>
      <c r="W12" s="148">
        <v>0</v>
      </c>
      <c r="X12" s="148">
        <v>0</v>
      </c>
      <c r="Y12" s="148">
        <v>0</v>
      </c>
      <c r="Z12" s="148">
        <v>0</v>
      </c>
      <c r="AA12" s="149"/>
      <c r="AB12" s="149"/>
      <c r="AC12" s="149"/>
      <c r="AD12" s="149"/>
    </row>
    <row r="13" spans="1:30" s="133" customFormat="1" ht="14.25" customHeight="1">
      <c r="A13" s="144" t="s">
        <v>1460</v>
      </c>
      <c r="B13" s="145"/>
      <c r="C13" s="145"/>
      <c r="D13" s="145"/>
      <c r="E13" s="146">
        <v>552</v>
      </c>
      <c r="F13" s="147">
        <v>0.64</v>
      </c>
      <c r="G13" s="148">
        <v>0</v>
      </c>
      <c r="H13" s="148"/>
      <c r="I13" s="148">
        <v>0</v>
      </c>
      <c r="J13" s="148"/>
      <c r="K13" s="148">
        <v>0</v>
      </c>
      <c r="L13" s="148"/>
      <c r="M13" s="148">
        <v>552</v>
      </c>
      <c r="N13" s="148"/>
      <c r="O13" s="148">
        <v>0</v>
      </c>
      <c r="P13" s="148"/>
      <c r="Q13" s="148">
        <v>0</v>
      </c>
      <c r="R13" s="148"/>
      <c r="S13" s="148">
        <v>0</v>
      </c>
      <c r="T13" s="148"/>
      <c r="U13" s="148">
        <v>0</v>
      </c>
      <c r="V13" s="148"/>
      <c r="W13" s="148">
        <v>0</v>
      </c>
      <c r="X13" s="148"/>
      <c r="Y13" s="148">
        <v>0</v>
      </c>
      <c r="Z13" s="148"/>
      <c r="AA13" s="149"/>
      <c r="AB13" s="149"/>
      <c r="AC13" s="149"/>
      <c r="AD13" s="149"/>
    </row>
    <row r="14" spans="1:30" s="133" customFormat="1" ht="14.25" customHeight="1">
      <c r="A14" s="150" t="s">
        <v>1461</v>
      </c>
      <c r="B14" s="151"/>
      <c r="C14" s="151"/>
      <c r="D14" s="151"/>
      <c r="E14" s="146">
        <v>425</v>
      </c>
      <c r="F14" s="146">
        <v>127</v>
      </c>
      <c r="G14" s="148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8">
        <v>425</v>
      </c>
      <c r="N14" s="148">
        <v>127</v>
      </c>
      <c r="O14" s="148">
        <v>0</v>
      </c>
      <c r="P14" s="148">
        <v>0</v>
      </c>
      <c r="Q14" s="148">
        <v>0</v>
      </c>
      <c r="R14" s="148">
        <v>0</v>
      </c>
      <c r="S14" s="148">
        <v>0</v>
      </c>
      <c r="T14" s="148">
        <v>0</v>
      </c>
      <c r="U14" s="148">
        <v>0</v>
      </c>
      <c r="V14" s="148">
        <v>0</v>
      </c>
      <c r="W14" s="148">
        <v>0</v>
      </c>
      <c r="X14" s="148">
        <v>0</v>
      </c>
      <c r="Y14" s="148">
        <v>0</v>
      </c>
      <c r="Z14" s="148">
        <v>0</v>
      </c>
      <c r="AA14" s="149"/>
      <c r="AB14" s="149"/>
      <c r="AC14" s="149"/>
      <c r="AD14" s="149"/>
    </row>
    <row r="15" spans="1:30" s="133" customFormat="1" ht="14.25" customHeight="1">
      <c r="A15" s="144" t="s">
        <v>1873</v>
      </c>
      <c r="B15" s="145"/>
      <c r="C15" s="145"/>
      <c r="D15" s="145"/>
      <c r="E15" s="146">
        <v>221</v>
      </c>
      <c r="F15" s="147">
        <v>0.26</v>
      </c>
      <c r="G15" s="148">
        <v>0</v>
      </c>
      <c r="H15" s="148"/>
      <c r="I15" s="148">
        <v>9</v>
      </c>
      <c r="J15" s="148"/>
      <c r="K15" s="148">
        <v>0</v>
      </c>
      <c r="L15" s="148"/>
      <c r="M15" s="148">
        <v>212</v>
      </c>
      <c r="N15" s="148"/>
      <c r="O15" s="148">
        <v>0</v>
      </c>
      <c r="P15" s="148"/>
      <c r="Q15" s="148">
        <v>0</v>
      </c>
      <c r="R15" s="148"/>
      <c r="S15" s="148">
        <v>0</v>
      </c>
      <c r="T15" s="148"/>
      <c r="U15" s="148">
        <v>0</v>
      </c>
      <c r="V15" s="148"/>
      <c r="W15" s="148">
        <v>0</v>
      </c>
      <c r="X15" s="148"/>
      <c r="Y15" s="148">
        <v>0</v>
      </c>
      <c r="Z15" s="148"/>
      <c r="AA15" s="149"/>
      <c r="AB15" s="149"/>
      <c r="AC15" s="149"/>
      <c r="AD15" s="149"/>
    </row>
    <row r="16" spans="1:30" s="133" customFormat="1" ht="14.25" customHeight="1">
      <c r="A16" s="150" t="s">
        <v>1874</v>
      </c>
      <c r="B16" s="151"/>
      <c r="C16" s="151"/>
      <c r="D16" s="151"/>
      <c r="E16" s="146">
        <v>117</v>
      </c>
      <c r="F16" s="146">
        <v>104</v>
      </c>
      <c r="G16" s="148">
        <v>0</v>
      </c>
      <c r="H16" s="148">
        <v>0</v>
      </c>
      <c r="I16" s="148">
        <v>2</v>
      </c>
      <c r="J16" s="148">
        <v>7</v>
      </c>
      <c r="K16" s="148">
        <v>0</v>
      </c>
      <c r="L16" s="148">
        <v>0</v>
      </c>
      <c r="M16" s="148">
        <v>115</v>
      </c>
      <c r="N16" s="148">
        <v>97</v>
      </c>
      <c r="O16" s="148">
        <v>0</v>
      </c>
      <c r="P16" s="148">
        <v>0</v>
      </c>
      <c r="Q16" s="148">
        <v>0</v>
      </c>
      <c r="R16" s="148">
        <v>0</v>
      </c>
      <c r="S16" s="148">
        <v>0</v>
      </c>
      <c r="T16" s="148">
        <v>0</v>
      </c>
      <c r="U16" s="148">
        <v>0</v>
      </c>
      <c r="V16" s="148">
        <v>0</v>
      </c>
      <c r="W16" s="148">
        <v>0</v>
      </c>
      <c r="X16" s="148">
        <v>0</v>
      </c>
      <c r="Y16" s="148">
        <v>0</v>
      </c>
      <c r="Z16" s="148">
        <v>0</v>
      </c>
      <c r="AA16" s="149"/>
      <c r="AB16" s="149"/>
      <c r="AC16" s="149"/>
      <c r="AD16" s="149"/>
    </row>
    <row r="17" spans="1:30" s="133" customFormat="1" ht="14.25" customHeight="1">
      <c r="A17" s="144" t="s">
        <v>1462</v>
      </c>
      <c r="B17" s="145"/>
      <c r="C17" s="145"/>
      <c r="D17" s="145"/>
      <c r="E17" s="146">
        <v>106</v>
      </c>
      <c r="F17" s="147">
        <v>0.12</v>
      </c>
      <c r="G17" s="148">
        <v>49</v>
      </c>
      <c r="H17" s="148"/>
      <c r="I17" s="148">
        <v>39</v>
      </c>
      <c r="J17" s="148"/>
      <c r="K17" s="148">
        <v>0</v>
      </c>
      <c r="L17" s="148"/>
      <c r="M17" s="148">
        <v>18</v>
      </c>
      <c r="N17" s="148"/>
      <c r="O17" s="148">
        <v>0</v>
      </c>
      <c r="P17" s="148"/>
      <c r="Q17" s="148">
        <v>0</v>
      </c>
      <c r="R17" s="148"/>
      <c r="S17" s="148">
        <v>0</v>
      </c>
      <c r="T17" s="148"/>
      <c r="U17" s="148">
        <v>0</v>
      </c>
      <c r="V17" s="148"/>
      <c r="W17" s="148">
        <v>0</v>
      </c>
      <c r="X17" s="148"/>
      <c r="Y17" s="148">
        <v>0</v>
      </c>
      <c r="Z17" s="148"/>
      <c r="AA17" s="149"/>
      <c r="AB17" s="149"/>
      <c r="AC17" s="149"/>
      <c r="AD17" s="149"/>
    </row>
    <row r="18" spans="1:30" s="133" customFormat="1" ht="14.25" customHeight="1">
      <c r="A18" s="150" t="s">
        <v>1463</v>
      </c>
      <c r="B18" s="151"/>
      <c r="C18" s="151"/>
      <c r="D18" s="151"/>
      <c r="E18" s="146">
        <v>17</v>
      </c>
      <c r="F18" s="146">
        <v>89</v>
      </c>
      <c r="G18" s="148">
        <v>4</v>
      </c>
      <c r="H18" s="148">
        <v>45</v>
      </c>
      <c r="I18" s="148">
        <v>1</v>
      </c>
      <c r="J18" s="148">
        <v>38</v>
      </c>
      <c r="K18" s="148">
        <v>0</v>
      </c>
      <c r="L18" s="148">
        <v>0</v>
      </c>
      <c r="M18" s="148">
        <v>12</v>
      </c>
      <c r="N18" s="148">
        <v>6</v>
      </c>
      <c r="O18" s="148">
        <v>0</v>
      </c>
      <c r="P18" s="148">
        <v>0</v>
      </c>
      <c r="Q18" s="148">
        <v>0</v>
      </c>
      <c r="R18" s="148">
        <v>0</v>
      </c>
      <c r="S18" s="148">
        <v>0</v>
      </c>
      <c r="T18" s="148">
        <v>0</v>
      </c>
      <c r="U18" s="148">
        <v>0</v>
      </c>
      <c r="V18" s="148">
        <v>0</v>
      </c>
      <c r="W18" s="148">
        <v>0</v>
      </c>
      <c r="X18" s="148">
        <v>0</v>
      </c>
      <c r="Y18" s="148">
        <v>0</v>
      </c>
      <c r="Z18" s="148">
        <v>0</v>
      </c>
      <c r="AA18" s="149"/>
      <c r="AB18" s="149"/>
      <c r="AC18" s="149"/>
      <c r="AD18" s="149"/>
    </row>
    <row r="19" spans="1:30" s="133" customFormat="1" ht="14.25" customHeight="1">
      <c r="A19" s="144" t="s">
        <v>1464</v>
      </c>
      <c r="B19" s="145"/>
      <c r="C19" s="145"/>
      <c r="D19" s="145"/>
      <c r="E19" s="146">
        <v>518</v>
      </c>
      <c r="F19" s="147">
        <v>0.6</v>
      </c>
      <c r="G19" s="148">
        <v>0</v>
      </c>
      <c r="H19" s="148"/>
      <c r="I19" s="148">
        <v>48</v>
      </c>
      <c r="J19" s="148"/>
      <c r="K19" s="148">
        <v>0</v>
      </c>
      <c r="L19" s="148"/>
      <c r="M19" s="148">
        <v>421</v>
      </c>
      <c r="N19" s="148"/>
      <c r="O19" s="148">
        <v>49</v>
      </c>
      <c r="P19" s="148"/>
      <c r="Q19" s="148">
        <v>0</v>
      </c>
      <c r="R19" s="148"/>
      <c r="S19" s="148">
        <v>0</v>
      </c>
      <c r="T19" s="148"/>
      <c r="U19" s="148">
        <v>0</v>
      </c>
      <c r="V19" s="148"/>
      <c r="W19" s="148">
        <v>0</v>
      </c>
      <c r="X19" s="148"/>
      <c r="Y19" s="148">
        <v>0</v>
      </c>
      <c r="Z19" s="148"/>
      <c r="AA19" s="149"/>
      <c r="AB19" s="149"/>
      <c r="AC19" s="149"/>
      <c r="AD19" s="149"/>
    </row>
    <row r="20" spans="1:30" s="133" customFormat="1" ht="14.25" customHeight="1">
      <c r="A20" s="150" t="s">
        <v>1465</v>
      </c>
      <c r="B20" s="151"/>
      <c r="C20" s="151"/>
      <c r="D20" s="151"/>
      <c r="E20" s="146">
        <v>384</v>
      </c>
      <c r="F20" s="146">
        <v>134</v>
      </c>
      <c r="G20" s="148">
        <v>0</v>
      </c>
      <c r="H20" s="148">
        <v>0</v>
      </c>
      <c r="I20" s="148">
        <v>41</v>
      </c>
      <c r="J20" s="148">
        <v>7</v>
      </c>
      <c r="K20" s="148">
        <v>0</v>
      </c>
      <c r="L20" s="148">
        <v>0</v>
      </c>
      <c r="M20" s="148">
        <v>310</v>
      </c>
      <c r="N20" s="148">
        <v>111</v>
      </c>
      <c r="O20" s="148">
        <v>33</v>
      </c>
      <c r="P20" s="148">
        <v>16</v>
      </c>
      <c r="Q20" s="148">
        <v>0</v>
      </c>
      <c r="R20" s="148">
        <v>0</v>
      </c>
      <c r="S20" s="148">
        <v>0</v>
      </c>
      <c r="T20" s="148">
        <v>0</v>
      </c>
      <c r="U20" s="148">
        <v>0</v>
      </c>
      <c r="V20" s="148">
        <v>0</v>
      </c>
      <c r="W20" s="148">
        <v>0</v>
      </c>
      <c r="X20" s="148">
        <v>0</v>
      </c>
      <c r="Y20" s="148">
        <v>0</v>
      </c>
      <c r="Z20" s="148">
        <v>0</v>
      </c>
      <c r="AA20" s="149"/>
      <c r="AB20" s="149"/>
      <c r="AC20" s="149"/>
      <c r="AD20" s="149"/>
    </row>
    <row r="21" spans="1:30" s="133" customFormat="1" ht="14.25" customHeight="1">
      <c r="A21" s="144" t="s">
        <v>1466</v>
      </c>
      <c r="B21" s="145"/>
      <c r="C21" s="145"/>
      <c r="D21" s="145"/>
      <c r="E21" s="146">
        <v>12</v>
      </c>
      <c r="F21" s="147">
        <v>0.01</v>
      </c>
      <c r="G21" s="148">
        <v>0</v>
      </c>
      <c r="H21" s="148"/>
      <c r="I21" s="148">
        <v>0</v>
      </c>
      <c r="J21" s="148"/>
      <c r="K21" s="148">
        <v>0</v>
      </c>
      <c r="L21" s="148"/>
      <c r="M21" s="148">
        <v>0</v>
      </c>
      <c r="N21" s="148"/>
      <c r="O21" s="148">
        <v>12</v>
      </c>
      <c r="P21" s="148"/>
      <c r="Q21" s="148">
        <v>0</v>
      </c>
      <c r="R21" s="148"/>
      <c r="S21" s="148">
        <v>0</v>
      </c>
      <c r="T21" s="148"/>
      <c r="U21" s="148">
        <v>0</v>
      </c>
      <c r="V21" s="148"/>
      <c r="W21" s="148">
        <v>0</v>
      </c>
      <c r="X21" s="148"/>
      <c r="Y21" s="148">
        <v>0</v>
      </c>
      <c r="Z21" s="148"/>
      <c r="AA21" s="149"/>
      <c r="AB21" s="149"/>
      <c r="AC21" s="149"/>
      <c r="AD21" s="149"/>
    </row>
    <row r="22" spans="1:30" s="133" customFormat="1" ht="14.25" customHeight="1">
      <c r="A22" s="150" t="s">
        <v>1467</v>
      </c>
      <c r="B22" s="151"/>
      <c r="C22" s="151"/>
      <c r="D22" s="151"/>
      <c r="E22" s="146">
        <v>3</v>
      </c>
      <c r="F22" s="146">
        <v>9</v>
      </c>
      <c r="G22" s="148">
        <v>0</v>
      </c>
      <c r="H22" s="148">
        <v>0</v>
      </c>
      <c r="I22" s="148">
        <v>0</v>
      </c>
      <c r="J22" s="148">
        <v>0</v>
      </c>
      <c r="K22" s="148">
        <v>0</v>
      </c>
      <c r="L22" s="148">
        <v>0</v>
      </c>
      <c r="M22" s="148">
        <v>0</v>
      </c>
      <c r="N22" s="148">
        <v>0</v>
      </c>
      <c r="O22" s="148">
        <v>3</v>
      </c>
      <c r="P22" s="148">
        <v>9</v>
      </c>
      <c r="Q22" s="148">
        <v>0</v>
      </c>
      <c r="R22" s="148">
        <v>0</v>
      </c>
      <c r="S22" s="148">
        <v>0</v>
      </c>
      <c r="T22" s="148">
        <v>0</v>
      </c>
      <c r="U22" s="148">
        <v>0</v>
      </c>
      <c r="V22" s="148">
        <v>0</v>
      </c>
      <c r="W22" s="148">
        <v>0</v>
      </c>
      <c r="X22" s="148">
        <v>0</v>
      </c>
      <c r="Y22" s="148">
        <v>0</v>
      </c>
      <c r="Z22" s="148">
        <v>0</v>
      </c>
      <c r="AA22" s="149"/>
      <c r="AB22" s="149"/>
      <c r="AC22" s="149"/>
      <c r="AD22" s="149"/>
    </row>
    <row r="23" spans="1:30" s="133" customFormat="1" ht="14.25" customHeight="1">
      <c r="A23" s="144" t="s">
        <v>1468</v>
      </c>
      <c r="B23" s="145"/>
      <c r="C23" s="145"/>
      <c r="D23" s="145"/>
      <c r="E23" s="146">
        <v>305</v>
      </c>
      <c r="F23" s="147">
        <v>0.36</v>
      </c>
      <c r="G23" s="148">
        <v>20</v>
      </c>
      <c r="H23" s="148"/>
      <c r="I23" s="148">
        <v>0</v>
      </c>
      <c r="J23" s="148"/>
      <c r="K23" s="148">
        <v>0</v>
      </c>
      <c r="L23" s="148"/>
      <c r="M23" s="148">
        <v>285</v>
      </c>
      <c r="N23" s="148"/>
      <c r="O23" s="148">
        <v>0</v>
      </c>
      <c r="P23" s="148"/>
      <c r="Q23" s="148">
        <v>0</v>
      </c>
      <c r="R23" s="148"/>
      <c r="S23" s="148">
        <v>0</v>
      </c>
      <c r="T23" s="148"/>
      <c r="U23" s="148">
        <v>0</v>
      </c>
      <c r="V23" s="148"/>
      <c r="W23" s="148">
        <v>0</v>
      </c>
      <c r="X23" s="148"/>
      <c r="Y23" s="148">
        <v>0</v>
      </c>
      <c r="Z23" s="148"/>
      <c r="AA23" s="149"/>
      <c r="AB23" s="149"/>
      <c r="AC23" s="149"/>
      <c r="AD23" s="149"/>
    </row>
    <row r="24" spans="1:30" s="133" customFormat="1" ht="14.25" customHeight="1">
      <c r="A24" s="150" t="s">
        <v>1469</v>
      </c>
      <c r="B24" s="151"/>
      <c r="C24" s="151"/>
      <c r="D24" s="151"/>
      <c r="E24" s="146">
        <v>201</v>
      </c>
      <c r="F24" s="146">
        <v>104</v>
      </c>
      <c r="G24" s="148">
        <v>6</v>
      </c>
      <c r="H24" s="148">
        <v>14</v>
      </c>
      <c r="I24" s="148">
        <v>0</v>
      </c>
      <c r="J24" s="148">
        <v>0</v>
      </c>
      <c r="K24" s="148">
        <v>0</v>
      </c>
      <c r="L24" s="148">
        <v>0</v>
      </c>
      <c r="M24" s="148">
        <v>195</v>
      </c>
      <c r="N24" s="148">
        <v>90</v>
      </c>
      <c r="O24" s="148">
        <v>0</v>
      </c>
      <c r="P24" s="148">
        <v>0</v>
      </c>
      <c r="Q24" s="148">
        <v>0</v>
      </c>
      <c r="R24" s="148">
        <v>0</v>
      </c>
      <c r="S24" s="148">
        <v>0</v>
      </c>
      <c r="T24" s="148">
        <v>0</v>
      </c>
      <c r="U24" s="148">
        <v>0</v>
      </c>
      <c r="V24" s="148">
        <v>0</v>
      </c>
      <c r="W24" s="148">
        <v>0</v>
      </c>
      <c r="X24" s="148">
        <v>0</v>
      </c>
      <c r="Y24" s="148">
        <v>0</v>
      </c>
      <c r="Z24" s="148">
        <v>0</v>
      </c>
      <c r="AA24" s="149"/>
      <c r="AB24" s="149"/>
      <c r="AC24" s="149"/>
      <c r="AD24" s="149"/>
    </row>
    <row r="25" spans="1:30" s="133" customFormat="1" ht="14.25" customHeight="1">
      <c r="A25" s="144" t="s">
        <v>1470</v>
      </c>
      <c r="B25" s="145"/>
      <c r="C25" s="145"/>
      <c r="D25" s="145"/>
      <c r="E25" s="146">
        <v>544</v>
      </c>
      <c r="F25" s="147">
        <v>0.63</v>
      </c>
      <c r="G25" s="148">
        <v>134</v>
      </c>
      <c r="H25" s="148"/>
      <c r="I25" s="148">
        <v>12</v>
      </c>
      <c r="J25" s="148"/>
      <c r="K25" s="148">
        <v>0</v>
      </c>
      <c r="L25" s="148"/>
      <c r="M25" s="148">
        <v>309</v>
      </c>
      <c r="N25" s="148"/>
      <c r="O25" s="148">
        <v>89</v>
      </c>
      <c r="P25" s="148"/>
      <c r="Q25" s="148">
        <v>0</v>
      </c>
      <c r="R25" s="148"/>
      <c r="S25" s="148">
        <v>0</v>
      </c>
      <c r="T25" s="148"/>
      <c r="U25" s="148">
        <v>0</v>
      </c>
      <c r="V25" s="148"/>
      <c r="W25" s="148">
        <v>0</v>
      </c>
      <c r="X25" s="148"/>
      <c r="Y25" s="148">
        <v>0</v>
      </c>
      <c r="Z25" s="148"/>
      <c r="AA25" s="149"/>
      <c r="AB25" s="149"/>
      <c r="AC25" s="149"/>
      <c r="AD25" s="149"/>
    </row>
    <row r="26" spans="1:30" s="133" customFormat="1" ht="14.25" customHeight="1">
      <c r="A26" s="150" t="s">
        <v>1471</v>
      </c>
      <c r="B26" s="151"/>
      <c r="C26" s="151"/>
      <c r="D26" s="151"/>
      <c r="E26" s="146">
        <v>434</v>
      </c>
      <c r="F26" s="146">
        <v>110</v>
      </c>
      <c r="G26" s="148">
        <v>99</v>
      </c>
      <c r="H26" s="148">
        <v>35</v>
      </c>
      <c r="I26" s="148">
        <v>12</v>
      </c>
      <c r="J26" s="148">
        <v>0</v>
      </c>
      <c r="K26" s="148">
        <v>0</v>
      </c>
      <c r="L26" s="148">
        <v>0</v>
      </c>
      <c r="M26" s="148">
        <v>255</v>
      </c>
      <c r="N26" s="148">
        <v>54</v>
      </c>
      <c r="O26" s="148">
        <v>68</v>
      </c>
      <c r="P26" s="148">
        <v>21</v>
      </c>
      <c r="Q26" s="148">
        <v>0</v>
      </c>
      <c r="R26" s="148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49"/>
      <c r="AB26" s="149"/>
      <c r="AC26" s="149"/>
      <c r="AD26" s="149"/>
    </row>
    <row r="27" spans="1:30" s="133" customFormat="1" ht="14.25" customHeight="1">
      <c r="A27" s="144" t="s">
        <v>1472</v>
      </c>
      <c r="B27" s="145"/>
      <c r="C27" s="145"/>
      <c r="D27" s="145"/>
      <c r="E27" s="146">
        <v>439</v>
      </c>
      <c r="F27" s="147">
        <v>0.51</v>
      </c>
      <c r="G27" s="148">
        <v>250</v>
      </c>
      <c r="H27" s="148"/>
      <c r="I27" s="148">
        <v>49</v>
      </c>
      <c r="J27" s="148"/>
      <c r="K27" s="148">
        <v>0</v>
      </c>
      <c r="L27" s="148"/>
      <c r="M27" s="148">
        <v>92</v>
      </c>
      <c r="N27" s="148"/>
      <c r="O27" s="148">
        <v>37</v>
      </c>
      <c r="P27" s="148"/>
      <c r="Q27" s="148">
        <v>11</v>
      </c>
      <c r="R27" s="148"/>
      <c r="S27" s="148">
        <v>0</v>
      </c>
      <c r="T27" s="148"/>
      <c r="U27" s="148">
        <v>0</v>
      </c>
      <c r="V27" s="148"/>
      <c r="W27" s="148">
        <v>0</v>
      </c>
      <c r="X27" s="148"/>
      <c r="Y27" s="148">
        <v>0</v>
      </c>
      <c r="Z27" s="148"/>
      <c r="AA27" s="149"/>
      <c r="AB27" s="149"/>
      <c r="AC27" s="149"/>
      <c r="AD27" s="149"/>
    </row>
    <row r="28" spans="1:30" s="133" customFormat="1" ht="14.25" customHeight="1">
      <c r="A28" s="150" t="s">
        <v>1473</v>
      </c>
      <c r="B28" s="151"/>
      <c r="C28" s="151"/>
      <c r="D28" s="151"/>
      <c r="E28" s="146">
        <v>328</v>
      </c>
      <c r="F28" s="146">
        <v>111</v>
      </c>
      <c r="G28" s="148">
        <v>188</v>
      </c>
      <c r="H28" s="148">
        <v>62</v>
      </c>
      <c r="I28" s="148">
        <v>35</v>
      </c>
      <c r="J28" s="148">
        <v>14</v>
      </c>
      <c r="K28" s="148">
        <v>0</v>
      </c>
      <c r="L28" s="148">
        <v>0</v>
      </c>
      <c r="M28" s="148">
        <v>72</v>
      </c>
      <c r="N28" s="148">
        <v>20</v>
      </c>
      <c r="O28" s="148">
        <v>30</v>
      </c>
      <c r="P28" s="148">
        <v>7</v>
      </c>
      <c r="Q28" s="148">
        <v>3</v>
      </c>
      <c r="R28" s="148">
        <v>8</v>
      </c>
      <c r="S28" s="148">
        <v>0</v>
      </c>
      <c r="T28" s="148">
        <v>0</v>
      </c>
      <c r="U28" s="148">
        <v>0</v>
      </c>
      <c r="V28" s="148">
        <v>0</v>
      </c>
      <c r="W28" s="148">
        <v>0</v>
      </c>
      <c r="X28" s="148">
        <v>0</v>
      </c>
      <c r="Y28" s="148">
        <v>0</v>
      </c>
      <c r="Z28" s="148">
        <v>0</v>
      </c>
      <c r="AA28" s="149"/>
      <c r="AB28" s="149"/>
      <c r="AC28" s="149"/>
      <c r="AD28" s="149"/>
    </row>
    <row r="29" spans="1:30" s="133" customFormat="1" ht="14.25" customHeight="1">
      <c r="A29" s="144" t="s">
        <v>1474</v>
      </c>
      <c r="B29" s="145"/>
      <c r="C29" s="145"/>
      <c r="D29" s="145"/>
      <c r="E29" s="146">
        <v>152</v>
      </c>
      <c r="F29" s="147">
        <v>0.18</v>
      </c>
      <c r="G29" s="148">
        <v>2</v>
      </c>
      <c r="H29" s="148"/>
      <c r="I29" s="148">
        <v>102</v>
      </c>
      <c r="J29" s="148"/>
      <c r="K29" s="148">
        <v>0</v>
      </c>
      <c r="L29" s="148"/>
      <c r="M29" s="148">
        <v>40</v>
      </c>
      <c r="N29" s="148"/>
      <c r="O29" s="148">
        <v>0</v>
      </c>
      <c r="P29" s="148"/>
      <c r="Q29" s="148">
        <v>0</v>
      </c>
      <c r="R29" s="148"/>
      <c r="S29" s="148">
        <v>8</v>
      </c>
      <c r="T29" s="148"/>
      <c r="U29" s="148">
        <v>0</v>
      </c>
      <c r="V29" s="148"/>
      <c r="W29" s="148">
        <v>0</v>
      </c>
      <c r="X29" s="148"/>
      <c r="Y29" s="148">
        <v>0</v>
      </c>
      <c r="Z29" s="148"/>
      <c r="AA29" s="149"/>
      <c r="AB29" s="149"/>
      <c r="AC29" s="149"/>
      <c r="AD29" s="149"/>
    </row>
    <row r="30" spans="1:30" s="133" customFormat="1" ht="14.25" customHeight="1">
      <c r="A30" s="150" t="s">
        <v>1475</v>
      </c>
      <c r="B30" s="151"/>
      <c r="C30" s="151"/>
      <c r="D30" s="151"/>
      <c r="E30" s="146">
        <v>60</v>
      </c>
      <c r="F30" s="146">
        <v>92</v>
      </c>
      <c r="G30" s="148">
        <v>0</v>
      </c>
      <c r="H30" s="148">
        <v>2</v>
      </c>
      <c r="I30" s="148">
        <v>44</v>
      </c>
      <c r="J30" s="148">
        <v>58</v>
      </c>
      <c r="K30" s="148">
        <v>0</v>
      </c>
      <c r="L30" s="148">
        <v>0</v>
      </c>
      <c r="M30" s="148">
        <v>11</v>
      </c>
      <c r="N30" s="148">
        <v>29</v>
      </c>
      <c r="O30" s="148">
        <v>0</v>
      </c>
      <c r="P30" s="148">
        <v>0</v>
      </c>
      <c r="Q30" s="148">
        <v>0</v>
      </c>
      <c r="R30" s="148">
        <v>0</v>
      </c>
      <c r="S30" s="148">
        <v>5</v>
      </c>
      <c r="T30" s="148">
        <v>3</v>
      </c>
      <c r="U30" s="148">
        <v>0</v>
      </c>
      <c r="V30" s="148">
        <v>0</v>
      </c>
      <c r="W30" s="148">
        <v>0</v>
      </c>
      <c r="X30" s="148">
        <v>0</v>
      </c>
      <c r="Y30" s="148">
        <v>0</v>
      </c>
      <c r="Z30" s="148">
        <v>0</v>
      </c>
      <c r="AA30" s="149"/>
      <c r="AB30" s="149"/>
      <c r="AC30" s="149"/>
      <c r="AD30" s="149"/>
    </row>
    <row r="31" spans="1:30" s="133" customFormat="1" ht="14.25" customHeight="1">
      <c r="A31" s="144" t="s">
        <v>1476</v>
      </c>
      <c r="B31" s="145"/>
      <c r="C31" s="145"/>
      <c r="D31" s="145"/>
      <c r="E31" s="146">
        <v>92</v>
      </c>
      <c r="F31" s="147">
        <v>0.11</v>
      </c>
      <c r="G31" s="148">
        <v>61</v>
      </c>
      <c r="H31" s="148"/>
      <c r="I31" s="148">
        <v>0</v>
      </c>
      <c r="J31" s="148"/>
      <c r="K31" s="148">
        <v>0</v>
      </c>
      <c r="L31" s="148"/>
      <c r="M31" s="148">
        <v>31</v>
      </c>
      <c r="N31" s="148"/>
      <c r="O31" s="148">
        <v>0</v>
      </c>
      <c r="P31" s="148"/>
      <c r="Q31" s="148">
        <v>0</v>
      </c>
      <c r="R31" s="148"/>
      <c r="S31" s="148">
        <v>0</v>
      </c>
      <c r="T31" s="148"/>
      <c r="U31" s="148">
        <v>0</v>
      </c>
      <c r="V31" s="148"/>
      <c r="W31" s="148">
        <v>0</v>
      </c>
      <c r="X31" s="148"/>
      <c r="Y31" s="148">
        <v>0</v>
      </c>
      <c r="Z31" s="148"/>
      <c r="AA31" s="149"/>
      <c r="AB31" s="149"/>
      <c r="AC31" s="149"/>
      <c r="AD31" s="149"/>
    </row>
    <row r="32" spans="1:30" s="133" customFormat="1" ht="14.25" customHeight="1">
      <c r="A32" s="150" t="s">
        <v>1877</v>
      </c>
      <c r="B32" s="151"/>
      <c r="C32" s="151"/>
      <c r="D32" s="151"/>
      <c r="E32" s="146">
        <v>59</v>
      </c>
      <c r="F32" s="146">
        <v>33</v>
      </c>
      <c r="G32" s="148">
        <v>32</v>
      </c>
      <c r="H32" s="148">
        <v>29</v>
      </c>
      <c r="I32" s="148">
        <v>0</v>
      </c>
      <c r="J32" s="148">
        <v>0</v>
      </c>
      <c r="K32" s="148">
        <v>0</v>
      </c>
      <c r="L32" s="148">
        <v>0</v>
      </c>
      <c r="M32" s="148">
        <v>27</v>
      </c>
      <c r="N32" s="148">
        <v>4</v>
      </c>
      <c r="O32" s="148">
        <v>0</v>
      </c>
      <c r="P32" s="148">
        <v>0</v>
      </c>
      <c r="Q32" s="148">
        <v>0</v>
      </c>
      <c r="R32" s="148">
        <v>0</v>
      </c>
      <c r="S32" s="148">
        <v>0</v>
      </c>
      <c r="T32" s="148">
        <v>0</v>
      </c>
      <c r="U32" s="148">
        <v>0</v>
      </c>
      <c r="V32" s="148">
        <v>0</v>
      </c>
      <c r="W32" s="148">
        <v>0</v>
      </c>
      <c r="X32" s="148">
        <v>0</v>
      </c>
      <c r="Y32" s="148">
        <v>0</v>
      </c>
      <c r="Z32" s="148">
        <v>0</v>
      </c>
      <c r="AA32" s="149"/>
      <c r="AB32" s="149"/>
      <c r="AC32" s="149"/>
      <c r="AD32" s="149"/>
    </row>
    <row r="33" spans="1:30" s="133" customFormat="1" ht="14.25" customHeight="1">
      <c r="A33" s="144" t="s">
        <v>1478</v>
      </c>
      <c r="B33" s="145"/>
      <c r="C33" s="145"/>
      <c r="D33" s="145"/>
      <c r="E33" s="146">
        <v>2564</v>
      </c>
      <c r="F33" s="147">
        <v>2.99</v>
      </c>
      <c r="G33" s="148">
        <v>274</v>
      </c>
      <c r="H33" s="148"/>
      <c r="I33" s="148">
        <v>395</v>
      </c>
      <c r="J33" s="148"/>
      <c r="K33" s="148">
        <v>0</v>
      </c>
      <c r="L33" s="148"/>
      <c r="M33" s="148">
        <v>701</v>
      </c>
      <c r="N33" s="148"/>
      <c r="O33" s="148">
        <v>1194</v>
      </c>
      <c r="P33" s="148"/>
      <c r="Q33" s="148">
        <v>0</v>
      </c>
      <c r="R33" s="148"/>
      <c r="S33" s="148">
        <v>0</v>
      </c>
      <c r="T33" s="148"/>
      <c r="U33" s="148">
        <v>0</v>
      </c>
      <c r="V33" s="148"/>
      <c r="W33" s="148">
        <v>0</v>
      </c>
      <c r="X33" s="148"/>
      <c r="Y33" s="148">
        <v>0</v>
      </c>
      <c r="Z33" s="148"/>
      <c r="AA33" s="149"/>
      <c r="AB33" s="149"/>
      <c r="AC33" s="149"/>
      <c r="AD33" s="149"/>
    </row>
    <row r="34" spans="1:30" s="133" customFormat="1" ht="14.25" customHeight="1">
      <c r="A34" s="150" t="s">
        <v>1479</v>
      </c>
      <c r="B34" s="151"/>
      <c r="C34" s="151"/>
      <c r="D34" s="151"/>
      <c r="E34" s="146">
        <v>1373</v>
      </c>
      <c r="F34" s="146">
        <v>1191</v>
      </c>
      <c r="G34" s="148">
        <v>72</v>
      </c>
      <c r="H34" s="148">
        <v>202</v>
      </c>
      <c r="I34" s="148">
        <v>278</v>
      </c>
      <c r="J34" s="148">
        <v>117</v>
      </c>
      <c r="K34" s="148">
        <v>0</v>
      </c>
      <c r="L34" s="148">
        <v>0</v>
      </c>
      <c r="M34" s="148">
        <v>425</v>
      </c>
      <c r="N34" s="148">
        <v>276</v>
      </c>
      <c r="O34" s="148">
        <v>598</v>
      </c>
      <c r="P34" s="148">
        <v>596</v>
      </c>
      <c r="Q34" s="148">
        <v>0</v>
      </c>
      <c r="R34" s="148">
        <v>0</v>
      </c>
      <c r="S34" s="148">
        <v>0</v>
      </c>
      <c r="T34" s="148">
        <v>0</v>
      </c>
      <c r="U34" s="148">
        <v>0</v>
      </c>
      <c r="V34" s="148">
        <v>0</v>
      </c>
      <c r="W34" s="148">
        <v>0</v>
      </c>
      <c r="X34" s="148">
        <v>0</v>
      </c>
      <c r="Y34" s="148">
        <v>0</v>
      </c>
      <c r="Z34" s="148">
        <v>0</v>
      </c>
      <c r="AA34" s="149"/>
      <c r="AB34" s="149"/>
      <c r="AC34" s="149"/>
      <c r="AD34" s="149"/>
    </row>
    <row r="35" spans="1:30" s="133" customFormat="1" ht="14.25" customHeight="1">
      <c r="A35" s="144" t="s">
        <v>1480</v>
      </c>
      <c r="B35" s="145"/>
      <c r="C35" s="145"/>
      <c r="D35" s="145"/>
      <c r="E35" s="146">
        <v>260</v>
      </c>
      <c r="F35" s="147">
        <v>0.3</v>
      </c>
      <c r="G35" s="148">
        <v>68</v>
      </c>
      <c r="H35" s="148"/>
      <c r="I35" s="148">
        <v>5</v>
      </c>
      <c r="J35" s="148"/>
      <c r="K35" s="148">
        <v>0</v>
      </c>
      <c r="L35" s="148"/>
      <c r="M35" s="148">
        <v>177</v>
      </c>
      <c r="N35" s="148"/>
      <c r="O35" s="148">
        <v>0</v>
      </c>
      <c r="P35" s="148"/>
      <c r="Q35" s="148">
        <v>10</v>
      </c>
      <c r="R35" s="148"/>
      <c r="S35" s="148">
        <v>0</v>
      </c>
      <c r="T35" s="148"/>
      <c r="U35" s="148">
        <v>0</v>
      </c>
      <c r="V35" s="148"/>
      <c r="W35" s="148">
        <v>0</v>
      </c>
      <c r="X35" s="148"/>
      <c r="Y35" s="148">
        <v>0</v>
      </c>
      <c r="Z35" s="148"/>
      <c r="AA35" s="149"/>
      <c r="AB35" s="149"/>
      <c r="AC35" s="149"/>
      <c r="AD35" s="149"/>
    </row>
    <row r="36" spans="1:30" s="133" customFormat="1" ht="14.25" customHeight="1">
      <c r="A36" s="150" t="s">
        <v>1481</v>
      </c>
      <c r="B36" s="151"/>
      <c r="C36" s="151"/>
      <c r="D36" s="151"/>
      <c r="E36" s="146">
        <v>163</v>
      </c>
      <c r="F36" s="146">
        <v>97</v>
      </c>
      <c r="G36" s="148">
        <v>37</v>
      </c>
      <c r="H36" s="148">
        <v>31</v>
      </c>
      <c r="I36" s="148">
        <v>3</v>
      </c>
      <c r="J36" s="148">
        <v>2</v>
      </c>
      <c r="K36" s="148">
        <v>0</v>
      </c>
      <c r="L36" s="148">
        <v>0</v>
      </c>
      <c r="M36" s="148">
        <v>120</v>
      </c>
      <c r="N36" s="148">
        <v>57</v>
      </c>
      <c r="O36" s="148">
        <v>0</v>
      </c>
      <c r="P36" s="148">
        <v>0</v>
      </c>
      <c r="Q36" s="148">
        <v>3</v>
      </c>
      <c r="R36" s="148">
        <v>7</v>
      </c>
      <c r="S36" s="148">
        <v>0</v>
      </c>
      <c r="T36" s="148">
        <v>0</v>
      </c>
      <c r="U36" s="148">
        <v>0</v>
      </c>
      <c r="V36" s="148">
        <v>0</v>
      </c>
      <c r="W36" s="148">
        <v>0</v>
      </c>
      <c r="X36" s="148">
        <v>0</v>
      </c>
      <c r="Y36" s="148">
        <v>0</v>
      </c>
      <c r="Z36" s="148">
        <v>0</v>
      </c>
      <c r="AA36" s="149"/>
      <c r="AB36" s="149"/>
      <c r="AC36" s="149"/>
      <c r="AD36" s="149"/>
    </row>
    <row r="37" spans="1:30" s="133" customFormat="1" ht="14.25" customHeight="1">
      <c r="A37" s="144" t="s">
        <v>1484</v>
      </c>
      <c r="B37" s="145"/>
      <c r="C37" s="145"/>
      <c r="D37" s="145"/>
      <c r="E37" s="146">
        <v>2192</v>
      </c>
      <c r="F37" s="147">
        <v>2.56</v>
      </c>
      <c r="G37" s="148">
        <v>425</v>
      </c>
      <c r="H37" s="148"/>
      <c r="I37" s="148">
        <v>271</v>
      </c>
      <c r="J37" s="148"/>
      <c r="K37" s="148">
        <v>182</v>
      </c>
      <c r="L37" s="148"/>
      <c r="M37" s="148">
        <v>842</v>
      </c>
      <c r="N37" s="148"/>
      <c r="O37" s="148">
        <v>411</v>
      </c>
      <c r="P37" s="148"/>
      <c r="Q37" s="148">
        <v>61</v>
      </c>
      <c r="R37" s="148"/>
      <c r="S37" s="148">
        <v>0</v>
      </c>
      <c r="T37" s="148"/>
      <c r="U37" s="148">
        <v>0</v>
      </c>
      <c r="V37" s="148"/>
      <c r="W37" s="148">
        <v>0</v>
      </c>
      <c r="X37" s="148"/>
      <c r="Y37" s="148">
        <v>0</v>
      </c>
      <c r="Z37" s="148"/>
      <c r="AA37" s="149"/>
      <c r="AB37" s="149"/>
      <c r="AC37" s="149"/>
      <c r="AD37" s="149"/>
    </row>
    <row r="38" spans="1:30" s="133" customFormat="1" ht="14.25" customHeight="1">
      <c r="A38" s="150" t="s">
        <v>1878</v>
      </c>
      <c r="B38" s="151"/>
      <c r="C38" s="151"/>
      <c r="D38" s="151"/>
      <c r="E38" s="146">
        <v>1374</v>
      </c>
      <c r="F38" s="146">
        <v>818</v>
      </c>
      <c r="G38" s="148">
        <v>267</v>
      </c>
      <c r="H38" s="148">
        <v>158</v>
      </c>
      <c r="I38" s="148">
        <v>146</v>
      </c>
      <c r="J38" s="148">
        <v>125</v>
      </c>
      <c r="K38" s="148">
        <v>83</v>
      </c>
      <c r="L38" s="148">
        <v>99</v>
      </c>
      <c r="M38" s="148">
        <v>609</v>
      </c>
      <c r="N38" s="148">
        <v>233</v>
      </c>
      <c r="O38" s="148">
        <v>243</v>
      </c>
      <c r="P38" s="148">
        <v>168</v>
      </c>
      <c r="Q38" s="148">
        <v>26</v>
      </c>
      <c r="R38" s="148">
        <v>35</v>
      </c>
      <c r="S38" s="148">
        <v>0</v>
      </c>
      <c r="T38" s="148">
        <v>0</v>
      </c>
      <c r="U38" s="148">
        <v>0</v>
      </c>
      <c r="V38" s="148">
        <v>0</v>
      </c>
      <c r="W38" s="148">
        <v>0</v>
      </c>
      <c r="X38" s="148">
        <v>0</v>
      </c>
      <c r="Y38" s="148">
        <v>0</v>
      </c>
      <c r="Z38" s="148">
        <v>0</v>
      </c>
      <c r="AA38" s="149"/>
      <c r="AB38" s="149"/>
      <c r="AC38" s="149"/>
      <c r="AD38" s="149"/>
    </row>
    <row r="39" spans="1:30" s="133" customFormat="1" ht="14.25" customHeight="1">
      <c r="A39" s="144" t="s">
        <v>1486</v>
      </c>
      <c r="B39" s="145"/>
      <c r="C39" s="145"/>
      <c r="D39" s="145"/>
      <c r="E39" s="146">
        <v>58005</v>
      </c>
      <c r="F39" s="147">
        <v>67.67</v>
      </c>
      <c r="G39" s="148">
        <v>39410</v>
      </c>
      <c r="H39" s="148"/>
      <c r="I39" s="148">
        <v>11967</v>
      </c>
      <c r="J39" s="148"/>
      <c r="K39" s="148">
        <v>4203</v>
      </c>
      <c r="L39" s="148"/>
      <c r="M39" s="148">
        <v>1230</v>
      </c>
      <c r="N39" s="148"/>
      <c r="O39" s="148">
        <v>282</v>
      </c>
      <c r="P39" s="148"/>
      <c r="Q39" s="148">
        <v>823</v>
      </c>
      <c r="R39" s="148"/>
      <c r="S39" s="148">
        <v>90</v>
      </c>
      <c r="T39" s="148"/>
      <c r="U39" s="148">
        <v>0</v>
      </c>
      <c r="V39" s="148"/>
      <c r="W39" s="148">
        <v>0</v>
      </c>
      <c r="X39" s="148"/>
      <c r="Y39" s="148">
        <v>0</v>
      </c>
      <c r="Z39" s="148"/>
      <c r="AA39" s="149"/>
      <c r="AB39" s="149"/>
      <c r="AC39" s="149"/>
      <c r="AD39" s="149"/>
    </row>
    <row r="40" spans="1:30" s="133" customFormat="1" ht="14.25" customHeight="1">
      <c r="A40" s="150" t="s">
        <v>1487</v>
      </c>
      <c r="B40" s="151"/>
      <c r="C40" s="151"/>
      <c r="D40" s="151"/>
      <c r="E40" s="146">
        <v>27634</v>
      </c>
      <c r="F40" s="146">
        <v>30371</v>
      </c>
      <c r="G40" s="148">
        <v>19181</v>
      </c>
      <c r="H40" s="148">
        <v>20229</v>
      </c>
      <c r="I40" s="148">
        <v>5486</v>
      </c>
      <c r="J40" s="148">
        <v>6481</v>
      </c>
      <c r="K40" s="148">
        <v>1618</v>
      </c>
      <c r="L40" s="148">
        <v>2585</v>
      </c>
      <c r="M40" s="148">
        <v>787</v>
      </c>
      <c r="N40" s="148">
        <v>443</v>
      </c>
      <c r="O40" s="148">
        <v>89</v>
      </c>
      <c r="P40" s="148">
        <v>193</v>
      </c>
      <c r="Q40" s="148">
        <v>416</v>
      </c>
      <c r="R40" s="148">
        <v>407</v>
      </c>
      <c r="S40" s="148">
        <v>57</v>
      </c>
      <c r="T40" s="148">
        <v>33</v>
      </c>
      <c r="U40" s="148">
        <v>0</v>
      </c>
      <c r="V40" s="148">
        <v>0</v>
      </c>
      <c r="W40" s="148">
        <v>0</v>
      </c>
      <c r="X40" s="148">
        <v>0</v>
      </c>
      <c r="Y40" s="148">
        <v>0</v>
      </c>
      <c r="Z40" s="148">
        <v>0</v>
      </c>
      <c r="AA40" s="149"/>
      <c r="AB40" s="149"/>
      <c r="AC40" s="149"/>
      <c r="AD40" s="149"/>
    </row>
    <row r="41" spans="1:30" s="133" customFormat="1" ht="14.25" customHeight="1">
      <c r="A41" s="144" t="s">
        <v>1879</v>
      </c>
      <c r="B41" s="145"/>
      <c r="C41" s="145"/>
      <c r="D41" s="145"/>
      <c r="E41" s="146">
        <v>8168</v>
      </c>
      <c r="F41" s="147">
        <v>9.5299999999999994</v>
      </c>
      <c r="G41" s="148">
        <v>562</v>
      </c>
      <c r="H41" s="148"/>
      <c r="I41" s="148">
        <v>1603</v>
      </c>
      <c r="J41" s="148"/>
      <c r="K41" s="148">
        <v>4167</v>
      </c>
      <c r="L41" s="148"/>
      <c r="M41" s="148">
        <v>1224</v>
      </c>
      <c r="N41" s="148"/>
      <c r="O41" s="148">
        <v>0</v>
      </c>
      <c r="P41" s="148"/>
      <c r="Q41" s="148">
        <v>591</v>
      </c>
      <c r="R41" s="148"/>
      <c r="S41" s="148">
        <v>12</v>
      </c>
      <c r="T41" s="148"/>
      <c r="U41" s="148">
        <v>9</v>
      </c>
      <c r="V41" s="148"/>
      <c r="W41" s="148">
        <v>0</v>
      </c>
      <c r="X41" s="148"/>
      <c r="Y41" s="148">
        <v>0</v>
      </c>
      <c r="Z41" s="148"/>
      <c r="AA41" s="149"/>
      <c r="AB41" s="149"/>
      <c r="AC41" s="149"/>
      <c r="AD41" s="149"/>
    </row>
    <row r="42" spans="1:30" s="133" customFormat="1" ht="14.25" customHeight="1">
      <c r="A42" s="150" t="s">
        <v>1489</v>
      </c>
      <c r="B42" s="151"/>
      <c r="C42" s="151"/>
      <c r="D42" s="151"/>
      <c r="E42" s="146">
        <v>3011</v>
      </c>
      <c r="F42" s="146">
        <v>5157</v>
      </c>
      <c r="G42" s="148">
        <v>301</v>
      </c>
      <c r="H42" s="148">
        <v>261</v>
      </c>
      <c r="I42" s="148">
        <v>425</v>
      </c>
      <c r="J42" s="148">
        <v>1178</v>
      </c>
      <c r="K42" s="148">
        <v>1591</v>
      </c>
      <c r="L42" s="148">
        <v>2576</v>
      </c>
      <c r="M42" s="148">
        <v>502</v>
      </c>
      <c r="N42" s="148">
        <v>722</v>
      </c>
      <c r="O42" s="148">
        <v>0</v>
      </c>
      <c r="P42" s="148">
        <v>0</v>
      </c>
      <c r="Q42" s="148">
        <v>185</v>
      </c>
      <c r="R42" s="148">
        <v>406</v>
      </c>
      <c r="S42" s="148">
        <v>2</v>
      </c>
      <c r="T42" s="148">
        <v>10</v>
      </c>
      <c r="U42" s="148">
        <v>5</v>
      </c>
      <c r="V42" s="148">
        <v>4</v>
      </c>
      <c r="W42" s="148">
        <v>0</v>
      </c>
      <c r="X42" s="148">
        <v>0</v>
      </c>
      <c r="Y42" s="148">
        <v>0</v>
      </c>
      <c r="Z42" s="148">
        <v>0</v>
      </c>
      <c r="AA42" s="149"/>
      <c r="AB42" s="149"/>
      <c r="AC42" s="149"/>
      <c r="AD42" s="149"/>
    </row>
    <row r="43" spans="1:30" s="133" customFormat="1" ht="14.25" customHeight="1">
      <c r="A43" s="144" t="s">
        <v>1490</v>
      </c>
      <c r="B43" s="145"/>
      <c r="C43" s="145"/>
      <c r="D43" s="145"/>
      <c r="E43" s="146">
        <v>1198</v>
      </c>
      <c r="F43" s="147">
        <v>1.4</v>
      </c>
      <c r="G43" s="148">
        <v>110</v>
      </c>
      <c r="H43" s="148"/>
      <c r="I43" s="148">
        <v>689</v>
      </c>
      <c r="J43" s="148"/>
      <c r="K43" s="148">
        <v>0</v>
      </c>
      <c r="L43" s="148"/>
      <c r="M43" s="148">
        <v>0</v>
      </c>
      <c r="N43" s="148"/>
      <c r="O43" s="148">
        <v>178</v>
      </c>
      <c r="P43" s="148"/>
      <c r="Q43" s="148">
        <v>142</v>
      </c>
      <c r="R43" s="148"/>
      <c r="S43" s="148">
        <v>70</v>
      </c>
      <c r="T43" s="148"/>
      <c r="U43" s="148">
        <v>9</v>
      </c>
      <c r="V43" s="148"/>
      <c r="W43" s="148">
        <v>0</v>
      </c>
      <c r="X43" s="148"/>
      <c r="Y43" s="148">
        <v>0</v>
      </c>
      <c r="Z43" s="148"/>
      <c r="AA43" s="149"/>
      <c r="AB43" s="149"/>
      <c r="AC43" s="149"/>
      <c r="AD43" s="149"/>
    </row>
    <row r="44" spans="1:30" s="133" customFormat="1" ht="14.25" customHeight="1">
      <c r="A44" s="150" t="s">
        <v>1491</v>
      </c>
      <c r="B44" s="151"/>
      <c r="C44" s="151"/>
      <c r="D44" s="151"/>
      <c r="E44" s="146">
        <v>533</v>
      </c>
      <c r="F44" s="146">
        <v>665</v>
      </c>
      <c r="G44" s="148">
        <v>29</v>
      </c>
      <c r="H44" s="148">
        <v>81</v>
      </c>
      <c r="I44" s="148">
        <v>292</v>
      </c>
      <c r="J44" s="148">
        <v>397</v>
      </c>
      <c r="K44" s="148">
        <v>0</v>
      </c>
      <c r="L44" s="148">
        <v>0</v>
      </c>
      <c r="M44" s="148">
        <v>0</v>
      </c>
      <c r="N44" s="148">
        <v>0</v>
      </c>
      <c r="O44" s="148">
        <v>102</v>
      </c>
      <c r="P44" s="148">
        <v>76</v>
      </c>
      <c r="Q44" s="148">
        <v>51</v>
      </c>
      <c r="R44" s="148">
        <v>91</v>
      </c>
      <c r="S44" s="148">
        <v>52</v>
      </c>
      <c r="T44" s="148">
        <v>18</v>
      </c>
      <c r="U44" s="148">
        <v>7</v>
      </c>
      <c r="V44" s="148">
        <v>2</v>
      </c>
      <c r="W44" s="148">
        <v>0</v>
      </c>
      <c r="X44" s="148">
        <v>0</v>
      </c>
      <c r="Y44" s="148">
        <v>0</v>
      </c>
      <c r="Z44" s="148">
        <v>0</v>
      </c>
      <c r="AA44" s="149"/>
      <c r="AB44" s="149"/>
      <c r="AC44" s="149"/>
      <c r="AD44" s="149"/>
    </row>
    <row r="45" spans="1:30" s="133" customFormat="1" ht="14.25" customHeight="1">
      <c r="A45" s="144" t="s">
        <v>1492</v>
      </c>
      <c r="B45" s="145"/>
      <c r="C45" s="145"/>
      <c r="D45" s="145"/>
      <c r="E45" s="146">
        <v>2641</v>
      </c>
      <c r="F45" s="147">
        <v>3.08</v>
      </c>
      <c r="G45" s="148">
        <v>717</v>
      </c>
      <c r="H45" s="148"/>
      <c r="I45" s="148">
        <v>21</v>
      </c>
      <c r="J45" s="148"/>
      <c r="K45" s="148">
        <v>199</v>
      </c>
      <c r="L45" s="148"/>
      <c r="M45" s="148">
        <v>418</v>
      </c>
      <c r="N45" s="148"/>
      <c r="O45" s="148">
        <v>657</v>
      </c>
      <c r="P45" s="148"/>
      <c r="Q45" s="148">
        <v>2</v>
      </c>
      <c r="R45" s="148"/>
      <c r="S45" s="148">
        <v>0</v>
      </c>
      <c r="T45" s="148"/>
      <c r="U45" s="148">
        <v>0</v>
      </c>
      <c r="V45" s="148"/>
      <c r="W45" s="148">
        <v>627</v>
      </c>
      <c r="X45" s="148"/>
      <c r="Y45" s="148">
        <v>0</v>
      </c>
      <c r="Z45" s="148"/>
      <c r="AA45" s="149"/>
      <c r="AB45" s="149"/>
      <c r="AC45" s="149"/>
      <c r="AD45" s="149"/>
    </row>
    <row r="46" spans="1:30" s="133" customFormat="1" ht="14.25" customHeight="1">
      <c r="A46" s="150" t="s">
        <v>1881</v>
      </c>
      <c r="B46" s="151"/>
      <c r="C46" s="151"/>
      <c r="D46" s="151"/>
      <c r="E46" s="146">
        <v>1431</v>
      </c>
      <c r="F46" s="146">
        <v>1210</v>
      </c>
      <c r="G46" s="148">
        <v>278</v>
      </c>
      <c r="H46" s="148">
        <v>439</v>
      </c>
      <c r="I46" s="148">
        <v>15</v>
      </c>
      <c r="J46" s="148">
        <v>6</v>
      </c>
      <c r="K46" s="148">
        <v>52</v>
      </c>
      <c r="L46" s="148">
        <v>147</v>
      </c>
      <c r="M46" s="148">
        <v>323</v>
      </c>
      <c r="N46" s="148">
        <v>95</v>
      </c>
      <c r="O46" s="148">
        <v>398</v>
      </c>
      <c r="P46" s="148">
        <v>259</v>
      </c>
      <c r="Q46" s="148">
        <v>0</v>
      </c>
      <c r="R46" s="148">
        <v>2</v>
      </c>
      <c r="S46" s="148">
        <v>0</v>
      </c>
      <c r="T46" s="148">
        <v>0</v>
      </c>
      <c r="U46" s="148">
        <v>0</v>
      </c>
      <c r="V46" s="148">
        <v>0</v>
      </c>
      <c r="W46" s="148">
        <v>365</v>
      </c>
      <c r="X46" s="148">
        <v>262</v>
      </c>
      <c r="Y46" s="148">
        <v>0</v>
      </c>
      <c r="Z46" s="148">
        <v>0</v>
      </c>
      <c r="AA46" s="149"/>
      <c r="AB46" s="149"/>
      <c r="AC46" s="149"/>
      <c r="AD46" s="149"/>
    </row>
    <row r="47" spans="1:30" s="133" customFormat="1" ht="14.25" customHeight="1">
      <c r="A47" s="144" t="s">
        <v>1494</v>
      </c>
      <c r="B47" s="145"/>
      <c r="C47" s="145"/>
      <c r="D47" s="145"/>
      <c r="E47" s="146">
        <v>779</v>
      </c>
      <c r="F47" s="147">
        <v>0.91</v>
      </c>
      <c r="G47" s="148">
        <v>585</v>
      </c>
      <c r="H47" s="148"/>
      <c r="I47" s="148">
        <v>108</v>
      </c>
      <c r="J47" s="148"/>
      <c r="K47" s="148">
        <v>0</v>
      </c>
      <c r="L47" s="148"/>
      <c r="M47" s="148">
        <v>54</v>
      </c>
      <c r="N47" s="148"/>
      <c r="O47" s="148">
        <v>32</v>
      </c>
      <c r="P47" s="148"/>
      <c r="Q47" s="148">
        <v>0</v>
      </c>
      <c r="R47" s="148"/>
      <c r="S47" s="148">
        <v>0</v>
      </c>
      <c r="T47" s="148"/>
      <c r="U47" s="148">
        <v>0</v>
      </c>
      <c r="V47" s="148"/>
      <c r="W47" s="148">
        <v>0</v>
      </c>
      <c r="X47" s="148"/>
      <c r="Y47" s="148">
        <v>0</v>
      </c>
      <c r="Z47" s="148"/>
      <c r="AA47" s="149"/>
      <c r="AB47" s="149"/>
      <c r="AC47" s="149"/>
      <c r="AD47" s="149"/>
    </row>
    <row r="48" spans="1:30" s="133" customFormat="1" ht="14.25" customHeight="1">
      <c r="A48" s="150" t="s">
        <v>1495</v>
      </c>
      <c r="B48" s="151"/>
      <c r="C48" s="151"/>
      <c r="D48" s="151"/>
      <c r="E48" s="146">
        <v>308</v>
      </c>
      <c r="F48" s="146">
        <v>471</v>
      </c>
      <c r="G48" s="148">
        <v>184</v>
      </c>
      <c r="H48" s="148">
        <v>401</v>
      </c>
      <c r="I48" s="148">
        <v>77</v>
      </c>
      <c r="J48" s="148">
        <v>31</v>
      </c>
      <c r="K48" s="148">
        <v>0</v>
      </c>
      <c r="L48" s="148">
        <v>0</v>
      </c>
      <c r="M48" s="148">
        <v>25</v>
      </c>
      <c r="N48" s="148">
        <v>29</v>
      </c>
      <c r="O48" s="148">
        <v>22</v>
      </c>
      <c r="P48" s="148">
        <v>10</v>
      </c>
      <c r="Q48" s="148">
        <v>0</v>
      </c>
      <c r="R48" s="148">
        <v>0</v>
      </c>
      <c r="S48" s="148">
        <v>0</v>
      </c>
      <c r="T48" s="148">
        <v>0</v>
      </c>
      <c r="U48" s="148">
        <v>0</v>
      </c>
      <c r="V48" s="148">
        <v>0</v>
      </c>
      <c r="W48" s="148">
        <v>0</v>
      </c>
      <c r="X48" s="148">
        <v>0</v>
      </c>
      <c r="Y48" s="148">
        <v>0</v>
      </c>
      <c r="Z48" s="148">
        <v>0</v>
      </c>
      <c r="AA48" s="149"/>
      <c r="AB48" s="149"/>
      <c r="AC48" s="149"/>
      <c r="AD48" s="149"/>
    </row>
    <row r="49" spans="1:30" s="133" customFormat="1" ht="14.25" customHeight="1">
      <c r="A49" s="144" t="s">
        <v>1496</v>
      </c>
      <c r="B49" s="145"/>
      <c r="C49" s="145"/>
      <c r="D49" s="145"/>
      <c r="E49" s="146">
        <v>52</v>
      </c>
      <c r="F49" s="147">
        <v>0.06</v>
      </c>
      <c r="G49" s="148">
        <v>10</v>
      </c>
      <c r="H49" s="148"/>
      <c r="I49" s="148">
        <v>0</v>
      </c>
      <c r="J49" s="148"/>
      <c r="K49" s="148">
        <v>0</v>
      </c>
      <c r="L49" s="148"/>
      <c r="M49" s="148">
        <v>0</v>
      </c>
      <c r="N49" s="148"/>
      <c r="O49" s="148">
        <v>33</v>
      </c>
      <c r="P49" s="148"/>
      <c r="Q49" s="148">
        <v>9</v>
      </c>
      <c r="R49" s="148"/>
      <c r="S49" s="148">
        <v>0</v>
      </c>
      <c r="T49" s="148"/>
      <c r="U49" s="148">
        <v>0</v>
      </c>
      <c r="V49" s="148"/>
      <c r="W49" s="148">
        <v>0</v>
      </c>
      <c r="X49" s="148"/>
      <c r="Y49" s="148">
        <v>0</v>
      </c>
      <c r="Z49" s="148"/>
      <c r="AA49" s="149"/>
      <c r="AB49" s="149"/>
      <c r="AC49" s="149"/>
      <c r="AD49" s="149"/>
    </row>
    <row r="50" spans="1:30" s="133" customFormat="1" ht="14.25" customHeight="1">
      <c r="A50" s="150" t="s">
        <v>1497</v>
      </c>
      <c r="B50" s="151"/>
      <c r="C50" s="151"/>
      <c r="D50" s="152"/>
      <c r="E50" s="146">
        <v>41</v>
      </c>
      <c r="F50" s="147">
        <v>11</v>
      </c>
      <c r="G50" s="148">
        <v>8</v>
      </c>
      <c r="H50" s="148">
        <v>2</v>
      </c>
      <c r="I50" s="148">
        <v>0</v>
      </c>
      <c r="J50" s="148">
        <v>0</v>
      </c>
      <c r="K50" s="148">
        <v>0</v>
      </c>
      <c r="L50" s="148">
        <v>0</v>
      </c>
      <c r="M50" s="148">
        <v>0</v>
      </c>
      <c r="N50" s="148">
        <v>0</v>
      </c>
      <c r="O50" s="148">
        <v>26</v>
      </c>
      <c r="P50" s="148">
        <v>7</v>
      </c>
      <c r="Q50" s="148">
        <v>7</v>
      </c>
      <c r="R50" s="148">
        <v>2</v>
      </c>
      <c r="S50" s="148">
        <v>0</v>
      </c>
      <c r="T50" s="148">
        <v>0</v>
      </c>
      <c r="U50" s="148">
        <v>0</v>
      </c>
      <c r="V50" s="148">
        <v>0</v>
      </c>
      <c r="W50" s="148">
        <v>0</v>
      </c>
      <c r="X50" s="148">
        <v>0</v>
      </c>
      <c r="Y50" s="148">
        <v>0</v>
      </c>
      <c r="Z50" s="148">
        <v>0</v>
      </c>
      <c r="AA50" s="149"/>
      <c r="AB50" s="149"/>
      <c r="AC50" s="149"/>
      <c r="AD50" s="149"/>
    </row>
    <row r="51" spans="1:30" s="133" customFormat="1" ht="14.25" customHeight="1">
      <c r="A51" s="153" t="s">
        <v>1498</v>
      </c>
      <c r="B51" s="154"/>
      <c r="C51" s="154"/>
      <c r="D51" s="154"/>
      <c r="E51" s="146">
        <v>1397</v>
      </c>
      <c r="F51" s="147">
        <v>1.63</v>
      </c>
      <c r="G51" s="148">
        <v>95</v>
      </c>
      <c r="H51" s="148"/>
      <c r="I51" s="148">
        <v>268</v>
      </c>
      <c r="J51" s="148"/>
      <c r="K51" s="148">
        <v>193</v>
      </c>
      <c r="L51" s="148"/>
      <c r="M51" s="148">
        <v>271</v>
      </c>
      <c r="N51" s="148"/>
      <c r="O51" s="148">
        <v>570</v>
      </c>
      <c r="P51" s="148"/>
      <c r="Q51" s="148">
        <v>0</v>
      </c>
      <c r="R51" s="148"/>
      <c r="S51" s="148">
        <v>0</v>
      </c>
      <c r="T51" s="148"/>
      <c r="U51" s="148">
        <v>0</v>
      </c>
      <c r="V51" s="148"/>
      <c r="W51" s="148">
        <v>0</v>
      </c>
      <c r="X51" s="148"/>
      <c r="Y51" s="148">
        <v>0</v>
      </c>
      <c r="Z51" s="148"/>
      <c r="AA51" s="149"/>
      <c r="AB51" s="149"/>
      <c r="AC51" s="149"/>
      <c r="AD51" s="149"/>
    </row>
    <row r="52" spans="1:30" s="133" customFormat="1" ht="14.25" customHeight="1">
      <c r="A52" s="150" t="s">
        <v>1499</v>
      </c>
      <c r="B52" s="151"/>
      <c r="C52" s="151"/>
      <c r="D52" s="152"/>
      <c r="E52" s="146">
        <v>827</v>
      </c>
      <c r="F52" s="147">
        <v>570</v>
      </c>
      <c r="G52" s="148">
        <v>59</v>
      </c>
      <c r="H52" s="148">
        <v>36</v>
      </c>
      <c r="I52" s="148">
        <v>137</v>
      </c>
      <c r="J52" s="148">
        <v>131</v>
      </c>
      <c r="K52" s="148">
        <v>98</v>
      </c>
      <c r="L52" s="148">
        <v>95</v>
      </c>
      <c r="M52" s="148">
        <v>142</v>
      </c>
      <c r="N52" s="148">
        <v>129</v>
      </c>
      <c r="O52" s="148">
        <v>391</v>
      </c>
      <c r="P52" s="148">
        <v>179</v>
      </c>
      <c r="Q52" s="148">
        <v>0</v>
      </c>
      <c r="R52" s="148">
        <v>0</v>
      </c>
      <c r="S52" s="148">
        <v>0</v>
      </c>
      <c r="T52" s="148">
        <v>0</v>
      </c>
      <c r="U52" s="148">
        <v>0</v>
      </c>
      <c r="V52" s="148">
        <v>0</v>
      </c>
      <c r="W52" s="148">
        <v>0</v>
      </c>
      <c r="X52" s="148">
        <v>0</v>
      </c>
      <c r="Y52" s="148">
        <v>0</v>
      </c>
      <c r="Z52" s="148">
        <v>0</v>
      </c>
      <c r="AA52" s="149"/>
      <c r="AB52" s="149"/>
      <c r="AC52" s="149"/>
      <c r="AD52" s="149"/>
    </row>
    <row r="53" spans="1:30" s="133" customFormat="1" ht="14.25" customHeight="1">
      <c r="A53" s="153" t="s">
        <v>1502</v>
      </c>
      <c r="B53" s="154"/>
      <c r="C53" s="154"/>
      <c r="D53" s="154"/>
      <c r="E53" s="146">
        <v>911</v>
      </c>
      <c r="F53" s="147">
        <v>1.06</v>
      </c>
      <c r="G53" s="148">
        <v>333</v>
      </c>
      <c r="H53" s="148"/>
      <c r="I53" s="148">
        <v>113</v>
      </c>
      <c r="J53" s="148"/>
      <c r="K53" s="148">
        <v>19</v>
      </c>
      <c r="L53" s="148"/>
      <c r="M53" s="148">
        <v>81</v>
      </c>
      <c r="N53" s="148"/>
      <c r="O53" s="148">
        <v>2</v>
      </c>
      <c r="P53" s="148"/>
      <c r="Q53" s="148">
        <v>85</v>
      </c>
      <c r="R53" s="148"/>
      <c r="S53" s="148">
        <v>220</v>
      </c>
      <c r="T53" s="148"/>
      <c r="U53" s="148">
        <v>58</v>
      </c>
      <c r="V53" s="148"/>
      <c r="W53" s="148">
        <v>0</v>
      </c>
      <c r="X53" s="148"/>
      <c r="Y53" s="148">
        <v>0</v>
      </c>
      <c r="Z53" s="148"/>
      <c r="AA53" s="149"/>
      <c r="AB53" s="149"/>
      <c r="AC53" s="149"/>
      <c r="AD53" s="149"/>
    </row>
    <row r="54" spans="1:30" s="133" customFormat="1" ht="14.25" customHeight="1">
      <c r="A54" s="150" t="s">
        <v>1503</v>
      </c>
      <c r="B54" s="151"/>
      <c r="C54" s="151"/>
      <c r="D54" s="152"/>
      <c r="E54" s="146">
        <v>523</v>
      </c>
      <c r="F54" s="147">
        <v>388</v>
      </c>
      <c r="G54" s="148">
        <v>245</v>
      </c>
      <c r="H54" s="148">
        <v>88</v>
      </c>
      <c r="I54" s="148">
        <v>57</v>
      </c>
      <c r="J54" s="148">
        <v>56</v>
      </c>
      <c r="K54" s="148">
        <v>7</v>
      </c>
      <c r="L54" s="148">
        <v>12</v>
      </c>
      <c r="M54" s="148">
        <v>56</v>
      </c>
      <c r="N54" s="148">
        <v>25</v>
      </c>
      <c r="O54" s="148">
        <v>1</v>
      </c>
      <c r="P54" s="148">
        <v>1</v>
      </c>
      <c r="Q54" s="148">
        <v>25</v>
      </c>
      <c r="R54" s="148">
        <v>60</v>
      </c>
      <c r="S54" s="148">
        <v>101</v>
      </c>
      <c r="T54" s="148">
        <v>119</v>
      </c>
      <c r="U54" s="148">
        <v>31</v>
      </c>
      <c r="V54" s="148">
        <v>27</v>
      </c>
      <c r="W54" s="148">
        <v>0</v>
      </c>
      <c r="X54" s="148">
        <v>0</v>
      </c>
      <c r="Y54" s="148">
        <v>0</v>
      </c>
      <c r="Z54" s="148">
        <v>0</v>
      </c>
      <c r="AA54" s="149"/>
      <c r="AB54" s="149"/>
      <c r="AC54" s="149"/>
      <c r="AD54" s="149"/>
    </row>
    <row r="55" spans="1:30" s="133" customFormat="1" ht="14.25" customHeight="1">
      <c r="A55" s="153" t="s">
        <v>1506</v>
      </c>
      <c r="B55" s="154"/>
      <c r="C55" s="154"/>
      <c r="D55" s="154"/>
      <c r="E55" s="146">
        <v>388</v>
      </c>
      <c r="F55" s="147">
        <v>0.45</v>
      </c>
      <c r="G55" s="148">
        <v>65</v>
      </c>
      <c r="H55" s="148"/>
      <c r="I55" s="148">
        <v>0</v>
      </c>
      <c r="J55" s="148"/>
      <c r="K55" s="148">
        <v>0</v>
      </c>
      <c r="L55" s="148"/>
      <c r="M55" s="148">
        <v>36</v>
      </c>
      <c r="N55" s="148"/>
      <c r="O55" s="148">
        <v>192</v>
      </c>
      <c r="P55" s="148"/>
      <c r="Q55" s="148">
        <v>50</v>
      </c>
      <c r="R55" s="148"/>
      <c r="S55" s="148">
        <v>0</v>
      </c>
      <c r="T55" s="148"/>
      <c r="U55" s="148">
        <v>0</v>
      </c>
      <c r="V55" s="148"/>
      <c r="W55" s="148">
        <v>0</v>
      </c>
      <c r="X55" s="148"/>
      <c r="Y55" s="148">
        <v>45</v>
      </c>
      <c r="Z55" s="148"/>
      <c r="AA55" s="149"/>
      <c r="AB55" s="149"/>
      <c r="AC55" s="149"/>
      <c r="AD55" s="149"/>
    </row>
    <row r="56" spans="1:30" s="133" customFormat="1" ht="14.25" customHeight="1">
      <c r="A56" s="150" t="s">
        <v>1507</v>
      </c>
      <c r="B56" s="151"/>
      <c r="C56" s="151"/>
      <c r="D56" s="152"/>
      <c r="E56" s="146">
        <v>309</v>
      </c>
      <c r="F56" s="147">
        <v>79</v>
      </c>
      <c r="G56" s="148">
        <v>57</v>
      </c>
      <c r="H56" s="148">
        <v>8</v>
      </c>
      <c r="I56" s="148">
        <v>0</v>
      </c>
      <c r="J56" s="148">
        <v>0</v>
      </c>
      <c r="K56" s="148">
        <v>0</v>
      </c>
      <c r="L56" s="148">
        <v>0</v>
      </c>
      <c r="M56" s="148">
        <v>25</v>
      </c>
      <c r="N56" s="148">
        <v>11</v>
      </c>
      <c r="O56" s="148">
        <v>156</v>
      </c>
      <c r="P56" s="148">
        <v>36</v>
      </c>
      <c r="Q56" s="148">
        <v>31</v>
      </c>
      <c r="R56" s="148">
        <v>19</v>
      </c>
      <c r="S56" s="148">
        <v>0</v>
      </c>
      <c r="T56" s="148">
        <v>0</v>
      </c>
      <c r="U56" s="148">
        <v>0</v>
      </c>
      <c r="V56" s="148">
        <v>0</v>
      </c>
      <c r="W56" s="148">
        <v>0</v>
      </c>
      <c r="X56" s="148">
        <v>0</v>
      </c>
      <c r="Y56" s="148">
        <v>40</v>
      </c>
      <c r="Z56" s="148">
        <v>5</v>
      </c>
      <c r="AA56" s="149"/>
      <c r="AB56" s="149"/>
      <c r="AC56" s="149"/>
      <c r="AD56" s="149"/>
    </row>
    <row r="57" spans="1:30" s="133" customFormat="1" ht="14.25" customHeight="1">
      <c r="A57" s="153" t="s">
        <v>1882</v>
      </c>
      <c r="B57" s="154"/>
      <c r="C57" s="154"/>
      <c r="D57" s="154"/>
      <c r="E57" s="146">
        <v>961</v>
      </c>
      <c r="F57" s="147">
        <v>1.1200000000000001</v>
      </c>
      <c r="G57" s="148">
        <v>111</v>
      </c>
      <c r="H57" s="148"/>
      <c r="I57" s="148">
        <v>0</v>
      </c>
      <c r="J57" s="148"/>
      <c r="K57" s="148">
        <v>0</v>
      </c>
      <c r="L57" s="148"/>
      <c r="M57" s="148">
        <v>0</v>
      </c>
      <c r="N57" s="148"/>
      <c r="O57" s="148">
        <v>0</v>
      </c>
      <c r="P57" s="148"/>
      <c r="Q57" s="148">
        <v>0</v>
      </c>
      <c r="R57" s="148"/>
      <c r="S57" s="148">
        <v>762</v>
      </c>
      <c r="T57" s="148"/>
      <c r="U57" s="148">
        <v>88</v>
      </c>
      <c r="V57" s="148"/>
      <c r="W57" s="148">
        <v>0</v>
      </c>
      <c r="X57" s="148"/>
      <c r="Y57" s="148">
        <v>0</v>
      </c>
      <c r="Z57" s="148"/>
      <c r="AA57" s="149"/>
      <c r="AB57" s="149"/>
      <c r="AC57" s="149"/>
      <c r="AD57" s="149"/>
    </row>
    <row r="58" spans="1:30" s="133" customFormat="1" ht="14.25" customHeight="1">
      <c r="A58" s="150" t="s">
        <v>1883</v>
      </c>
      <c r="B58" s="151"/>
      <c r="C58" s="151"/>
      <c r="D58" s="152"/>
      <c r="E58" s="146">
        <v>571</v>
      </c>
      <c r="F58" s="147">
        <v>390</v>
      </c>
      <c r="G58" s="148">
        <v>44</v>
      </c>
      <c r="H58" s="148">
        <v>67</v>
      </c>
      <c r="I58" s="148">
        <v>0</v>
      </c>
      <c r="J58" s="148">
        <v>0</v>
      </c>
      <c r="K58" s="148">
        <v>0</v>
      </c>
      <c r="L58" s="148">
        <v>0</v>
      </c>
      <c r="M58" s="148">
        <v>0</v>
      </c>
      <c r="N58" s="148">
        <v>0</v>
      </c>
      <c r="O58" s="148">
        <v>0</v>
      </c>
      <c r="P58" s="148">
        <v>0</v>
      </c>
      <c r="Q58" s="148">
        <v>0</v>
      </c>
      <c r="R58" s="148">
        <v>0</v>
      </c>
      <c r="S58" s="148">
        <v>477</v>
      </c>
      <c r="T58" s="148">
        <v>285</v>
      </c>
      <c r="U58" s="148">
        <v>50</v>
      </c>
      <c r="V58" s="148">
        <v>38</v>
      </c>
      <c r="W58" s="148">
        <v>0</v>
      </c>
      <c r="X58" s="148">
        <v>0</v>
      </c>
      <c r="Y58" s="148">
        <v>0</v>
      </c>
      <c r="Z58" s="148">
        <v>0</v>
      </c>
      <c r="AA58" s="149"/>
      <c r="AB58" s="149"/>
      <c r="AC58" s="149"/>
      <c r="AD58" s="149"/>
    </row>
    <row r="59" spans="1:30" s="133" customFormat="1" ht="14.25" customHeight="1">
      <c r="A59" s="153" t="s">
        <v>1508</v>
      </c>
      <c r="B59" s="154"/>
      <c r="C59" s="154"/>
      <c r="D59" s="154"/>
      <c r="E59" s="146">
        <v>1072</v>
      </c>
      <c r="F59" s="147">
        <v>1.25</v>
      </c>
      <c r="G59" s="148">
        <v>81</v>
      </c>
      <c r="H59" s="148"/>
      <c r="I59" s="148">
        <v>0</v>
      </c>
      <c r="J59" s="148"/>
      <c r="K59" s="148">
        <v>0</v>
      </c>
      <c r="L59" s="148"/>
      <c r="M59" s="148">
        <v>0</v>
      </c>
      <c r="N59" s="148"/>
      <c r="O59" s="148">
        <v>0</v>
      </c>
      <c r="P59" s="148"/>
      <c r="Q59" s="148">
        <v>0</v>
      </c>
      <c r="R59" s="148"/>
      <c r="S59" s="148">
        <v>290</v>
      </c>
      <c r="T59" s="148"/>
      <c r="U59" s="148">
        <v>701</v>
      </c>
      <c r="V59" s="148"/>
      <c r="W59" s="148">
        <v>0</v>
      </c>
      <c r="X59" s="148"/>
      <c r="Y59" s="148">
        <v>0</v>
      </c>
      <c r="Z59" s="148"/>
      <c r="AA59" s="149"/>
      <c r="AB59" s="149"/>
      <c r="AC59" s="149"/>
      <c r="AD59" s="149"/>
    </row>
    <row r="60" spans="1:30" s="133" customFormat="1" ht="14.25" customHeight="1">
      <c r="A60" s="150" t="s">
        <v>1509</v>
      </c>
      <c r="B60" s="151"/>
      <c r="C60" s="151"/>
      <c r="D60" s="152"/>
      <c r="E60" s="146">
        <v>545</v>
      </c>
      <c r="F60" s="147">
        <v>527</v>
      </c>
      <c r="G60" s="148">
        <v>50</v>
      </c>
      <c r="H60" s="148">
        <v>31</v>
      </c>
      <c r="I60" s="148">
        <v>0</v>
      </c>
      <c r="J60" s="148">
        <v>0</v>
      </c>
      <c r="K60" s="148">
        <v>0</v>
      </c>
      <c r="L60" s="148">
        <v>0</v>
      </c>
      <c r="M60" s="148">
        <v>0</v>
      </c>
      <c r="N60" s="148">
        <v>0</v>
      </c>
      <c r="O60" s="148">
        <v>0</v>
      </c>
      <c r="P60" s="148">
        <v>0</v>
      </c>
      <c r="Q60" s="148">
        <v>0</v>
      </c>
      <c r="R60" s="148">
        <v>0</v>
      </c>
      <c r="S60" s="148">
        <v>159</v>
      </c>
      <c r="T60" s="148">
        <v>131</v>
      </c>
      <c r="U60" s="148">
        <v>336</v>
      </c>
      <c r="V60" s="148">
        <v>365</v>
      </c>
      <c r="W60" s="148">
        <v>0</v>
      </c>
      <c r="X60" s="148">
        <v>0</v>
      </c>
      <c r="Y60" s="148">
        <v>0</v>
      </c>
      <c r="Z60" s="148">
        <v>0</v>
      </c>
      <c r="AA60" s="149"/>
      <c r="AB60" s="149"/>
      <c r="AC60" s="149"/>
      <c r="AD60" s="149"/>
    </row>
    <row r="61" spans="1:30" s="133" customFormat="1" ht="14.25" customHeight="1">
      <c r="A61" s="153" t="s">
        <v>1884</v>
      </c>
      <c r="B61" s="154"/>
      <c r="C61" s="154"/>
      <c r="D61" s="154"/>
      <c r="E61" s="146">
        <v>44</v>
      </c>
      <c r="F61" s="147">
        <v>0.05</v>
      </c>
      <c r="G61" s="148">
        <v>44</v>
      </c>
      <c r="H61" s="148"/>
      <c r="I61" s="148">
        <v>0</v>
      </c>
      <c r="J61" s="148"/>
      <c r="K61" s="148">
        <v>0</v>
      </c>
      <c r="L61" s="148"/>
      <c r="M61" s="148">
        <v>0</v>
      </c>
      <c r="N61" s="148"/>
      <c r="O61" s="148">
        <v>0</v>
      </c>
      <c r="P61" s="148"/>
      <c r="Q61" s="148">
        <v>0</v>
      </c>
      <c r="R61" s="148"/>
      <c r="S61" s="148">
        <v>0</v>
      </c>
      <c r="T61" s="148"/>
      <c r="U61" s="148">
        <v>0</v>
      </c>
      <c r="V61" s="148"/>
      <c r="W61" s="148">
        <v>0</v>
      </c>
      <c r="X61" s="148"/>
      <c r="Y61" s="148">
        <v>0</v>
      </c>
      <c r="Z61" s="148"/>
      <c r="AA61" s="149"/>
      <c r="AB61" s="149"/>
      <c r="AC61" s="149"/>
      <c r="AD61" s="149"/>
    </row>
    <row r="62" spans="1:30" s="133" customFormat="1" ht="14.25" customHeight="1">
      <c r="A62" s="150" t="s">
        <v>1885</v>
      </c>
      <c r="B62" s="151"/>
      <c r="C62" s="151"/>
      <c r="D62" s="152"/>
      <c r="E62" s="146">
        <v>22</v>
      </c>
      <c r="F62" s="147">
        <v>22</v>
      </c>
      <c r="G62" s="148">
        <v>22</v>
      </c>
      <c r="H62" s="148">
        <v>22</v>
      </c>
      <c r="I62" s="148">
        <v>0</v>
      </c>
      <c r="J62" s="148">
        <v>0</v>
      </c>
      <c r="K62" s="148">
        <v>0</v>
      </c>
      <c r="L62" s="148">
        <v>0</v>
      </c>
      <c r="M62" s="148">
        <v>0</v>
      </c>
      <c r="N62" s="148">
        <v>0</v>
      </c>
      <c r="O62" s="148">
        <v>0</v>
      </c>
      <c r="P62" s="148">
        <v>0</v>
      </c>
      <c r="Q62" s="148">
        <v>0</v>
      </c>
      <c r="R62" s="148">
        <v>0</v>
      </c>
      <c r="S62" s="148">
        <v>0</v>
      </c>
      <c r="T62" s="148">
        <v>0</v>
      </c>
      <c r="U62" s="148">
        <v>0</v>
      </c>
      <c r="V62" s="148">
        <v>0</v>
      </c>
      <c r="W62" s="148">
        <v>0</v>
      </c>
      <c r="X62" s="148">
        <v>0</v>
      </c>
      <c r="Y62" s="148">
        <v>0</v>
      </c>
      <c r="Z62" s="148">
        <v>0</v>
      </c>
      <c r="AA62" s="149"/>
      <c r="AB62" s="149"/>
      <c r="AC62" s="149"/>
      <c r="AD62" s="149"/>
    </row>
    <row r="63" spans="1:30" s="133" customFormat="1" ht="14.25" customHeight="1">
      <c r="A63" s="153" t="s">
        <v>1510</v>
      </c>
      <c r="B63" s="154"/>
      <c r="C63" s="154"/>
      <c r="D63" s="154"/>
      <c r="E63" s="146">
        <v>9</v>
      </c>
      <c r="F63" s="147">
        <v>0.01</v>
      </c>
      <c r="G63" s="148">
        <v>0</v>
      </c>
      <c r="H63" s="148"/>
      <c r="I63" s="148">
        <v>0</v>
      </c>
      <c r="J63" s="148"/>
      <c r="K63" s="148">
        <v>0</v>
      </c>
      <c r="L63" s="148"/>
      <c r="M63" s="148">
        <v>0</v>
      </c>
      <c r="N63" s="148"/>
      <c r="O63" s="148">
        <v>0</v>
      </c>
      <c r="P63" s="148"/>
      <c r="Q63" s="148">
        <v>0</v>
      </c>
      <c r="R63" s="148"/>
      <c r="S63" s="148">
        <v>0</v>
      </c>
      <c r="T63" s="148"/>
      <c r="U63" s="148">
        <v>9</v>
      </c>
      <c r="V63" s="148"/>
      <c r="W63" s="148">
        <v>0</v>
      </c>
      <c r="X63" s="148"/>
      <c r="Y63" s="148">
        <v>0</v>
      </c>
      <c r="Z63" s="148"/>
      <c r="AA63" s="149"/>
      <c r="AB63" s="149"/>
      <c r="AC63" s="149"/>
      <c r="AD63" s="149"/>
    </row>
    <row r="64" spans="1:30" s="133" customFormat="1" ht="14.25" customHeight="1">
      <c r="A64" s="150" t="s">
        <v>1511</v>
      </c>
      <c r="B64" s="151"/>
      <c r="C64" s="151"/>
      <c r="D64" s="152"/>
      <c r="E64" s="146">
        <v>2</v>
      </c>
      <c r="F64" s="147">
        <v>7</v>
      </c>
      <c r="G64" s="148">
        <v>0</v>
      </c>
      <c r="H64" s="148">
        <v>0</v>
      </c>
      <c r="I64" s="148">
        <v>0</v>
      </c>
      <c r="J64" s="148">
        <v>0</v>
      </c>
      <c r="K64" s="148">
        <v>0</v>
      </c>
      <c r="L64" s="148">
        <v>0</v>
      </c>
      <c r="M64" s="148">
        <v>0</v>
      </c>
      <c r="N64" s="148">
        <v>0</v>
      </c>
      <c r="O64" s="148">
        <v>0</v>
      </c>
      <c r="P64" s="148">
        <v>0</v>
      </c>
      <c r="Q64" s="148">
        <v>0</v>
      </c>
      <c r="R64" s="148">
        <v>0</v>
      </c>
      <c r="S64" s="148">
        <v>0</v>
      </c>
      <c r="T64" s="148">
        <v>0</v>
      </c>
      <c r="U64" s="148">
        <v>2</v>
      </c>
      <c r="V64" s="148">
        <v>7</v>
      </c>
      <c r="W64" s="148">
        <v>0</v>
      </c>
      <c r="X64" s="148">
        <v>0</v>
      </c>
      <c r="Y64" s="148">
        <v>0</v>
      </c>
      <c r="Z64" s="148">
        <v>0</v>
      </c>
      <c r="AA64" s="149"/>
      <c r="AB64" s="149"/>
      <c r="AC64" s="149"/>
      <c r="AD64" s="149"/>
    </row>
    <row r="65" spans="1:30" s="133" customFormat="1" ht="14.25" customHeight="1">
      <c r="A65" s="153" t="s">
        <v>1886</v>
      </c>
      <c r="B65" s="154"/>
      <c r="C65" s="154"/>
      <c r="D65" s="154"/>
      <c r="E65" s="146">
        <v>131</v>
      </c>
      <c r="F65" s="147">
        <v>0.15</v>
      </c>
      <c r="G65" s="148">
        <v>32</v>
      </c>
      <c r="H65" s="148"/>
      <c r="I65" s="148">
        <v>51</v>
      </c>
      <c r="J65" s="148"/>
      <c r="K65" s="148">
        <v>0</v>
      </c>
      <c r="L65" s="148"/>
      <c r="M65" s="148">
        <v>0</v>
      </c>
      <c r="N65" s="148"/>
      <c r="O65" s="148">
        <v>0</v>
      </c>
      <c r="P65" s="148"/>
      <c r="Q65" s="148">
        <v>48</v>
      </c>
      <c r="R65" s="148"/>
      <c r="S65" s="148">
        <v>0</v>
      </c>
      <c r="T65" s="148"/>
      <c r="U65" s="148">
        <v>0</v>
      </c>
      <c r="V65" s="148"/>
      <c r="W65" s="148">
        <v>0</v>
      </c>
      <c r="X65" s="148"/>
      <c r="Y65" s="148">
        <v>0</v>
      </c>
      <c r="Z65" s="148"/>
      <c r="AA65" s="149"/>
      <c r="AB65" s="149"/>
      <c r="AC65" s="149"/>
      <c r="AD65" s="149"/>
    </row>
    <row r="66" spans="1:30" s="133" customFormat="1" ht="14.25" customHeight="1">
      <c r="A66" s="150" t="s">
        <v>2104</v>
      </c>
      <c r="B66" s="151"/>
      <c r="C66" s="151"/>
      <c r="D66" s="152"/>
      <c r="E66" s="146">
        <v>35</v>
      </c>
      <c r="F66" s="147">
        <v>96</v>
      </c>
      <c r="G66" s="148">
        <v>2</v>
      </c>
      <c r="H66" s="148">
        <v>30</v>
      </c>
      <c r="I66" s="148">
        <v>12</v>
      </c>
      <c r="J66" s="148">
        <v>39</v>
      </c>
      <c r="K66" s="148">
        <v>0</v>
      </c>
      <c r="L66" s="148">
        <v>0</v>
      </c>
      <c r="M66" s="148">
        <v>0</v>
      </c>
      <c r="N66" s="148">
        <v>0</v>
      </c>
      <c r="O66" s="148">
        <v>0</v>
      </c>
      <c r="P66" s="148">
        <v>0</v>
      </c>
      <c r="Q66" s="148">
        <v>21</v>
      </c>
      <c r="R66" s="148">
        <v>27</v>
      </c>
      <c r="S66" s="148">
        <v>0</v>
      </c>
      <c r="T66" s="148">
        <v>0</v>
      </c>
      <c r="U66" s="148">
        <v>0</v>
      </c>
      <c r="V66" s="148">
        <v>0</v>
      </c>
      <c r="W66" s="148">
        <v>0</v>
      </c>
      <c r="X66" s="148">
        <v>0</v>
      </c>
      <c r="Y66" s="148">
        <v>0</v>
      </c>
      <c r="Z66" s="148">
        <v>0</v>
      </c>
      <c r="AA66" s="149"/>
      <c r="AB66" s="149"/>
      <c r="AC66" s="149"/>
      <c r="AD66" s="149"/>
    </row>
    <row r="67" spans="1:30" s="133" customFormat="1" ht="14.25" customHeight="1">
      <c r="A67" s="153" t="s">
        <v>1889</v>
      </c>
      <c r="B67" s="154"/>
      <c r="C67" s="154"/>
      <c r="D67" s="154"/>
      <c r="E67" s="146">
        <v>1485</v>
      </c>
      <c r="F67" s="147">
        <v>1.73</v>
      </c>
      <c r="G67" s="148">
        <v>990</v>
      </c>
      <c r="H67" s="148"/>
      <c r="I67" s="148">
        <v>81</v>
      </c>
      <c r="J67" s="148"/>
      <c r="K67" s="148">
        <v>75</v>
      </c>
      <c r="L67" s="148"/>
      <c r="M67" s="148">
        <v>42</v>
      </c>
      <c r="N67" s="148"/>
      <c r="O67" s="148">
        <v>0</v>
      </c>
      <c r="P67" s="148"/>
      <c r="Q67" s="148">
        <v>96</v>
      </c>
      <c r="R67" s="148"/>
      <c r="S67" s="148">
        <v>181</v>
      </c>
      <c r="T67" s="148"/>
      <c r="U67" s="148">
        <v>7</v>
      </c>
      <c r="V67" s="148"/>
      <c r="W67" s="148">
        <v>13</v>
      </c>
      <c r="X67" s="148"/>
      <c r="Y67" s="148">
        <v>0</v>
      </c>
      <c r="Z67" s="148"/>
      <c r="AA67" s="149"/>
      <c r="AB67" s="149"/>
      <c r="AC67" s="149"/>
      <c r="AD67" s="149"/>
    </row>
    <row r="68" spans="1:30" s="133" customFormat="1" ht="14.25" customHeight="1">
      <c r="A68" s="150" t="s">
        <v>1515</v>
      </c>
      <c r="B68" s="151"/>
      <c r="C68" s="151"/>
      <c r="D68" s="152"/>
      <c r="E68" s="146">
        <v>785</v>
      </c>
      <c r="F68" s="147">
        <v>700</v>
      </c>
      <c r="G68" s="148">
        <v>530</v>
      </c>
      <c r="H68" s="148">
        <v>460</v>
      </c>
      <c r="I68" s="148">
        <v>34</v>
      </c>
      <c r="J68" s="148">
        <v>47</v>
      </c>
      <c r="K68" s="148">
        <v>31</v>
      </c>
      <c r="L68" s="148">
        <v>44</v>
      </c>
      <c r="M68" s="148">
        <v>18</v>
      </c>
      <c r="N68" s="148">
        <v>24</v>
      </c>
      <c r="O68" s="148">
        <v>0</v>
      </c>
      <c r="P68" s="148">
        <v>0</v>
      </c>
      <c r="Q68" s="148">
        <v>54</v>
      </c>
      <c r="R68" s="148">
        <v>42</v>
      </c>
      <c r="S68" s="148">
        <v>107</v>
      </c>
      <c r="T68" s="148">
        <v>74</v>
      </c>
      <c r="U68" s="148">
        <v>3</v>
      </c>
      <c r="V68" s="148">
        <v>4</v>
      </c>
      <c r="W68" s="148">
        <v>8</v>
      </c>
      <c r="X68" s="148">
        <v>5</v>
      </c>
      <c r="Y68" s="148">
        <v>0</v>
      </c>
      <c r="Z68" s="148">
        <v>0</v>
      </c>
      <c r="AA68" s="149"/>
      <c r="AB68" s="149"/>
      <c r="AC68" s="149"/>
      <c r="AD68" s="149"/>
    </row>
    <row r="69" spans="1:30" s="133" customFormat="1" ht="14.25" customHeight="1">
      <c r="A69" s="153" t="s">
        <v>1890</v>
      </c>
      <c r="B69" s="154"/>
      <c r="C69" s="154"/>
      <c r="D69" s="154"/>
      <c r="E69" s="146">
        <v>44</v>
      </c>
      <c r="F69" s="147">
        <v>0.05</v>
      </c>
      <c r="G69" s="148">
        <v>3</v>
      </c>
      <c r="H69" s="148"/>
      <c r="I69" s="148">
        <v>36</v>
      </c>
      <c r="J69" s="148"/>
      <c r="K69" s="148">
        <v>0</v>
      </c>
      <c r="L69" s="148"/>
      <c r="M69" s="148">
        <v>5</v>
      </c>
      <c r="N69" s="148"/>
      <c r="O69" s="148">
        <v>0</v>
      </c>
      <c r="P69" s="148"/>
      <c r="Q69" s="148">
        <v>0</v>
      </c>
      <c r="R69" s="148"/>
      <c r="S69" s="148">
        <v>0</v>
      </c>
      <c r="T69" s="148"/>
      <c r="U69" s="148">
        <v>0</v>
      </c>
      <c r="V69" s="148"/>
      <c r="W69" s="148">
        <v>0</v>
      </c>
      <c r="X69" s="148"/>
      <c r="Y69" s="148">
        <v>0</v>
      </c>
      <c r="Z69" s="148"/>
      <c r="AA69" s="149"/>
      <c r="AB69" s="149"/>
      <c r="AC69" s="149"/>
      <c r="AD69" s="149"/>
    </row>
    <row r="70" spans="1:30" s="133" customFormat="1" ht="14.25" customHeight="1">
      <c r="A70" s="150" t="s">
        <v>1517</v>
      </c>
      <c r="B70" s="151"/>
      <c r="C70" s="151"/>
      <c r="D70" s="152"/>
      <c r="E70" s="146">
        <v>12</v>
      </c>
      <c r="F70" s="147">
        <v>32</v>
      </c>
      <c r="G70" s="148">
        <v>1</v>
      </c>
      <c r="H70" s="148">
        <v>2</v>
      </c>
      <c r="I70" s="148">
        <v>11</v>
      </c>
      <c r="J70" s="148">
        <v>25</v>
      </c>
      <c r="K70" s="148">
        <v>0</v>
      </c>
      <c r="L70" s="148">
        <v>0</v>
      </c>
      <c r="M70" s="148">
        <v>0</v>
      </c>
      <c r="N70" s="148">
        <v>5</v>
      </c>
      <c r="O70" s="148">
        <v>0</v>
      </c>
      <c r="P70" s="148">
        <v>0</v>
      </c>
      <c r="Q70" s="148">
        <v>0</v>
      </c>
      <c r="R70" s="148">
        <v>0</v>
      </c>
      <c r="S70" s="148">
        <v>0</v>
      </c>
      <c r="T70" s="148">
        <v>0</v>
      </c>
      <c r="U70" s="148">
        <v>0</v>
      </c>
      <c r="V70" s="148">
        <v>0</v>
      </c>
      <c r="W70" s="148">
        <v>0</v>
      </c>
      <c r="X70" s="148">
        <v>0</v>
      </c>
      <c r="Y70" s="148">
        <v>0</v>
      </c>
      <c r="Z70" s="148">
        <v>0</v>
      </c>
      <c r="AA70" s="149"/>
      <c r="AB70" s="149"/>
      <c r="AC70" s="149"/>
      <c r="AD70" s="149"/>
    </row>
    <row r="71" spans="1:30" s="133" customFormat="1" ht="14.25" customHeight="1">
      <c r="A71" s="153"/>
      <c r="B71" s="154"/>
      <c r="C71" s="154"/>
      <c r="D71" s="154"/>
      <c r="E71" s="146"/>
      <c r="F71" s="147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9"/>
      <c r="AB71" s="149"/>
      <c r="AC71" s="149"/>
      <c r="AD71" s="149"/>
    </row>
    <row r="72" spans="1:30" s="133" customFormat="1" ht="14.25" customHeight="1">
      <c r="A72" s="150"/>
      <c r="B72" s="151"/>
      <c r="C72" s="151"/>
      <c r="D72" s="152"/>
      <c r="E72" s="146"/>
      <c r="F72" s="147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9"/>
      <c r="AB72" s="149"/>
      <c r="AC72" s="149"/>
      <c r="AD72" s="149"/>
    </row>
    <row r="73" spans="1:30" s="133" customFormat="1" ht="14.25" customHeight="1">
      <c r="A73" s="153"/>
      <c r="B73" s="154"/>
      <c r="C73" s="154"/>
      <c r="D73" s="154"/>
      <c r="E73" s="146"/>
      <c r="F73" s="147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9"/>
      <c r="AB73" s="149"/>
      <c r="AC73" s="149"/>
      <c r="AD73" s="149"/>
    </row>
    <row r="74" spans="1:30" s="133" customFormat="1" ht="14.25" customHeight="1">
      <c r="A74" s="150"/>
      <c r="B74" s="151"/>
      <c r="C74" s="151"/>
      <c r="D74" s="151"/>
      <c r="E74" s="146"/>
      <c r="F74" s="146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9"/>
      <c r="AB74" s="149"/>
      <c r="AC74" s="149"/>
      <c r="AD74" s="149"/>
    </row>
    <row r="75" spans="1:30" s="133" customFormat="1" ht="14.25" customHeight="1">
      <c r="A75" s="284" t="s">
        <v>2105</v>
      </c>
      <c r="B75" s="284"/>
      <c r="C75" s="284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</row>
    <row r="76" spans="1:30" s="133" customFormat="1" ht="14.25" customHeight="1">
      <c r="A76" s="284"/>
      <c r="B76" s="284"/>
      <c r="C76" s="284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</row>
    <row r="77" spans="1:30" s="133" customFormat="1" ht="14.25" customHeight="1">
      <c r="A77" s="284"/>
      <c r="B77" s="284"/>
      <c r="C77" s="284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</row>
    <row r="78" spans="1:30" s="133" customFormat="1" ht="14.25" customHeight="1">
      <c r="A78" s="284"/>
      <c r="B78" s="284"/>
      <c r="C78" s="284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</row>
    <row r="79" spans="1:30" s="133" customFormat="1" ht="14.25" customHeight="1">
      <c r="A79" s="284"/>
      <c r="B79" s="284"/>
      <c r="C79" s="284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</row>
    <row r="80" spans="1:30" s="133" customFormat="1" ht="14.25" customHeight="1">
      <c r="A80" s="284"/>
      <c r="B80" s="284"/>
      <c r="C80" s="284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</row>
    <row r="81" spans="1:15" s="133" customFormat="1" ht="14.25" customHeight="1">
      <c r="A81" s="284"/>
      <c r="B81" s="284"/>
      <c r="C81" s="284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</row>
    <row r="82" spans="1:15" s="133" customFormat="1" ht="14.25" customHeight="1">
      <c r="A82" s="284"/>
      <c r="B82" s="284"/>
      <c r="C82" s="284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</row>
    <row r="83" spans="1:15" s="133" customFormat="1" ht="14.25" customHeight="1">
      <c r="A83" s="284"/>
      <c r="B83" s="284"/>
      <c r="C83" s="284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</row>
    <row r="84" spans="1:15" s="133" customFormat="1" ht="14.25" customHeight="1">
      <c r="A84" s="284"/>
      <c r="B84" s="284"/>
      <c r="C84" s="284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</row>
    <row r="85" spans="1:15" s="133" customFormat="1" ht="14.25" customHeight="1"/>
    <row r="86" spans="1:15" s="133" customFormat="1" ht="14.25" customHeight="1"/>
    <row r="87" spans="1:15" s="133" customFormat="1" ht="14.25" customHeight="1"/>
    <row r="88" spans="1:15" s="133" customFormat="1" ht="14.25" customHeight="1"/>
    <row r="89" spans="1:15" s="133" customFormat="1" ht="14.25" customHeight="1"/>
    <row r="90" spans="1:15" s="133" customFormat="1" ht="14.25" customHeight="1"/>
    <row r="91" spans="1:15" s="133" customFormat="1" ht="14.25" customHeight="1"/>
    <row r="92" spans="1:15" s="133" customFormat="1" ht="14.25" customHeight="1"/>
    <row r="93" spans="1:15" s="133" customFormat="1" ht="14.25" customHeight="1"/>
    <row r="94" spans="1:15" s="133" customFormat="1" ht="14.25" customHeight="1"/>
    <row r="95" spans="1:15" s="133" customFormat="1" ht="14.25" customHeight="1"/>
    <row r="96" spans="1:15" s="133" customFormat="1" ht="14.25" customHeight="1"/>
    <row r="97" s="133" customFormat="1" ht="14.25" customHeight="1"/>
    <row r="98" s="133" customFormat="1" ht="14.25" customHeight="1"/>
    <row r="99" s="133" customFormat="1" ht="14.25" customHeight="1"/>
    <row r="100" s="133" customFormat="1" ht="14.25" customHeight="1"/>
    <row r="101" s="133" customFormat="1" ht="14.25" customHeight="1"/>
    <row r="102" s="133" customFormat="1" ht="14.25" customHeight="1"/>
    <row r="103" s="133" customFormat="1" ht="14.25" customHeight="1"/>
    <row r="104" s="133" customFormat="1" ht="14.25" customHeight="1"/>
    <row r="105" s="133" customFormat="1" ht="14.25" customHeight="1"/>
    <row r="106" s="133" customFormat="1" ht="14.25" customHeight="1"/>
    <row r="107" s="133" customFormat="1" ht="14.25" customHeight="1"/>
    <row r="108" s="133" customFormat="1" ht="14.25" customHeight="1"/>
    <row r="109" s="133" customFormat="1" ht="14.25" customHeight="1"/>
    <row r="110" s="133" customFormat="1" ht="14.25" customHeight="1"/>
    <row r="111" s="133" customFormat="1" ht="14.25" customHeight="1"/>
    <row r="112" s="133" customFormat="1" ht="14.25" customHeight="1"/>
    <row r="113" s="133" customFormat="1" ht="14.25" customHeight="1"/>
    <row r="114" s="133" customFormat="1" ht="14.25" customHeight="1"/>
    <row r="115" s="133" customFormat="1" ht="14.25" customHeight="1"/>
    <row r="116" s="133" customFormat="1" ht="14.25" customHeight="1"/>
    <row r="117" s="133" customFormat="1" ht="14.25" customHeight="1"/>
    <row r="118" s="133" customFormat="1" ht="14.25" customHeight="1"/>
    <row r="119" s="133" customFormat="1" ht="14.25" customHeight="1"/>
    <row r="120" s="133" customFormat="1" ht="14.25" customHeight="1"/>
    <row r="121" s="133" customFormat="1" ht="14.25" customHeight="1"/>
    <row r="122" s="133" customFormat="1" ht="14.25" customHeight="1"/>
    <row r="123" s="133" customFormat="1" ht="14.25" customHeight="1"/>
    <row r="124" s="133" customFormat="1" ht="14.25" customHeight="1"/>
  </sheetData>
  <mergeCells count="4">
    <mergeCell ref="A5:D8"/>
    <mergeCell ref="E5:F5"/>
    <mergeCell ref="E6:F6"/>
    <mergeCell ref="A75:O84"/>
  </mergeCells>
  <phoneticPr fontId="6" type="noConversion"/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D124"/>
  <sheetViews>
    <sheetView zoomScaleNormal="100" workbookViewId="0">
      <selection activeCell="H11" sqref="H11"/>
    </sheetView>
  </sheetViews>
  <sheetFormatPr defaultRowHeight="16.5"/>
  <cols>
    <col min="1" max="1" width="12" style="138" customWidth="1"/>
    <col min="2" max="2" width="6.375" style="138" customWidth="1"/>
    <col min="3" max="4" width="8.875" style="138" customWidth="1"/>
    <col min="5" max="5" width="10.25" style="138" customWidth="1"/>
    <col min="6" max="6" width="10.875" style="138" customWidth="1"/>
    <col min="7" max="7" width="9.875" style="138" customWidth="1"/>
    <col min="8" max="8" width="10.625" style="138" customWidth="1"/>
    <col min="9" max="9" width="9.5" style="138" customWidth="1"/>
    <col min="10" max="10" width="11.875" style="138" customWidth="1"/>
    <col min="11" max="11" width="10.875" style="138" customWidth="1"/>
    <col min="12" max="12" width="11.875" style="138" customWidth="1"/>
    <col min="13" max="13" width="9.75" style="138" customWidth="1"/>
    <col min="14" max="14" width="11.875" style="138" customWidth="1"/>
    <col min="15" max="15" width="10.25" style="138" customWidth="1"/>
    <col min="16" max="16" width="11.875" style="138" customWidth="1"/>
    <col min="17" max="17" width="10.875" style="138" customWidth="1"/>
    <col min="18" max="18" width="11.875" style="138" customWidth="1"/>
    <col min="19" max="19" width="10.875" style="138" customWidth="1"/>
    <col min="20" max="20" width="11.875" style="138" customWidth="1"/>
    <col min="21" max="21" width="10.875" style="138" customWidth="1"/>
    <col min="22" max="22" width="11.875" style="138" customWidth="1"/>
    <col min="23" max="23" width="10.875" style="138" customWidth="1"/>
    <col min="24" max="24" width="11.875" style="138" customWidth="1"/>
    <col min="25" max="25" width="10.875" style="138" customWidth="1"/>
    <col min="26" max="26" width="11.875" style="138" customWidth="1"/>
    <col min="27" max="27" width="10.875" style="138" customWidth="1"/>
    <col min="28" max="28" width="11.875" style="138" customWidth="1"/>
    <col min="29" max="29" width="10.875" style="138" customWidth="1"/>
    <col min="30" max="30" width="11.875" style="138" customWidth="1"/>
    <col min="31" max="1025" width="8.875" style="138" customWidth="1"/>
    <col min="1026" max="16384" width="9" style="138"/>
  </cols>
  <sheetData>
    <row r="1" spans="1:30" s="133" customFormat="1" ht="14.25" customHeight="1"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 t="s">
        <v>2157</v>
      </c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</row>
    <row r="2" spans="1:30" s="133" customFormat="1" ht="14.25" customHeight="1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 t="s">
        <v>1730</v>
      </c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</row>
    <row r="3" spans="1:30" s="133" customFormat="1" ht="14.25" customHeight="1">
      <c r="A3" s="133" t="s">
        <v>2108</v>
      </c>
      <c r="B3" s="134" t="s">
        <v>2174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 t="s">
        <v>2175</v>
      </c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 t="s">
        <v>1177</v>
      </c>
      <c r="AA3" s="134"/>
      <c r="AB3" s="134"/>
      <c r="AC3" s="134"/>
      <c r="AD3" s="134"/>
    </row>
    <row r="4" spans="1:30" s="133" customFormat="1" ht="14.25" customHeight="1">
      <c r="A4" s="133" t="s">
        <v>2110</v>
      </c>
      <c r="B4" s="134" t="s">
        <v>2176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 t="s">
        <v>2177</v>
      </c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 t="s">
        <v>2128</v>
      </c>
      <c r="AA4" s="134"/>
      <c r="AB4" s="134"/>
      <c r="AC4" s="134"/>
      <c r="AD4" s="134"/>
    </row>
    <row r="5" spans="1:30" ht="16.5" customHeight="1">
      <c r="A5" s="258" t="s">
        <v>1894</v>
      </c>
      <c r="B5" s="258"/>
      <c r="C5" s="258"/>
      <c r="D5" s="258"/>
      <c r="E5" s="259" t="s">
        <v>2102</v>
      </c>
      <c r="F5" s="259"/>
      <c r="G5" s="135" t="s">
        <v>1853</v>
      </c>
      <c r="H5" s="136"/>
      <c r="I5" s="135" t="s">
        <v>2145</v>
      </c>
      <c r="J5" s="136"/>
      <c r="K5" s="135" t="s">
        <v>2146</v>
      </c>
      <c r="L5" s="136"/>
      <c r="M5" s="135" t="s">
        <v>2147</v>
      </c>
      <c r="N5" s="136"/>
      <c r="O5" s="135" t="s">
        <v>1861</v>
      </c>
      <c r="P5" s="136"/>
      <c r="Q5" s="135" t="s">
        <v>1863</v>
      </c>
      <c r="R5" s="136"/>
      <c r="S5" s="135" t="s">
        <v>1865</v>
      </c>
      <c r="T5" s="136"/>
      <c r="U5" s="135" t="s">
        <v>1867</v>
      </c>
      <c r="V5" s="136"/>
      <c r="W5" s="135" t="s">
        <v>2148</v>
      </c>
      <c r="X5" s="136"/>
      <c r="Y5" s="135" t="s">
        <v>1871</v>
      </c>
      <c r="Z5" s="136"/>
      <c r="AA5" s="137"/>
      <c r="AB5" s="137"/>
      <c r="AC5" s="137"/>
      <c r="AD5" s="137"/>
    </row>
    <row r="6" spans="1:30" ht="16.5" customHeight="1">
      <c r="A6" s="258"/>
      <c r="B6" s="258"/>
      <c r="C6" s="258"/>
      <c r="D6" s="258"/>
      <c r="E6" s="283" t="s">
        <v>1852</v>
      </c>
      <c r="F6" s="283"/>
      <c r="G6" s="139" t="s">
        <v>2149</v>
      </c>
      <c r="H6" s="140"/>
      <c r="I6" s="139" t="s">
        <v>2150</v>
      </c>
      <c r="J6" s="140"/>
      <c r="K6" s="139" t="s">
        <v>2151</v>
      </c>
      <c r="L6" s="140"/>
      <c r="M6" s="139" t="s">
        <v>2152</v>
      </c>
      <c r="N6" s="140"/>
      <c r="O6" s="139" t="s">
        <v>2153</v>
      </c>
      <c r="P6" s="140"/>
      <c r="Q6" s="139" t="s">
        <v>2154</v>
      </c>
      <c r="R6" s="140"/>
      <c r="S6" s="139" t="s">
        <v>1866</v>
      </c>
      <c r="T6" s="140"/>
      <c r="U6" s="139" t="s">
        <v>1868</v>
      </c>
      <c r="V6" s="140"/>
      <c r="W6" s="139" t="s">
        <v>2155</v>
      </c>
      <c r="X6" s="140"/>
      <c r="Y6" s="139" t="s">
        <v>2156</v>
      </c>
      <c r="Z6" s="140"/>
      <c r="AA6" s="137"/>
      <c r="AB6" s="137"/>
      <c r="AC6" s="137"/>
      <c r="AD6" s="137"/>
    </row>
    <row r="7" spans="1:30" ht="16.5" customHeight="1">
      <c r="A7" s="258"/>
      <c r="B7" s="258"/>
      <c r="C7" s="258"/>
      <c r="D7" s="258"/>
      <c r="E7" s="141" t="s">
        <v>2103</v>
      </c>
      <c r="F7" s="141" t="s">
        <v>1350</v>
      </c>
      <c r="G7" s="142" t="s">
        <v>2103</v>
      </c>
      <c r="H7" s="142"/>
      <c r="I7" s="142" t="s">
        <v>2103</v>
      </c>
      <c r="J7" s="142"/>
      <c r="K7" s="142" t="s">
        <v>2103</v>
      </c>
      <c r="L7" s="142"/>
      <c r="M7" s="142" t="s">
        <v>2103</v>
      </c>
      <c r="N7" s="142"/>
      <c r="O7" s="142" t="s">
        <v>2103</v>
      </c>
      <c r="P7" s="142"/>
      <c r="Q7" s="142" t="s">
        <v>2103</v>
      </c>
      <c r="R7" s="142"/>
      <c r="S7" s="142" t="s">
        <v>2103</v>
      </c>
      <c r="T7" s="142"/>
      <c r="U7" s="142" t="s">
        <v>2103</v>
      </c>
      <c r="V7" s="142"/>
      <c r="W7" s="142" t="s">
        <v>2103</v>
      </c>
      <c r="X7" s="142"/>
      <c r="Y7" s="142" t="s">
        <v>2103</v>
      </c>
      <c r="Z7" s="142"/>
      <c r="AA7" s="143"/>
      <c r="AB7" s="143"/>
      <c r="AC7" s="143"/>
      <c r="AD7" s="143"/>
    </row>
    <row r="8" spans="1:30" ht="16.5" customHeight="1">
      <c r="A8" s="258"/>
      <c r="B8" s="258"/>
      <c r="C8" s="258"/>
      <c r="D8" s="258"/>
      <c r="E8" s="141" t="s">
        <v>1847</v>
      </c>
      <c r="F8" s="141" t="s">
        <v>1848</v>
      </c>
      <c r="G8" s="142" t="s">
        <v>1847</v>
      </c>
      <c r="H8" s="142" t="s">
        <v>1848</v>
      </c>
      <c r="I8" s="142" t="s">
        <v>1847</v>
      </c>
      <c r="J8" s="142" t="s">
        <v>1848</v>
      </c>
      <c r="K8" s="142" t="s">
        <v>1847</v>
      </c>
      <c r="L8" s="142" t="s">
        <v>1848</v>
      </c>
      <c r="M8" s="142" t="s">
        <v>1847</v>
      </c>
      <c r="N8" s="142" t="s">
        <v>1848</v>
      </c>
      <c r="O8" s="142" t="s">
        <v>1847</v>
      </c>
      <c r="P8" s="142" t="s">
        <v>1848</v>
      </c>
      <c r="Q8" s="142" t="s">
        <v>1847</v>
      </c>
      <c r="R8" s="142" t="s">
        <v>1848</v>
      </c>
      <c r="S8" s="142" t="s">
        <v>1847</v>
      </c>
      <c r="T8" s="142" t="s">
        <v>1848</v>
      </c>
      <c r="U8" s="142" t="s">
        <v>1847</v>
      </c>
      <c r="V8" s="142" t="s">
        <v>1848</v>
      </c>
      <c r="W8" s="142" t="s">
        <v>1847</v>
      </c>
      <c r="X8" s="142" t="s">
        <v>1848</v>
      </c>
      <c r="Y8" s="142" t="s">
        <v>1847</v>
      </c>
      <c r="Z8" s="142" t="s">
        <v>1848</v>
      </c>
      <c r="AA8" s="143"/>
      <c r="AB8" s="143"/>
      <c r="AC8" s="143"/>
      <c r="AD8" s="143"/>
    </row>
    <row r="9" spans="1:30" ht="16.5" customHeight="1">
      <c r="A9" s="144" t="s">
        <v>1456</v>
      </c>
      <c r="B9" s="145"/>
      <c r="C9" s="145"/>
      <c r="D9" s="145"/>
      <c r="E9" s="146">
        <v>85589</v>
      </c>
      <c r="F9" s="147">
        <v>100</v>
      </c>
      <c r="G9" s="148">
        <v>44347</v>
      </c>
      <c r="H9" s="148"/>
      <c r="I9" s="148">
        <v>15846</v>
      </c>
      <c r="J9" s="148"/>
      <c r="K9" s="148">
        <v>9115</v>
      </c>
      <c r="L9" s="148"/>
      <c r="M9" s="148">
        <v>7208</v>
      </c>
      <c r="N9" s="148"/>
      <c r="O9" s="148">
        <v>3844</v>
      </c>
      <c r="P9" s="148"/>
      <c r="Q9" s="148">
        <v>1992</v>
      </c>
      <c r="R9" s="148"/>
      <c r="S9" s="148">
        <v>1673</v>
      </c>
      <c r="T9" s="148"/>
      <c r="U9" s="148">
        <v>874</v>
      </c>
      <c r="V9" s="148"/>
      <c r="W9" s="148">
        <v>645</v>
      </c>
      <c r="X9" s="148"/>
      <c r="Y9" s="148">
        <v>45</v>
      </c>
      <c r="Z9" s="148"/>
      <c r="AA9" s="149"/>
      <c r="AB9" s="149"/>
      <c r="AC9" s="149"/>
      <c r="AD9" s="149"/>
    </row>
    <row r="10" spans="1:30" ht="16.149999999999999" customHeight="1">
      <c r="A10" s="150" t="s">
        <v>1852</v>
      </c>
      <c r="B10" s="151"/>
      <c r="C10" s="151"/>
      <c r="D10" s="151"/>
      <c r="E10" s="146">
        <v>41638</v>
      </c>
      <c r="F10" s="146">
        <v>43951</v>
      </c>
      <c r="G10" s="148">
        <v>21652</v>
      </c>
      <c r="H10" s="148">
        <v>22695</v>
      </c>
      <c r="I10" s="148">
        <v>7098</v>
      </c>
      <c r="J10" s="148">
        <v>8748</v>
      </c>
      <c r="K10" s="148">
        <v>3496</v>
      </c>
      <c r="L10" s="148">
        <v>5619</v>
      </c>
      <c r="M10" s="148">
        <v>4520</v>
      </c>
      <c r="N10" s="148">
        <v>2688</v>
      </c>
      <c r="O10" s="148">
        <v>2199</v>
      </c>
      <c r="P10" s="148">
        <v>1645</v>
      </c>
      <c r="Q10" s="148">
        <v>839</v>
      </c>
      <c r="R10" s="148">
        <v>1153</v>
      </c>
      <c r="S10" s="148">
        <v>983</v>
      </c>
      <c r="T10" s="148">
        <v>690</v>
      </c>
      <c r="U10" s="148">
        <v>435</v>
      </c>
      <c r="V10" s="148">
        <v>439</v>
      </c>
      <c r="W10" s="148">
        <v>376</v>
      </c>
      <c r="X10" s="148">
        <v>269</v>
      </c>
      <c r="Y10" s="148">
        <v>40</v>
      </c>
      <c r="Z10" s="148">
        <v>5</v>
      </c>
      <c r="AA10" s="149"/>
      <c r="AB10" s="149"/>
      <c r="AC10" s="149"/>
      <c r="AD10" s="149"/>
    </row>
    <row r="11" spans="1:30" s="133" customFormat="1" ht="14.25" customHeight="1">
      <c r="A11" s="144" t="s">
        <v>1458</v>
      </c>
      <c r="B11" s="145"/>
      <c r="C11" s="145"/>
      <c r="D11" s="145"/>
      <c r="E11" s="146">
        <v>467</v>
      </c>
      <c r="F11" s="147">
        <v>0.55000000000000004</v>
      </c>
      <c r="G11" s="148">
        <v>0</v>
      </c>
      <c r="H11" s="148"/>
      <c r="I11" s="148">
        <v>21</v>
      </c>
      <c r="J11" s="148"/>
      <c r="K11" s="148">
        <v>46</v>
      </c>
      <c r="L11" s="148"/>
      <c r="M11" s="148">
        <v>150</v>
      </c>
      <c r="N11" s="148"/>
      <c r="O11" s="148">
        <v>109</v>
      </c>
      <c r="P11" s="148"/>
      <c r="Q11" s="148">
        <v>93</v>
      </c>
      <c r="R11" s="148"/>
      <c r="S11" s="148">
        <v>48</v>
      </c>
      <c r="T11" s="148"/>
      <c r="U11" s="148">
        <v>0</v>
      </c>
      <c r="V11" s="148"/>
      <c r="W11" s="148">
        <v>0</v>
      </c>
      <c r="X11" s="148"/>
      <c r="Y11" s="148">
        <v>0</v>
      </c>
      <c r="Z11" s="148"/>
      <c r="AA11" s="149"/>
      <c r="AB11" s="149"/>
      <c r="AC11" s="149"/>
      <c r="AD11" s="149"/>
    </row>
    <row r="12" spans="1:30" s="133" customFormat="1" ht="14.25" customHeight="1">
      <c r="A12" s="150" t="s">
        <v>1459</v>
      </c>
      <c r="B12" s="151"/>
      <c r="C12" s="151"/>
      <c r="D12" s="151"/>
      <c r="E12" s="146">
        <v>204</v>
      </c>
      <c r="F12" s="146">
        <v>263</v>
      </c>
      <c r="G12" s="148">
        <v>0</v>
      </c>
      <c r="H12" s="148">
        <v>0</v>
      </c>
      <c r="I12" s="148">
        <v>10</v>
      </c>
      <c r="J12" s="148">
        <v>11</v>
      </c>
      <c r="K12" s="148">
        <v>16</v>
      </c>
      <c r="L12" s="148">
        <v>30</v>
      </c>
      <c r="M12" s="148">
        <v>78</v>
      </c>
      <c r="N12" s="148">
        <v>72</v>
      </c>
      <c r="O12" s="148">
        <v>44</v>
      </c>
      <c r="P12" s="148">
        <v>65</v>
      </c>
      <c r="Q12" s="148">
        <v>29</v>
      </c>
      <c r="R12" s="148">
        <v>64</v>
      </c>
      <c r="S12" s="148">
        <v>27</v>
      </c>
      <c r="T12" s="148">
        <v>21</v>
      </c>
      <c r="U12" s="148">
        <v>0</v>
      </c>
      <c r="V12" s="148">
        <v>0</v>
      </c>
      <c r="W12" s="148">
        <v>0</v>
      </c>
      <c r="X12" s="148">
        <v>0</v>
      </c>
      <c r="Y12" s="148">
        <v>0</v>
      </c>
      <c r="Z12" s="148">
        <v>0</v>
      </c>
      <c r="AA12" s="149"/>
      <c r="AB12" s="149"/>
      <c r="AC12" s="149"/>
      <c r="AD12" s="149"/>
    </row>
    <row r="13" spans="1:30" s="133" customFormat="1" ht="14.25" customHeight="1">
      <c r="A13" s="144" t="s">
        <v>1460</v>
      </c>
      <c r="B13" s="145"/>
      <c r="C13" s="145"/>
      <c r="D13" s="145"/>
      <c r="E13" s="146">
        <v>555</v>
      </c>
      <c r="F13" s="147">
        <v>0.65</v>
      </c>
      <c r="G13" s="148">
        <v>0</v>
      </c>
      <c r="H13" s="148"/>
      <c r="I13" s="148">
        <v>0</v>
      </c>
      <c r="J13" s="148"/>
      <c r="K13" s="148">
        <v>0</v>
      </c>
      <c r="L13" s="148"/>
      <c r="M13" s="148">
        <v>555</v>
      </c>
      <c r="N13" s="148"/>
      <c r="O13" s="148">
        <v>0</v>
      </c>
      <c r="P13" s="148"/>
      <c r="Q13" s="148">
        <v>0</v>
      </c>
      <c r="R13" s="148"/>
      <c r="S13" s="148">
        <v>0</v>
      </c>
      <c r="T13" s="148"/>
      <c r="U13" s="148">
        <v>0</v>
      </c>
      <c r="V13" s="148"/>
      <c r="W13" s="148">
        <v>0</v>
      </c>
      <c r="X13" s="148"/>
      <c r="Y13" s="148">
        <v>0</v>
      </c>
      <c r="Z13" s="148"/>
      <c r="AA13" s="149"/>
      <c r="AB13" s="149"/>
      <c r="AC13" s="149"/>
      <c r="AD13" s="149"/>
    </row>
    <row r="14" spans="1:30" s="133" customFormat="1" ht="14.25" customHeight="1">
      <c r="A14" s="150" t="s">
        <v>1461</v>
      </c>
      <c r="B14" s="151"/>
      <c r="C14" s="151"/>
      <c r="D14" s="151"/>
      <c r="E14" s="146">
        <v>428</v>
      </c>
      <c r="F14" s="146">
        <v>127</v>
      </c>
      <c r="G14" s="148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8">
        <v>428</v>
      </c>
      <c r="N14" s="148">
        <v>127</v>
      </c>
      <c r="O14" s="148">
        <v>0</v>
      </c>
      <c r="P14" s="148">
        <v>0</v>
      </c>
      <c r="Q14" s="148">
        <v>0</v>
      </c>
      <c r="R14" s="148">
        <v>0</v>
      </c>
      <c r="S14" s="148">
        <v>0</v>
      </c>
      <c r="T14" s="148">
        <v>0</v>
      </c>
      <c r="U14" s="148">
        <v>0</v>
      </c>
      <c r="V14" s="148">
        <v>0</v>
      </c>
      <c r="W14" s="148">
        <v>0</v>
      </c>
      <c r="X14" s="148">
        <v>0</v>
      </c>
      <c r="Y14" s="148">
        <v>0</v>
      </c>
      <c r="Z14" s="148">
        <v>0</v>
      </c>
      <c r="AA14" s="149"/>
      <c r="AB14" s="149"/>
      <c r="AC14" s="149"/>
      <c r="AD14" s="149"/>
    </row>
    <row r="15" spans="1:30" s="133" customFormat="1" ht="14.25" customHeight="1">
      <c r="A15" s="144" t="s">
        <v>1873</v>
      </c>
      <c r="B15" s="145"/>
      <c r="C15" s="145"/>
      <c r="D15" s="145"/>
      <c r="E15" s="146">
        <v>224</v>
      </c>
      <c r="F15" s="147">
        <v>0.26</v>
      </c>
      <c r="G15" s="148">
        <v>0</v>
      </c>
      <c r="H15" s="148"/>
      <c r="I15" s="148">
        <v>9</v>
      </c>
      <c r="J15" s="148"/>
      <c r="K15" s="148">
        <v>0</v>
      </c>
      <c r="L15" s="148"/>
      <c r="M15" s="148">
        <v>215</v>
      </c>
      <c r="N15" s="148"/>
      <c r="O15" s="148">
        <v>0</v>
      </c>
      <c r="P15" s="148"/>
      <c r="Q15" s="148">
        <v>0</v>
      </c>
      <c r="R15" s="148"/>
      <c r="S15" s="148">
        <v>0</v>
      </c>
      <c r="T15" s="148"/>
      <c r="U15" s="148">
        <v>0</v>
      </c>
      <c r="V15" s="148"/>
      <c r="W15" s="148">
        <v>0</v>
      </c>
      <c r="X15" s="148"/>
      <c r="Y15" s="148">
        <v>0</v>
      </c>
      <c r="Z15" s="148"/>
      <c r="AA15" s="149"/>
      <c r="AB15" s="149"/>
      <c r="AC15" s="149"/>
      <c r="AD15" s="149"/>
    </row>
    <row r="16" spans="1:30" s="133" customFormat="1" ht="14.25" customHeight="1">
      <c r="A16" s="150" t="s">
        <v>1874</v>
      </c>
      <c r="B16" s="151"/>
      <c r="C16" s="151"/>
      <c r="D16" s="151"/>
      <c r="E16" s="146">
        <v>120</v>
      </c>
      <c r="F16" s="146">
        <v>104</v>
      </c>
      <c r="G16" s="148">
        <v>0</v>
      </c>
      <c r="H16" s="148">
        <v>0</v>
      </c>
      <c r="I16" s="148">
        <v>2</v>
      </c>
      <c r="J16" s="148">
        <v>7</v>
      </c>
      <c r="K16" s="148">
        <v>0</v>
      </c>
      <c r="L16" s="148">
        <v>0</v>
      </c>
      <c r="M16" s="148">
        <v>118</v>
      </c>
      <c r="N16" s="148">
        <v>97</v>
      </c>
      <c r="O16" s="148">
        <v>0</v>
      </c>
      <c r="P16" s="148">
        <v>0</v>
      </c>
      <c r="Q16" s="148">
        <v>0</v>
      </c>
      <c r="R16" s="148">
        <v>0</v>
      </c>
      <c r="S16" s="148">
        <v>0</v>
      </c>
      <c r="T16" s="148">
        <v>0</v>
      </c>
      <c r="U16" s="148">
        <v>0</v>
      </c>
      <c r="V16" s="148">
        <v>0</v>
      </c>
      <c r="W16" s="148">
        <v>0</v>
      </c>
      <c r="X16" s="148">
        <v>0</v>
      </c>
      <c r="Y16" s="148">
        <v>0</v>
      </c>
      <c r="Z16" s="148">
        <v>0</v>
      </c>
      <c r="AA16" s="149"/>
      <c r="AB16" s="149"/>
      <c r="AC16" s="149"/>
      <c r="AD16" s="149"/>
    </row>
    <row r="17" spans="1:30" s="133" customFormat="1" ht="14.25" customHeight="1">
      <c r="A17" s="144" t="s">
        <v>1462</v>
      </c>
      <c r="B17" s="145"/>
      <c r="C17" s="145"/>
      <c r="D17" s="145"/>
      <c r="E17" s="146">
        <v>102</v>
      </c>
      <c r="F17" s="147">
        <v>0.12</v>
      </c>
      <c r="G17" s="148">
        <v>47</v>
      </c>
      <c r="H17" s="148"/>
      <c r="I17" s="148">
        <v>37</v>
      </c>
      <c r="J17" s="148"/>
      <c r="K17" s="148">
        <v>0</v>
      </c>
      <c r="L17" s="148"/>
      <c r="M17" s="148">
        <v>18</v>
      </c>
      <c r="N17" s="148"/>
      <c r="O17" s="148">
        <v>0</v>
      </c>
      <c r="P17" s="148"/>
      <c r="Q17" s="148">
        <v>0</v>
      </c>
      <c r="R17" s="148"/>
      <c r="S17" s="148">
        <v>0</v>
      </c>
      <c r="T17" s="148"/>
      <c r="U17" s="148">
        <v>0</v>
      </c>
      <c r="V17" s="148"/>
      <c r="W17" s="148">
        <v>0</v>
      </c>
      <c r="X17" s="148"/>
      <c r="Y17" s="148">
        <v>0</v>
      </c>
      <c r="Z17" s="148"/>
      <c r="AA17" s="149"/>
      <c r="AB17" s="149"/>
      <c r="AC17" s="149"/>
      <c r="AD17" s="149"/>
    </row>
    <row r="18" spans="1:30" s="133" customFormat="1" ht="14.25" customHeight="1">
      <c r="A18" s="150" t="s">
        <v>1463</v>
      </c>
      <c r="B18" s="151"/>
      <c r="C18" s="151"/>
      <c r="D18" s="151"/>
      <c r="E18" s="146">
        <v>14</v>
      </c>
      <c r="F18" s="146">
        <v>88</v>
      </c>
      <c r="G18" s="148">
        <v>3</v>
      </c>
      <c r="H18" s="148">
        <v>44</v>
      </c>
      <c r="I18" s="148">
        <v>0</v>
      </c>
      <c r="J18" s="148">
        <v>37</v>
      </c>
      <c r="K18" s="148">
        <v>0</v>
      </c>
      <c r="L18" s="148">
        <v>0</v>
      </c>
      <c r="M18" s="148">
        <v>11</v>
      </c>
      <c r="N18" s="148">
        <v>7</v>
      </c>
      <c r="O18" s="148">
        <v>0</v>
      </c>
      <c r="P18" s="148">
        <v>0</v>
      </c>
      <c r="Q18" s="148">
        <v>0</v>
      </c>
      <c r="R18" s="148">
        <v>0</v>
      </c>
      <c r="S18" s="148">
        <v>0</v>
      </c>
      <c r="T18" s="148">
        <v>0</v>
      </c>
      <c r="U18" s="148">
        <v>0</v>
      </c>
      <c r="V18" s="148">
        <v>0</v>
      </c>
      <c r="W18" s="148">
        <v>0</v>
      </c>
      <c r="X18" s="148">
        <v>0</v>
      </c>
      <c r="Y18" s="148">
        <v>0</v>
      </c>
      <c r="Z18" s="148">
        <v>0</v>
      </c>
      <c r="AA18" s="149"/>
      <c r="AB18" s="149"/>
      <c r="AC18" s="149"/>
      <c r="AD18" s="149"/>
    </row>
    <row r="19" spans="1:30" s="133" customFormat="1" ht="14.25" customHeight="1">
      <c r="A19" s="144" t="s">
        <v>1464</v>
      </c>
      <c r="B19" s="145"/>
      <c r="C19" s="145"/>
      <c r="D19" s="145"/>
      <c r="E19" s="146">
        <v>513</v>
      </c>
      <c r="F19" s="147">
        <v>0.6</v>
      </c>
      <c r="G19" s="148">
        <v>0</v>
      </c>
      <c r="H19" s="148"/>
      <c r="I19" s="148">
        <v>49</v>
      </c>
      <c r="J19" s="148"/>
      <c r="K19" s="148">
        <v>0</v>
      </c>
      <c r="L19" s="148"/>
      <c r="M19" s="148">
        <v>415</v>
      </c>
      <c r="N19" s="148"/>
      <c r="O19" s="148">
        <v>49</v>
      </c>
      <c r="P19" s="148"/>
      <c r="Q19" s="148">
        <v>0</v>
      </c>
      <c r="R19" s="148"/>
      <c r="S19" s="148">
        <v>0</v>
      </c>
      <c r="T19" s="148"/>
      <c r="U19" s="148">
        <v>0</v>
      </c>
      <c r="V19" s="148"/>
      <c r="W19" s="148">
        <v>0</v>
      </c>
      <c r="X19" s="148"/>
      <c r="Y19" s="148">
        <v>0</v>
      </c>
      <c r="Z19" s="148"/>
      <c r="AA19" s="149"/>
      <c r="AB19" s="149"/>
      <c r="AC19" s="149"/>
      <c r="AD19" s="149"/>
    </row>
    <row r="20" spans="1:30" s="133" customFormat="1" ht="14.25" customHeight="1">
      <c r="A20" s="150" t="s">
        <v>1465</v>
      </c>
      <c r="B20" s="151"/>
      <c r="C20" s="151"/>
      <c r="D20" s="151"/>
      <c r="E20" s="146">
        <v>381</v>
      </c>
      <c r="F20" s="146">
        <v>132</v>
      </c>
      <c r="G20" s="148">
        <v>0</v>
      </c>
      <c r="H20" s="148">
        <v>0</v>
      </c>
      <c r="I20" s="148">
        <v>42</v>
      </c>
      <c r="J20" s="148">
        <v>7</v>
      </c>
      <c r="K20" s="148">
        <v>0</v>
      </c>
      <c r="L20" s="148">
        <v>0</v>
      </c>
      <c r="M20" s="148">
        <v>306</v>
      </c>
      <c r="N20" s="148">
        <v>109</v>
      </c>
      <c r="O20" s="148">
        <v>33</v>
      </c>
      <c r="P20" s="148">
        <v>16</v>
      </c>
      <c r="Q20" s="148">
        <v>0</v>
      </c>
      <c r="R20" s="148">
        <v>0</v>
      </c>
      <c r="S20" s="148">
        <v>0</v>
      </c>
      <c r="T20" s="148">
        <v>0</v>
      </c>
      <c r="U20" s="148">
        <v>0</v>
      </c>
      <c r="V20" s="148">
        <v>0</v>
      </c>
      <c r="W20" s="148">
        <v>0</v>
      </c>
      <c r="X20" s="148">
        <v>0</v>
      </c>
      <c r="Y20" s="148">
        <v>0</v>
      </c>
      <c r="Z20" s="148">
        <v>0</v>
      </c>
      <c r="AA20" s="149"/>
      <c r="AB20" s="149"/>
      <c r="AC20" s="149"/>
      <c r="AD20" s="149"/>
    </row>
    <row r="21" spans="1:30" s="133" customFormat="1" ht="14.25" customHeight="1">
      <c r="A21" s="144" t="s">
        <v>1466</v>
      </c>
      <c r="B21" s="145"/>
      <c r="C21" s="145"/>
      <c r="D21" s="145"/>
      <c r="E21" s="146">
        <v>13</v>
      </c>
      <c r="F21" s="147">
        <v>0.02</v>
      </c>
      <c r="G21" s="148">
        <v>0</v>
      </c>
      <c r="H21" s="148"/>
      <c r="I21" s="148">
        <v>0</v>
      </c>
      <c r="J21" s="148"/>
      <c r="K21" s="148">
        <v>0</v>
      </c>
      <c r="L21" s="148"/>
      <c r="M21" s="148">
        <v>0</v>
      </c>
      <c r="N21" s="148"/>
      <c r="O21" s="148">
        <v>13</v>
      </c>
      <c r="P21" s="148"/>
      <c r="Q21" s="148">
        <v>0</v>
      </c>
      <c r="R21" s="148"/>
      <c r="S21" s="148">
        <v>0</v>
      </c>
      <c r="T21" s="148"/>
      <c r="U21" s="148">
        <v>0</v>
      </c>
      <c r="V21" s="148"/>
      <c r="W21" s="148">
        <v>0</v>
      </c>
      <c r="X21" s="148"/>
      <c r="Y21" s="148">
        <v>0</v>
      </c>
      <c r="Z21" s="148"/>
      <c r="AA21" s="149"/>
      <c r="AB21" s="149"/>
      <c r="AC21" s="149"/>
      <c r="AD21" s="149"/>
    </row>
    <row r="22" spans="1:30" s="133" customFormat="1" ht="14.25" customHeight="1">
      <c r="A22" s="150" t="s">
        <v>1467</v>
      </c>
      <c r="B22" s="151"/>
      <c r="C22" s="151"/>
      <c r="D22" s="151"/>
      <c r="E22" s="146">
        <v>4</v>
      </c>
      <c r="F22" s="146">
        <v>9</v>
      </c>
      <c r="G22" s="148">
        <v>0</v>
      </c>
      <c r="H22" s="148">
        <v>0</v>
      </c>
      <c r="I22" s="148">
        <v>0</v>
      </c>
      <c r="J22" s="148">
        <v>0</v>
      </c>
      <c r="K22" s="148">
        <v>0</v>
      </c>
      <c r="L22" s="148">
        <v>0</v>
      </c>
      <c r="M22" s="148">
        <v>0</v>
      </c>
      <c r="N22" s="148">
        <v>0</v>
      </c>
      <c r="O22" s="148">
        <v>4</v>
      </c>
      <c r="P22" s="148">
        <v>9</v>
      </c>
      <c r="Q22" s="148">
        <v>0</v>
      </c>
      <c r="R22" s="148">
        <v>0</v>
      </c>
      <c r="S22" s="148">
        <v>0</v>
      </c>
      <c r="T22" s="148">
        <v>0</v>
      </c>
      <c r="U22" s="148">
        <v>0</v>
      </c>
      <c r="V22" s="148">
        <v>0</v>
      </c>
      <c r="W22" s="148">
        <v>0</v>
      </c>
      <c r="X22" s="148">
        <v>0</v>
      </c>
      <c r="Y22" s="148">
        <v>0</v>
      </c>
      <c r="Z22" s="148">
        <v>0</v>
      </c>
      <c r="AA22" s="149"/>
      <c r="AB22" s="149"/>
      <c r="AC22" s="149"/>
      <c r="AD22" s="149"/>
    </row>
    <row r="23" spans="1:30" s="133" customFormat="1" ht="14.25" customHeight="1">
      <c r="A23" s="144" t="s">
        <v>1468</v>
      </c>
      <c r="B23" s="145"/>
      <c r="C23" s="145"/>
      <c r="D23" s="145"/>
      <c r="E23" s="146">
        <v>304</v>
      </c>
      <c r="F23" s="147">
        <v>0.36</v>
      </c>
      <c r="G23" s="148">
        <v>20</v>
      </c>
      <c r="H23" s="148"/>
      <c r="I23" s="148">
        <v>0</v>
      </c>
      <c r="J23" s="148"/>
      <c r="K23" s="148">
        <v>0</v>
      </c>
      <c r="L23" s="148"/>
      <c r="M23" s="148">
        <v>284</v>
      </c>
      <c r="N23" s="148"/>
      <c r="O23" s="148">
        <v>0</v>
      </c>
      <c r="P23" s="148"/>
      <c r="Q23" s="148">
        <v>0</v>
      </c>
      <c r="R23" s="148"/>
      <c r="S23" s="148">
        <v>0</v>
      </c>
      <c r="T23" s="148"/>
      <c r="U23" s="148">
        <v>0</v>
      </c>
      <c r="V23" s="148"/>
      <c r="W23" s="148">
        <v>0</v>
      </c>
      <c r="X23" s="148"/>
      <c r="Y23" s="148">
        <v>0</v>
      </c>
      <c r="Z23" s="148"/>
      <c r="AA23" s="149"/>
      <c r="AB23" s="149"/>
      <c r="AC23" s="149"/>
      <c r="AD23" s="149"/>
    </row>
    <row r="24" spans="1:30" s="133" customFormat="1" ht="14.25" customHeight="1">
      <c r="A24" s="150" t="s">
        <v>1469</v>
      </c>
      <c r="B24" s="151"/>
      <c r="C24" s="151"/>
      <c r="D24" s="151"/>
      <c r="E24" s="146">
        <v>200</v>
      </c>
      <c r="F24" s="146">
        <v>104</v>
      </c>
      <c r="G24" s="148">
        <v>6</v>
      </c>
      <c r="H24" s="148">
        <v>14</v>
      </c>
      <c r="I24" s="148">
        <v>0</v>
      </c>
      <c r="J24" s="148">
        <v>0</v>
      </c>
      <c r="K24" s="148">
        <v>0</v>
      </c>
      <c r="L24" s="148">
        <v>0</v>
      </c>
      <c r="M24" s="148">
        <v>194</v>
      </c>
      <c r="N24" s="148">
        <v>90</v>
      </c>
      <c r="O24" s="148">
        <v>0</v>
      </c>
      <c r="P24" s="148">
        <v>0</v>
      </c>
      <c r="Q24" s="148">
        <v>0</v>
      </c>
      <c r="R24" s="148">
        <v>0</v>
      </c>
      <c r="S24" s="148">
        <v>0</v>
      </c>
      <c r="T24" s="148">
        <v>0</v>
      </c>
      <c r="U24" s="148">
        <v>0</v>
      </c>
      <c r="V24" s="148">
        <v>0</v>
      </c>
      <c r="W24" s="148">
        <v>0</v>
      </c>
      <c r="X24" s="148">
        <v>0</v>
      </c>
      <c r="Y24" s="148">
        <v>0</v>
      </c>
      <c r="Z24" s="148">
        <v>0</v>
      </c>
      <c r="AA24" s="149"/>
      <c r="AB24" s="149"/>
      <c r="AC24" s="149"/>
      <c r="AD24" s="149"/>
    </row>
    <row r="25" spans="1:30" s="133" customFormat="1" ht="14.25" customHeight="1">
      <c r="A25" s="144" t="s">
        <v>1470</v>
      </c>
      <c r="B25" s="145"/>
      <c r="C25" s="145"/>
      <c r="D25" s="145"/>
      <c r="E25" s="146">
        <v>541</v>
      </c>
      <c r="F25" s="147">
        <v>0.63</v>
      </c>
      <c r="G25" s="148">
        <v>135</v>
      </c>
      <c r="H25" s="148"/>
      <c r="I25" s="148">
        <v>12</v>
      </c>
      <c r="J25" s="148"/>
      <c r="K25" s="148">
        <v>0</v>
      </c>
      <c r="L25" s="148"/>
      <c r="M25" s="148">
        <v>307</v>
      </c>
      <c r="N25" s="148"/>
      <c r="O25" s="148">
        <v>87</v>
      </c>
      <c r="P25" s="148"/>
      <c r="Q25" s="148">
        <v>0</v>
      </c>
      <c r="R25" s="148"/>
      <c r="S25" s="148">
        <v>0</v>
      </c>
      <c r="T25" s="148"/>
      <c r="U25" s="148">
        <v>0</v>
      </c>
      <c r="V25" s="148"/>
      <c r="W25" s="148">
        <v>0</v>
      </c>
      <c r="X25" s="148"/>
      <c r="Y25" s="148">
        <v>0</v>
      </c>
      <c r="Z25" s="148"/>
      <c r="AA25" s="149"/>
      <c r="AB25" s="149"/>
      <c r="AC25" s="149"/>
      <c r="AD25" s="149"/>
    </row>
    <row r="26" spans="1:30" s="133" customFormat="1" ht="14.25" customHeight="1">
      <c r="A26" s="150" t="s">
        <v>1471</v>
      </c>
      <c r="B26" s="151"/>
      <c r="C26" s="151"/>
      <c r="D26" s="151"/>
      <c r="E26" s="146">
        <v>433</v>
      </c>
      <c r="F26" s="146">
        <v>108</v>
      </c>
      <c r="G26" s="148">
        <v>100</v>
      </c>
      <c r="H26" s="148">
        <v>35</v>
      </c>
      <c r="I26" s="148">
        <v>12</v>
      </c>
      <c r="J26" s="148">
        <v>0</v>
      </c>
      <c r="K26" s="148">
        <v>0</v>
      </c>
      <c r="L26" s="148">
        <v>0</v>
      </c>
      <c r="M26" s="148">
        <v>254</v>
      </c>
      <c r="N26" s="148">
        <v>53</v>
      </c>
      <c r="O26" s="148">
        <v>67</v>
      </c>
      <c r="P26" s="148">
        <v>20</v>
      </c>
      <c r="Q26" s="148">
        <v>0</v>
      </c>
      <c r="R26" s="148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49"/>
      <c r="AB26" s="149"/>
      <c r="AC26" s="149"/>
      <c r="AD26" s="149"/>
    </row>
    <row r="27" spans="1:30" s="133" customFormat="1" ht="14.25" customHeight="1">
      <c r="A27" s="144" t="s">
        <v>1472</v>
      </c>
      <c r="B27" s="145"/>
      <c r="C27" s="145"/>
      <c r="D27" s="145"/>
      <c r="E27" s="146">
        <v>433</v>
      </c>
      <c r="F27" s="147">
        <v>0.51</v>
      </c>
      <c r="G27" s="148">
        <v>246</v>
      </c>
      <c r="H27" s="148"/>
      <c r="I27" s="148">
        <v>49</v>
      </c>
      <c r="J27" s="148"/>
      <c r="K27" s="148">
        <v>0</v>
      </c>
      <c r="L27" s="148"/>
      <c r="M27" s="148">
        <v>91</v>
      </c>
      <c r="N27" s="148"/>
      <c r="O27" s="148">
        <v>36</v>
      </c>
      <c r="P27" s="148"/>
      <c r="Q27" s="148">
        <v>11</v>
      </c>
      <c r="R27" s="148"/>
      <c r="S27" s="148">
        <v>0</v>
      </c>
      <c r="T27" s="148"/>
      <c r="U27" s="148">
        <v>0</v>
      </c>
      <c r="V27" s="148"/>
      <c r="W27" s="148">
        <v>0</v>
      </c>
      <c r="X27" s="148"/>
      <c r="Y27" s="148">
        <v>0</v>
      </c>
      <c r="Z27" s="148"/>
      <c r="AA27" s="149"/>
      <c r="AB27" s="149"/>
      <c r="AC27" s="149"/>
      <c r="AD27" s="149"/>
    </row>
    <row r="28" spans="1:30" s="133" customFormat="1" ht="14.25" customHeight="1">
      <c r="A28" s="150" t="s">
        <v>1473</v>
      </c>
      <c r="B28" s="151"/>
      <c r="C28" s="151"/>
      <c r="D28" s="151"/>
      <c r="E28" s="146">
        <v>324</v>
      </c>
      <c r="F28" s="146">
        <v>109</v>
      </c>
      <c r="G28" s="148">
        <v>185</v>
      </c>
      <c r="H28" s="148">
        <v>61</v>
      </c>
      <c r="I28" s="148">
        <v>35</v>
      </c>
      <c r="J28" s="148">
        <v>14</v>
      </c>
      <c r="K28" s="148">
        <v>0</v>
      </c>
      <c r="L28" s="148">
        <v>0</v>
      </c>
      <c r="M28" s="148">
        <v>72</v>
      </c>
      <c r="N28" s="148">
        <v>19</v>
      </c>
      <c r="O28" s="148">
        <v>29</v>
      </c>
      <c r="P28" s="148">
        <v>7</v>
      </c>
      <c r="Q28" s="148">
        <v>3</v>
      </c>
      <c r="R28" s="148">
        <v>8</v>
      </c>
      <c r="S28" s="148">
        <v>0</v>
      </c>
      <c r="T28" s="148">
        <v>0</v>
      </c>
      <c r="U28" s="148">
        <v>0</v>
      </c>
      <c r="V28" s="148">
        <v>0</v>
      </c>
      <c r="W28" s="148">
        <v>0</v>
      </c>
      <c r="X28" s="148">
        <v>0</v>
      </c>
      <c r="Y28" s="148">
        <v>0</v>
      </c>
      <c r="Z28" s="148">
        <v>0</v>
      </c>
      <c r="AA28" s="149"/>
      <c r="AB28" s="149"/>
      <c r="AC28" s="149"/>
      <c r="AD28" s="149"/>
    </row>
    <row r="29" spans="1:30" s="133" customFormat="1" ht="14.25" customHeight="1">
      <c r="A29" s="144" t="s">
        <v>1474</v>
      </c>
      <c r="B29" s="145"/>
      <c r="C29" s="145"/>
      <c r="D29" s="145"/>
      <c r="E29" s="146">
        <v>152</v>
      </c>
      <c r="F29" s="147">
        <v>0.18</v>
      </c>
      <c r="G29" s="148">
        <v>2</v>
      </c>
      <c r="H29" s="148"/>
      <c r="I29" s="148">
        <v>104</v>
      </c>
      <c r="J29" s="148"/>
      <c r="K29" s="148">
        <v>0</v>
      </c>
      <c r="L29" s="148"/>
      <c r="M29" s="148">
        <v>41</v>
      </c>
      <c r="N29" s="148"/>
      <c r="O29" s="148">
        <v>0</v>
      </c>
      <c r="P29" s="148"/>
      <c r="Q29" s="148">
        <v>0</v>
      </c>
      <c r="R29" s="148"/>
      <c r="S29" s="148">
        <v>5</v>
      </c>
      <c r="T29" s="148"/>
      <c r="U29" s="148">
        <v>0</v>
      </c>
      <c r="V29" s="148"/>
      <c r="W29" s="148">
        <v>0</v>
      </c>
      <c r="X29" s="148"/>
      <c r="Y29" s="148">
        <v>0</v>
      </c>
      <c r="Z29" s="148"/>
      <c r="AA29" s="149"/>
      <c r="AB29" s="149"/>
      <c r="AC29" s="149"/>
      <c r="AD29" s="149"/>
    </row>
    <row r="30" spans="1:30" s="133" customFormat="1" ht="14.25" customHeight="1">
      <c r="A30" s="150" t="s">
        <v>1475</v>
      </c>
      <c r="B30" s="151"/>
      <c r="C30" s="151"/>
      <c r="D30" s="151"/>
      <c r="E30" s="146">
        <v>58</v>
      </c>
      <c r="F30" s="146">
        <v>94</v>
      </c>
      <c r="G30" s="148">
        <v>0</v>
      </c>
      <c r="H30" s="148">
        <v>2</v>
      </c>
      <c r="I30" s="148">
        <v>45</v>
      </c>
      <c r="J30" s="148">
        <v>59</v>
      </c>
      <c r="K30" s="148">
        <v>0</v>
      </c>
      <c r="L30" s="148">
        <v>0</v>
      </c>
      <c r="M30" s="148">
        <v>11</v>
      </c>
      <c r="N30" s="148">
        <v>30</v>
      </c>
      <c r="O30" s="148">
        <v>0</v>
      </c>
      <c r="P30" s="148">
        <v>0</v>
      </c>
      <c r="Q30" s="148">
        <v>0</v>
      </c>
      <c r="R30" s="148">
        <v>0</v>
      </c>
      <c r="S30" s="148">
        <v>2</v>
      </c>
      <c r="T30" s="148">
        <v>3</v>
      </c>
      <c r="U30" s="148">
        <v>0</v>
      </c>
      <c r="V30" s="148">
        <v>0</v>
      </c>
      <c r="W30" s="148">
        <v>0</v>
      </c>
      <c r="X30" s="148">
        <v>0</v>
      </c>
      <c r="Y30" s="148">
        <v>0</v>
      </c>
      <c r="Z30" s="148">
        <v>0</v>
      </c>
      <c r="AA30" s="149"/>
      <c r="AB30" s="149"/>
      <c r="AC30" s="149"/>
      <c r="AD30" s="149"/>
    </row>
    <row r="31" spans="1:30" s="133" customFormat="1" ht="14.25" customHeight="1">
      <c r="A31" s="144" t="s">
        <v>1476</v>
      </c>
      <c r="B31" s="145"/>
      <c r="C31" s="145"/>
      <c r="D31" s="145"/>
      <c r="E31" s="146">
        <v>91</v>
      </c>
      <c r="F31" s="147">
        <v>0.11</v>
      </c>
      <c r="G31" s="148">
        <v>59</v>
      </c>
      <c r="H31" s="148"/>
      <c r="I31" s="148">
        <v>0</v>
      </c>
      <c r="J31" s="148"/>
      <c r="K31" s="148">
        <v>0</v>
      </c>
      <c r="L31" s="148"/>
      <c r="M31" s="148">
        <v>32</v>
      </c>
      <c r="N31" s="148"/>
      <c r="O31" s="148">
        <v>0</v>
      </c>
      <c r="P31" s="148"/>
      <c r="Q31" s="148">
        <v>0</v>
      </c>
      <c r="R31" s="148"/>
      <c r="S31" s="148">
        <v>0</v>
      </c>
      <c r="T31" s="148"/>
      <c r="U31" s="148">
        <v>0</v>
      </c>
      <c r="V31" s="148"/>
      <c r="W31" s="148">
        <v>0</v>
      </c>
      <c r="X31" s="148"/>
      <c r="Y31" s="148">
        <v>0</v>
      </c>
      <c r="Z31" s="148"/>
      <c r="AA31" s="149"/>
      <c r="AB31" s="149"/>
      <c r="AC31" s="149"/>
      <c r="AD31" s="149"/>
    </row>
    <row r="32" spans="1:30" s="133" customFormat="1" ht="14.25" customHeight="1">
      <c r="A32" s="150" t="s">
        <v>1877</v>
      </c>
      <c r="B32" s="151"/>
      <c r="C32" s="151"/>
      <c r="D32" s="151"/>
      <c r="E32" s="146">
        <v>59</v>
      </c>
      <c r="F32" s="146">
        <v>32</v>
      </c>
      <c r="G32" s="148">
        <v>31</v>
      </c>
      <c r="H32" s="148">
        <v>28</v>
      </c>
      <c r="I32" s="148">
        <v>0</v>
      </c>
      <c r="J32" s="148">
        <v>0</v>
      </c>
      <c r="K32" s="148">
        <v>0</v>
      </c>
      <c r="L32" s="148">
        <v>0</v>
      </c>
      <c r="M32" s="148">
        <v>28</v>
      </c>
      <c r="N32" s="148">
        <v>4</v>
      </c>
      <c r="O32" s="148">
        <v>0</v>
      </c>
      <c r="P32" s="148">
        <v>0</v>
      </c>
      <c r="Q32" s="148">
        <v>0</v>
      </c>
      <c r="R32" s="148">
        <v>0</v>
      </c>
      <c r="S32" s="148">
        <v>0</v>
      </c>
      <c r="T32" s="148">
        <v>0</v>
      </c>
      <c r="U32" s="148">
        <v>0</v>
      </c>
      <c r="V32" s="148">
        <v>0</v>
      </c>
      <c r="W32" s="148">
        <v>0</v>
      </c>
      <c r="X32" s="148">
        <v>0</v>
      </c>
      <c r="Y32" s="148">
        <v>0</v>
      </c>
      <c r="Z32" s="148">
        <v>0</v>
      </c>
      <c r="AA32" s="149"/>
      <c r="AB32" s="149"/>
      <c r="AC32" s="149"/>
      <c r="AD32" s="149"/>
    </row>
    <row r="33" spans="1:30" s="133" customFormat="1" ht="14.25" customHeight="1">
      <c r="A33" s="144" t="s">
        <v>1478</v>
      </c>
      <c r="B33" s="145"/>
      <c r="C33" s="145"/>
      <c r="D33" s="145"/>
      <c r="E33" s="146">
        <v>2576</v>
      </c>
      <c r="F33" s="147">
        <v>3.01</v>
      </c>
      <c r="G33" s="148">
        <v>270</v>
      </c>
      <c r="H33" s="148"/>
      <c r="I33" s="148">
        <v>396</v>
      </c>
      <c r="J33" s="148"/>
      <c r="K33" s="148">
        <v>0</v>
      </c>
      <c r="L33" s="148"/>
      <c r="M33" s="148">
        <v>714</v>
      </c>
      <c r="N33" s="148"/>
      <c r="O33" s="148">
        <v>1196</v>
      </c>
      <c r="P33" s="148"/>
      <c r="Q33" s="148">
        <v>0</v>
      </c>
      <c r="R33" s="148"/>
      <c r="S33" s="148">
        <v>0</v>
      </c>
      <c r="T33" s="148"/>
      <c r="U33" s="148">
        <v>0</v>
      </c>
      <c r="V33" s="148"/>
      <c r="W33" s="148">
        <v>0</v>
      </c>
      <c r="X33" s="148"/>
      <c r="Y33" s="148">
        <v>0</v>
      </c>
      <c r="Z33" s="148"/>
      <c r="AA33" s="149"/>
      <c r="AB33" s="149"/>
      <c r="AC33" s="149"/>
      <c r="AD33" s="149"/>
    </row>
    <row r="34" spans="1:30" s="133" customFormat="1" ht="14.25" customHeight="1">
      <c r="A34" s="150" t="s">
        <v>1479</v>
      </c>
      <c r="B34" s="151"/>
      <c r="C34" s="151"/>
      <c r="D34" s="151"/>
      <c r="E34" s="146">
        <v>1378</v>
      </c>
      <c r="F34" s="146">
        <v>1198</v>
      </c>
      <c r="G34" s="148">
        <v>72</v>
      </c>
      <c r="H34" s="148">
        <v>198</v>
      </c>
      <c r="I34" s="148">
        <v>278</v>
      </c>
      <c r="J34" s="148">
        <v>118</v>
      </c>
      <c r="K34" s="148">
        <v>0</v>
      </c>
      <c r="L34" s="148">
        <v>0</v>
      </c>
      <c r="M34" s="148">
        <v>432</v>
      </c>
      <c r="N34" s="148">
        <v>282</v>
      </c>
      <c r="O34" s="148">
        <v>596</v>
      </c>
      <c r="P34" s="148">
        <v>600</v>
      </c>
      <c r="Q34" s="148">
        <v>0</v>
      </c>
      <c r="R34" s="148">
        <v>0</v>
      </c>
      <c r="S34" s="148">
        <v>0</v>
      </c>
      <c r="T34" s="148">
        <v>0</v>
      </c>
      <c r="U34" s="148">
        <v>0</v>
      </c>
      <c r="V34" s="148">
        <v>0</v>
      </c>
      <c r="W34" s="148">
        <v>0</v>
      </c>
      <c r="X34" s="148">
        <v>0</v>
      </c>
      <c r="Y34" s="148">
        <v>0</v>
      </c>
      <c r="Z34" s="148">
        <v>0</v>
      </c>
      <c r="AA34" s="149"/>
      <c r="AB34" s="149"/>
      <c r="AC34" s="149"/>
      <c r="AD34" s="149"/>
    </row>
    <row r="35" spans="1:30" s="133" customFormat="1" ht="14.25" customHeight="1">
      <c r="A35" s="144" t="s">
        <v>1480</v>
      </c>
      <c r="B35" s="145"/>
      <c r="C35" s="145"/>
      <c r="D35" s="145"/>
      <c r="E35" s="146">
        <v>253</v>
      </c>
      <c r="F35" s="147">
        <v>0.3</v>
      </c>
      <c r="G35" s="148">
        <v>67</v>
      </c>
      <c r="H35" s="148"/>
      <c r="I35" s="148">
        <v>5</v>
      </c>
      <c r="J35" s="148"/>
      <c r="K35" s="148">
        <v>0</v>
      </c>
      <c r="L35" s="148"/>
      <c r="M35" s="148">
        <v>171</v>
      </c>
      <c r="N35" s="148"/>
      <c r="O35" s="148">
        <v>0</v>
      </c>
      <c r="P35" s="148"/>
      <c r="Q35" s="148">
        <v>10</v>
      </c>
      <c r="R35" s="148"/>
      <c r="S35" s="148">
        <v>0</v>
      </c>
      <c r="T35" s="148"/>
      <c r="U35" s="148">
        <v>0</v>
      </c>
      <c r="V35" s="148"/>
      <c r="W35" s="148">
        <v>0</v>
      </c>
      <c r="X35" s="148"/>
      <c r="Y35" s="148">
        <v>0</v>
      </c>
      <c r="Z35" s="148"/>
      <c r="AA35" s="149"/>
      <c r="AB35" s="149"/>
      <c r="AC35" s="149"/>
      <c r="AD35" s="149"/>
    </row>
    <row r="36" spans="1:30" s="133" customFormat="1" ht="14.25" customHeight="1">
      <c r="A36" s="150" t="s">
        <v>1481</v>
      </c>
      <c r="B36" s="151"/>
      <c r="C36" s="151"/>
      <c r="D36" s="151"/>
      <c r="E36" s="146">
        <v>161</v>
      </c>
      <c r="F36" s="146">
        <v>92</v>
      </c>
      <c r="G36" s="148">
        <v>37</v>
      </c>
      <c r="H36" s="148">
        <v>30</v>
      </c>
      <c r="I36" s="148">
        <v>3</v>
      </c>
      <c r="J36" s="148">
        <v>2</v>
      </c>
      <c r="K36" s="148">
        <v>0</v>
      </c>
      <c r="L36" s="148">
        <v>0</v>
      </c>
      <c r="M36" s="148">
        <v>118</v>
      </c>
      <c r="N36" s="148">
        <v>53</v>
      </c>
      <c r="O36" s="148">
        <v>0</v>
      </c>
      <c r="P36" s="148">
        <v>0</v>
      </c>
      <c r="Q36" s="148">
        <v>3</v>
      </c>
      <c r="R36" s="148">
        <v>7</v>
      </c>
      <c r="S36" s="148">
        <v>0</v>
      </c>
      <c r="T36" s="148">
        <v>0</v>
      </c>
      <c r="U36" s="148">
        <v>0</v>
      </c>
      <c r="V36" s="148">
        <v>0</v>
      </c>
      <c r="W36" s="148">
        <v>0</v>
      </c>
      <c r="X36" s="148">
        <v>0</v>
      </c>
      <c r="Y36" s="148">
        <v>0</v>
      </c>
      <c r="Z36" s="148">
        <v>0</v>
      </c>
      <c r="AA36" s="149"/>
      <c r="AB36" s="149"/>
      <c r="AC36" s="149"/>
      <c r="AD36" s="149"/>
    </row>
    <row r="37" spans="1:30" s="133" customFormat="1" ht="14.25" customHeight="1">
      <c r="A37" s="144" t="s">
        <v>1484</v>
      </c>
      <c r="B37" s="145"/>
      <c r="C37" s="145"/>
      <c r="D37" s="145"/>
      <c r="E37" s="146">
        <v>2185</v>
      </c>
      <c r="F37" s="147">
        <v>2.5499999999999998</v>
      </c>
      <c r="G37" s="148">
        <v>426</v>
      </c>
      <c r="H37" s="148"/>
      <c r="I37" s="148">
        <v>267</v>
      </c>
      <c r="J37" s="148"/>
      <c r="K37" s="148">
        <v>185</v>
      </c>
      <c r="L37" s="148"/>
      <c r="M37" s="148">
        <v>840</v>
      </c>
      <c r="N37" s="148"/>
      <c r="O37" s="148">
        <v>406</v>
      </c>
      <c r="P37" s="148"/>
      <c r="Q37" s="148">
        <v>61</v>
      </c>
      <c r="R37" s="148"/>
      <c r="S37" s="148">
        <v>0</v>
      </c>
      <c r="T37" s="148"/>
      <c r="U37" s="148">
        <v>0</v>
      </c>
      <c r="V37" s="148"/>
      <c r="W37" s="148">
        <v>0</v>
      </c>
      <c r="X37" s="148"/>
      <c r="Y37" s="148">
        <v>0</v>
      </c>
      <c r="Z37" s="148"/>
      <c r="AA37" s="149"/>
      <c r="AB37" s="149"/>
      <c r="AC37" s="149"/>
      <c r="AD37" s="149"/>
    </row>
    <row r="38" spans="1:30" s="133" customFormat="1" ht="14.25" customHeight="1">
      <c r="A38" s="150" t="s">
        <v>1878</v>
      </c>
      <c r="B38" s="151"/>
      <c r="C38" s="151"/>
      <c r="D38" s="151"/>
      <c r="E38" s="146">
        <v>1373</v>
      </c>
      <c r="F38" s="146">
        <v>812</v>
      </c>
      <c r="G38" s="148">
        <v>268</v>
      </c>
      <c r="H38" s="148">
        <v>158</v>
      </c>
      <c r="I38" s="148">
        <v>147</v>
      </c>
      <c r="J38" s="148">
        <v>120</v>
      </c>
      <c r="K38" s="148">
        <v>86</v>
      </c>
      <c r="L38" s="148">
        <v>99</v>
      </c>
      <c r="M38" s="148">
        <v>605</v>
      </c>
      <c r="N38" s="148">
        <v>235</v>
      </c>
      <c r="O38" s="148">
        <v>242</v>
      </c>
      <c r="P38" s="148">
        <v>164</v>
      </c>
      <c r="Q38" s="148">
        <v>25</v>
      </c>
      <c r="R38" s="148">
        <v>36</v>
      </c>
      <c r="S38" s="148">
        <v>0</v>
      </c>
      <c r="T38" s="148">
        <v>0</v>
      </c>
      <c r="U38" s="148">
        <v>0</v>
      </c>
      <c r="V38" s="148">
        <v>0</v>
      </c>
      <c r="W38" s="148">
        <v>0</v>
      </c>
      <c r="X38" s="148">
        <v>0</v>
      </c>
      <c r="Y38" s="148">
        <v>0</v>
      </c>
      <c r="Z38" s="148">
        <v>0</v>
      </c>
      <c r="AA38" s="149"/>
      <c r="AB38" s="149"/>
      <c r="AC38" s="149"/>
      <c r="AD38" s="149"/>
    </row>
    <row r="39" spans="1:30" s="133" customFormat="1" ht="14.25" customHeight="1">
      <c r="A39" s="144" t="s">
        <v>1486</v>
      </c>
      <c r="B39" s="145"/>
      <c r="C39" s="145"/>
      <c r="D39" s="145"/>
      <c r="E39" s="146">
        <v>57892</v>
      </c>
      <c r="F39" s="147">
        <v>67.64</v>
      </c>
      <c r="G39" s="148">
        <v>39388</v>
      </c>
      <c r="H39" s="148"/>
      <c r="I39" s="148">
        <v>11920</v>
      </c>
      <c r="J39" s="148"/>
      <c r="K39" s="148">
        <v>4161</v>
      </c>
      <c r="L39" s="148"/>
      <c r="M39" s="148">
        <v>1236</v>
      </c>
      <c r="N39" s="148"/>
      <c r="O39" s="148">
        <v>282</v>
      </c>
      <c r="P39" s="148"/>
      <c r="Q39" s="148">
        <v>816</v>
      </c>
      <c r="R39" s="148"/>
      <c r="S39" s="148">
        <v>89</v>
      </c>
      <c r="T39" s="148"/>
      <c r="U39" s="148">
        <v>0</v>
      </c>
      <c r="V39" s="148"/>
      <c r="W39" s="148">
        <v>0</v>
      </c>
      <c r="X39" s="148"/>
      <c r="Y39" s="148">
        <v>0</v>
      </c>
      <c r="Z39" s="148"/>
      <c r="AA39" s="149"/>
      <c r="AB39" s="149"/>
      <c r="AC39" s="149"/>
      <c r="AD39" s="149"/>
    </row>
    <row r="40" spans="1:30" s="133" customFormat="1" ht="14.25" customHeight="1">
      <c r="A40" s="150" t="s">
        <v>1487</v>
      </c>
      <c r="B40" s="151"/>
      <c r="C40" s="151"/>
      <c r="D40" s="151"/>
      <c r="E40" s="146">
        <v>27561</v>
      </c>
      <c r="F40" s="146">
        <v>30331</v>
      </c>
      <c r="G40" s="148">
        <v>19170</v>
      </c>
      <c r="H40" s="148">
        <v>20218</v>
      </c>
      <c r="I40" s="148">
        <v>5459</v>
      </c>
      <c r="J40" s="148">
        <v>6461</v>
      </c>
      <c r="K40" s="148">
        <v>1589</v>
      </c>
      <c r="L40" s="148">
        <v>2572</v>
      </c>
      <c r="M40" s="148">
        <v>789</v>
      </c>
      <c r="N40" s="148">
        <v>447</v>
      </c>
      <c r="O40" s="148">
        <v>86</v>
      </c>
      <c r="P40" s="148">
        <v>196</v>
      </c>
      <c r="Q40" s="148">
        <v>412</v>
      </c>
      <c r="R40" s="148">
        <v>404</v>
      </c>
      <c r="S40" s="148">
        <v>56</v>
      </c>
      <c r="T40" s="148">
        <v>33</v>
      </c>
      <c r="U40" s="148">
        <v>0</v>
      </c>
      <c r="V40" s="148">
        <v>0</v>
      </c>
      <c r="W40" s="148">
        <v>0</v>
      </c>
      <c r="X40" s="148">
        <v>0</v>
      </c>
      <c r="Y40" s="148">
        <v>0</v>
      </c>
      <c r="Z40" s="148">
        <v>0</v>
      </c>
      <c r="AA40" s="149"/>
      <c r="AB40" s="149"/>
      <c r="AC40" s="149"/>
      <c r="AD40" s="149"/>
    </row>
    <row r="41" spans="1:30" s="133" customFormat="1" ht="14.25" customHeight="1">
      <c r="A41" s="144" t="s">
        <v>1879</v>
      </c>
      <c r="B41" s="145"/>
      <c r="C41" s="145"/>
      <c r="D41" s="145"/>
      <c r="E41" s="146">
        <v>8230</v>
      </c>
      <c r="F41" s="147">
        <v>9.6199999999999992</v>
      </c>
      <c r="G41" s="148">
        <v>555</v>
      </c>
      <c r="H41" s="148"/>
      <c r="I41" s="148">
        <v>1601</v>
      </c>
      <c r="J41" s="148"/>
      <c r="K41" s="148">
        <v>4243</v>
      </c>
      <c r="L41" s="148"/>
      <c r="M41" s="148">
        <v>1232</v>
      </c>
      <c r="N41" s="148"/>
      <c r="O41" s="148">
        <v>0</v>
      </c>
      <c r="P41" s="148"/>
      <c r="Q41" s="148">
        <v>579</v>
      </c>
      <c r="R41" s="148"/>
      <c r="S41" s="148">
        <v>12</v>
      </c>
      <c r="T41" s="148"/>
      <c r="U41" s="148">
        <v>8</v>
      </c>
      <c r="V41" s="148"/>
      <c r="W41" s="148">
        <v>0</v>
      </c>
      <c r="X41" s="148"/>
      <c r="Y41" s="148">
        <v>0</v>
      </c>
      <c r="Z41" s="148"/>
      <c r="AA41" s="149"/>
      <c r="AB41" s="149"/>
      <c r="AC41" s="149"/>
      <c r="AD41" s="149"/>
    </row>
    <row r="42" spans="1:30" s="133" customFormat="1" ht="14.25" customHeight="1">
      <c r="A42" s="150" t="s">
        <v>1489</v>
      </c>
      <c r="B42" s="151"/>
      <c r="C42" s="151"/>
      <c r="D42" s="151"/>
      <c r="E42" s="146">
        <v>3016</v>
      </c>
      <c r="F42" s="146">
        <v>5214</v>
      </c>
      <c r="G42" s="148">
        <v>298</v>
      </c>
      <c r="H42" s="148">
        <v>257</v>
      </c>
      <c r="I42" s="148">
        <v>425</v>
      </c>
      <c r="J42" s="148">
        <v>1176</v>
      </c>
      <c r="K42" s="148">
        <v>1617</v>
      </c>
      <c r="L42" s="148">
        <v>2626</v>
      </c>
      <c r="M42" s="148">
        <v>489</v>
      </c>
      <c r="N42" s="148">
        <v>743</v>
      </c>
      <c r="O42" s="148">
        <v>0</v>
      </c>
      <c r="P42" s="148">
        <v>0</v>
      </c>
      <c r="Q42" s="148">
        <v>180</v>
      </c>
      <c r="R42" s="148">
        <v>399</v>
      </c>
      <c r="S42" s="148">
        <v>2</v>
      </c>
      <c r="T42" s="148">
        <v>10</v>
      </c>
      <c r="U42" s="148">
        <v>5</v>
      </c>
      <c r="V42" s="148">
        <v>3</v>
      </c>
      <c r="W42" s="148">
        <v>0</v>
      </c>
      <c r="X42" s="148">
        <v>0</v>
      </c>
      <c r="Y42" s="148">
        <v>0</v>
      </c>
      <c r="Z42" s="148">
        <v>0</v>
      </c>
      <c r="AA42" s="149"/>
      <c r="AB42" s="149"/>
      <c r="AC42" s="149"/>
      <c r="AD42" s="149"/>
    </row>
    <row r="43" spans="1:30" s="133" customFormat="1" ht="14.25" customHeight="1">
      <c r="A43" s="144" t="s">
        <v>1490</v>
      </c>
      <c r="B43" s="145"/>
      <c r="C43" s="145"/>
      <c r="D43" s="145"/>
      <c r="E43" s="146">
        <v>1198</v>
      </c>
      <c r="F43" s="147">
        <v>1.4</v>
      </c>
      <c r="G43" s="148">
        <v>108</v>
      </c>
      <c r="H43" s="148"/>
      <c r="I43" s="148">
        <v>695</v>
      </c>
      <c r="J43" s="148"/>
      <c r="K43" s="148">
        <v>0</v>
      </c>
      <c r="L43" s="148"/>
      <c r="M43" s="148">
        <v>0</v>
      </c>
      <c r="N43" s="148"/>
      <c r="O43" s="148">
        <v>181</v>
      </c>
      <c r="P43" s="148"/>
      <c r="Q43" s="148">
        <v>134</v>
      </c>
      <c r="R43" s="148"/>
      <c r="S43" s="148">
        <v>71</v>
      </c>
      <c r="T43" s="148"/>
      <c r="U43" s="148">
        <v>9</v>
      </c>
      <c r="V43" s="148"/>
      <c r="W43" s="148">
        <v>0</v>
      </c>
      <c r="X43" s="148"/>
      <c r="Y43" s="148">
        <v>0</v>
      </c>
      <c r="Z43" s="148"/>
      <c r="AA43" s="149"/>
      <c r="AB43" s="149"/>
      <c r="AC43" s="149"/>
      <c r="AD43" s="149"/>
    </row>
    <row r="44" spans="1:30" s="133" customFormat="1" ht="14.25" customHeight="1">
      <c r="A44" s="150" t="s">
        <v>1491</v>
      </c>
      <c r="B44" s="151"/>
      <c r="C44" s="151"/>
      <c r="D44" s="151"/>
      <c r="E44" s="146">
        <v>537</v>
      </c>
      <c r="F44" s="146">
        <v>661</v>
      </c>
      <c r="G44" s="148">
        <v>27</v>
      </c>
      <c r="H44" s="148">
        <v>81</v>
      </c>
      <c r="I44" s="148">
        <v>295</v>
      </c>
      <c r="J44" s="148">
        <v>400</v>
      </c>
      <c r="K44" s="148">
        <v>0</v>
      </c>
      <c r="L44" s="148">
        <v>0</v>
      </c>
      <c r="M44" s="148">
        <v>0</v>
      </c>
      <c r="N44" s="148">
        <v>0</v>
      </c>
      <c r="O44" s="148">
        <v>105</v>
      </c>
      <c r="P44" s="148">
        <v>76</v>
      </c>
      <c r="Q44" s="148">
        <v>51</v>
      </c>
      <c r="R44" s="148">
        <v>83</v>
      </c>
      <c r="S44" s="148">
        <v>52</v>
      </c>
      <c r="T44" s="148">
        <v>19</v>
      </c>
      <c r="U44" s="148">
        <v>7</v>
      </c>
      <c r="V44" s="148">
        <v>2</v>
      </c>
      <c r="W44" s="148">
        <v>0</v>
      </c>
      <c r="X44" s="148">
        <v>0</v>
      </c>
      <c r="Y44" s="148">
        <v>0</v>
      </c>
      <c r="Z44" s="148">
        <v>0</v>
      </c>
      <c r="AA44" s="149"/>
      <c r="AB44" s="149"/>
      <c r="AC44" s="149"/>
      <c r="AD44" s="149"/>
    </row>
    <row r="45" spans="1:30" s="133" customFormat="1" ht="14.25" customHeight="1">
      <c r="A45" s="144" t="s">
        <v>1492</v>
      </c>
      <c r="B45" s="145"/>
      <c r="C45" s="145"/>
      <c r="D45" s="145"/>
      <c r="E45" s="146">
        <v>2648</v>
      </c>
      <c r="F45" s="147">
        <v>3.09</v>
      </c>
      <c r="G45" s="148">
        <v>719</v>
      </c>
      <c r="H45" s="148"/>
      <c r="I45" s="148">
        <v>21</v>
      </c>
      <c r="J45" s="148"/>
      <c r="K45" s="148">
        <v>192</v>
      </c>
      <c r="L45" s="148"/>
      <c r="M45" s="148">
        <v>418</v>
      </c>
      <c r="N45" s="148"/>
      <c r="O45" s="148">
        <v>664</v>
      </c>
      <c r="P45" s="148"/>
      <c r="Q45" s="148">
        <v>2</v>
      </c>
      <c r="R45" s="148"/>
      <c r="S45" s="148">
        <v>0</v>
      </c>
      <c r="T45" s="148"/>
      <c r="U45" s="148">
        <v>0</v>
      </c>
      <c r="V45" s="148"/>
      <c r="W45" s="148">
        <v>632</v>
      </c>
      <c r="X45" s="148"/>
      <c r="Y45" s="148">
        <v>0</v>
      </c>
      <c r="Z45" s="148"/>
      <c r="AA45" s="149"/>
      <c r="AB45" s="149"/>
      <c r="AC45" s="149"/>
      <c r="AD45" s="149"/>
    </row>
    <row r="46" spans="1:30" s="133" customFormat="1" ht="14.25" customHeight="1">
      <c r="A46" s="150" t="s">
        <v>1881</v>
      </c>
      <c r="B46" s="151"/>
      <c r="C46" s="151"/>
      <c r="D46" s="151"/>
      <c r="E46" s="146">
        <v>1442</v>
      </c>
      <c r="F46" s="146">
        <v>1206</v>
      </c>
      <c r="G46" s="148">
        <v>279</v>
      </c>
      <c r="H46" s="148">
        <v>440</v>
      </c>
      <c r="I46" s="148">
        <v>15</v>
      </c>
      <c r="J46" s="148">
        <v>6</v>
      </c>
      <c r="K46" s="148">
        <v>52</v>
      </c>
      <c r="L46" s="148">
        <v>140</v>
      </c>
      <c r="M46" s="148">
        <v>323</v>
      </c>
      <c r="N46" s="148">
        <v>95</v>
      </c>
      <c r="O46" s="148">
        <v>405</v>
      </c>
      <c r="P46" s="148">
        <v>259</v>
      </c>
      <c r="Q46" s="148">
        <v>0</v>
      </c>
      <c r="R46" s="148">
        <v>2</v>
      </c>
      <c r="S46" s="148">
        <v>0</v>
      </c>
      <c r="T46" s="148">
        <v>0</v>
      </c>
      <c r="U46" s="148">
        <v>0</v>
      </c>
      <c r="V46" s="148">
        <v>0</v>
      </c>
      <c r="W46" s="148">
        <v>368</v>
      </c>
      <c r="X46" s="148">
        <v>264</v>
      </c>
      <c r="Y46" s="148">
        <v>0</v>
      </c>
      <c r="Z46" s="148">
        <v>0</v>
      </c>
      <c r="AA46" s="149"/>
      <c r="AB46" s="149"/>
      <c r="AC46" s="149"/>
      <c r="AD46" s="149"/>
    </row>
    <row r="47" spans="1:30" s="133" customFormat="1" ht="14.25" customHeight="1">
      <c r="A47" s="144" t="s">
        <v>1494</v>
      </c>
      <c r="B47" s="145"/>
      <c r="C47" s="145"/>
      <c r="D47" s="145"/>
      <c r="E47" s="146">
        <v>740</v>
      </c>
      <c r="F47" s="147">
        <v>0.86</v>
      </c>
      <c r="G47" s="148">
        <v>548</v>
      </c>
      <c r="H47" s="148"/>
      <c r="I47" s="148">
        <v>107</v>
      </c>
      <c r="J47" s="148"/>
      <c r="K47" s="148">
        <v>0</v>
      </c>
      <c r="L47" s="148"/>
      <c r="M47" s="148">
        <v>54</v>
      </c>
      <c r="N47" s="148"/>
      <c r="O47" s="148">
        <v>31</v>
      </c>
      <c r="P47" s="148"/>
      <c r="Q47" s="148">
        <v>0</v>
      </c>
      <c r="R47" s="148"/>
      <c r="S47" s="148">
        <v>0</v>
      </c>
      <c r="T47" s="148"/>
      <c r="U47" s="148">
        <v>0</v>
      </c>
      <c r="V47" s="148"/>
      <c r="W47" s="148">
        <v>0</v>
      </c>
      <c r="X47" s="148"/>
      <c r="Y47" s="148">
        <v>0</v>
      </c>
      <c r="Z47" s="148"/>
      <c r="AA47" s="149"/>
      <c r="AB47" s="149"/>
      <c r="AC47" s="149"/>
      <c r="AD47" s="149"/>
    </row>
    <row r="48" spans="1:30" s="133" customFormat="1" ht="14.25" customHeight="1">
      <c r="A48" s="150" t="s">
        <v>1495</v>
      </c>
      <c r="B48" s="151"/>
      <c r="C48" s="151"/>
      <c r="D48" s="151"/>
      <c r="E48" s="146">
        <v>282</v>
      </c>
      <c r="F48" s="146">
        <v>458</v>
      </c>
      <c r="G48" s="148">
        <v>160</v>
      </c>
      <c r="H48" s="148">
        <v>388</v>
      </c>
      <c r="I48" s="148">
        <v>75</v>
      </c>
      <c r="J48" s="148">
        <v>32</v>
      </c>
      <c r="K48" s="148">
        <v>0</v>
      </c>
      <c r="L48" s="148">
        <v>0</v>
      </c>
      <c r="M48" s="148">
        <v>25</v>
      </c>
      <c r="N48" s="148">
        <v>29</v>
      </c>
      <c r="O48" s="148">
        <v>22</v>
      </c>
      <c r="P48" s="148">
        <v>9</v>
      </c>
      <c r="Q48" s="148">
        <v>0</v>
      </c>
      <c r="R48" s="148">
        <v>0</v>
      </c>
      <c r="S48" s="148">
        <v>0</v>
      </c>
      <c r="T48" s="148">
        <v>0</v>
      </c>
      <c r="U48" s="148">
        <v>0</v>
      </c>
      <c r="V48" s="148">
        <v>0</v>
      </c>
      <c r="W48" s="148">
        <v>0</v>
      </c>
      <c r="X48" s="148">
        <v>0</v>
      </c>
      <c r="Y48" s="148">
        <v>0</v>
      </c>
      <c r="Z48" s="148">
        <v>0</v>
      </c>
      <c r="AA48" s="149"/>
      <c r="AB48" s="149"/>
      <c r="AC48" s="149"/>
      <c r="AD48" s="149"/>
    </row>
    <row r="49" spans="1:30" s="133" customFormat="1" ht="14.25" customHeight="1">
      <c r="A49" s="144" t="s">
        <v>1496</v>
      </c>
      <c r="B49" s="145"/>
      <c r="C49" s="145"/>
      <c r="D49" s="145"/>
      <c r="E49" s="146">
        <v>54</v>
      </c>
      <c r="F49" s="147">
        <v>0.06</v>
      </c>
      <c r="G49" s="148">
        <v>10</v>
      </c>
      <c r="H49" s="148"/>
      <c r="I49" s="148">
        <v>0</v>
      </c>
      <c r="J49" s="148"/>
      <c r="K49" s="148">
        <v>0</v>
      </c>
      <c r="L49" s="148"/>
      <c r="M49" s="148">
        <v>0</v>
      </c>
      <c r="N49" s="148"/>
      <c r="O49" s="148">
        <v>35</v>
      </c>
      <c r="P49" s="148"/>
      <c r="Q49" s="148">
        <v>9</v>
      </c>
      <c r="R49" s="148"/>
      <c r="S49" s="148">
        <v>0</v>
      </c>
      <c r="T49" s="148"/>
      <c r="U49" s="148">
        <v>0</v>
      </c>
      <c r="V49" s="148"/>
      <c r="W49" s="148">
        <v>0</v>
      </c>
      <c r="X49" s="148"/>
      <c r="Y49" s="148">
        <v>0</v>
      </c>
      <c r="Z49" s="148"/>
      <c r="AA49" s="149"/>
      <c r="AB49" s="149"/>
      <c r="AC49" s="149"/>
      <c r="AD49" s="149"/>
    </row>
    <row r="50" spans="1:30" s="133" customFormat="1" ht="14.25" customHeight="1">
      <c r="A50" s="150" t="s">
        <v>1497</v>
      </c>
      <c r="B50" s="151"/>
      <c r="C50" s="151"/>
      <c r="D50" s="152"/>
      <c r="E50" s="146">
        <v>41</v>
      </c>
      <c r="F50" s="147">
        <v>13</v>
      </c>
      <c r="G50" s="148">
        <v>8</v>
      </c>
      <c r="H50" s="148">
        <v>2</v>
      </c>
      <c r="I50" s="148">
        <v>0</v>
      </c>
      <c r="J50" s="148">
        <v>0</v>
      </c>
      <c r="K50" s="148">
        <v>0</v>
      </c>
      <c r="L50" s="148">
        <v>0</v>
      </c>
      <c r="M50" s="148">
        <v>0</v>
      </c>
      <c r="N50" s="148">
        <v>0</v>
      </c>
      <c r="O50" s="148">
        <v>26</v>
      </c>
      <c r="P50" s="148">
        <v>9</v>
      </c>
      <c r="Q50" s="148">
        <v>7</v>
      </c>
      <c r="R50" s="148">
        <v>2</v>
      </c>
      <c r="S50" s="148">
        <v>0</v>
      </c>
      <c r="T50" s="148">
        <v>0</v>
      </c>
      <c r="U50" s="148">
        <v>0</v>
      </c>
      <c r="V50" s="148">
        <v>0</v>
      </c>
      <c r="W50" s="148">
        <v>0</v>
      </c>
      <c r="X50" s="148">
        <v>0</v>
      </c>
      <c r="Y50" s="148">
        <v>0</v>
      </c>
      <c r="Z50" s="148">
        <v>0</v>
      </c>
      <c r="AA50" s="149"/>
      <c r="AB50" s="149"/>
      <c r="AC50" s="149"/>
      <c r="AD50" s="149"/>
    </row>
    <row r="51" spans="1:30" s="133" customFormat="1" ht="14.25" customHeight="1">
      <c r="A51" s="153" t="s">
        <v>1498</v>
      </c>
      <c r="B51" s="154"/>
      <c r="C51" s="154"/>
      <c r="D51" s="154"/>
      <c r="E51" s="146">
        <v>1389</v>
      </c>
      <c r="F51" s="147">
        <v>1.62</v>
      </c>
      <c r="G51" s="148">
        <v>95</v>
      </c>
      <c r="H51" s="148"/>
      <c r="I51" s="148">
        <v>268</v>
      </c>
      <c r="J51" s="148"/>
      <c r="K51" s="148">
        <v>194</v>
      </c>
      <c r="L51" s="148"/>
      <c r="M51" s="148">
        <v>271</v>
      </c>
      <c r="N51" s="148"/>
      <c r="O51" s="148">
        <v>561</v>
      </c>
      <c r="P51" s="148"/>
      <c r="Q51" s="148">
        <v>0</v>
      </c>
      <c r="R51" s="148"/>
      <c r="S51" s="148">
        <v>0</v>
      </c>
      <c r="T51" s="148"/>
      <c r="U51" s="148">
        <v>0</v>
      </c>
      <c r="V51" s="148"/>
      <c r="W51" s="148">
        <v>0</v>
      </c>
      <c r="X51" s="148"/>
      <c r="Y51" s="148">
        <v>0</v>
      </c>
      <c r="Z51" s="148"/>
      <c r="AA51" s="149"/>
      <c r="AB51" s="149"/>
      <c r="AC51" s="149"/>
      <c r="AD51" s="149"/>
    </row>
    <row r="52" spans="1:30" s="133" customFormat="1" ht="14.25" customHeight="1">
      <c r="A52" s="150" t="s">
        <v>1499</v>
      </c>
      <c r="B52" s="151"/>
      <c r="C52" s="151"/>
      <c r="D52" s="152"/>
      <c r="E52" s="146">
        <v>819</v>
      </c>
      <c r="F52" s="147">
        <v>570</v>
      </c>
      <c r="G52" s="148">
        <v>59</v>
      </c>
      <c r="H52" s="148">
        <v>36</v>
      </c>
      <c r="I52" s="148">
        <v>137</v>
      </c>
      <c r="J52" s="148">
        <v>131</v>
      </c>
      <c r="K52" s="148">
        <v>98</v>
      </c>
      <c r="L52" s="148">
        <v>96</v>
      </c>
      <c r="M52" s="148">
        <v>141</v>
      </c>
      <c r="N52" s="148">
        <v>130</v>
      </c>
      <c r="O52" s="148">
        <v>384</v>
      </c>
      <c r="P52" s="148">
        <v>177</v>
      </c>
      <c r="Q52" s="148">
        <v>0</v>
      </c>
      <c r="R52" s="148">
        <v>0</v>
      </c>
      <c r="S52" s="148">
        <v>0</v>
      </c>
      <c r="T52" s="148">
        <v>0</v>
      </c>
      <c r="U52" s="148">
        <v>0</v>
      </c>
      <c r="V52" s="148">
        <v>0</v>
      </c>
      <c r="W52" s="148">
        <v>0</v>
      </c>
      <c r="X52" s="148">
        <v>0</v>
      </c>
      <c r="Y52" s="148">
        <v>0</v>
      </c>
      <c r="Z52" s="148">
        <v>0</v>
      </c>
      <c r="AA52" s="149"/>
      <c r="AB52" s="149"/>
      <c r="AC52" s="149"/>
      <c r="AD52" s="149"/>
    </row>
    <row r="53" spans="1:30" s="133" customFormat="1" ht="14.25" customHeight="1">
      <c r="A53" s="153" t="s">
        <v>1502</v>
      </c>
      <c r="B53" s="154"/>
      <c r="C53" s="154"/>
      <c r="D53" s="154"/>
      <c r="E53" s="146">
        <v>914</v>
      </c>
      <c r="F53" s="147">
        <v>1.07</v>
      </c>
      <c r="G53" s="148">
        <v>334</v>
      </c>
      <c r="H53" s="148"/>
      <c r="I53" s="148">
        <v>116</v>
      </c>
      <c r="J53" s="148"/>
      <c r="K53" s="148">
        <v>19</v>
      </c>
      <c r="L53" s="148"/>
      <c r="M53" s="148">
        <v>81</v>
      </c>
      <c r="N53" s="148"/>
      <c r="O53" s="148">
        <v>2</v>
      </c>
      <c r="P53" s="148"/>
      <c r="Q53" s="148">
        <v>85</v>
      </c>
      <c r="R53" s="148"/>
      <c r="S53" s="148">
        <v>219</v>
      </c>
      <c r="T53" s="148"/>
      <c r="U53" s="148">
        <v>58</v>
      </c>
      <c r="V53" s="148"/>
      <c r="W53" s="148">
        <v>0</v>
      </c>
      <c r="X53" s="148"/>
      <c r="Y53" s="148">
        <v>0</v>
      </c>
      <c r="Z53" s="148"/>
      <c r="AA53" s="149"/>
      <c r="AB53" s="149"/>
      <c r="AC53" s="149"/>
      <c r="AD53" s="149"/>
    </row>
    <row r="54" spans="1:30" s="133" customFormat="1" ht="14.25" customHeight="1">
      <c r="A54" s="150" t="s">
        <v>1503</v>
      </c>
      <c r="B54" s="151"/>
      <c r="C54" s="151"/>
      <c r="D54" s="152"/>
      <c r="E54" s="146">
        <v>524</v>
      </c>
      <c r="F54" s="147">
        <v>390</v>
      </c>
      <c r="G54" s="148">
        <v>244</v>
      </c>
      <c r="H54" s="148">
        <v>90</v>
      </c>
      <c r="I54" s="148">
        <v>60</v>
      </c>
      <c r="J54" s="148">
        <v>56</v>
      </c>
      <c r="K54" s="148">
        <v>7</v>
      </c>
      <c r="L54" s="148">
        <v>12</v>
      </c>
      <c r="M54" s="148">
        <v>56</v>
      </c>
      <c r="N54" s="148">
        <v>25</v>
      </c>
      <c r="O54" s="148">
        <v>1</v>
      </c>
      <c r="P54" s="148">
        <v>1</v>
      </c>
      <c r="Q54" s="148">
        <v>25</v>
      </c>
      <c r="R54" s="148">
        <v>60</v>
      </c>
      <c r="S54" s="148">
        <v>100</v>
      </c>
      <c r="T54" s="148">
        <v>119</v>
      </c>
      <c r="U54" s="148">
        <v>31</v>
      </c>
      <c r="V54" s="148">
        <v>27</v>
      </c>
      <c r="W54" s="148">
        <v>0</v>
      </c>
      <c r="X54" s="148">
        <v>0</v>
      </c>
      <c r="Y54" s="148">
        <v>0</v>
      </c>
      <c r="Z54" s="148">
        <v>0</v>
      </c>
      <c r="AA54" s="149"/>
      <c r="AB54" s="149"/>
      <c r="AC54" s="149"/>
      <c r="AD54" s="149"/>
    </row>
    <row r="55" spans="1:30" s="133" customFormat="1" ht="14.25" customHeight="1">
      <c r="A55" s="153" t="s">
        <v>1506</v>
      </c>
      <c r="B55" s="154"/>
      <c r="C55" s="154"/>
      <c r="D55" s="154"/>
      <c r="E55" s="146">
        <v>387</v>
      </c>
      <c r="F55" s="147">
        <v>0.45</v>
      </c>
      <c r="G55" s="148">
        <v>65</v>
      </c>
      <c r="H55" s="148"/>
      <c r="I55" s="148">
        <v>0</v>
      </c>
      <c r="J55" s="148"/>
      <c r="K55" s="148">
        <v>0</v>
      </c>
      <c r="L55" s="148"/>
      <c r="M55" s="148">
        <v>36</v>
      </c>
      <c r="N55" s="148"/>
      <c r="O55" s="148">
        <v>192</v>
      </c>
      <c r="P55" s="148"/>
      <c r="Q55" s="148">
        <v>49</v>
      </c>
      <c r="R55" s="148"/>
      <c r="S55" s="148">
        <v>0</v>
      </c>
      <c r="T55" s="148"/>
      <c r="U55" s="148">
        <v>0</v>
      </c>
      <c r="V55" s="148"/>
      <c r="W55" s="148">
        <v>0</v>
      </c>
      <c r="X55" s="148"/>
      <c r="Y55" s="148">
        <v>45</v>
      </c>
      <c r="Z55" s="148"/>
      <c r="AA55" s="149"/>
      <c r="AB55" s="149"/>
      <c r="AC55" s="149"/>
      <c r="AD55" s="149"/>
    </row>
    <row r="56" spans="1:30" s="133" customFormat="1" ht="14.25" customHeight="1">
      <c r="A56" s="150" t="s">
        <v>1507</v>
      </c>
      <c r="B56" s="151"/>
      <c r="C56" s="151"/>
      <c r="D56" s="152"/>
      <c r="E56" s="146">
        <v>307</v>
      </c>
      <c r="F56" s="147">
        <v>80</v>
      </c>
      <c r="G56" s="148">
        <v>57</v>
      </c>
      <c r="H56" s="148">
        <v>8</v>
      </c>
      <c r="I56" s="148">
        <v>0</v>
      </c>
      <c r="J56" s="148">
        <v>0</v>
      </c>
      <c r="K56" s="148">
        <v>0</v>
      </c>
      <c r="L56" s="148">
        <v>0</v>
      </c>
      <c r="M56" s="148">
        <v>25</v>
      </c>
      <c r="N56" s="148">
        <v>11</v>
      </c>
      <c r="O56" s="148">
        <v>155</v>
      </c>
      <c r="P56" s="148">
        <v>37</v>
      </c>
      <c r="Q56" s="148">
        <v>30</v>
      </c>
      <c r="R56" s="148">
        <v>19</v>
      </c>
      <c r="S56" s="148">
        <v>0</v>
      </c>
      <c r="T56" s="148">
        <v>0</v>
      </c>
      <c r="U56" s="148">
        <v>0</v>
      </c>
      <c r="V56" s="148">
        <v>0</v>
      </c>
      <c r="W56" s="148">
        <v>0</v>
      </c>
      <c r="X56" s="148">
        <v>0</v>
      </c>
      <c r="Y56" s="148">
        <v>40</v>
      </c>
      <c r="Z56" s="148">
        <v>5</v>
      </c>
      <c r="AA56" s="149"/>
      <c r="AB56" s="149"/>
      <c r="AC56" s="149"/>
      <c r="AD56" s="149"/>
    </row>
    <row r="57" spans="1:30" s="133" customFormat="1" ht="14.25" customHeight="1">
      <c r="A57" s="153" t="s">
        <v>1882</v>
      </c>
      <c r="B57" s="154"/>
      <c r="C57" s="154"/>
      <c r="D57" s="154"/>
      <c r="E57" s="146">
        <v>966</v>
      </c>
      <c r="F57" s="147">
        <v>1.1299999999999999</v>
      </c>
      <c r="G57" s="148">
        <v>111</v>
      </c>
      <c r="H57" s="148"/>
      <c r="I57" s="148">
        <v>0</v>
      </c>
      <c r="J57" s="148"/>
      <c r="K57" s="148">
        <v>0</v>
      </c>
      <c r="L57" s="148"/>
      <c r="M57" s="148">
        <v>0</v>
      </c>
      <c r="N57" s="148"/>
      <c r="O57" s="148">
        <v>0</v>
      </c>
      <c r="P57" s="148"/>
      <c r="Q57" s="148">
        <v>0</v>
      </c>
      <c r="R57" s="148"/>
      <c r="S57" s="148">
        <v>768</v>
      </c>
      <c r="T57" s="148"/>
      <c r="U57" s="148">
        <v>87</v>
      </c>
      <c r="V57" s="148"/>
      <c r="W57" s="148">
        <v>0</v>
      </c>
      <c r="X57" s="148"/>
      <c r="Y57" s="148">
        <v>0</v>
      </c>
      <c r="Z57" s="148"/>
      <c r="AA57" s="149"/>
      <c r="AB57" s="149"/>
      <c r="AC57" s="149"/>
      <c r="AD57" s="149"/>
    </row>
    <row r="58" spans="1:30" s="133" customFormat="1" ht="14.25" customHeight="1">
      <c r="A58" s="150" t="s">
        <v>1883</v>
      </c>
      <c r="B58" s="151"/>
      <c r="C58" s="151"/>
      <c r="D58" s="152"/>
      <c r="E58" s="146">
        <v>576</v>
      </c>
      <c r="F58" s="147">
        <v>390</v>
      </c>
      <c r="G58" s="148">
        <v>44</v>
      </c>
      <c r="H58" s="148">
        <v>67</v>
      </c>
      <c r="I58" s="148">
        <v>0</v>
      </c>
      <c r="J58" s="148">
        <v>0</v>
      </c>
      <c r="K58" s="148">
        <v>0</v>
      </c>
      <c r="L58" s="148">
        <v>0</v>
      </c>
      <c r="M58" s="148">
        <v>0</v>
      </c>
      <c r="N58" s="148">
        <v>0</v>
      </c>
      <c r="O58" s="148">
        <v>0</v>
      </c>
      <c r="P58" s="148">
        <v>0</v>
      </c>
      <c r="Q58" s="148">
        <v>0</v>
      </c>
      <c r="R58" s="148">
        <v>0</v>
      </c>
      <c r="S58" s="148">
        <v>482</v>
      </c>
      <c r="T58" s="148">
        <v>286</v>
      </c>
      <c r="U58" s="148">
        <v>50</v>
      </c>
      <c r="V58" s="148">
        <v>37</v>
      </c>
      <c r="W58" s="148">
        <v>0</v>
      </c>
      <c r="X58" s="148">
        <v>0</v>
      </c>
      <c r="Y58" s="148">
        <v>0</v>
      </c>
      <c r="Z58" s="148">
        <v>0</v>
      </c>
      <c r="AA58" s="149"/>
      <c r="AB58" s="149"/>
      <c r="AC58" s="149"/>
      <c r="AD58" s="149"/>
    </row>
    <row r="59" spans="1:30" s="133" customFormat="1" ht="14.25" customHeight="1">
      <c r="A59" s="153" t="s">
        <v>1508</v>
      </c>
      <c r="B59" s="154"/>
      <c r="C59" s="154"/>
      <c r="D59" s="154"/>
      <c r="E59" s="146">
        <v>1061</v>
      </c>
      <c r="F59" s="147">
        <v>1.24</v>
      </c>
      <c r="G59" s="148">
        <v>83</v>
      </c>
      <c r="H59" s="148"/>
      <c r="I59" s="148">
        <v>0</v>
      </c>
      <c r="J59" s="148"/>
      <c r="K59" s="148">
        <v>0</v>
      </c>
      <c r="L59" s="148"/>
      <c r="M59" s="148">
        <v>0</v>
      </c>
      <c r="N59" s="148"/>
      <c r="O59" s="148">
        <v>0</v>
      </c>
      <c r="P59" s="148"/>
      <c r="Q59" s="148">
        <v>0</v>
      </c>
      <c r="R59" s="148"/>
      <c r="S59" s="148">
        <v>282</v>
      </c>
      <c r="T59" s="148"/>
      <c r="U59" s="148">
        <v>696</v>
      </c>
      <c r="V59" s="148"/>
      <c r="W59" s="148">
        <v>0</v>
      </c>
      <c r="X59" s="148"/>
      <c r="Y59" s="148">
        <v>0</v>
      </c>
      <c r="Z59" s="148"/>
      <c r="AA59" s="149"/>
      <c r="AB59" s="149"/>
      <c r="AC59" s="149"/>
      <c r="AD59" s="149"/>
    </row>
    <row r="60" spans="1:30" s="133" customFormat="1" ht="14.25" customHeight="1">
      <c r="A60" s="150" t="s">
        <v>1509</v>
      </c>
      <c r="B60" s="151"/>
      <c r="C60" s="151"/>
      <c r="D60" s="152"/>
      <c r="E60" s="146">
        <v>543</v>
      </c>
      <c r="F60" s="147">
        <v>518</v>
      </c>
      <c r="G60" s="148">
        <v>51</v>
      </c>
      <c r="H60" s="148">
        <v>32</v>
      </c>
      <c r="I60" s="148">
        <v>0</v>
      </c>
      <c r="J60" s="148">
        <v>0</v>
      </c>
      <c r="K60" s="148">
        <v>0</v>
      </c>
      <c r="L60" s="148">
        <v>0</v>
      </c>
      <c r="M60" s="148">
        <v>0</v>
      </c>
      <c r="N60" s="148">
        <v>0</v>
      </c>
      <c r="O60" s="148">
        <v>0</v>
      </c>
      <c r="P60" s="148">
        <v>0</v>
      </c>
      <c r="Q60" s="148">
        <v>0</v>
      </c>
      <c r="R60" s="148">
        <v>0</v>
      </c>
      <c r="S60" s="148">
        <v>155</v>
      </c>
      <c r="T60" s="148">
        <v>127</v>
      </c>
      <c r="U60" s="148">
        <v>337</v>
      </c>
      <c r="V60" s="148">
        <v>359</v>
      </c>
      <c r="W60" s="148">
        <v>0</v>
      </c>
      <c r="X60" s="148">
        <v>0</v>
      </c>
      <c r="Y60" s="148">
        <v>0</v>
      </c>
      <c r="Z60" s="148">
        <v>0</v>
      </c>
      <c r="AA60" s="149"/>
      <c r="AB60" s="149"/>
      <c r="AC60" s="149"/>
      <c r="AD60" s="149"/>
    </row>
    <row r="61" spans="1:30" s="133" customFormat="1" ht="14.25" customHeight="1">
      <c r="A61" s="153" t="s">
        <v>1884</v>
      </c>
      <c r="B61" s="154"/>
      <c r="C61" s="154"/>
      <c r="D61" s="154"/>
      <c r="E61" s="146">
        <v>44</v>
      </c>
      <c r="F61" s="147">
        <v>0.05</v>
      </c>
      <c r="G61" s="148">
        <v>44</v>
      </c>
      <c r="H61" s="148"/>
      <c r="I61" s="148">
        <v>0</v>
      </c>
      <c r="J61" s="148"/>
      <c r="K61" s="148">
        <v>0</v>
      </c>
      <c r="L61" s="148"/>
      <c r="M61" s="148">
        <v>0</v>
      </c>
      <c r="N61" s="148"/>
      <c r="O61" s="148">
        <v>0</v>
      </c>
      <c r="P61" s="148"/>
      <c r="Q61" s="148">
        <v>0</v>
      </c>
      <c r="R61" s="148"/>
      <c r="S61" s="148">
        <v>0</v>
      </c>
      <c r="T61" s="148"/>
      <c r="U61" s="148">
        <v>0</v>
      </c>
      <c r="V61" s="148"/>
      <c r="W61" s="148">
        <v>0</v>
      </c>
      <c r="X61" s="148"/>
      <c r="Y61" s="148">
        <v>0</v>
      </c>
      <c r="Z61" s="148"/>
      <c r="AA61" s="149"/>
      <c r="AB61" s="149"/>
      <c r="AC61" s="149"/>
      <c r="AD61" s="149"/>
    </row>
    <row r="62" spans="1:30" s="133" customFormat="1" ht="14.25" customHeight="1">
      <c r="A62" s="150" t="s">
        <v>1885</v>
      </c>
      <c r="B62" s="151"/>
      <c r="C62" s="151"/>
      <c r="D62" s="152"/>
      <c r="E62" s="146">
        <v>22</v>
      </c>
      <c r="F62" s="147">
        <v>22</v>
      </c>
      <c r="G62" s="148">
        <v>22</v>
      </c>
      <c r="H62" s="148">
        <v>22</v>
      </c>
      <c r="I62" s="148">
        <v>0</v>
      </c>
      <c r="J62" s="148">
        <v>0</v>
      </c>
      <c r="K62" s="148">
        <v>0</v>
      </c>
      <c r="L62" s="148">
        <v>0</v>
      </c>
      <c r="M62" s="148">
        <v>0</v>
      </c>
      <c r="N62" s="148">
        <v>0</v>
      </c>
      <c r="O62" s="148">
        <v>0</v>
      </c>
      <c r="P62" s="148">
        <v>0</v>
      </c>
      <c r="Q62" s="148">
        <v>0</v>
      </c>
      <c r="R62" s="148">
        <v>0</v>
      </c>
      <c r="S62" s="148">
        <v>0</v>
      </c>
      <c r="T62" s="148">
        <v>0</v>
      </c>
      <c r="U62" s="148">
        <v>0</v>
      </c>
      <c r="V62" s="148">
        <v>0</v>
      </c>
      <c r="W62" s="148">
        <v>0</v>
      </c>
      <c r="X62" s="148">
        <v>0</v>
      </c>
      <c r="Y62" s="148">
        <v>0</v>
      </c>
      <c r="Z62" s="148">
        <v>0</v>
      </c>
      <c r="AA62" s="149"/>
      <c r="AB62" s="149"/>
      <c r="AC62" s="149"/>
      <c r="AD62" s="149"/>
    </row>
    <row r="63" spans="1:30" s="133" customFormat="1" ht="14.25" customHeight="1">
      <c r="A63" s="153" t="s">
        <v>1510</v>
      </c>
      <c r="B63" s="154"/>
      <c r="C63" s="154"/>
      <c r="D63" s="154"/>
      <c r="E63" s="146">
        <v>9</v>
      </c>
      <c r="F63" s="147">
        <v>0.01</v>
      </c>
      <c r="G63" s="148">
        <v>0</v>
      </c>
      <c r="H63" s="148"/>
      <c r="I63" s="148">
        <v>0</v>
      </c>
      <c r="J63" s="148"/>
      <c r="K63" s="148">
        <v>0</v>
      </c>
      <c r="L63" s="148"/>
      <c r="M63" s="148">
        <v>0</v>
      </c>
      <c r="N63" s="148"/>
      <c r="O63" s="148">
        <v>0</v>
      </c>
      <c r="P63" s="148"/>
      <c r="Q63" s="148">
        <v>0</v>
      </c>
      <c r="R63" s="148"/>
      <c r="S63" s="148">
        <v>0</v>
      </c>
      <c r="T63" s="148"/>
      <c r="U63" s="148">
        <v>9</v>
      </c>
      <c r="V63" s="148"/>
      <c r="W63" s="148">
        <v>0</v>
      </c>
      <c r="X63" s="148"/>
      <c r="Y63" s="148">
        <v>0</v>
      </c>
      <c r="Z63" s="148"/>
      <c r="AA63" s="149"/>
      <c r="AB63" s="149"/>
      <c r="AC63" s="149"/>
      <c r="AD63" s="149"/>
    </row>
    <row r="64" spans="1:30" s="133" customFormat="1" ht="14.25" customHeight="1">
      <c r="A64" s="150" t="s">
        <v>1511</v>
      </c>
      <c r="B64" s="151"/>
      <c r="C64" s="151"/>
      <c r="D64" s="152"/>
      <c r="E64" s="146">
        <v>2</v>
      </c>
      <c r="F64" s="147">
        <v>7</v>
      </c>
      <c r="G64" s="148">
        <v>0</v>
      </c>
      <c r="H64" s="148">
        <v>0</v>
      </c>
      <c r="I64" s="148">
        <v>0</v>
      </c>
      <c r="J64" s="148">
        <v>0</v>
      </c>
      <c r="K64" s="148">
        <v>0</v>
      </c>
      <c r="L64" s="148">
        <v>0</v>
      </c>
      <c r="M64" s="148">
        <v>0</v>
      </c>
      <c r="N64" s="148">
        <v>0</v>
      </c>
      <c r="O64" s="148">
        <v>0</v>
      </c>
      <c r="P64" s="148">
        <v>0</v>
      </c>
      <c r="Q64" s="148">
        <v>0</v>
      </c>
      <c r="R64" s="148">
        <v>0</v>
      </c>
      <c r="S64" s="148">
        <v>0</v>
      </c>
      <c r="T64" s="148">
        <v>0</v>
      </c>
      <c r="U64" s="148">
        <v>2</v>
      </c>
      <c r="V64" s="148">
        <v>7</v>
      </c>
      <c r="W64" s="148">
        <v>0</v>
      </c>
      <c r="X64" s="148">
        <v>0</v>
      </c>
      <c r="Y64" s="148">
        <v>0</v>
      </c>
      <c r="Z64" s="148">
        <v>0</v>
      </c>
      <c r="AA64" s="149"/>
      <c r="AB64" s="149"/>
      <c r="AC64" s="149"/>
      <c r="AD64" s="149"/>
    </row>
    <row r="65" spans="1:30" s="133" customFormat="1" ht="14.25" customHeight="1">
      <c r="A65" s="153" t="s">
        <v>1886</v>
      </c>
      <c r="B65" s="154"/>
      <c r="C65" s="154"/>
      <c r="D65" s="154"/>
      <c r="E65" s="146">
        <v>132</v>
      </c>
      <c r="F65" s="147">
        <v>0.15</v>
      </c>
      <c r="G65" s="148">
        <v>32</v>
      </c>
      <c r="H65" s="148"/>
      <c r="I65" s="148">
        <v>52</v>
      </c>
      <c r="J65" s="148"/>
      <c r="K65" s="148">
        <v>0</v>
      </c>
      <c r="L65" s="148"/>
      <c r="M65" s="148">
        <v>0</v>
      </c>
      <c r="N65" s="148"/>
      <c r="O65" s="148">
        <v>0</v>
      </c>
      <c r="P65" s="148"/>
      <c r="Q65" s="148">
        <v>48</v>
      </c>
      <c r="R65" s="148"/>
      <c r="S65" s="148">
        <v>0</v>
      </c>
      <c r="T65" s="148"/>
      <c r="U65" s="148">
        <v>0</v>
      </c>
      <c r="V65" s="148"/>
      <c r="W65" s="148">
        <v>0</v>
      </c>
      <c r="X65" s="148"/>
      <c r="Y65" s="148">
        <v>0</v>
      </c>
      <c r="Z65" s="148"/>
      <c r="AA65" s="149"/>
      <c r="AB65" s="149"/>
      <c r="AC65" s="149"/>
      <c r="AD65" s="149"/>
    </row>
    <row r="66" spans="1:30" s="133" customFormat="1" ht="14.25" customHeight="1">
      <c r="A66" s="150" t="s">
        <v>2104</v>
      </c>
      <c r="B66" s="151"/>
      <c r="C66" s="151"/>
      <c r="D66" s="152"/>
      <c r="E66" s="146">
        <v>36</v>
      </c>
      <c r="F66" s="147">
        <v>96</v>
      </c>
      <c r="G66" s="148">
        <v>2</v>
      </c>
      <c r="H66" s="148">
        <v>30</v>
      </c>
      <c r="I66" s="148">
        <v>13</v>
      </c>
      <c r="J66" s="148">
        <v>39</v>
      </c>
      <c r="K66" s="148">
        <v>0</v>
      </c>
      <c r="L66" s="148">
        <v>0</v>
      </c>
      <c r="M66" s="148">
        <v>0</v>
      </c>
      <c r="N66" s="148">
        <v>0</v>
      </c>
      <c r="O66" s="148">
        <v>0</v>
      </c>
      <c r="P66" s="148">
        <v>0</v>
      </c>
      <c r="Q66" s="148">
        <v>21</v>
      </c>
      <c r="R66" s="148">
        <v>27</v>
      </c>
      <c r="S66" s="148">
        <v>0</v>
      </c>
      <c r="T66" s="148">
        <v>0</v>
      </c>
      <c r="U66" s="148">
        <v>0</v>
      </c>
      <c r="V66" s="148">
        <v>0</v>
      </c>
      <c r="W66" s="148">
        <v>0</v>
      </c>
      <c r="X66" s="148">
        <v>0</v>
      </c>
      <c r="Y66" s="148">
        <v>0</v>
      </c>
      <c r="Z66" s="148">
        <v>0</v>
      </c>
      <c r="AA66" s="149"/>
      <c r="AB66" s="149"/>
      <c r="AC66" s="149"/>
      <c r="AD66" s="149"/>
    </row>
    <row r="67" spans="1:30" s="133" customFormat="1" ht="14.25" customHeight="1">
      <c r="A67" s="153" t="s">
        <v>1889</v>
      </c>
      <c r="B67" s="154"/>
      <c r="C67" s="154"/>
      <c r="D67" s="154"/>
      <c r="E67" s="146">
        <v>1472</v>
      </c>
      <c r="F67" s="147">
        <v>1.72</v>
      </c>
      <c r="G67" s="148">
        <v>980</v>
      </c>
      <c r="H67" s="148"/>
      <c r="I67" s="148">
        <v>81</v>
      </c>
      <c r="J67" s="148"/>
      <c r="K67" s="148">
        <v>75</v>
      </c>
      <c r="L67" s="148"/>
      <c r="M67" s="148">
        <v>42</v>
      </c>
      <c r="N67" s="148"/>
      <c r="O67" s="148">
        <v>0</v>
      </c>
      <c r="P67" s="148"/>
      <c r="Q67" s="148">
        <v>95</v>
      </c>
      <c r="R67" s="148"/>
      <c r="S67" s="148">
        <v>179</v>
      </c>
      <c r="T67" s="148"/>
      <c r="U67" s="148">
        <v>7</v>
      </c>
      <c r="V67" s="148"/>
      <c r="W67" s="148">
        <v>13</v>
      </c>
      <c r="X67" s="148"/>
      <c r="Y67" s="148">
        <v>0</v>
      </c>
      <c r="Z67" s="148"/>
      <c r="AA67" s="149"/>
      <c r="AB67" s="149"/>
      <c r="AC67" s="149"/>
      <c r="AD67" s="149"/>
    </row>
    <row r="68" spans="1:30" s="133" customFormat="1" ht="14.25" customHeight="1">
      <c r="A68" s="150" t="s">
        <v>1515</v>
      </c>
      <c r="B68" s="151"/>
      <c r="C68" s="151"/>
      <c r="D68" s="152"/>
      <c r="E68" s="146">
        <v>781</v>
      </c>
      <c r="F68" s="147">
        <v>691</v>
      </c>
      <c r="G68" s="148">
        <v>528</v>
      </c>
      <c r="H68" s="148">
        <v>452</v>
      </c>
      <c r="I68" s="148">
        <v>34</v>
      </c>
      <c r="J68" s="148">
        <v>47</v>
      </c>
      <c r="K68" s="148">
        <v>31</v>
      </c>
      <c r="L68" s="148">
        <v>44</v>
      </c>
      <c r="M68" s="148">
        <v>17</v>
      </c>
      <c r="N68" s="148">
        <v>25</v>
      </c>
      <c r="O68" s="148">
        <v>0</v>
      </c>
      <c r="P68" s="148">
        <v>0</v>
      </c>
      <c r="Q68" s="148">
        <v>53</v>
      </c>
      <c r="R68" s="148">
        <v>42</v>
      </c>
      <c r="S68" s="148">
        <v>107</v>
      </c>
      <c r="T68" s="148">
        <v>72</v>
      </c>
      <c r="U68" s="148">
        <v>3</v>
      </c>
      <c r="V68" s="148">
        <v>4</v>
      </c>
      <c r="W68" s="148">
        <v>8</v>
      </c>
      <c r="X68" s="148">
        <v>5</v>
      </c>
      <c r="Y68" s="148">
        <v>0</v>
      </c>
      <c r="Z68" s="148">
        <v>0</v>
      </c>
      <c r="AA68" s="149"/>
      <c r="AB68" s="149"/>
      <c r="AC68" s="149"/>
      <c r="AD68" s="149"/>
    </row>
    <row r="69" spans="1:30" s="133" customFormat="1" ht="14.25" customHeight="1">
      <c r="A69" s="153" t="s">
        <v>1890</v>
      </c>
      <c r="B69" s="154"/>
      <c r="C69" s="154"/>
      <c r="D69" s="154"/>
      <c r="E69" s="146">
        <v>44</v>
      </c>
      <c r="F69" s="147">
        <v>0.05</v>
      </c>
      <c r="G69" s="148">
        <v>3</v>
      </c>
      <c r="H69" s="148"/>
      <c r="I69" s="148">
        <v>36</v>
      </c>
      <c r="J69" s="148"/>
      <c r="K69" s="148">
        <v>0</v>
      </c>
      <c r="L69" s="148"/>
      <c r="M69" s="148">
        <v>5</v>
      </c>
      <c r="N69" s="148"/>
      <c r="O69" s="148">
        <v>0</v>
      </c>
      <c r="P69" s="148"/>
      <c r="Q69" s="148">
        <v>0</v>
      </c>
      <c r="R69" s="148"/>
      <c r="S69" s="148">
        <v>0</v>
      </c>
      <c r="T69" s="148"/>
      <c r="U69" s="148">
        <v>0</v>
      </c>
      <c r="V69" s="148"/>
      <c r="W69" s="148">
        <v>0</v>
      </c>
      <c r="X69" s="148"/>
      <c r="Y69" s="148">
        <v>0</v>
      </c>
      <c r="Z69" s="148"/>
      <c r="AA69" s="149"/>
      <c r="AB69" s="149"/>
      <c r="AC69" s="149"/>
      <c r="AD69" s="149"/>
    </row>
    <row r="70" spans="1:30" s="133" customFormat="1" ht="14.25" customHeight="1">
      <c r="A70" s="150" t="s">
        <v>1517</v>
      </c>
      <c r="B70" s="151"/>
      <c r="C70" s="151"/>
      <c r="D70" s="152"/>
      <c r="E70" s="146">
        <v>12</v>
      </c>
      <c r="F70" s="147">
        <v>32</v>
      </c>
      <c r="G70" s="148">
        <v>1</v>
      </c>
      <c r="H70" s="148">
        <v>2</v>
      </c>
      <c r="I70" s="148">
        <v>11</v>
      </c>
      <c r="J70" s="148">
        <v>25</v>
      </c>
      <c r="K70" s="148">
        <v>0</v>
      </c>
      <c r="L70" s="148">
        <v>0</v>
      </c>
      <c r="M70" s="148">
        <v>0</v>
      </c>
      <c r="N70" s="148">
        <v>5</v>
      </c>
      <c r="O70" s="148">
        <v>0</v>
      </c>
      <c r="P70" s="148">
        <v>0</v>
      </c>
      <c r="Q70" s="148">
        <v>0</v>
      </c>
      <c r="R70" s="148">
        <v>0</v>
      </c>
      <c r="S70" s="148">
        <v>0</v>
      </c>
      <c r="T70" s="148">
        <v>0</v>
      </c>
      <c r="U70" s="148">
        <v>0</v>
      </c>
      <c r="V70" s="148">
        <v>0</v>
      </c>
      <c r="W70" s="148">
        <v>0</v>
      </c>
      <c r="X70" s="148">
        <v>0</v>
      </c>
      <c r="Y70" s="148">
        <v>0</v>
      </c>
      <c r="Z70" s="148">
        <v>0</v>
      </c>
      <c r="AA70" s="149"/>
      <c r="AB70" s="149"/>
      <c r="AC70" s="149"/>
      <c r="AD70" s="149"/>
    </row>
    <row r="71" spans="1:30" s="133" customFormat="1" ht="14.25" customHeight="1">
      <c r="A71" s="153"/>
      <c r="B71" s="154"/>
      <c r="C71" s="154"/>
      <c r="D71" s="154"/>
      <c r="E71" s="146"/>
      <c r="F71" s="147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9"/>
      <c r="AB71" s="149"/>
      <c r="AC71" s="149"/>
      <c r="AD71" s="149"/>
    </row>
    <row r="72" spans="1:30" s="133" customFormat="1" ht="14.25" customHeight="1">
      <c r="A72" s="150"/>
      <c r="B72" s="151"/>
      <c r="C72" s="151"/>
      <c r="D72" s="152"/>
      <c r="E72" s="146"/>
      <c r="F72" s="147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9"/>
      <c r="AB72" s="149"/>
      <c r="AC72" s="149"/>
      <c r="AD72" s="149"/>
    </row>
    <row r="73" spans="1:30" s="133" customFormat="1" ht="14.25" customHeight="1">
      <c r="A73" s="153"/>
      <c r="B73" s="154"/>
      <c r="C73" s="154"/>
      <c r="D73" s="154"/>
      <c r="E73" s="146"/>
      <c r="F73" s="147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9"/>
      <c r="AB73" s="149"/>
      <c r="AC73" s="149"/>
      <c r="AD73" s="149"/>
    </row>
    <row r="74" spans="1:30" s="133" customFormat="1" ht="14.25" customHeight="1">
      <c r="A74" s="150"/>
      <c r="B74" s="151"/>
      <c r="C74" s="151"/>
      <c r="D74" s="151"/>
      <c r="E74" s="146"/>
      <c r="F74" s="146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9"/>
      <c r="AB74" s="149"/>
      <c r="AC74" s="149"/>
      <c r="AD74" s="149"/>
    </row>
    <row r="75" spans="1:30" s="133" customFormat="1" ht="14.25" customHeight="1">
      <c r="A75" s="284" t="s">
        <v>2105</v>
      </c>
      <c r="B75" s="284"/>
      <c r="C75" s="284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</row>
    <row r="76" spans="1:30" s="133" customFormat="1" ht="14.25" customHeight="1">
      <c r="A76" s="284"/>
      <c r="B76" s="284"/>
      <c r="C76" s="284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</row>
    <row r="77" spans="1:30" s="133" customFormat="1" ht="14.25" customHeight="1">
      <c r="A77" s="284"/>
      <c r="B77" s="284"/>
      <c r="C77" s="284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</row>
    <row r="78" spans="1:30" s="133" customFormat="1" ht="14.25" customHeight="1">
      <c r="A78" s="284"/>
      <c r="B78" s="284"/>
      <c r="C78" s="284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</row>
    <row r="79" spans="1:30" s="133" customFormat="1" ht="14.25" customHeight="1">
      <c r="A79" s="284"/>
      <c r="B79" s="284"/>
      <c r="C79" s="284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</row>
    <row r="80" spans="1:30" s="133" customFormat="1" ht="14.25" customHeight="1">
      <c r="A80" s="284"/>
      <c r="B80" s="284"/>
      <c r="C80" s="284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</row>
    <row r="81" spans="1:15" s="133" customFormat="1" ht="14.25" customHeight="1">
      <c r="A81" s="284"/>
      <c r="B81" s="284"/>
      <c r="C81" s="284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</row>
    <row r="82" spans="1:15" s="133" customFormat="1" ht="14.25" customHeight="1">
      <c r="A82" s="284"/>
      <c r="B82" s="284"/>
      <c r="C82" s="284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</row>
    <row r="83" spans="1:15" s="133" customFormat="1" ht="14.25" customHeight="1">
      <c r="A83" s="284"/>
      <c r="B83" s="284"/>
      <c r="C83" s="284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</row>
    <row r="84" spans="1:15" s="133" customFormat="1" ht="14.25" customHeight="1">
      <c r="A84" s="284"/>
      <c r="B84" s="284"/>
      <c r="C84" s="284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</row>
    <row r="85" spans="1:15" s="133" customFormat="1" ht="14.25" customHeight="1"/>
    <row r="86" spans="1:15" s="133" customFormat="1" ht="14.25" customHeight="1"/>
    <row r="87" spans="1:15" s="133" customFormat="1" ht="14.25" customHeight="1"/>
    <row r="88" spans="1:15" s="133" customFormat="1" ht="14.25" customHeight="1"/>
    <row r="89" spans="1:15" s="133" customFormat="1" ht="14.25" customHeight="1"/>
    <row r="90" spans="1:15" s="133" customFormat="1" ht="14.25" customHeight="1"/>
    <row r="91" spans="1:15" s="133" customFormat="1" ht="14.25" customHeight="1"/>
    <row r="92" spans="1:15" s="133" customFormat="1" ht="14.25" customHeight="1"/>
    <row r="93" spans="1:15" s="133" customFormat="1" ht="14.25" customHeight="1"/>
    <row r="94" spans="1:15" s="133" customFormat="1" ht="14.25" customHeight="1"/>
    <row r="95" spans="1:15" s="133" customFormat="1" ht="14.25" customHeight="1"/>
    <row r="96" spans="1:15" s="133" customFormat="1" ht="14.25" customHeight="1"/>
    <row r="97" s="133" customFormat="1" ht="14.25" customHeight="1"/>
    <row r="98" s="133" customFormat="1" ht="14.25" customHeight="1"/>
    <row r="99" s="133" customFormat="1" ht="14.25" customHeight="1"/>
    <row r="100" s="133" customFormat="1" ht="14.25" customHeight="1"/>
    <row r="101" s="133" customFormat="1" ht="14.25" customHeight="1"/>
    <row r="102" s="133" customFormat="1" ht="14.25" customHeight="1"/>
    <row r="103" s="133" customFormat="1" ht="14.25" customHeight="1"/>
    <row r="104" s="133" customFormat="1" ht="14.25" customHeight="1"/>
    <row r="105" s="133" customFormat="1" ht="14.25" customHeight="1"/>
    <row r="106" s="133" customFormat="1" ht="14.25" customHeight="1"/>
    <row r="107" s="133" customFormat="1" ht="14.25" customHeight="1"/>
    <row r="108" s="133" customFormat="1" ht="14.25" customHeight="1"/>
    <row r="109" s="133" customFormat="1" ht="14.25" customHeight="1"/>
    <row r="110" s="133" customFormat="1" ht="14.25" customHeight="1"/>
    <row r="111" s="133" customFormat="1" ht="14.25" customHeight="1"/>
    <row r="112" s="133" customFormat="1" ht="14.25" customHeight="1"/>
    <row r="113" s="133" customFormat="1" ht="14.25" customHeight="1"/>
    <row r="114" s="133" customFormat="1" ht="14.25" customHeight="1"/>
    <row r="115" s="133" customFormat="1" ht="14.25" customHeight="1"/>
    <row r="116" s="133" customFormat="1" ht="14.25" customHeight="1"/>
    <row r="117" s="133" customFormat="1" ht="14.25" customHeight="1"/>
    <row r="118" s="133" customFormat="1" ht="14.25" customHeight="1"/>
    <row r="119" s="133" customFormat="1" ht="14.25" customHeight="1"/>
    <row r="120" s="133" customFormat="1" ht="14.25" customHeight="1"/>
    <row r="121" s="133" customFormat="1" ht="14.25" customHeight="1"/>
    <row r="122" s="133" customFormat="1" ht="14.25" customHeight="1"/>
    <row r="123" s="133" customFormat="1" ht="14.25" customHeight="1"/>
    <row r="124" s="133" customFormat="1" ht="14.25" customHeight="1"/>
  </sheetData>
  <mergeCells count="4">
    <mergeCell ref="A5:D8"/>
    <mergeCell ref="E5:F5"/>
    <mergeCell ref="E6:F6"/>
    <mergeCell ref="A75:O84"/>
  </mergeCells>
  <phoneticPr fontId="6" type="noConversion"/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D124"/>
  <sheetViews>
    <sheetView zoomScaleNormal="100" workbookViewId="0">
      <selection activeCell="M4" sqref="M4"/>
    </sheetView>
  </sheetViews>
  <sheetFormatPr defaultRowHeight="16.5"/>
  <cols>
    <col min="1" max="1" width="12" style="138" customWidth="1"/>
    <col min="2" max="2" width="6.375" style="138" customWidth="1"/>
    <col min="3" max="4" width="8.875" style="138" customWidth="1"/>
    <col min="5" max="5" width="10.25" style="138" customWidth="1"/>
    <col min="6" max="6" width="10.875" style="138" customWidth="1"/>
    <col min="7" max="7" width="9.875" style="138" customWidth="1"/>
    <col min="8" max="8" width="10.625" style="138" customWidth="1"/>
    <col min="9" max="9" width="9.5" style="138" customWidth="1"/>
    <col min="10" max="10" width="11.875" style="138" customWidth="1"/>
    <col min="11" max="11" width="10.875" style="138" customWidth="1"/>
    <col min="12" max="12" width="11.875" style="138" customWidth="1"/>
    <col min="13" max="13" width="9.75" style="138" customWidth="1"/>
    <col min="14" max="14" width="11.875" style="138" customWidth="1"/>
    <col min="15" max="15" width="10.25" style="138" customWidth="1"/>
    <col min="16" max="16" width="11.875" style="138" customWidth="1"/>
    <col min="17" max="17" width="10.875" style="138" customWidth="1"/>
    <col min="18" max="18" width="11.875" style="138" customWidth="1"/>
    <col min="19" max="19" width="10.875" style="138" customWidth="1"/>
    <col min="20" max="20" width="11.875" style="138" customWidth="1"/>
    <col min="21" max="21" width="10.875" style="138" customWidth="1"/>
    <col min="22" max="22" width="11.875" style="138" customWidth="1"/>
    <col min="23" max="23" width="10.875" style="138" customWidth="1"/>
    <col min="24" max="24" width="11.875" style="138" customWidth="1"/>
    <col min="25" max="25" width="10.875" style="138" customWidth="1"/>
    <col min="26" max="26" width="11.875" style="138" customWidth="1"/>
    <col min="27" max="27" width="10.875" style="138" customWidth="1"/>
    <col min="28" max="28" width="11.875" style="138" customWidth="1"/>
    <col min="29" max="29" width="10.875" style="138" customWidth="1"/>
    <col min="30" max="30" width="11.875" style="138" customWidth="1"/>
    <col min="31" max="1025" width="8.875" style="138" customWidth="1"/>
    <col min="1026" max="16384" width="9" style="138"/>
  </cols>
  <sheetData>
    <row r="1" spans="1:30" s="133" customFormat="1" ht="14.25" customHeight="1"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 t="s">
        <v>2157</v>
      </c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</row>
    <row r="2" spans="1:30" s="133" customFormat="1" ht="14.25" customHeight="1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 t="s">
        <v>1730</v>
      </c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</row>
    <row r="3" spans="1:30" s="133" customFormat="1" ht="14.25" customHeight="1">
      <c r="A3" s="133" t="s">
        <v>2108</v>
      </c>
      <c r="B3" s="134" t="s">
        <v>2170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 t="s">
        <v>2171</v>
      </c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 t="s">
        <v>1177</v>
      </c>
      <c r="AA3" s="134"/>
      <c r="AB3" s="134"/>
      <c r="AC3" s="134"/>
      <c r="AD3" s="134"/>
    </row>
    <row r="4" spans="1:30" s="133" customFormat="1" ht="14.25" customHeight="1">
      <c r="A4" s="133" t="s">
        <v>2110</v>
      </c>
      <c r="B4" s="134" t="s">
        <v>2172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 t="s">
        <v>2173</v>
      </c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 t="s">
        <v>2128</v>
      </c>
      <c r="AA4" s="134"/>
      <c r="AB4" s="134"/>
      <c r="AC4" s="134"/>
      <c r="AD4" s="134"/>
    </row>
    <row r="5" spans="1:30" ht="16.5" customHeight="1">
      <c r="A5" s="258" t="s">
        <v>1894</v>
      </c>
      <c r="B5" s="258"/>
      <c r="C5" s="258"/>
      <c r="D5" s="258"/>
      <c r="E5" s="259" t="s">
        <v>2102</v>
      </c>
      <c r="F5" s="259"/>
      <c r="G5" s="135" t="s">
        <v>1853</v>
      </c>
      <c r="H5" s="136"/>
      <c r="I5" s="135" t="s">
        <v>2145</v>
      </c>
      <c r="J5" s="136"/>
      <c r="K5" s="135" t="s">
        <v>2146</v>
      </c>
      <c r="L5" s="136"/>
      <c r="M5" s="135" t="s">
        <v>2147</v>
      </c>
      <c r="N5" s="136"/>
      <c r="O5" s="135" t="s">
        <v>1861</v>
      </c>
      <c r="P5" s="136"/>
      <c r="Q5" s="135" t="s">
        <v>1863</v>
      </c>
      <c r="R5" s="136"/>
      <c r="S5" s="135" t="s">
        <v>1865</v>
      </c>
      <c r="T5" s="136"/>
      <c r="U5" s="135" t="s">
        <v>1867</v>
      </c>
      <c r="V5" s="136"/>
      <c r="W5" s="135" t="s">
        <v>2148</v>
      </c>
      <c r="X5" s="136"/>
      <c r="Y5" s="135" t="s">
        <v>1871</v>
      </c>
      <c r="Z5" s="136"/>
      <c r="AA5" s="137"/>
      <c r="AB5" s="137"/>
      <c r="AC5" s="137"/>
      <c r="AD5" s="137"/>
    </row>
    <row r="6" spans="1:30" ht="16.5" customHeight="1">
      <c r="A6" s="258"/>
      <c r="B6" s="258"/>
      <c r="C6" s="258"/>
      <c r="D6" s="258"/>
      <c r="E6" s="283" t="s">
        <v>1852</v>
      </c>
      <c r="F6" s="283"/>
      <c r="G6" s="139" t="s">
        <v>2149</v>
      </c>
      <c r="H6" s="140"/>
      <c r="I6" s="139" t="s">
        <v>2150</v>
      </c>
      <c r="J6" s="140"/>
      <c r="K6" s="139" t="s">
        <v>2151</v>
      </c>
      <c r="L6" s="140"/>
      <c r="M6" s="139" t="s">
        <v>2152</v>
      </c>
      <c r="N6" s="140"/>
      <c r="O6" s="139" t="s">
        <v>2153</v>
      </c>
      <c r="P6" s="140"/>
      <c r="Q6" s="139" t="s">
        <v>2154</v>
      </c>
      <c r="R6" s="140"/>
      <c r="S6" s="139" t="s">
        <v>1866</v>
      </c>
      <c r="T6" s="140"/>
      <c r="U6" s="139" t="s">
        <v>1868</v>
      </c>
      <c r="V6" s="140"/>
      <c r="W6" s="139" t="s">
        <v>2155</v>
      </c>
      <c r="X6" s="140"/>
      <c r="Y6" s="139" t="s">
        <v>2156</v>
      </c>
      <c r="Z6" s="140"/>
      <c r="AA6" s="137"/>
      <c r="AB6" s="137"/>
      <c r="AC6" s="137"/>
      <c r="AD6" s="137"/>
    </row>
    <row r="7" spans="1:30" ht="16.5" customHeight="1">
      <c r="A7" s="258"/>
      <c r="B7" s="258"/>
      <c r="C7" s="258"/>
      <c r="D7" s="258"/>
      <c r="E7" s="141" t="s">
        <v>2103</v>
      </c>
      <c r="F7" s="141" t="s">
        <v>1350</v>
      </c>
      <c r="G7" s="142" t="s">
        <v>2103</v>
      </c>
      <c r="H7" s="142"/>
      <c r="I7" s="142" t="s">
        <v>2103</v>
      </c>
      <c r="J7" s="142"/>
      <c r="K7" s="142" t="s">
        <v>2103</v>
      </c>
      <c r="L7" s="142"/>
      <c r="M7" s="142" t="s">
        <v>2103</v>
      </c>
      <c r="N7" s="142"/>
      <c r="O7" s="142" t="s">
        <v>2103</v>
      </c>
      <c r="P7" s="142"/>
      <c r="Q7" s="142" t="s">
        <v>2103</v>
      </c>
      <c r="R7" s="142"/>
      <c r="S7" s="142" t="s">
        <v>2103</v>
      </c>
      <c r="T7" s="142"/>
      <c r="U7" s="142" t="s">
        <v>2103</v>
      </c>
      <c r="V7" s="142"/>
      <c r="W7" s="142" t="s">
        <v>2103</v>
      </c>
      <c r="X7" s="142"/>
      <c r="Y7" s="142" t="s">
        <v>2103</v>
      </c>
      <c r="Z7" s="142"/>
      <c r="AA7" s="143"/>
      <c r="AB7" s="143"/>
      <c r="AC7" s="143"/>
      <c r="AD7" s="143"/>
    </row>
    <row r="8" spans="1:30" ht="16.5" customHeight="1">
      <c r="A8" s="258"/>
      <c r="B8" s="258"/>
      <c r="C8" s="258"/>
      <c r="D8" s="258"/>
      <c r="E8" s="141" t="s">
        <v>1847</v>
      </c>
      <c r="F8" s="141" t="s">
        <v>1848</v>
      </c>
      <c r="G8" s="142" t="s">
        <v>1847</v>
      </c>
      <c r="H8" s="142" t="s">
        <v>1848</v>
      </c>
      <c r="I8" s="142" t="s">
        <v>1847</v>
      </c>
      <c r="J8" s="142" t="s">
        <v>1848</v>
      </c>
      <c r="K8" s="142" t="s">
        <v>1847</v>
      </c>
      <c r="L8" s="142" t="s">
        <v>1848</v>
      </c>
      <c r="M8" s="142" t="s">
        <v>1847</v>
      </c>
      <c r="N8" s="142" t="s">
        <v>1848</v>
      </c>
      <c r="O8" s="142" t="s">
        <v>1847</v>
      </c>
      <c r="P8" s="142" t="s">
        <v>1848</v>
      </c>
      <c r="Q8" s="142" t="s">
        <v>1847</v>
      </c>
      <c r="R8" s="142" t="s">
        <v>1848</v>
      </c>
      <c r="S8" s="142" t="s">
        <v>1847</v>
      </c>
      <c r="T8" s="142" t="s">
        <v>1848</v>
      </c>
      <c r="U8" s="142" t="s">
        <v>1847</v>
      </c>
      <c r="V8" s="142" t="s">
        <v>1848</v>
      </c>
      <c r="W8" s="142" t="s">
        <v>1847</v>
      </c>
      <c r="X8" s="142" t="s">
        <v>1848</v>
      </c>
      <c r="Y8" s="142" t="s">
        <v>1847</v>
      </c>
      <c r="Z8" s="142" t="s">
        <v>1848</v>
      </c>
      <c r="AA8" s="143"/>
      <c r="AB8" s="143"/>
      <c r="AC8" s="143"/>
      <c r="AD8" s="143"/>
    </row>
    <row r="9" spans="1:30" ht="16.5" customHeight="1">
      <c r="A9" s="144" t="s">
        <v>1456</v>
      </c>
      <c r="B9" s="145"/>
      <c r="C9" s="145"/>
      <c r="D9" s="145"/>
      <c r="E9" s="146">
        <v>84822</v>
      </c>
      <c r="F9" s="147">
        <v>100</v>
      </c>
      <c r="G9" s="148">
        <v>43955</v>
      </c>
      <c r="H9" s="148"/>
      <c r="I9" s="148">
        <v>15778</v>
      </c>
      <c r="J9" s="148"/>
      <c r="K9" s="148">
        <v>9051</v>
      </c>
      <c r="L9" s="148"/>
      <c r="M9" s="148">
        <v>7178</v>
      </c>
      <c r="N9" s="148"/>
      <c r="O9" s="148">
        <v>3709</v>
      </c>
      <c r="P9" s="148"/>
      <c r="Q9" s="148">
        <v>1947</v>
      </c>
      <c r="R9" s="148"/>
      <c r="S9" s="148">
        <v>1666</v>
      </c>
      <c r="T9" s="148"/>
      <c r="U9" s="148">
        <v>865</v>
      </c>
      <c r="V9" s="148"/>
      <c r="W9" s="148">
        <v>628</v>
      </c>
      <c r="X9" s="148"/>
      <c r="Y9" s="148">
        <v>45</v>
      </c>
      <c r="Z9" s="148"/>
      <c r="AA9" s="149"/>
      <c r="AB9" s="149"/>
      <c r="AC9" s="149"/>
      <c r="AD9" s="149"/>
    </row>
    <row r="10" spans="1:30" ht="16.149999999999999" customHeight="1">
      <c r="A10" s="150" t="s">
        <v>1852</v>
      </c>
      <c r="B10" s="151"/>
      <c r="C10" s="151"/>
      <c r="D10" s="151"/>
      <c r="E10" s="146">
        <v>41155</v>
      </c>
      <c r="F10" s="146">
        <v>43667</v>
      </c>
      <c r="G10" s="148">
        <v>21415</v>
      </c>
      <c r="H10" s="148">
        <v>22540</v>
      </c>
      <c r="I10" s="148">
        <v>7040</v>
      </c>
      <c r="J10" s="148">
        <v>8738</v>
      </c>
      <c r="K10" s="148">
        <v>3430</v>
      </c>
      <c r="L10" s="148">
        <v>5621</v>
      </c>
      <c r="M10" s="148">
        <v>4504</v>
      </c>
      <c r="N10" s="148">
        <v>2674</v>
      </c>
      <c r="O10" s="148">
        <v>2122</v>
      </c>
      <c r="P10" s="148">
        <v>1587</v>
      </c>
      <c r="Q10" s="148">
        <v>831</v>
      </c>
      <c r="R10" s="148">
        <v>1116</v>
      </c>
      <c r="S10" s="148">
        <v>976</v>
      </c>
      <c r="T10" s="148">
        <v>690</v>
      </c>
      <c r="U10" s="148">
        <v>439</v>
      </c>
      <c r="V10" s="148">
        <v>426</v>
      </c>
      <c r="W10" s="148">
        <v>358</v>
      </c>
      <c r="X10" s="148">
        <v>270</v>
      </c>
      <c r="Y10" s="148">
        <v>40</v>
      </c>
      <c r="Z10" s="148">
        <v>5</v>
      </c>
      <c r="AA10" s="149"/>
      <c r="AB10" s="149"/>
      <c r="AC10" s="149"/>
      <c r="AD10" s="149"/>
    </row>
    <row r="11" spans="1:30" s="133" customFormat="1" ht="14.25" customHeight="1">
      <c r="A11" s="144" t="s">
        <v>1458</v>
      </c>
      <c r="B11" s="145"/>
      <c r="C11" s="145"/>
      <c r="D11" s="145"/>
      <c r="E11" s="146">
        <v>449</v>
      </c>
      <c r="F11" s="147">
        <v>0.53</v>
      </c>
      <c r="G11" s="148">
        <v>0</v>
      </c>
      <c r="H11" s="148"/>
      <c r="I11" s="148">
        <v>23</v>
      </c>
      <c r="J11" s="148"/>
      <c r="K11" s="148">
        <v>45</v>
      </c>
      <c r="L11" s="148"/>
      <c r="M11" s="148">
        <v>153</v>
      </c>
      <c r="N11" s="148"/>
      <c r="O11" s="148">
        <v>101</v>
      </c>
      <c r="P11" s="148"/>
      <c r="Q11" s="148">
        <v>77</v>
      </c>
      <c r="R11" s="148"/>
      <c r="S11" s="148">
        <v>50</v>
      </c>
      <c r="T11" s="148"/>
      <c r="U11" s="148">
        <v>0</v>
      </c>
      <c r="V11" s="148"/>
      <c r="W11" s="148">
        <v>0</v>
      </c>
      <c r="X11" s="148"/>
      <c r="Y11" s="148">
        <v>0</v>
      </c>
      <c r="Z11" s="148"/>
      <c r="AA11" s="149"/>
      <c r="AB11" s="149"/>
      <c r="AC11" s="149"/>
      <c r="AD11" s="149"/>
    </row>
    <row r="12" spans="1:30" s="133" customFormat="1" ht="14.25" customHeight="1">
      <c r="A12" s="150" t="s">
        <v>1459</v>
      </c>
      <c r="B12" s="151"/>
      <c r="C12" s="151"/>
      <c r="D12" s="151"/>
      <c r="E12" s="146">
        <v>202</v>
      </c>
      <c r="F12" s="146">
        <v>247</v>
      </c>
      <c r="G12" s="148">
        <v>0</v>
      </c>
      <c r="H12" s="148">
        <v>0</v>
      </c>
      <c r="I12" s="148">
        <v>11</v>
      </c>
      <c r="J12" s="148">
        <v>12</v>
      </c>
      <c r="K12" s="148">
        <v>15</v>
      </c>
      <c r="L12" s="148">
        <v>30</v>
      </c>
      <c r="M12" s="148">
        <v>81</v>
      </c>
      <c r="N12" s="148">
        <v>72</v>
      </c>
      <c r="O12" s="148">
        <v>42</v>
      </c>
      <c r="P12" s="148">
        <v>59</v>
      </c>
      <c r="Q12" s="148">
        <v>25</v>
      </c>
      <c r="R12" s="148">
        <v>52</v>
      </c>
      <c r="S12" s="148">
        <v>28</v>
      </c>
      <c r="T12" s="148">
        <v>22</v>
      </c>
      <c r="U12" s="148">
        <v>0</v>
      </c>
      <c r="V12" s="148">
        <v>0</v>
      </c>
      <c r="W12" s="148">
        <v>0</v>
      </c>
      <c r="X12" s="148">
        <v>0</v>
      </c>
      <c r="Y12" s="148">
        <v>0</v>
      </c>
      <c r="Z12" s="148">
        <v>0</v>
      </c>
      <c r="AA12" s="149"/>
      <c r="AB12" s="149"/>
      <c r="AC12" s="149"/>
      <c r="AD12" s="149"/>
    </row>
    <row r="13" spans="1:30" s="133" customFormat="1" ht="14.25" customHeight="1">
      <c r="A13" s="144" t="s">
        <v>1460</v>
      </c>
      <c r="B13" s="145"/>
      <c r="C13" s="145"/>
      <c r="D13" s="145"/>
      <c r="E13" s="146">
        <v>528</v>
      </c>
      <c r="F13" s="147">
        <v>0.62</v>
      </c>
      <c r="G13" s="148">
        <v>0</v>
      </c>
      <c r="H13" s="148"/>
      <c r="I13" s="148">
        <v>0</v>
      </c>
      <c r="J13" s="148"/>
      <c r="K13" s="148">
        <v>0</v>
      </c>
      <c r="L13" s="148"/>
      <c r="M13" s="148">
        <v>528</v>
      </c>
      <c r="N13" s="148"/>
      <c r="O13" s="148">
        <v>0</v>
      </c>
      <c r="P13" s="148"/>
      <c r="Q13" s="148">
        <v>0</v>
      </c>
      <c r="R13" s="148"/>
      <c r="S13" s="148">
        <v>0</v>
      </c>
      <c r="T13" s="148"/>
      <c r="U13" s="148">
        <v>0</v>
      </c>
      <c r="V13" s="148"/>
      <c r="W13" s="148">
        <v>0</v>
      </c>
      <c r="X13" s="148"/>
      <c r="Y13" s="148">
        <v>0</v>
      </c>
      <c r="Z13" s="148"/>
      <c r="AA13" s="149"/>
      <c r="AB13" s="149"/>
      <c r="AC13" s="149"/>
      <c r="AD13" s="149"/>
    </row>
    <row r="14" spans="1:30" s="133" customFormat="1" ht="14.25" customHeight="1">
      <c r="A14" s="150" t="s">
        <v>1461</v>
      </c>
      <c r="B14" s="151"/>
      <c r="C14" s="151"/>
      <c r="D14" s="151"/>
      <c r="E14" s="146">
        <v>407</v>
      </c>
      <c r="F14" s="146">
        <v>121</v>
      </c>
      <c r="G14" s="148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8">
        <v>407</v>
      </c>
      <c r="N14" s="148">
        <v>121</v>
      </c>
      <c r="O14" s="148">
        <v>0</v>
      </c>
      <c r="P14" s="148">
        <v>0</v>
      </c>
      <c r="Q14" s="148">
        <v>0</v>
      </c>
      <c r="R14" s="148">
        <v>0</v>
      </c>
      <c r="S14" s="148">
        <v>0</v>
      </c>
      <c r="T14" s="148">
        <v>0</v>
      </c>
      <c r="U14" s="148">
        <v>0</v>
      </c>
      <c r="V14" s="148">
        <v>0</v>
      </c>
      <c r="W14" s="148">
        <v>0</v>
      </c>
      <c r="X14" s="148">
        <v>0</v>
      </c>
      <c r="Y14" s="148">
        <v>0</v>
      </c>
      <c r="Z14" s="148">
        <v>0</v>
      </c>
      <c r="AA14" s="149"/>
      <c r="AB14" s="149"/>
      <c r="AC14" s="149"/>
      <c r="AD14" s="149"/>
    </row>
    <row r="15" spans="1:30" s="133" customFormat="1" ht="14.25" customHeight="1">
      <c r="A15" s="144" t="s">
        <v>1873</v>
      </c>
      <c r="B15" s="145"/>
      <c r="C15" s="145"/>
      <c r="D15" s="145"/>
      <c r="E15" s="146">
        <v>224</v>
      </c>
      <c r="F15" s="147">
        <v>0.26</v>
      </c>
      <c r="G15" s="148">
        <v>0</v>
      </c>
      <c r="H15" s="148"/>
      <c r="I15" s="148">
        <v>9</v>
      </c>
      <c r="J15" s="148"/>
      <c r="K15" s="148">
        <v>0</v>
      </c>
      <c r="L15" s="148"/>
      <c r="M15" s="148">
        <v>215</v>
      </c>
      <c r="N15" s="148"/>
      <c r="O15" s="148">
        <v>0</v>
      </c>
      <c r="P15" s="148"/>
      <c r="Q15" s="148">
        <v>0</v>
      </c>
      <c r="R15" s="148"/>
      <c r="S15" s="148">
        <v>0</v>
      </c>
      <c r="T15" s="148"/>
      <c r="U15" s="148">
        <v>0</v>
      </c>
      <c r="V15" s="148"/>
      <c r="W15" s="148">
        <v>0</v>
      </c>
      <c r="X15" s="148"/>
      <c r="Y15" s="148">
        <v>0</v>
      </c>
      <c r="Z15" s="148"/>
      <c r="AA15" s="149"/>
      <c r="AB15" s="149"/>
      <c r="AC15" s="149"/>
      <c r="AD15" s="149"/>
    </row>
    <row r="16" spans="1:30" s="133" customFormat="1" ht="14.25" customHeight="1">
      <c r="A16" s="150" t="s">
        <v>1874</v>
      </c>
      <c r="B16" s="151"/>
      <c r="C16" s="151"/>
      <c r="D16" s="151"/>
      <c r="E16" s="146">
        <v>122</v>
      </c>
      <c r="F16" s="146">
        <v>102</v>
      </c>
      <c r="G16" s="148">
        <v>0</v>
      </c>
      <c r="H16" s="148">
        <v>0</v>
      </c>
      <c r="I16" s="148">
        <v>2</v>
      </c>
      <c r="J16" s="148">
        <v>7</v>
      </c>
      <c r="K16" s="148">
        <v>0</v>
      </c>
      <c r="L16" s="148">
        <v>0</v>
      </c>
      <c r="M16" s="148">
        <v>120</v>
      </c>
      <c r="N16" s="148">
        <v>95</v>
      </c>
      <c r="O16" s="148">
        <v>0</v>
      </c>
      <c r="P16" s="148">
        <v>0</v>
      </c>
      <c r="Q16" s="148">
        <v>0</v>
      </c>
      <c r="R16" s="148">
        <v>0</v>
      </c>
      <c r="S16" s="148">
        <v>0</v>
      </c>
      <c r="T16" s="148">
        <v>0</v>
      </c>
      <c r="U16" s="148">
        <v>0</v>
      </c>
      <c r="V16" s="148">
        <v>0</v>
      </c>
      <c r="W16" s="148">
        <v>0</v>
      </c>
      <c r="X16" s="148">
        <v>0</v>
      </c>
      <c r="Y16" s="148">
        <v>0</v>
      </c>
      <c r="Z16" s="148">
        <v>0</v>
      </c>
      <c r="AA16" s="149"/>
      <c r="AB16" s="149"/>
      <c r="AC16" s="149"/>
      <c r="AD16" s="149"/>
    </row>
    <row r="17" spans="1:30" s="133" customFormat="1" ht="14.25" customHeight="1">
      <c r="A17" s="144" t="s">
        <v>1462</v>
      </c>
      <c r="B17" s="145"/>
      <c r="C17" s="145"/>
      <c r="D17" s="145"/>
      <c r="E17" s="146">
        <v>107</v>
      </c>
      <c r="F17" s="147">
        <v>0.13</v>
      </c>
      <c r="G17" s="148">
        <v>48</v>
      </c>
      <c r="H17" s="148"/>
      <c r="I17" s="148">
        <v>38</v>
      </c>
      <c r="J17" s="148"/>
      <c r="K17" s="148">
        <v>0</v>
      </c>
      <c r="L17" s="148"/>
      <c r="M17" s="148">
        <v>21</v>
      </c>
      <c r="N17" s="148"/>
      <c r="O17" s="148">
        <v>0</v>
      </c>
      <c r="P17" s="148"/>
      <c r="Q17" s="148">
        <v>0</v>
      </c>
      <c r="R17" s="148"/>
      <c r="S17" s="148">
        <v>0</v>
      </c>
      <c r="T17" s="148"/>
      <c r="U17" s="148">
        <v>0</v>
      </c>
      <c r="V17" s="148"/>
      <c r="W17" s="148">
        <v>0</v>
      </c>
      <c r="X17" s="148"/>
      <c r="Y17" s="148">
        <v>0</v>
      </c>
      <c r="Z17" s="148"/>
      <c r="AA17" s="149"/>
      <c r="AB17" s="149"/>
      <c r="AC17" s="149"/>
      <c r="AD17" s="149"/>
    </row>
    <row r="18" spans="1:30" s="133" customFormat="1" ht="14.25" customHeight="1">
      <c r="A18" s="150" t="s">
        <v>1463</v>
      </c>
      <c r="B18" s="151"/>
      <c r="C18" s="151"/>
      <c r="D18" s="151"/>
      <c r="E18" s="146">
        <v>15</v>
      </c>
      <c r="F18" s="146">
        <v>92</v>
      </c>
      <c r="G18" s="148">
        <v>3</v>
      </c>
      <c r="H18" s="148">
        <v>45</v>
      </c>
      <c r="I18" s="148">
        <v>0</v>
      </c>
      <c r="J18" s="148">
        <v>38</v>
      </c>
      <c r="K18" s="148">
        <v>0</v>
      </c>
      <c r="L18" s="148">
        <v>0</v>
      </c>
      <c r="M18" s="148">
        <v>12</v>
      </c>
      <c r="N18" s="148">
        <v>9</v>
      </c>
      <c r="O18" s="148">
        <v>0</v>
      </c>
      <c r="P18" s="148">
        <v>0</v>
      </c>
      <c r="Q18" s="148">
        <v>0</v>
      </c>
      <c r="R18" s="148">
        <v>0</v>
      </c>
      <c r="S18" s="148">
        <v>0</v>
      </c>
      <c r="T18" s="148">
        <v>0</v>
      </c>
      <c r="U18" s="148">
        <v>0</v>
      </c>
      <c r="V18" s="148">
        <v>0</v>
      </c>
      <c r="W18" s="148">
        <v>0</v>
      </c>
      <c r="X18" s="148">
        <v>0</v>
      </c>
      <c r="Y18" s="148">
        <v>0</v>
      </c>
      <c r="Z18" s="148">
        <v>0</v>
      </c>
      <c r="AA18" s="149"/>
      <c r="AB18" s="149"/>
      <c r="AC18" s="149"/>
      <c r="AD18" s="149"/>
    </row>
    <row r="19" spans="1:30" s="133" customFormat="1" ht="14.25" customHeight="1">
      <c r="A19" s="144" t="s">
        <v>1464</v>
      </c>
      <c r="B19" s="145"/>
      <c r="C19" s="145"/>
      <c r="D19" s="145"/>
      <c r="E19" s="146">
        <v>501</v>
      </c>
      <c r="F19" s="147">
        <v>0.59</v>
      </c>
      <c r="G19" s="148">
        <v>0</v>
      </c>
      <c r="H19" s="148"/>
      <c r="I19" s="148">
        <v>49</v>
      </c>
      <c r="J19" s="148"/>
      <c r="K19" s="148">
        <v>0</v>
      </c>
      <c r="L19" s="148"/>
      <c r="M19" s="148">
        <v>403</v>
      </c>
      <c r="N19" s="148"/>
      <c r="O19" s="148">
        <v>49</v>
      </c>
      <c r="P19" s="148"/>
      <c r="Q19" s="148">
        <v>0</v>
      </c>
      <c r="R19" s="148"/>
      <c r="S19" s="148">
        <v>0</v>
      </c>
      <c r="T19" s="148"/>
      <c r="U19" s="148">
        <v>0</v>
      </c>
      <c r="V19" s="148"/>
      <c r="W19" s="148">
        <v>0</v>
      </c>
      <c r="X19" s="148"/>
      <c r="Y19" s="148">
        <v>0</v>
      </c>
      <c r="Z19" s="148"/>
      <c r="AA19" s="149"/>
      <c r="AB19" s="149"/>
      <c r="AC19" s="149"/>
      <c r="AD19" s="149"/>
    </row>
    <row r="20" spans="1:30" s="133" customFormat="1" ht="14.25" customHeight="1">
      <c r="A20" s="150" t="s">
        <v>1465</v>
      </c>
      <c r="B20" s="151"/>
      <c r="C20" s="151"/>
      <c r="D20" s="151"/>
      <c r="E20" s="146">
        <v>372</v>
      </c>
      <c r="F20" s="146">
        <v>129</v>
      </c>
      <c r="G20" s="148">
        <v>0</v>
      </c>
      <c r="H20" s="148">
        <v>0</v>
      </c>
      <c r="I20" s="148">
        <v>42</v>
      </c>
      <c r="J20" s="148">
        <v>7</v>
      </c>
      <c r="K20" s="148">
        <v>0</v>
      </c>
      <c r="L20" s="148">
        <v>0</v>
      </c>
      <c r="M20" s="148">
        <v>296</v>
      </c>
      <c r="N20" s="148">
        <v>107</v>
      </c>
      <c r="O20" s="148">
        <v>34</v>
      </c>
      <c r="P20" s="148">
        <v>15</v>
      </c>
      <c r="Q20" s="148">
        <v>0</v>
      </c>
      <c r="R20" s="148">
        <v>0</v>
      </c>
      <c r="S20" s="148">
        <v>0</v>
      </c>
      <c r="T20" s="148">
        <v>0</v>
      </c>
      <c r="U20" s="148">
        <v>0</v>
      </c>
      <c r="V20" s="148">
        <v>0</v>
      </c>
      <c r="W20" s="148">
        <v>0</v>
      </c>
      <c r="X20" s="148">
        <v>0</v>
      </c>
      <c r="Y20" s="148">
        <v>0</v>
      </c>
      <c r="Z20" s="148">
        <v>0</v>
      </c>
      <c r="AA20" s="149"/>
      <c r="AB20" s="149"/>
      <c r="AC20" s="149"/>
      <c r="AD20" s="149"/>
    </row>
    <row r="21" spans="1:30" s="133" customFormat="1" ht="14.25" customHeight="1">
      <c r="A21" s="144" t="s">
        <v>1466</v>
      </c>
      <c r="B21" s="145"/>
      <c r="C21" s="145"/>
      <c r="D21" s="145"/>
      <c r="E21" s="146">
        <v>13</v>
      </c>
      <c r="F21" s="147">
        <v>0.02</v>
      </c>
      <c r="G21" s="148">
        <v>0</v>
      </c>
      <c r="H21" s="148"/>
      <c r="I21" s="148">
        <v>0</v>
      </c>
      <c r="J21" s="148"/>
      <c r="K21" s="148">
        <v>0</v>
      </c>
      <c r="L21" s="148"/>
      <c r="M21" s="148">
        <v>0</v>
      </c>
      <c r="N21" s="148"/>
      <c r="O21" s="148">
        <v>13</v>
      </c>
      <c r="P21" s="148"/>
      <c r="Q21" s="148">
        <v>0</v>
      </c>
      <c r="R21" s="148"/>
      <c r="S21" s="148">
        <v>0</v>
      </c>
      <c r="T21" s="148"/>
      <c r="U21" s="148">
        <v>0</v>
      </c>
      <c r="V21" s="148"/>
      <c r="W21" s="148">
        <v>0</v>
      </c>
      <c r="X21" s="148"/>
      <c r="Y21" s="148">
        <v>0</v>
      </c>
      <c r="Z21" s="148"/>
      <c r="AA21" s="149"/>
      <c r="AB21" s="149"/>
      <c r="AC21" s="149"/>
      <c r="AD21" s="149"/>
    </row>
    <row r="22" spans="1:30" s="133" customFormat="1" ht="14.25" customHeight="1">
      <c r="A22" s="150" t="s">
        <v>1467</v>
      </c>
      <c r="B22" s="151"/>
      <c r="C22" s="151"/>
      <c r="D22" s="151"/>
      <c r="E22" s="146">
        <v>4</v>
      </c>
      <c r="F22" s="146">
        <v>9</v>
      </c>
      <c r="G22" s="148">
        <v>0</v>
      </c>
      <c r="H22" s="148">
        <v>0</v>
      </c>
      <c r="I22" s="148">
        <v>0</v>
      </c>
      <c r="J22" s="148">
        <v>0</v>
      </c>
      <c r="K22" s="148">
        <v>0</v>
      </c>
      <c r="L22" s="148">
        <v>0</v>
      </c>
      <c r="M22" s="148">
        <v>0</v>
      </c>
      <c r="N22" s="148">
        <v>0</v>
      </c>
      <c r="O22" s="148">
        <v>4</v>
      </c>
      <c r="P22" s="148">
        <v>9</v>
      </c>
      <c r="Q22" s="148">
        <v>0</v>
      </c>
      <c r="R22" s="148">
        <v>0</v>
      </c>
      <c r="S22" s="148">
        <v>0</v>
      </c>
      <c r="T22" s="148">
        <v>0</v>
      </c>
      <c r="U22" s="148">
        <v>0</v>
      </c>
      <c r="V22" s="148">
        <v>0</v>
      </c>
      <c r="W22" s="148">
        <v>0</v>
      </c>
      <c r="X22" s="148">
        <v>0</v>
      </c>
      <c r="Y22" s="148">
        <v>0</v>
      </c>
      <c r="Z22" s="148">
        <v>0</v>
      </c>
      <c r="AA22" s="149"/>
      <c r="AB22" s="149"/>
      <c r="AC22" s="149"/>
      <c r="AD22" s="149"/>
    </row>
    <row r="23" spans="1:30" s="133" customFormat="1" ht="14.25" customHeight="1">
      <c r="A23" s="144" t="s">
        <v>1468</v>
      </c>
      <c r="B23" s="145"/>
      <c r="C23" s="145"/>
      <c r="D23" s="145"/>
      <c r="E23" s="146">
        <v>57</v>
      </c>
      <c r="F23" s="147">
        <v>7.0000000000000007E-2</v>
      </c>
      <c r="G23" s="148">
        <v>20</v>
      </c>
      <c r="H23" s="148"/>
      <c r="I23" s="148">
        <v>0</v>
      </c>
      <c r="J23" s="148"/>
      <c r="K23" s="148">
        <v>0</v>
      </c>
      <c r="L23" s="148"/>
      <c r="M23" s="148">
        <v>37</v>
      </c>
      <c r="N23" s="148"/>
      <c r="O23" s="148">
        <v>0</v>
      </c>
      <c r="P23" s="148"/>
      <c r="Q23" s="148">
        <v>0</v>
      </c>
      <c r="R23" s="148"/>
      <c r="S23" s="148">
        <v>0</v>
      </c>
      <c r="T23" s="148"/>
      <c r="U23" s="148">
        <v>0</v>
      </c>
      <c r="V23" s="148"/>
      <c r="W23" s="148">
        <v>0</v>
      </c>
      <c r="X23" s="148"/>
      <c r="Y23" s="148">
        <v>0</v>
      </c>
      <c r="Z23" s="148"/>
      <c r="AA23" s="149"/>
      <c r="AB23" s="149"/>
      <c r="AC23" s="149"/>
      <c r="AD23" s="149"/>
    </row>
    <row r="24" spans="1:30" s="133" customFormat="1" ht="14.25" customHeight="1">
      <c r="A24" s="150" t="s">
        <v>1469</v>
      </c>
      <c r="B24" s="151"/>
      <c r="C24" s="151"/>
      <c r="D24" s="151"/>
      <c r="E24" s="146">
        <v>28</v>
      </c>
      <c r="F24" s="146">
        <v>29</v>
      </c>
      <c r="G24" s="148">
        <v>6</v>
      </c>
      <c r="H24" s="148">
        <v>14</v>
      </c>
      <c r="I24" s="148">
        <v>0</v>
      </c>
      <c r="J24" s="148">
        <v>0</v>
      </c>
      <c r="K24" s="148">
        <v>0</v>
      </c>
      <c r="L24" s="148">
        <v>0</v>
      </c>
      <c r="M24" s="148">
        <v>22</v>
      </c>
      <c r="N24" s="148">
        <v>15</v>
      </c>
      <c r="O24" s="148">
        <v>0</v>
      </c>
      <c r="P24" s="148">
        <v>0</v>
      </c>
      <c r="Q24" s="148">
        <v>0</v>
      </c>
      <c r="R24" s="148">
        <v>0</v>
      </c>
      <c r="S24" s="148">
        <v>0</v>
      </c>
      <c r="T24" s="148">
        <v>0</v>
      </c>
      <c r="U24" s="148">
        <v>0</v>
      </c>
      <c r="V24" s="148">
        <v>0</v>
      </c>
      <c r="W24" s="148">
        <v>0</v>
      </c>
      <c r="X24" s="148">
        <v>0</v>
      </c>
      <c r="Y24" s="148">
        <v>0</v>
      </c>
      <c r="Z24" s="148">
        <v>0</v>
      </c>
      <c r="AA24" s="149"/>
      <c r="AB24" s="149"/>
      <c r="AC24" s="149"/>
      <c r="AD24" s="149"/>
    </row>
    <row r="25" spans="1:30" s="133" customFormat="1" ht="14.25" customHeight="1">
      <c r="A25" s="144" t="s">
        <v>1470</v>
      </c>
      <c r="B25" s="145"/>
      <c r="C25" s="145"/>
      <c r="D25" s="145"/>
      <c r="E25" s="146">
        <v>537</v>
      </c>
      <c r="F25" s="147">
        <v>0.63</v>
      </c>
      <c r="G25" s="148">
        <v>135</v>
      </c>
      <c r="H25" s="148"/>
      <c r="I25" s="148">
        <v>12</v>
      </c>
      <c r="J25" s="148"/>
      <c r="K25" s="148">
        <v>0</v>
      </c>
      <c r="L25" s="148"/>
      <c r="M25" s="148">
        <v>305</v>
      </c>
      <c r="N25" s="148"/>
      <c r="O25" s="148">
        <v>85</v>
      </c>
      <c r="P25" s="148"/>
      <c r="Q25" s="148">
        <v>0</v>
      </c>
      <c r="R25" s="148"/>
      <c r="S25" s="148">
        <v>0</v>
      </c>
      <c r="T25" s="148"/>
      <c r="U25" s="148">
        <v>0</v>
      </c>
      <c r="V25" s="148"/>
      <c r="W25" s="148">
        <v>0</v>
      </c>
      <c r="X25" s="148"/>
      <c r="Y25" s="148">
        <v>0</v>
      </c>
      <c r="Z25" s="148"/>
      <c r="AA25" s="149"/>
      <c r="AB25" s="149"/>
      <c r="AC25" s="149"/>
      <c r="AD25" s="149"/>
    </row>
    <row r="26" spans="1:30" s="133" customFormat="1" ht="14.25" customHeight="1">
      <c r="A26" s="150" t="s">
        <v>1471</v>
      </c>
      <c r="B26" s="151"/>
      <c r="C26" s="151"/>
      <c r="D26" s="151"/>
      <c r="E26" s="146">
        <v>429</v>
      </c>
      <c r="F26" s="146">
        <v>108</v>
      </c>
      <c r="G26" s="148">
        <v>100</v>
      </c>
      <c r="H26" s="148">
        <v>35</v>
      </c>
      <c r="I26" s="148">
        <v>12</v>
      </c>
      <c r="J26" s="148">
        <v>0</v>
      </c>
      <c r="K26" s="148">
        <v>0</v>
      </c>
      <c r="L26" s="148">
        <v>0</v>
      </c>
      <c r="M26" s="148">
        <v>252</v>
      </c>
      <c r="N26" s="148">
        <v>53</v>
      </c>
      <c r="O26" s="148">
        <v>65</v>
      </c>
      <c r="P26" s="148">
        <v>20</v>
      </c>
      <c r="Q26" s="148">
        <v>0</v>
      </c>
      <c r="R26" s="148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49"/>
      <c r="AB26" s="149"/>
      <c r="AC26" s="149"/>
      <c r="AD26" s="149"/>
    </row>
    <row r="27" spans="1:30" s="133" customFormat="1" ht="14.25" customHeight="1">
      <c r="A27" s="144" t="s">
        <v>1472</v>
      </c>
      <c r="B27" s="145"/>
      <c r="C27" s="145"/>
      <c r="D27" s="145"/>
      <c r="E27" s="146">
        <v>433</v>
      </c>
      <c r="F27" s="147">
        <v>0.51</v>
      </c>
      <c r="G27" s="148">
        <v>247</v>
      </c>
      <c r="H27" s="148"/>
      <c r="I27" s="148">
        <v>49</v>
      </c>
      <c r="J27" s="148"/>
      <c r="K27" s="148">
        <v>0</v>
      </c>
      <c r="L27" s="148"/>
      <c r="M27" s="148">
        <v>89</v>
      </c>
      <c r="N27" s="148"/>
      <c r="O27" s="148">
        <v>37</v>
      </c>
      <c r="P27" s="148"/>
      <c r="Q27" s="148">
        <v>11</v>
      </c>
      <c r="R27" s="148"/>
      <c r="S27" s="148">
        <v>0</v>
      </c>
      <c r="T27" s="148"/>
      <c r="U27" s="148">
        <v>0</v>
      </c>
      <c r="V27" s="148"/>
      <c r="W27" s="148">
        <v>0</v>
      </c>
      <c r="X27" s="148"/>
      <c r="Y27" s="148">
        <v>0</v>
      </c>
      <c r="Z27" s="148"/>
      <c r="AA27" s="149"/>
      <c r="AB27" s="149"/>
      <c r="AC27" s="149"/>
      <c r="AD27" s="149"/>
    </row>
    <row r="28" spans="1:30" s="133" customFormat="1" ht="14.25" customHeight="1">
      <c r="A28" s="150" t="s">
        <v>1473</v>
      </c>
      <c r="B28" s="151"/>
      <c r="C28" s="151"/>
      <c r="D28" s="151"/>
      <c r="E28" s="146">
        <v>324</v>
      </c>
      <c r="F28" s="146">
        <v>109</v>
      </c>
      <c r="G28" s="148">
        <v>186</v>
      </c>
      <c r="H28" s="148">
        <v>61</v>
      </c>
      <c r="I28" s="148">
        <v>35</v>
      </c>
      <c r="J28" s="148">
        <v>14</v>
      </c>
      <c r="K28" s="148">
        <v>0</v>
      </c>
      <c r="L28" s="148">
        <v>0</v>
      </c>
      <c r="M28" s="148">
        <v>70</v>
      </c>
      <c r="N28" s="148">
        <v>19</v>
      </c>
      <c r="O28" s="148">
        <v>30</v>
      </c>
      <c r="P28" s="148">
        <v>7</v>
      </c>
      <c r="Q28" s="148">
        <v>3</v>
      </c>
      <c r="R28" s="148">
        <v>8</v>
      </c>
      <c r="S28" s="148">
        <v>0</v>
      </c>
      <c r="T28" s="148">
        <v>0</v>
      </c>
      <c r="U28" s="148">
        <v>0</v>
      </c>
      <c r="V28" s="148">
        <v>0</v>
      </c>
      <c r="W28" s="148">
        <v>0</v>
      </c>
      <c r="X28" s="148">
        <v>0</v>
      </c>
      <c r="Y28" s="148">
        <v>0</v>
      </c>
      <c r="Z28" s="148">
        <v>0</v>
      </c>
      <c r="AA28" s="149"/>
      <c r="AB28" s="149"/>
      <c r="AC28" s="149"/>
      <c r="AD28" s="149"/>
    </row>
    <row r="29" spans="1:30" s="133" customFormat="1" ht="14.25" customHeight="1">
      <c r="A29" s="144" t="s">
        <v>1474</v>
      </c>
      <c r="B29" s="145"/>
      <c r="C29" s="145"/>
      <c r="D29" s="145"/>
      <c r="E29" s="146">
        <v>156</v>
      </c>
      <c r="F29" s="147">
        <v>0.18</v>
      </c>
      <c r="G29" s="148">
        <v>2</v>
      </c>
      <c r="H29" s="148"/>
      <c r="I29" s="148">
        <v>106</v>
      </c>
      <c r="J29" s="148"/>
      <c r="K29" s="148">
        <v>0</v>
      </c>
      <c r="L29" s="148"/>
      <c r="M29" s="148">
        <v>42</v>
      </c>
      <c r="N29" s="148"/>
      <c r="O29" s="148">
        <v>0</v>
      </c>
      <c r="P29" s="148"/>
      <c r="Q29" s="148">
        <v>0</v>
      </c>
      <c r="R29" s="148"/>
      <c r="S29" s="148">
        <v>6</v>
      </c>
      <c r="T29" s="148"/>
      <c r="U29" s="148">
        <v>0</v>
      </c>
      <c r="V29" s="148"/>
      <c r="W29" s="148">
        <v>0</v>
      </c>
      <c r="X29" s="148"/>
      <c r="Y29" s="148">
        <v>0</v>
      </c>
      <c r="Z29" s="148"/>
      <c r="AA29" s="149"/>
      <c r="AB29" s="149"/>
      <c r="AC29" s="149"/>
      <c r="AD29" s="149"/>
    </row>
    <row r="30" spans="1:30" s="133" customFormat="1" ht="14.25" customHeight="1">
      <c r="A30" s="150" t="s">
        <v>1475</v>
      </c>
      <c r="B30" s="151"/>
      <c r="C30" s="151"/>
      <c r="D30" s="151"/>
      <c r="E30" s="146">
        <v>60</v>
      </c>
      <c r="F30" s="146">
        <v>96</v>
      </c>
      <c r="G30" s="148">
        <v>0</v>
      </c>
      <c r="H30" s="148">
        <v>2</v>
      </c>
      <c r="I30" s="148">
        <v>46</v>
      </c>
      <c r="J30" s="148">
        <v>60</v>
      </c>
      <c r="K30" s="148">
        <v>0</v>
      </c>
      <c r="L30" s="148">
        <v>0</v>
      </c>
      <c r="M30" s="148">
        <v>11</v>
      </c>
      <c r="N30" s="148">
        <v>31</v>
      </c>
      <c r="O30" s="148">
        <v>0</v>
      </c>
      <c r="P30" s="148">
        <v>0</v>
      </c>
      <c r="Q30" s="148">
        <v>0</v>
      </c>
      <c r="R30" s="148">
        <v>0</v>
      </c>
      <c r="S30" s="148">
        <v>3</v>
      </c>
      <c r="T30" s="148">
        <v>3</v>
      </c>
      <c r="U30" s="148">
        <v>0</v>
      </c>
      <c r="V30" s="148">
        <v>0</v>
      </c>
      <c r="W30" s="148">
        <v>0</v>
      </c>
      <c r="X30" s="148">
        <v>0</v>
      </c>
      <c r="Y30" s="148">
        <v>0</v>
      </c>
      <c r="Z30" s="148">
        <v>0</v>
      </c>
      <c r="AA30" s="149"/>
      <c r="AB30" s="149"/>
      <c r="AC30" s="149"/>
      <c r="AD30" s="149"/>
    </row>
    <row r="31" spans="1:30" s="133" customFormat="1" ht="14.25" customHeight="1">
      <c r="A31" s="144" t="s">
        <v>1476</v>
      </c>
      <c r="B31" s="145"/>
      <c r="C31" s="145"/>
      <c r="D31" s="145"/>
      <c r="E31" s="146">
        <v>91</v>
      </c>
      <c r="F31" s="147">
        <v>0.11</v>
      </c>
      <c r="G31" s="148">
        <v>59</v>
      </c>
      <c r="H31" s="148"/>
      <c r="I31" s="148">
        <v>0</v>
      </c>
      <c r="J31" s="148"/>
      <c r="K31" s="148">
        <v>0</v>
      </c>
      <c r="L31" s="148"/>
      <c r="M31" s="148">
        <v>32</v>
      </c>
      <c r="N31" s="148"/>
      <c r="O31" s="148">
        <v>0</v>
      </c>
      <c r="P31" s="148"/>
      <c r="Q31" s="148">
        <v>0</v>
      </c>
      <c r="R31" s="148"/>
      <c r="S31" s="148">
        <v>0</v>
      </c>
      <c r="T31" s="148"/>
      <c r="U31" s="148">
        <v>0</v>
      </c>
      <c r="V31" s="148"/>
      <c r="W31" s="148">
        <v>0</v>
      </c>
      <c r="X31" s="148"/>
      <c r="Y31" s="148">
        <v>0</v>
      </c>
      <c r="Z31" s="148"/>
      <c r="AA31" s="149"/>
      <c r="AB31" s="149"/>
      <c r="AC31" s="149"/>
      <c r="AD31" s="149"/>
    </row>
    <row r="32" spans="1:30" s="133" customFormat="1" ht="14.25" customHeight="1">
      <c r="A32" s="150" t="s">
        <v>1877</v>
      </c>
      <c r="B32" s="151"/>
      <c r="C32" s="151"/>
      <c r="D32" s="151"/>
      <c r="E32" s="146">
        <v>60</v>
      </c>
      <c r="F32" s="146">
        <v>31</v>
      </c>
      <c r="G32" s="148">
        <v>32</v>
      </c>
      <c r="H32" s="148">
        <v>27</v>
      </c>
      <c r="I32" s="148">
        <v>0</v>
      </c>
      <c r="J32" s="148">
        <v>0</v>
      </c>
      <c r="K32" s="148">
        <v>0</v>
      </c>
      <c r="L32" s="148">
        <v>0</v>
      </c>
      <c r="M32" s="148">
        <v>28</v>
      </c>
      <c r="N32" s="148">
        <v>4</v>
      </c>
      <c r="O32" s="148">
        <v>0</v>
      </c>
      <c r="P32" s="148">
        <v>0</v>
      </c>
      <c r="Q32" s="148">
        <v>0</v>
      </c>
      <c r="R32" s="148">
        <v>0</v>
      </c>
      <c r="S32" s="148">
        <v>0</v>
      </c>
      <c r="T32" s="148">
        <v>0</v>
      </c>
      <c r="U32" s="148">
        <v>0</v>
      </c>
      <c r="V32" s="148">
        <v>0</v>
      </c>
      <c r="W32" s="148">
        <v>0</v>
      </c>
      <c r="X32" s="148">
        <v>0</v>
      </c>
      <c r="Y32" s="148">
        <v>0</v>
      </c>
      <c r="Z32" s="148">
        <v>0</v>
      </c>
      <c r="AA32" s="149"/>
      <c r="AB32" s="149"/>
      <c r="AC32" s="149"/>
      <c r="AD32" s="149"/>
    </row>
    <row r="33" spans="1:30" s="133" customFormat="1" ht="14.25" customHeight="1">
      <c r="A33" s="144" t="s">
        <v>1478</v>
      </c>
      <c r="B33" s="145"/>
      <c r="C33" s="145"/>
      <c r="D33" s="145"/>
      <c r="E33" s="146">
        <v>2795</v>
      </c>
      <c r="F33" s="147">
        <v>3.3</v>
      </c>
      <c r="G33" s="148">
        <v>267</v>
      </c>
      <c r="H33" s="148"/>
      <c r="I33" s="148">
        <v>405</v>
      </c>
      <c r="J33" s="148"/>
      <c r="K33" s="148">
        <v>0</v>
      </c>
      <c r="L33" s="148"/>
      <c r="M33" s="148">
        <v>959</v>
      </c>
      <c r="N33" s="148"/>
      <c r="O33" s="148">
        <v>1164</v>
      </c>
      <c r="P33" s="148"/>
      <c r="Q33" s="148">
        <v>0</v>
      </c>
      <c r="R33" s="148"/>
      <c r="S33" s="148">
        <v>0</v>
      </c>
      <c r="T33" s="148"/>
      <c r="U33" s="148">
        <v>0</v>
      </c>
      <c r="V33" s="148"/>
      <c r="W33" s="148">
        <v>0</v>
      </c>
      <c r="X33" s="148"/>
      <c r="Y33" s="148">
        <v>0</v>
      </c>
      <c r="Z33" s="148"/>
      <c r="AA33" s="149"/>
      <c r="AB33" s="149"/>
      <c r="AC33" s="149"/>
      <c r="AD33" s="149"/>
    </row>
    <row r="34" spans="1:30" s="133" customFormat="1" ht="14.25" customHeight="1">
      <c r="A34" s="150" t="s">
        <v>1479</v>
      </c>
      <c r="B34" s="151"/>
      <c r="C34" s="151"/>
      <c r="D34" s="151"/>
      <c r="E34" s="146">
        <v>1535</v>
      </c>
      <c r="F34" s="146">
        <v>1260</v>
      </c>
      <c r="G34" s="148">
        <v>66</v>
      </c>
      <c r="H34" s="148">
        <v>201</v>
      </c>
      <c r="I34" s="148">
        <v>286</v>
      </c>
      <c r="J34" s="148">
        <v>119</v>
      </c>
      <c r="K34" s="148">
        <v>0</v>
      </c>
      <c r="L34" s="148">
        <v>0</v>
      </c>
      <c r="M34" s="148">
        <v>607</v>
      </c>
      <c r="N34" s="148">
        <v>352</v>
      </c>
      <c r="O34" s="148">
        <v>576</v>
      </c>
      <c r="P34" s="148">
        <v>588</v>
      </c>
      <c r="Q34" s="148">
        <v>0</v>
      </c>
      <c r="R34" s="148">
        <v>0</v>
      </c>
      <c r="S34" s="148">
        <v>0</v>
      </c>
      <c r="T34" s="148">
        <v>0</v>
      </c>
      <c r="U34" s="148">
        <v>0</v>
      </c>
      <c r="V34" s="148">
        <v>0</v>
      </c>
      <c r="W34" s="148">
        <v>0</v>
      </c>
      <c r="X34" s="148">
        <v>0</v>
      </c>
      <c r="Y34" s="148">
        <v>0</v>
      </c>
      <c r="Z34" s="148">
        <v>0</v>
      </c>
      <c r="AA34" s="149"/>
      <c r="AB34" s="149"/>
      <c r="AC34" s="149"/>
      <c r="AD34" s="149"/>
    </row>
    <row r="35" spans="1:30" s="133" customFormat="1" ht="14.25" customHeight="1">
      <c r="A35" s="144" t="s">
        <v>1480</v>
      </c>
      <c r="B35" s="145"/>
      <c r="C35" s="145"/>
      <c r="D35" s="145"/>
      <c r="E35" s="146">
        <v>253</v>
      </c>
      <c r="F35" s="147">
        <v>0.3</v>
      </c>
      <c r="G35" s="148">
        <v>67</v>
      </c>
      <c r="H35" s="148"/>
      <c r="I35" s="148">
        <v>5</v>
      </c>
      <c r="J35" s="148"/>
      <c r="K35" s="148">
        <v>0</v>
      </c>
      <c r="L35" s="148"/>
      <c r="M35" s="148">
        <v>171</v>
      </c>
      <c r="N35" s="148"/>
      <c r="O35" s="148">
        <v>0</v>
      </c>
      <c r="P35" s="148"/>
      <c r="Q35" s="148">
        <v>10</v>
      </c>
      <c r="R35" s="148"/>
      <c r="S35" s="148">
        <v>0</v>
      </c>
      <c r="T35" s="148"/>
      <c r="U35" s="148">
        <v>0</v>
      </c>
      <c r="V35" s="148"/>
      <c r="W35" s="148">
        <v>0</v>
      </c>
      <c r="X35" s="148"/>
      <c r="Y35" s="148">
        <v>0</v>
      </c>
      <c r="Z35" s="148"/>
      <c r="AA35" s="149"/>
      <c r="AB35" s="149"/>
      <c r="AC35" s="149"/>
      <c r="AD35" s="149"/>
    </row>
    <row r="36" spans="1:30" s="133" customFormat="1" ht="14.25" customHeight="1">
      <c r="A36" s="150" t="s">
        <v>1481</v>
      </c>
      <c r="B36" s="151"/>
      <c r="C36" s="151"/>
      <c r="D36" s="151"/>
      <c r="E36" s="146">
        <v>159</v>
      </c>
      <c r="F36" s="146">
        <v>94</v>
      </c>
      <c r="G36" s="148">
        <v>37</v>
      </c>
      <c r="H36" s="148">
        <v>30</v>
      </c>
      <c r="I36" s="148">
        <v>3</v>
      </c>
      <c r="J36" s="148">
        <v>2</v>
      </c>
      <c r="K36" s="148">
        <v>0</v>
      </c>
      <c r="L36" s="148">
        <v>0</v>
      </c>
      <c r="M36" s="148">
        <v>116</v>
      </c>
      <c r="N36" s="148">
        <v>55</v>
      </c>
      <c r="O36" s="148">
        <v>0</v>
      </c>
      <c r="P36" s="148">
        <v>0</v>
      </c>
      <c r="Q36" s="148">
        <v>3</v>
      </c>
      <c r="R36" s="148">
        <v>7</v>
      </c>
      <c r="S36" s="148">
        <v>0</v>
      </c>
      <c r="T36" s="148">
        <v>0</v>
      </c>
      <c r="U36" s="148">
        <v>0</v>
      </c>
      <c r="V36" s="148">
        <v>0</v>
      </c>
      <c r="W36" s="148">
        <v>0</v>
      </c>
      <c r="X36" s="148">
        <v>0</v>
      </c>
      <c r="Y36" s="148">
        <v>0</v>
      </c>
      <c r="Z36" s="148">
        <v>0</v>
      </c>
      <c r="AA36" s="149"/>
      <c r="AB36" s="149"/>
      <c r="AC36" s="149"/>
      <c r="AD36" s="149"/>
    </row>
    <row r="37" spans="1:30" s="133" customFormat="1" ht="14.25" customHeight="1">
      <c r="A37" s="144" t="s">
        <v>1484</v>
      </c>
      <c r="B37" s="145"/>
      <c r="C37" s="145"/>
      <c r="D37" s="145"/>
      <c r="E37" s="146">
        <v>2175</v>
      </c>
      <c r="F37" s="147">
        <v>2.56</v>
      </c>
      <c r="G37" s="148">
        <v>427</v>
      </c>
      <c r="H37" s="148"/>
      <c r="I37" s="148">
        <v>262</v>
      </c>
      <c r="J37" s="148"/>
      <c r="K37" s="148">
        <v>189</v>
      </c>
      <c r="L37" s="148"/>
      <c r="M37" s="148">
        <v>833</v>
      </c>
      <c r="N37" s="148"/>
      <c r="O37" s="148">
        <v>404</v>
      </c>
      <c r="P37" s="148"/>
      <c r="Q37" s="148">
        <v>60</v>
      </c>
      <c r="R37" s="148"/>
      <c r="S37" s="148">
        <v>0</v>
      </c>
      <c r="T37" s="148"/>
      <c r="U37" s="148">
        <v>0</v>
      </c>
      <c r="V37" s="148"/>
      <c r="W37" s="148">
        <v>0</v>
      </c>
      <c r="X37" s="148"/>
      <c r="Y37" s="148">
        <v>0</v>
      </c>
      <c r="Z37" s="148"/>
      <c r="AA37" s="149"/>
      <c r="AB37" s="149"/>
      <c r="AC37" s="149"/>
      <c r="AD37" s="149"/>
    </row>
    <row r="38" spans="1:30" s="133" customFormat="1" ht="14.25" customHeight="1">
      <c r="A38" s="150" t="s">
        <v>1878</v>
      </c>
      <c r="B38" s="151"/>
      <c r="C38" s="151"/>
      <c r="D38" s="151"/>
      <c r="E38" s="146">
        <v>1371</v>
      </c>
      <c r="F38" s="146">
        <v>804</v>
      </c>
      <c r="G38" s="148">
        <v>273</v>
      </c>
      <c r="H38" s="148">
        <v>154</v>
      </c>
      <c r="I38" s="148">
        <v>141</v>
      </c>
      <c r="J38" s="148">
        <v>121</v>
      </c>
      <c r="K38" s="148">
        <v>88</v>
      </c>
      <c r="L38" s="148">
        <v>101</v>
      </c>
      <c r="M38" s="148">
        <v>604</v>
      </c>
      <c r="N38" s="148">
        <v>229</v>
      </c>
      <c r="O38" s="148">
        <v>240</v>
      </c>
      <c r="P38" s="148">
        <v>164</v>
      </c>
      <c r="Q38" s="148">
        <v>25</v>
      </c>
      <c r="R38" s="148">
        <v>35</v>
      </c>
      <c r="S38" s="148">
        <v>0</v>
      </c>
      <c r="T38" s="148">
        <v>0</v>
      </c>
      <c r="U38" s="148">
        <v>0</v>
      </c>
      <c r="V38" s="148">
        <v>0</v>
      </c>
      <c r="W38" s="148">
        <v>0</v>
      </c>
      <c r="X38" s="148">
        <v>0</v>
      </c>
      <c r="Y38" s="148">
        <v>0</v>
      </c>
      <c r="Z38" s="148">
        <v>0</v>
      </c>
      <c r="AA38" s="149"/>
      <c r="AB38" s="149"/>
      <c r="AC38" s="149"/>
      <c r="AD38" s="149"/>
    </row>
    <row r="39" spans="1:30" s="133" customFormat="1" ht="14.25" customHeight="1">
      <c r="A39" s="144" t="s">
        <v>1486</v>
      </c>
      <c r="B39" s="145"/>
      <c r="C39" s="145"/>
      <c r="D39" s="145"/>
      <c r="E39" s="146">
        <v>57415</v>
      </c>
      <c r="F39" s="147">
        <v>67.69</v>
      </c>
      <c r="G39" s="148">
        <v>39044</v>
      </c>
      <c r="H39" s="148"/>
      <c r="I39" s="148">
        <v>11852</v>
      </c>
      <c r="J39" s="148"/>
      <c r="K39" s="148">
        <v>4075</v>
      </c>
      <c r="L39" s="148"/>
      <c r="M39" s="148">
        <v>1241</v>
      </c>
      <c r="N39" s="148"/>
      <c r="O39" s="148">
        <v>299</v>
      </c>
      <c r="P39" s="148"/>
      <c r="Q39" s="148">
        <v>815</v>
      </c>
      <c r="R39" s="148"/>
      <c r="S39" s="148">
        <v>89</v>
      </c>
      <c r="T39" s="148"/>
      <c r="U39" s="148">
        <v>0</v>
      </c>
      <c r="V39" s="148"/>
      <c r="W39" s="148">
        <v>0</v>
      </c>
      <c r="X39" s="148"/>
      <c r="Y39" s="148">
        <v>0</v>
      </c>
      <c r="Z39" s="148"/>
      <c r="AA39" s="149"/>
      <c r="AB39" s="149"/>
      <c r="AC39" s="149"/>
      <c r="AD39" s="149"/>
    </row>
    <row r="40" spans="1:30" s="133" customFormat="1" ht="14.25" customHeight="1">
      <c r="A40" s="150" t="s">
        <v>1487</v>
      </c>
      <c r="B40" s="151"/>
      <c r="C40" s="151"/>
      <c r="D40" s="151"/>
      <c r="E40" s="146">
        <v>27225</v>
      </c>
      <c r="F40" s="146">
        <v>30190</v>
      </c>
      <c r="G40" s="148">
        <v>18944</v>
      </c>
      <c r="H40" s="148">
        <v>20100</v>
      </c>
      <c r="I40" s="148">
        <v>5396</v>
      </c>
      <c r="J40" s="148">
        <v>6456</v>
      </c>
      <c r="K40" s="148">
        <v>1527</v>
      </c>
      <c r="L40" s="148">
        <v>2548</v>
      </c>
      <c r="M40" s="148">
        <v>799</v>
      </c>
      <c r="N40" s="148">
        <v>442</v>
      </c>
      <c r="O40" s="148">
        <v>87</v>
      </c>
      <c r="P40" s="148">
        <v>212</v>
      </c>
      <c r="Q40" s="148">
        <v>416</v>
      </c>
      <c r="R40" s="148">
        <v>399</v>
      </c>
      <c r="S40" s="148">
        <v>56</v>
      </c>
      <c r="T40" s="148">
        <v>33</v>
      </c>
      <c r="U40" s="148">
        <v>0</v>
      </c>
      <c r="V40" s="148">
        <v>0</v>
      </c>
      <c r="W40" s="148">
        <v>0</v>
      </c>
      <c r="X40" s="148">
        <v>0</v>
      </c>
      <c r="Y40" s="148">
        <v>0</v>
      </c>
      <c r="Z40" s="148">
        <v>0</v>
      </c>
      <c r="AA40" s="149"/>
      <c r="AB40" s="149"/>
      <c r="AC40" s="149"/>
      <c r="AD40" s="149"/>
    </row>
    <row r="41" spans="1:30" s="133" customFormat="1" ht="14.25" customHeight="1">
      <c r="A41" s="144" t="s">
        <v>1879</v>
      </c>
      <c r="B41" s="145"/>
      <c r="C41" s="145"/>
      <c r="D41" s="145"/>
      <c r="E41" s="146">
        <v>8260</v>
      </c>
      <c r="F41" s="147">
        <v>9.74</v>
      </c>
      <c r="G41" s="148">
        <v>558</v>
      </c>
      <c r="H41" s="148"/>
      <c r="I41" s="148">
        <v>1600</v>
      </c>
      <c r="J41" s="148"/>
      <c r="K41" s="148">
        <v>4260</v>
      </c>
      <c r="L41" s="148"/>
      <c r="M41" s="148">
        <v>1253</v>
      </c>
      <c r="N41" s="148"/>
      <c r="O41" s="148">
        <v>0</v>
      </c>
      <c r="P41" s="148"/>
      <c r="Q41" s="148">
        <v>570</v>
      </c>
      <c r="R41" s="148"/>
      <c r="S41" s="148">
        <v>12</v>
      </c>
      <c r="T41" s="148"/>
      <c r="U41" s="148">
        <v>7</v>
      </c>
      <c r="V41" s="148"/>
      <c r="W41" s="148">
        <v>0</v>
      </c>
      <c r="X41" s="148"/>
      <c r="Y41" s="148">
        <v>0</v>
      </c>
      <c r="Z41" s="148"/>
      <c r="AA41" s="149"/>
      <c r="AB41" s="149"/>
      <c r="AC41" s="149"/>
      <c r="AD41" s="149"/>
    </row>
    <row r="42" spans="1:30" s="133" customFormat="1" ht="14.25" customHeight="1">
      <c r="A42" s="150" t="s">
        <v>1489</v>
      </c>
      <c r="B42" s="151"/>
      <c r="C42" s="151"/>
      <c r="D42" s="151"/>
      <c r="E42" s="146">
        <v>3022</v>
      </c>
      <c r="F42" s="146">
        <v>5238</v>
      </c>
      <c r="G42" s="148">
        <v>306</v>
      </c>
      <c r="H42" s="148">
        <v>252</v>
      </c>
      <c r="I42" s="148">
        <v>425</v>
      </c>
      <c r="J42" s="148">
        <v>1175</v>
      </c>
      <c r="K42" s="148">
        <v>1611</v>
      </c>
      <c r="L42" s="148">
        <v>2649</v>
      </c>
      <c r="M42" s="148">
        <v>496</v>
      </c>
      <c r="N42" s="148">
        <v>757</v>
      </c>
      <c r="O42" s="148">
        <v>0</v>
      </c>
      <c r="P42" s="148">
        <v>0</v>
      </c>
      <c r="Q42" s="148">
        <v>177</v>
      </c>
      <c r="R42" s="148">
        <v>393</v>
      </c>
      <c r="S42" s="148">
        <v>2</v>
      </c>
      <c r="T42" s="148">
        <v>10</v>
      </c>
      <c r="U42" s="148">
        <v>5</v>
      </c>
      <c r="V42" s="148">
        <v>2</v>
      </c>
      <c r="W42" s="148">
        <v>0</v>
      </c>
      <c r="X42" s="148">
        <v>0</v>
      </c>
      <c r="Y42" s="148">
        <v>0</v>
      </c>
      <c r="Z42" s="148">
        <v>0</v>
      </c>
      <c r="AA42" s="149"/>
      <c r="AB42" s="149"/>
      <c r="AC42" s="149"/>
      <c r="AD42" s="149"/>
    </row>
    <row r="43" spans="1:30" s="133" customFormat="1" ht="14.25" customHeight="1">
      <c r="A43" s="144" t="s">
        <v>1490</v>
      </c>
      <c r="B43" s="145"/>
      <c r="C43" s="145"/>
      <c r="D43" s="145"/>
      <c r="E43" s="146">
        <v>1173</v>
      </c>
      <c r="F43" s="147">
        <v>1.38</v>
      </c>
      <c r="G43" s="148">
        <v>109</v>
      </c>
      <c r="H43" s="148"/>
      <c r="I43" s="148">
        <v>689</v>
      </c>
      <c r="J43" s="148"/>
      <c r="K43" s="148">
        <v>0</v>
      </c>
      <c r="L43" s="148"/>
      <c r="M43" s="148">
        <v>0</v>
      </c>
      <c r="N43" s="148"/>
      <c r="O43" s="148">
        <v>166</v>
      </c>
      <c r="P43" s="148"/>
      <c r="Q43" s="148">
        <v>127</v>
      </c>
      <c r="R43" s="148"/>
      <c r="S43" s="148">
        <v>73</v>
      </c>
      <c r="T43" s="148"/>
      <c r="U43" s="148">
        <v>9</v>
      </c>
      <c r="V43" s="148"/>
      <c r="W43" s="148">
        <v>0</v>
      </c>
      <c r="X43" s="148"/>
      <c r="Y43" s="148">
        <v>0</v>
      </c>
      <c r="Z43" s="148"/>
      <c r="AA43" s="149"/>
      <c r="AB43" s="149"/>
      <c r="AC43" s="149"/>
      <c r="AD43" s="149"/>
    </row>
    <row r="44" spans="1:30" s="133" customFormat="1" ht="14.25" customHeight="1">
      <c r="A44" s="150" t="s">
        <v>1491</v>
      </c>
      <c r="B44" s="151"/>
      <c r="C44" s="151"/>
      <c r="D44" s="151"/>
      <c r="E44" s="146">
        <v>528</v>
      </c>
      <c r="F44" s="146">
        <v>645</v>
      </c>
      <c r="G44" s="148">
        <v>27</v>
      </c>
      <c r="H44" s="148">
        <v>82</v>
      </c>
      <c r="I44" s="148">
        <v>294</v>
      </c>
      <c r="J44" s="148">
        <v>395</v>
      </c>
      <c r="K44" s="148">
        <v>0</v>
      </c>
      <c r="L44" s="148">
        <v>0</v>
      </c>
      <c r="M44" s="148">
        <v>0</v>
      </c>
      <c r="N44" s="148">
        <v>0</v>
      </c>
      <c r="O44" s="148">
        <v>99</v>
      </c>
      <c r="P44" s="148">
        <v>67</v>
      </c>
      <c r="Q44" s="148">
        <v>47</v>
      </c>
      <c r="R44" s="148">
        <v>80</v>
      </c>
      <c r="S44" s="148">
        <v>54</v>
      </c>
      <c r="T44" s="148">
        <v>19</v>
      </c>
      <c r="U44" s="148">
        <v>7</v>
      </c>
      <c r="V44" s="148">
        <v>2</v>
      </c>
      <c r="W44" s="148">
        <v>0</v>
      </c>
      <c r="X44" s="148">
        <v>0</v>
      </c>
      <c r="Y44" s="148">
        <v>0</v>
      </c>
      <c r="Z44" s="148">
        <v>0</v>
      </c>
      <c r="AA44" s="149"/>
      <c r="AB44" s="149"/>
      <c r="AC44" s="149"/>
      <c r="AD44" s="149"/>
    </row>
    <row r="45" spans="1:30" s="133" customFormat="1" ht="14.25" customHeight="1">
      <c r="A45" s="144" t="s">
        <v>1492</v>
      </c>
      <c r="B45" s="145"/>
      <c r="C45" s="145"/>
      <c r="D45" s="145"/>
      <c r="E45" s="146">
        <v>2527</v>
      </c>
      <c r="F45" s="147">
        <v>2.98</v>
      </c>
      <c r="G45" s="148">
        <v>718</v>
      </c>
      <c r="H45" s="148"/>
      <c r="I45" s="148">
        <v>21</v>
      </c>
      <c r="J45" s="148"/>
      <c r="K45" s="148">
        <v>192</v>
      </c>
      <c r="L45" s="148"/>
      <c r="M45" s="148">
        <v>415</v>
      </c>
      <c r="N45" s="148"/>
      <c r="O45" s="148">
        <v>564</v>
      </c>
      <c r="P45" s="148"/>
      <c r="Q45" s="148">
        <v>2</v>
      </c>
      <c r="R45" s="148"/>
      <c r="S45" s="148">
        <v>0</v>
      </c>
      <c r="T45" s="148"/>
      <c r="U45" s="148">
        <v>0</v>
      </c>
      <c r="V45" s="148"/>
      <c r="W45" s="148">
        <v>615</v>
      </c>
      <c r="X45" s="148"/>
      <c r="Y45" s="148">
        <v>0</v>
      </c>
      <c r="Z45" s="148"/>
      <c r="AA45" s="149"/>
      <c r="AB45" s="149"/>
      <c r="AC45" s="149"/>
      <c r="AD45" s="149"/>
    </row>
    <row r="46" spans="1:30" s="133" customFormat="1" ht="14.25" customHeight="1">
      <c r="A46" s="150" t="s">
        <v>1881</v>
      </c>
      <c r="B46" s="151"/>
      <c r="C46" s="151"/>
      <c r="D46" s="151"/>
      <c r="E46" s="146">
        <v>1372</v>
      </c>
      <c r="F46" s="146">
        <v>1155</v>
      </c>
      <c r="G46" s="148">
        <v>277</v>
      </c>
      <c r="H46" s="148">
        <v>441</v>
      </c>
      <c r="I46" s="148">
        <v>15</v>
      </c>
      <c r="J46" s="148">
        <v>6</v>
      </c>
      <c r="K46" s="148">
        <v>52</v>
      </c>
      <c r="L46" s="148">
        <v>140</v>
      </c>
      <c r="M46" s="148">
        <v>322</v>
      </c>
      <c r="N46" s="148">
        <v>93</v>
      </c>
      <c r="O46" s="148">
        <v>356</v>
      </c>
      <c r="P46" s="148">
        <v>208</v>
      </c>
      <c r="Q46" s="148">
        <v>0</v>
      </c>
      <c r="R46" s="148">
        <v>2</v>
      </c>
      <c r="S46" s="148">
        <v>0</v>
      </c>
      <c r="T46" s="148">
        <v>0</v>
      </c>
      <c r="U46" s="148">
        <v>0</v>
      </c>
      <c r="V46" s="148">
        <v>0</v>
      </c>
      <c r="W46" s="148">
        <v>350</v>
      </c>
      <c r="X46" s="148">
        <v>265</v>
      </c>
      <c r="Y46" s="148">
        <v>0</v>
      </c>
      <c r="Z46" s="148">
        <v>0</v>
      </c>
      <c r="AA46" s="149"/>
      <c r="AB46" s="149"/>
      <c r="AC46" s="149"/>
      <c r="AD46" s="149"/>
    </row>
    <row r="47" spans="1:30" s="133" customFormat="1" ht="14.25" customHeight="1">
      <c r="A47" s="144" t="s">
        <v>1494</v>
      </c>
      <c r="B47" s="145"/>
      <c r="C47" s="145"/>
      <c r="D47" s="145"/>
      <c r="E47" s="146">
        <v>736</v>
      </c>
      <c r="F47" s="147">
        <v>0.87</v>
      </c>
      <c r="G47" s="148">
        <v>527</v>
      </c>
      <c r="H47" s="148"/>
      <c r="I47" s="148">
        <v>108</v>
      </c>
      <c r="J47" s="148"/>
      <c r="K47" s="148">
        <v>0</v>
      </c>
      <c r="L47" s="148"/>
      <c r="M47" s="148">
        <v>54</v>
      </c>
      <c r="N47" s="148"/>
      <c r="O47" s="148">
        <v>47</v>
      </c>
      <c r="P47" s="148"/>
      <c r="Q47" s="148">
        <v>0</v>
      </c>
      <c r="R47" s="148"/>
      <c r="S47" s="148">
        <v>0</v>
      </c>
      <c r="T47" s="148"/>
      <c r="U47" s="148">
        <v>0</v>
      </c>
      <c r="V47" s="148"/>
      <c r="W47" s="148">
        <v>0</v>
      </c>
      <c r="X47" s="148"/>
      <c r="Y47" s="148">
        <v>0</v>
      </c>
      <c r="Z47" s="148"/>
      <c r="AA47" s="149"/>
      <c r="AB47" s="149"/>
      <c r="AC47" s="149"/>
      <c r="AD47" s="149"/>
    </row>
    <row r="48" spans="1:30" s="133" customFormat="1" ht="14.25" customHeight="1">
      <c r="A48" s="150" t="s">
        <v>1495</v>
      </c>
      <c r="B48" s="151"/>
      <c r="C48" s="151"/>
      <c r="D48" s="151"/>
      <c r="E48" s="146">
        <v>290</v>
      </c>
      <c r="F48" s="146">
        <v>446</v>
      </c>
      <c r="G48" s="148">
        <v>157</v>
      </c>
      <c r="H48" s="148">
        <v>370</v>
      </c>
      <c r="I48" s="148">
        <v>75</v>
      </c>
      <c r="J48" s="148">
        <v>33</v>
      </c>
      <c r="K48" s="148">
        <v>0</v>
      </c>
      <c r="L48" s="148">
        <v>0</v>
      </c>
      <c r="M48" s="148">
        <v>25</v>
      </c>
      <c r="N48" s="148">
        <v>29</v>
      </c>
      <c r="O48" s="148">
        <v>33</v>
      </c>
      <c r="P48" s="148">
        <v>14</v>
      </c>
      <c r="Q48" s="148">
        <v>0</v>
      </c>
      <c r="R48" s="148">
        <v>0</v>
      </c>
      <c r="S48" s="148">
        <v>0</v>
      </c>
      <c r="T48" s="148">
        <v>0</v>
      </c>
      <c r="U48" s="148">
        <v>0</v>
      </c>
      <c r="V48" s="148">
        <v>0</v>
      </c>
      <c r="W48" s="148">
        <v>0</v>
      </c>
      <c r="X48" s="148">
        <v>0</v>
      </c>
      <c r="Y48" s="148">
        <v>0</v>
      </c>
      <c r="Z48" s="148">
        <v>0</v>
      </c>
      <c r="AA48" s="149"/>
      <c r="AB48" s="149"/>
      <c r="AC48" s="149"/>
      <c r="AD48" s="149"/>
    </row>
    <row r="49" spans="1:30" s="133" customFormat="1" ht="14.25" customHeight="1">
      <c r="A49" s="144" t="s">
        <v>1496</v>
      </c>
      <c r="B49" s="145"/>
      <c r="C49" s="145"/>
      <c r="D49" s="145"/>
      <c r="E49" s="146">
        <v>53</v>
      </c>
      <c r="F49" s="147">
        <v>0.06</v>
      </c>
      <c r="G49" s="148">
        <v>10</v>
      </c>
      <c r="H49" s="148"/>
      <c r="I49" s="148">
        <v>0</v>
      </c>
      <c r="J49" s="148"/>
      <c r="K49" s="148">
        <v>0</v>
      </c>
      <c r="L49" s="148"/>
      <c r="M49" s="148">
        <v>0</v>
      </c>
      <c r="N49" s="148"/>
      <c r="O49" s="148">
        <v>34</v>
      </c>
      <c r="P49" s="148"/>
      <c r="Q49" s="148">
        <v>9</v>
      </c>
      <c r="R49" s="148"/>
      <c r="S49" s="148">
        <v>0</v>
      </c>
      <c r="T49" s="148"/>
      <c r="U49" s="148">
        <v>0</v>
      </c>
      <c r="V49" s="148"/>
      <c r="W49" s="148">
        <v>0</v>
      </c>
      <c r="X49" s="148"/>
      <c r="Y49" s="148">
        <v>0</v>
      </c>
      <c r="Z49" s="148"/>
      <c r="AA49" s="149"/>
      <c r="AB49" s="149"/>
      <c r="AC49" s="149"/>
      <c r="AD49" s="149"/>
    </row>
    <row r="50" spans="1:30" s="133" customFormat="1" ht="14.25" customHeight="1">
      <c r="A50" s="150" t="s">
        <v>1497</v>
      </c>
      <c r="B50" s="151"/>
      <c r="C50" s="151"/>
      <c r="D50" s="152"/>
      <c r="E50" s="146">
        <v>40</v>
      </c>
      <c r="F50" s="147">
        <v>13</v>
      </c>
      <c r="G50" s="148">
        <v>7</v>
      </c>
      <c r="H50" s="148">
        <v>3</v>
      </c>
      <c r="I50" s="148">
        <v>0</v>
      </c>
      <c r="J50" s="148">
        <v>0</v>
      </c>
      <c r="K50" s="148">
        <v>0</v>
      </c>
      <c r="L50" s="148">
        <v>0</v>
      </c>
      <c r="M50" s="148">
        <v>0</v>
      </c>
      <c r="N50" s="148">
        <v>0</v>
      </c>
      <c r="O50" s="148">
        <v>26</v>
      </c>
      <c r="P50" s="148">
        <v>8</v>
      </c>
      <c r="Q50" s="148">
        <v>7</v>
      </c>
      <c r="R50" s="148">
        <v>2</v>
      </c>
      <c r="S50" s="148">
        <v>0</v>
      </c>
      <c r="T50" s="148">
        <v>0</v>
      </c>
      <c r="U50" s="148">
        <v>0</v>
      </c>
      <c r="V50" s="148">
        <v>0</v>
      </c>
      <c r="W50" s="148">
        <v>0</v>
      </c>
      <c r="X50" s="148">
        <v>0</v>
      </c>
      <c r="Y50" s="148">
        <v>0</v>
      </c>
      <c r="Z50" s="148">
        <v>0</v>
      </c>
      <c r="AA50" s="149"/>
      <c r="AB50" s="149"/>
      <c r="AC50" s="149"/>
      <c r="AD50" s="149"/>
    </row>
    <row r="51" spans="1:30" s="133" customFormat="1" ht="14.25" customHeight="1">
      <c r="A51" s="153" t="s">
        <v>1498</v>
      </c>
      <c r="B51" s="154"/>
      <c r="C51" s="154"/>
      <c r="D51" s="154"/>
      <c r="E51" s="146">
        <v>1357</v>
      </c>
      <c r="F51" s="147">
        <v>1.6</v>
      </c>
      <c r="G51" s="148">
        <v>88</v>
      </c>
      <c r="H51" s="148"/>
      <c r="I51" s="148">
        <v>263</v>
      </c>
      <c r="J51" s="148"/>
      <c r="K51" s="148">
        <v>196</v>
      </c>
      <c r="L51" s="148"/>
      <c r="M51" s="148">
        <v>262</v>
      </c>
      <c r="N51" s="148"/>
      <c r="O51" s="148">
        <v>548</v>
      </c>
      <c r="P51" s="148"/>
      <c r="Q51" s="148">
        <v>0</v>
      </c>
      <c r="R51" s="148"/>
      <c r="S51" s="148">
        <v>0</v>
      </c>
      <c r="T51" s="148"/>
      <c r="U51" s="148">
        <v>0</v>
      </c>
      <c r="V51" s="148"/>
      <c r="W51" s="148">
        <v>0</v>
      </c>
      <c r="X51" s="148"/>
      <c r="Y51" s="148">
        <v>0</v>
      </c>
      <c r="Z51" s="148"/>
      <c r="AA51" s="149"/>
      <c r="AB51" s="149"/>
      <c r="AC51" s="149"/>
      <c r="AD51" s="149"/>
    </row>
    <row r="52" spans="1:30" s="133" customFormat="1" ht="14.25" customHeight="1">
      <c r="A52" s="150" t="s">
        <v>1499</v>
      </c>
      <c r="B52" s="151"/>
      <c r="C52" s="151"/>
      <c r="D52" s="152"/>
      <c r="E52" s="146">
        <v>802</v>
      </c>
      <c r="F52" s="147">
        <v>555</v>
      </c>
      <c r="G52" s="148">
        <v>56</v>
      </c>
      <c r="H52" s="148">
        <v>32</v>
      </c>
      <c r="I52" s="148">
        <v>135</v>
      </c>
      <c r="J52" s="148">
        <v>128</v>
      </c>
      <c r="K52" s="148">
        <v>99</v>
      </c>
      <c r="L52" s="148">
        <v>97</v>
      </c>
      <c r="M52" s="148">
        <v>137</v>
      </c>
      <c r="N52" s="148">
        <v>125</v>
      </c>
      <c r="O52" s="148">
        <v>375</v>
      </c>
      <c r="P52" s="148">
        <v>173</v>
      </c>
      <c r="Q52" s="148">
        <v>0</v>
      </c>
      <c r="R52" s="148">
        <v>0</v>
      </c>
      <c r="S52" s="148">
        <v>0</v>
      </c>
      <c r="T52" s="148">
        <v>0</v>
      </c>
      <c r="U52" s="148">
        <v>0</v>
      </c>
      <c r="V52" s="148">
        <v>0</v>
      </c>
      <c r="W52" s="148">
        <v>0</v>
      </c>
      <c r="X52" s="148">
        <v>0</v>
      </c>
      <c r="Y52" s="148">
        <v>0</v>
      </c>
      <c r="Z52" s="148">
        <v>0</v>
      </c>
      <c r="AA52" s="149"/>
      <c r="AB52" s="149"/>
      <c r="AC52" s="149"/>
      <c r="AD52" s="149"/>
    </row>
    <row r="53" spans="1:30" s="133" customFormat="1" ht="14.25" customHeight="1">
      <c r="A53" s="153" t="s">
        <v>1502</v>
      </c>
      <c r="B53" s="154"/>
      <c r="C53" s="154"/>
      <c r="D53" s="154"/>
      <c r="E53" s="146">
        <v>903</v>
      </c>
      <c r="F53" s="147">
        <v>1.06</v>
      </c>
      <c r="G53" s="148">
        <v>328</v>
      </c>
      <c r="H53" s="148"/>
      <c r="I53" s="148">
        <v>119</v>
      </c>
      <c r="J53" s="148"/>
      <c r="K53" s="148">
        <v>19</v>
      </c>
      <c r="L53" s="148"/>
      <c r="M53" s="148">
        <v>82</v>
      </c>
      <c r="N53" s="148"/>
      <c r="O53" s="148">
        <v>6</v>
      </c>
      <c r="P53" s="148"/>
      <c r="Q53" s="148">
        <v>68</v>
      </c>
      <c r="R53" s="148"/>
      <c r="S53" s="148">
        <v>221</v>
      </c>
      <c r="T53" s="148"/>
      <c r="U53" s="148">
        <v>60</v>
      </c>
      <c r="V53" s="148"/>
      <c r="W53" s="148">
        <v>0</v>
      </c>
      <c r="X53" s="148"/>
      <c r="Y53" s="148">
        <v>0</v>
      </c>
      <c r="Z53" s="148"/>
      <c r="AA53" s="149"/>
      <c r="AB53" s="149"/>
      <c r="AC53" s="149"/>
      <c r="AD53" s="149"/>
    </row>
    <row r="54" spans="1:30" s="133" customFormat="1" ht="14.25" customHeight="1">
      <c r="A54" s="150" t="s">
        <v>1503</v>
      </c>
      <c r="B54" s="151"/>
      <c r="C54" s="151"/>
      <c r="D54" s="152"/>
      <c r="E54" s="146">
        <v>520</v>
      </c>
      <c r="F54" s="147">
        <v>383</v>
      </c>
      <c r="G54" s="148">
        <v>240</v>
      </c>
      <c r="H54" s="148">
        <v>88</v>
      </c>
      <c r="I54" s="148">
        <v>62</v>
      </c>
      <c r="J54" s="148">
        <v>57</v>
      </c>
      <c r="K54" s="148">
        <v>7</v>
      </c>
      <c r="L54" s="148">
        <v>12</v>
      </c>
      <c r="M54" s="148">
        <v>57</v>
      </c>
      <c r="N54" s="148">
        <v>25</v>
      </c>
      <c r="O54" s="148">
        <v>1</v>
      </c>
      <c r="P54" s="148">
        <v>5</v>
      </c>
      <c r="Q54" s="148">
        <v>21</v>
      </c>
      <c r="R54" s="148">
        <v>47</v>
      </c>
      <c r="S54" s="148">
        <v>99</v>
      </c>
      <c r="T54" s="148">
        <v>122</v>
      </c>
      <c r="U54" s="148">
        <v>33</v>
      </c>
      <c r="V54" s="148">
        <v>27</v>
      </c>
      <c r="W54" s="148">
        <v>0</v>
      </c>
      <c r="X54" s="148">
        <v>0</v>
      </c>
      <c r="Y54" s="148">
        <v>0</v>
      </c>
      <c r="Z54" s="148">
        <v>0</v>
      </c>
      <c r="AA54" s="149"/>
      <c r="AB54" s="149"/>
      <c r="AC54" s="149"/>
      <c r="AD54" s="149"/>
    </row>
    <row r="55" spans="1:30" s="133" customFormat="1" ht="14.25" customHeight="1">
      <c r="A55" s="153" t="s">
        <v>1506</v>
      </c>
      <c r="B55" s="154"/>
      <c r="C55" s="154"/>
      <c r="D55" s="154"/>
      <c r="E55" s="146">
        <v>387</v>
      </c>
      <c r="F55" s="147">
        <v>0.46</v>
      </c>
      <c r="G55" s="148">
        <v>66</v>
      </c>
      <c r="H55" s="148"/>
      <c r="I55" s="148">
        <v>0</v>
      </c>
      <c r="J55" s="148"/>
      <c r="K55" s="148">
        <v>0</v>
      </c>
      <c r="L55" s="148"/>
      <c r="M55" s="148">
        <v>36</v>
      </c>
      <c r="N55" s="148"/>
      <c r="O55" s="148">
        <v>192</v>
      </c>
      <c r="P55" s="148"/>
      <c r="Q55" s="148">
        <v>48</v>
      </c>
      <c r="R55" s="148"/>
      <c r="S55" s="148">
        <v>0</v>
      </c>
      <c r="T55" s="148"/>
      <c r="U55" s="148">
        <v>0</v>
      </c>
      <c r="V55" s="148"/>
      <c r="W55" s="148">
        <v>0</v>
      </c>
      <c r="X55" s="148"/>
      <c r="Y55" s="148">
        <v>45</v>
      </c>
      <c r="Z55" s="148"/>
      <c r="AA55" s="149"/>
      <c r="AB55" s="149"/>
      <c r="AC55" s="149"/>
      <c r="AD55" s="149"/>
    </row>
    <row r="56" spans="1:30" s="133" customFormat="1" ht="14.25" customHeight="1">
      <c r="A56" s="150" t="s">
        <v>1507</v>
      </c>
      <c r="B56" s="151"/>
      <c r="C56" s="151"/>
      <c r="D56" s="152"/>
      <c r="E56" s="146">
        <v>306</v>
      </c>
      <c r="F56" s="147">
        <v>81</v>
      </c>
      <c r="G56" s="148">
        <v>58</v>
      </c>
      <c r="H56" s="148">
        <v>8</v>
      </c>
      <c r="I56" s="148">
        <v>0</v>
      </c>
      <c r="J56" s="148">
        <v>0</v>
      </c>
      <c r="K56" s="148">
        <v>0</v>
      </c>
      <c r="L56" s="148">
        <v>0</v>
      </c>
      <c r="M56" s="148">
        <v>25</v>
      </c>
      <c r="N56" s="148">
        <v>11</v>
      </c>
      <c r="O56" s="148">
        <v>154</v>
      </c>
      <c r="P56" s="148">
        <v>38</v>
      </c>
      <c r="Q56" s="148">
        <v>29</v>
      </c>
      <c r="R56" s="148">
        <v>19</v>
      </c>
      <c r="S56" s="148">
        <v>0</v>
      </c>
      <c r="T56" s="148">
        <v>0</v>
      </c>
      <c r="U56" s="148">
        <v>0</v>
      </c>
      <c r="V56" s="148">
        <v>0</v>
      </c>
      <c r="W56" s="148">
        <v>0</v>
      </c>
      <c r="X56" s="148">
        <v>0</v>
      </c>
      <c r="Y56" s="148">
        <v>40</v>
      </c>
      <c r="Z56" s="148">
        <v>5</v>
      </c>
      <c r="AA56" s="149"/>
      <c r="AB56" s="149"/>
      <c r="AC56" s="149"/>
      <c r="AD56" s="149"/>
    </row>
    <row r="57" spans="1:30" s="133" customFormat="1" ht="14.25" customHeight="1">
      <c r="A57" s="153" t="s">
        <v>1882</v>
      </c>
      <c r="B57" s="154"/>
      <c r="C57" s="154"/>
      <c r="D57" s="154"/>
      <c r="E57" s="146">
        <v>956</v>
      </c>
      <c r="F57" s="147">
        <v>1.1299999999999999</v>
      </c>
      <c r="G57" s="148">
        <v>110</v>
      </c>
      <c r="H57" s="148"/>
      <c r="I57" s="148">
        <v>0</v>
      </c>
      <c r="J57" s="148"/>
      <c r="K57" s="148">
        <v>0</v>
      </c>
      <c r="L57" s="148"/>
      <c r="M57" s="148">
        <v>0</v>
      </c>
      <c r="N57" s="148"/>
      <c r="O57" s="148">
        <v>0</v>
      </c>
      <c r="P57" s="148"/>
      <c r="Q57" s="148">
        <v>0</v>
      </c>
      <c r="R57" s="148"/>
      <c r="S57" s="148">
        <v>759</v>
      </c>
      <c r="T57" s="148"/>
      <c r="U57" s="148">
        <v>87</v>
      </c>
      <c r="V57" s="148"/>
      <c r="W57" s="148">
        <v>0</v>
      </c>
      <c r="X57" s="148"/>
      <c r="Y57" s="148">
        <v>0</v>
      </c>
      <c r="Z57" s="148"/>
      <c r="AA57" s="149"/>
      <c r="AB57" s="149"/>
      <c r="AC57" s="149"/>
      <c r="AD57" s="149"/>
    </row>
    <row r="58" spans="1:30" s="133" customFormat="1" ht="14.25" customHeight="1">
      <c r="A58" s="150" t="s">
        <v>1883</v>
      </c>
      <c r="B58" s="151"/>
      <c r="C58" s="151"/>
      <c r="D58" s="152"/>
      <c r="E58" s="146">
        <v>567</v>
      </c>
      <c r="F58" s="147">
        <v>389</v>
      </c>
      <c r="G58" s="148">
        <v>44</v>
      </c>
      <c r="H58" s="148">
        <v>66</v>
      </c>
      <c r="I58" s="148">
        <v>0</v>
      </c>
      <c r="J58" s="148">
        <v>0</v>
      </c>
      <c r="K58" s="148">
        <v>0</v>
      </c>
      <c r="L58" s="148">
        <v>0</v>
      </c>
      <c r="M58" s="148">
        <v>0</v>
      </c>
      <c r="N58" s="148">
        <v>0</v>
      </c>
      <c r="O58" s="148">
        <v>0</v>
      </c>
      <c r="P58" s="148">
        <v>0</v>
      </c>
      <c r="Q58" s="148">
        <v>0</v>
      </c>
      <c r="R58" s="148">
        <v>0</v>
      </c>
      <c r="S58" s="148">
        <v>474</v>
      </c>
      <c r="T58" s="148">
        <v>285</v>
      </c>
      <c r="U58" s="148">
        <v>49</v>
      </c>
      <c r="V58" s="148">
        <v>38</v>
      </c>
      <c r="W58" s="148">
        <v>0</v>
      </c>
      <c r="X58" s="148">
        <v>0</v>
      </c>
      <c r="Y58" s="148">
        <v>0</v>
      </c>
      <c r="Z58" s="148">
        <v>0</v>
      </c>
      <c r="AA58" s="149"/>
      <c r="AB58" s="149"/>
      <c r="AC58" s="149"/>
      <c r="AD58" s="149"/>
    </row>
    <row r="59" spans="1:30" s="133" customFormat="1" ht="14.25" customHeight="1">
      <c r="A59" s="153" t="s">
        <v>1508</v>
      </c>
      <c r="B59" s="154"/>
      <c r="C59" s="154"/>
      <c r="D59" s="154"/>
      <c r="E59" s="146">
        <v>1046</v>
      </c>
      <c r="F59" s="147">
        <v>1.23</v>
      </c>
      <c r="G59" s="148">
        <v>82</v>
      </c>
      <c r="H59" s="148"/>
      <c r="I59" s="148">
        <v>0</v>
      </c>
      <c r="J59" s="148"/>
      <c r="K59" s="148">
        <v>0</v>
      </c>
      <c r="L59" s="148"/>
      <c r="M59" s="148">
        <v>0</v>
      </c>
      <c r="N59" s="148"/>
      <c r="O59" s="148">
        <v>0</v>
      </c>
      <c r="P59" s="148"/>
      <c r="Q59" s="148">
        <v>0</v>
      </c>
      <c r="R59" s="148"/>
      <c r="S59" s="148">
        <v>278</v>
      </c>
      <c r="T59" s="148"/>
      <c r="U59" s="148">
        <v>686</v>
      </c>
      <c r="V59" s="148"/>
      <c r="W59" s="148">
        <v>0</v>
      </c>
      <c r="X59" s="148"/>
      <c r="Y59" s="148">
        <v>0</v>
      </c>
      <c r="Z59" s="148"/>
      <c r="AA59" s="149"/>
      <c r="AB59" s="149"/>
      <c r="AC59" s="149"/>
      <c r="AD59" s="149"/>
    </row>
    <row r="60" spans="1:30" s="133" customFormat="1" ht="14.25" customHeight="1">
      <c r="A60" s="150" t="s">
        <v>1509</v>
      </c>
      <c r="B60" s="151"/>
      <c r="C60" s="151"/>
      <c r="D60" s="152"/>
      <c r="E60" s="146">
        <v>543</v>
      </c>
      <c r="F60" s="147">
        <v>503</v>
      </c>
      <c r="G60" s="148">
        <v>50</v>
      </c>
      <c r="H60" s="148">
        <v>32</v>
      </c>
      <c r="I60" s="148">
        <v>0</v>
      </c>
      <c r="J60" s="148">
        <v>0</v>
      </c>
      <c r="K60" s="148">
        <v>0</v>
      </c>
      <c r="L60" s="148">
        <v>0</v>
      </c>
      <c r="M60" s="148">
        <v>0</v>
      </c>
      <c r="N60" s="148">
        <v>0</v>
      </c>
      <c r="O60" s="148">
        <v>0</v>
      </c>
      <c r="P60" s="148">
        <v>0</v>
      </c>
      <c r="Q60" s="148">
        <v>0</v>
      </c>
      <c r="R60" s="148">
        <v>0</v>
      </c>
      <c r="S60" s="148">
        <v>153</v>
      </c>
      <c r="T60" s="148">
        <v>125</v>
      </c>
      <c r="U60" s="148">
        <v>340</v>
      </c>
      <c r="V60" s="148">
        <v>346</v>
      </c>
      <c r="W60" s="148">
        <v>0</v>
      </c>
      <c r="X60" s="148">
        <v>0</v>
      </c>
      <c r="Y60" s="148">
        <v>0</v>
      </c>
      <c r="Z60" s="148">
        <v>0</v>
      </c>
      <c r="AA60" s="149"/>
      <c r="AB60" s="149"/>
      <c r="AC60" s="149"/>
      <c r="AD60" s="149"/>
    </row>
    <row r="61" spans="1:30" s="133" customFormat="1" ht="14.25" customHeight="1">
      <c r="A61" s="153" t="s">
        <v>1884</v>
      </c>
      <c r="B61" s="154"/>
      <c r="C61" s="154"/>
      <c r="D61" s="154"/>
      <c r="E61" s="146">
        <v>44</v>
      </c>
      <c r="F61" s="147">
        <v>0.05</v>
      </c>
      <c r="G61" s="148">
        <v>44</v>
      </c>
      <c r="H61" s="148"/>
      <c r="I61" s="148">
        <v>0</v>
      </c>
      <c r="J61" s="148"/>
      <c r="K61" s="148">
        <v>0</v>
      </c>
      <c r="L61" s="148"/>
      <c r="M61" s="148">
        <v>0</v>
      </c>
      <c r="N61" s="148"/>
      <c r="O61" s="148">
        <v>0</v>
      </c>
      <c r="P61" s="148"/>
      <c r="Q61" s="148">
        <v>0</v>
      </c>
      <c r="R61" s="148"/>
      <c r="S61" s="148">
        <v>0</v>
      </c>
      <c r="T61" s="148"/>
      <c r="U61" s="148">
        <v>0</v>
      </c>
      <c r="V61" s="148"/>
      <c r="W61" s="148">
        <v>0</v>
      </c>
      <c r="X61" s="148"/>
      <c r="Y61" s="148">
        <v>0</v>
      </c>
      <c r="Z61" s="148"/>
      <c r="AA61" s="149"/>
      <c r="AB61" s="149"/>
      <c r="AC61" s="149"/>
      <c r="AD61" s="149"/>
    </row>
    <row r="62" spans="1:30" s="133" customFormat="1" ht="14.25" customHeight="1">
      <c r="A62" s="150" t="s">
        <v>1885</v>
      </c>
      <c r="B62" s="151"/>
      <c r="C62" s="151"/>
      <c r="D62" s="152"/>
      <c r="E62" s="146">
        <v>22</v>
      </c>
      <c r="F62" s="147">
        <v>22</v>
      </c>
      <c r="G62" s="148">
        <v>22</v>
      </c>
      <c r="H62" s="148">
        <v>22</v>
      </c>
      <c r="I62" s="148">
        <v>0</v>
      </c>
      <c r="J62" s="148">
        <v>0</v>
      </c>
      <c r="K62" s="148">
        <v>0</v>
      </c>
      <c r="L62" s="148">
        <v>0</v>
      </c>
      <c r="M62" s="148">
        <v>0</v>
      </c>
      <c r="N62" s="148">
        <v>0</v>
      </c>
      <c r="O62" s="148">
        <v>0</v>
      </c>
      <c r="P62" s="148">
        <v>0</v>
      </c>
      <c r="Q62" s="148">
        <v>0</v>
      </c>
      <c r="R62" s="148">
        <v>0</v>
      </c>
      <c r="S62" s="148">
        <v>0</v>
      </c>
      <c r="T62" s="148">
        <v>0</v>
      </c>
      <c r="U62" s="148">
        <v>0</v>
      </c>
      <c r="V62" s="148">
        <v>0</v>
      </c>
      <c r="W62" s="148">
        <v>0</v>
      </c>
      <c r="X62" s="148">
        <v>0</v>
      </c>
      <c r="Y62" s="148">
        <v>0</v>
      </c>
      <c r="Z62" s="148">
        <v>0</v>
      </c>
      <c r="AA62" s="149"/>
      <c r="AB62" s="149"/>
      <c r="AC62" s="149"/>
      <c r="AD62" s="149"/>
    </row>
    <row r="63" spans="1:30" s="133" customFormat="1" ht="14.25" customHeight="1">
      <c r="A63" s="153" t="s">
        <v>1510</v>
      </c>
      <c r="B63" s="154"/>
      <c r="C63" s="154"/>
      <c r="D63" s="154"/>
      <c r="E63" s="146">
        <v>9</v>
      </c>
      <c r="F63" s="147">
        <v>0.01</v>
      </c>
      <c r="G63" s="148">
        <v>0</v>
      </c>
      <c r="H63" s="148"/>
      <c r="I63" s="148">
        <v>0</v>
      </c>
      <c r="J63" s="148"/>
      <c r="K63" s="148">
        <v>0</v>
      </c>
      <c r="L63" s="148"/>
      <c r="M63" s="148">
        <v>0</v>
      </c>
      <c r="N63" s="148"/>
      <c r="O63" s="148">
        <v>0</v>
      </c>
      <c r="P63" s="148"/>
      <c r="Q63" s="148">
        <v>0</v>
      </c>
      <c r="R63" s="148"/>
      <c r="S63" s="148">
        <v>0</v>
      </c>
      <c r="T63" s="148"/>
      <c r="U63" s="148">
        <v>9</v>
      </c>
      <c r="V63" s="148"/>
      <c r="W63" s="148">
        <v>0</v>
      </c>
      <c r="X63" s="148"/>
      <c r="Y63" s="148">
        <v>0</v>
      </c>
      <c r="Z63" s="148"/>
      <c r="AA63" s="149"/>
      <c r="AB63" s="149"/>
      <c r="AC63" s="149"/>
      <c r="AD63" s="149"/>
    </row>
    <row r="64" spans="1:30" s="133" customFormat="1" ht="14.25" customHeight="1">
      <c r="A64" s="150" t="s">
        <v>1511</v>
      </c>
      <c r="B64" s="151"/>
      <c r="C64" s="151"/>
      <c r="D64" s="152"/>
      <c r="E64" s="146">
        <v>2</v>
      </c>
      <c r="F64" s="147">
        <v>7</v>
      </c>
      <c r="G64" s="148">
        <v>0</v>
      </c>
      <c r="H64" s="148">
        <v>0</v>
      </c>
      <c r="I64" s="148">
        <v>0</v>
      </c>
      <c r="J64" s="148">
        <v>0</v>
      </c>
      <c r="K64" s="148">
        <v>0</v>
      </c>
      <c r="L64" s="148">
        <v>0</v>
      </c>
      <c r="M64" s="148">
        <v>0</v>
      </c>
      <c r="N64" s="148">
        <v>0</v>
      </c>
      <c r="O64" s="148">
        <v>0</v>
      </c>
      <c r="P64" s="148">
        <v>0</v>
      </c>
      <c r="Q64" s="148">
        <v>0</v>
      </c>
      <c r="R64" s="148">
        <v>0</v>
      </c>
      <c r="S64" s="148">
        <v>0</v>
      </c>
      <c r="T64" s="148">
        <v>0</v>
      </c>
      <c r="U64" s="148">
        <v>2</v>
      </c>
      <c r="V64" s="148">
        <v>7</v>
      </c>
      <c r="W64" s="148">
        <v>0</v>
      </c>
      <c r="X64" s="148">
        <v>0</v>
      </c>
      <c r="Y64" s="148">
        <v>0</v>
      </c>
      <c r="Z64" s="148">
        <v>0</v>
      </c>
      <c r="AA64" s="149"/>
      <c r="AB64" s="149"/>
      <c r="AC64" s="149"/>
      <c r="AD64" s="149"/>
    </row>
    <row r="65" spans="1:30" s="133" customFormat="1" ht="14.25" customHeight="1">
      <c r="A65" s="153" t="s">
        <v>1886</v>
      </c>
      <c r="B65" s="154"/>
      <c r="C65" s="154"/>
      <c r="D65" s="154"/>
      <c r="E65" s="146">
        <v>136</v>
      </c>
      <c r="F65" s="147">
        <v>0.16</v>
      </c>
      <c r="G65" s="148">
        <v>31</v>
      </c>
      <c r="H65" s="148"/>
      <c r="I65" s="148">
        <v>51</v>
      </c>
      <c r="J65" s="148"/>
      <c r="K65" s="148">
        <v>0</v>
      </c>
      <c r="L65" s="148"/>
      <c r="M65" s="148">
        <v>0</v>
      </c>
      <c r="N65" s="148"/>
      <c r="O65" s="148">
        <v>0</v>
      </c>
      <c r="P65" s="148"/>
      <c r="Q65" s="148">
        <v>54</v>
      </c>
      <c r="R65" s="148"/>
      <c r="S65" s="148">
        <v>0</v>
      </c>
      <c r="T65" s="148"/>
      <c r="U65" s="148">
        <v>0</v>
      </c>
      <c r="V65" s="148"/>
      <c r="W65" s="148">
        <v>0</v>
      </c>
      <c r="X65" s="148"/>
      <c r="Y65" s="148">
        <v>0</v>
      </c>
      <c r="Z65" s="148"/>
      <c r="AA65" s="149"/>
      <c r="AB65" s="149"/>
      <c r="AC65" s="149"/>
      <c r="AD65" s="149"/>
    </row>
    <row r="66" spans="1:30" s="133" customFormat="1" ht="14.25" customHeight="1">
      <c r="A66" s="150" t="s">
        <v>2104</v>
      </c>
      <c r="B66" s="151"/>
      <c r="C66" s="151"/>
      <c r="D66" s="152"/>
      <c r="E66" s="146">
        <v>41</v>
      </c>
      <c r="F66" s="147">
        <v>95</v>
      </c>
      <c r="G66" s="148">
        <v>2</v>
      </c>
      <c r="H66" s="148">
        <v>29</v>
      </c>
      <c r="I66" s="148">
        <v>15</v>
      </c>
      <c r="J66" s="148">
        <v>36</v>
      </c>
      <c r="K66" s="148">
        <v>0</v>
      </c>
      <c r="L66" s="148">
        <v>0</v>
      </c>
      <c r="M66" s="148">
        <v>0</v>
      </c>
      <c r="N66" s="148">
        <v>0</v>
      </c>
      <c r="O66" s="148">
        <v>0</v>
      </c>
      <c r="P66" s="148">
        <v>0</v>
      </c>
      <c r="Q66" s="148">
        <v>24</v>
      </c>
      <c r="R66" s="148">
        <v>30</v>
      </c>
      <c r="S66" s="148">
        <v>0</v>
      </c>
      <c r="T66" s="148">
        <v>0</v>
      </c>
      <c r="U66" s="148">
        <v>0</v>
      </c>
      <c r="V66" s="148">
        <v>0</v>
      </c>
      <c r="W66" s="148">
        <v>0</v>
      </c>
      <c r="X66" s="148">
        <v>0</v>
      </c>
      <c r="Y66" s="148">
        <v>0</v>
      </c>
      <c r="Z66" s="148">
        <v>0</v>
      </c>
      <c r="AA66" s="149"/>
      <c r="AB66" s="149"/>
      <c r="AC66" s="149"/>
      <c r="AD66" s="149"/>
    </row>
    <row r="67" spans="1:30" s="133" customFormat="1" ht="14.25" customHeight="1">
      <c r="A67" s="153" t="s">
        <v>1889</v>
      </c>
      <c r="B67" s="154"/>
      <c r="C67" s="154"/>
      <c r="D67" s="154"/>
      <c r="E67" s="146">
        <v>1457</v>
      </c>
      <c r="F67" s="147">
        <v>1.72</v>
      </c>
      <c r="G67" s="148">
        <v>965</v>
      </c>
      <c r="H67" s="148"/>
      <c r="I67" s="148">
        <v>81</v>
      </c>
      <c r="J67" s="148"/>
      <c r="K67" s="148">
        <v>75</v>
      </c>
      <c r="L67" s="148"/>
      <c r="M67" s="148">
        <v>42</v>
      </c>
      <c r="N67" s="148"/>
      <c r="O67" s="148">
        <v>0</v>
      </c>
      <c r="P67" s="148"/>
      <c r="Q67" s="148">
        <v>96</v>
      </c>
      <c r="R67" s="148"/>
      <c r="S67" s="148">
        <v>178</v>
      </c>
      <c r="T67" s="148"/>
      <c r="U67" s="148">
        <v>7</v>
      </c>
      <c r="V67" s="148"/>
      <c r="W67" s="148">
        <v>13</v>
      </c>
      <c r="X67" s="148"/>
      <c r="Y67" s="148">
        <v>0</v>
      </c>
      <c r="Z67" s="148"/>
      <c r="AA67" s="149"/>
      <c r="AB67" s="149"/>
      <c r="AC67" s="149"/>
      <c r="AD67" s="149"/>
    </row>
    <row r="68" spans="1:30" s="133" customFormat="1" ht="14.25" customHeight="1">
      <c r="A68" s="150" t="s">
        <v>1515</v>
      </c>
      <c r="B68" s="151"/>
      <c r="C68" s="151"/>
      <c r="D68" s="152"/>
      <c r="E68" s="146">
        <v>775</v>
      </c>
      <c r="F68" s="147">
        <v>682</v>
      </c>
      <c r="G68" s="148">
        <v>521</v>
      </c>
      <c r="H68" s="148">
        <v>444</v>
      </c>
      <c r="I68" s="148">
        <v>34</v>
      </c>
      <c r="J68" s="148">
        <v>47</v>
      </c>
      <c r="K68" s="148">
        <v>31</v>
      </c>
      <c r="L68" s="148">
        <v>44</v>
      </c>
      <c r="M68" s="148">
        <v>17</v>
      </c>
      <c r="N68" s="148">
        <v>25</v>
      </c>
      <c r="O68" s="148">
        <v>0</v>
      </c>
      <c r="P68" s="148">
        <v>0</v>
      </c>
      <c r="Q68" s="148">
        <v>54</v>
      </c>
      <c r="R68" s="148">
        <v>42</v>
      </c>
      <c r="S68" s="148">
        <v>107</v>
      </c>
      <c r="T68" s="148">
        <v>71</v>
      </c>
      <c r="U68" s="148">
        <v>3</v>
      </c>
      <c r="V68" s="148">
        <v>4</v>
      </c>
      <c r="W68" s="148">
        <v>8</v>
      </c>
      <c r="X68" s="148">
        <v>5</v>
      </c>
      <c r="Y68" s="148">
        <v>0</v>
      </c>
      <c r="Z68" s="148">
        <v>0</v>
      </c>
      <c r="AA68" s="149"/>
      <c r="AB68" s="149"/>
      <c r="AC68" s="149"/>
      <c r="AD68" s="149"/>
    </row>
    <row r="69" spans="1:30" s="133" customFormat="1" ht="14.25" customHeight="1">
      <c r="A69" s="153" t="s">
        <v>1890</v>
      </c>
      <c r="B69" s="154"/>
      <c r="C69" s="154"/>
      <c r="D69" s="154"/>
      <c r="E69" s="146">
        <v>44</v>
      </c>
      <c r="F69" s="147">
        <v>0.05</v>
      </c>
      <c r="G69" s="148">
        <v>3</v>
      </c>
      <c r="H69" s="148"/>
      <c r="I69" s="148">
        <v>36</v>
      </c>
      <c r="J69" s="148"/>
      <c r="K69" s="148">
        <v>0</v>
      </c>
      <c r="L69" s="148"/>
      <c r="M69" s="148">
        <v>5</v>
      </c>
      <c r="N69" s="148"/>
      <c r="O69" s="148">
        <v>0</v>
      </c>
      <c r="P69" s="148"/>
      <c r="Q69" s="148">
        <v>0</v>
      </c>
      <c r="R69" s="148"/>
      <c r="S69" s="148">
        <v>0</v>
      </c>
      <c r="T69" s="148"/>
      <c r="U69" s="148">
        <v>0</v>
      </c>
      <c r="V69" s="148"/>
      <c r="W69" s="148">
        <v>0</v>
      </c>
      <c r="X69" s="148"/>
      <c r="Y69" s="148">
        <v>0</v>
      </c>
      <c r="Z69" s="148"/>
      <c r="AA69" s="149"/>
      <c r="AB69" s="149"/>
      <c r="AC69" s="149"/>
      <c r="AD69" s="149"/>
    </row>
    <row r="70" spans="1:30" s="133" customFormat="1" ht="14.25" customHeight="1">
      <c r="A70" s="150" t="s">
        <v>1517</v>
      </c>
      <c r="B70" s="151"/>
      <c r="C70" s="151"/>
      <c r="D70" s="152"/>
      <c r="E70" s="146">
        <v>12</v>
      </c>
      <c r="F70" s="147">
        <v>32</v>
      </c>
      <c r="G70" s="148">
        <v>1</v>
      </c>
      <c r="H70" s="148">
        <v>2</v>
      </c>
      <c r="I70" s="148">
        <v>11</v>
      </c>
      <c r="J70" s="148">
        <v>25</v>
      </c>
      <c r="K70" s="148">
        <v>0</v>
      </c>
      <c r="L70" s="148">
        <v>0</v>
      </c>
      <c r="M70" s="148">
        <v>0</v>
      </c>
      <c r="N70" s="148">
        <v>5</v>
      </c>
      <c r="O70" s="148">
        <v>0</v>
      </c>
      <c r="P70" s="148">
        <v>0</v>
      </c>
      <c r="Q70" s="148">
        <v>0</v>
      </c>
      <c r="R70" s="148">
        <v>0</v>
      </c>
      <c r="S70" s="148">
        <v>0</v>
      </c>
      <c r="T70" s="148">
        <v>0</v>
      </c>
      <c r="U70" s="148">
        <v>0</v>
      </c>
      <c r="V70" s="148">
        <v>0</v>
      </c>
      <c r="W70" s="148">
        <v>0</v>
      </c>
      <c r="X70" s="148">
        <v>0</v>
      </c>
      <c r="Y70" s="148">
        <v>0</v>
      </c>
      <c r="Z70" s="148">
        <v>0</v>
      </c>
      <c r="AA70" s="149"/>
      <c r="AB70" s="149"/>
      <c r="AC70" s="149"/>
      <c r="AD70" s="149"/>
    </row>
    <row r="71" spans="1:30" s="133" customFormat="1" ht="14.25" customHeight="1">
      <c r="A71" s="153"/>
      <c r="B71" s="154"/>
      <c r="C71" s="154"/>
      <c r="D71" s="154"/>
      <c r="E71" s="146"/>
      <c r="F71" s="147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9"/>
      <c r="AB71" s="149"/>
      <c r="AC71" s="149"/>
      <c r="AD71" s="149"/>
    </row>
    <row r="72" spans="1:30" s="133" customFormat="1" ht="14.25" customHeight="1">
      <c r="A72" s="150"/>
      <c r="B72" s="151"/>
      <c r="C72" s="151"/>
      <c r="D72" s="152"/>
      <c r="E72" s="146"/>
      <c r="F72" s="147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9"/>
      <c r="AB72" s="149"/>
      <c r="AC72" s="149"/>
      <c r="AD72" s="149"/>
    </row>
    <row r="73" spans="1:30" s="133" customFormat="1" ht="14.25" customHeight="1">
      <c r="A73" s="153"/>
      <c r="B73" s="154"/>
      <c r="C73" s="154"/>
      <c r="D73" s="154"/>
      <c r="E73" s="146"/>
      <c r="F73" s="147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9"/>
      <c r="AB73" s="149"/>
      <c r="AC73" s="149"/>
      <c r="AD73" s="149"/>
    </row>
    <row r="74" spans="1:30" s="133" customFormat="1" ht="14.25" customHeight="1">
      <c r="A74" s="150"/>
      <c r="B74" s="151"/>
      <c r="C74" s="151"/>
      <c r="D74" s="151"/>
      <c r="E74" s="146"/>
      <c r="F74" s="146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9"/>
      <c r="AB74" s="149"/>
      <c r="AC74" s="149"/>
      <c r="AD74" s="149"/>
    </row>
    <row r="75" spans="1:30" s="133" customFormat="1" ht="14.25" customHeight="1">
      <c r="A75" s="284" t="s">
        <v>2105</v>
      </c>
      <c r="B75" s="284"/>
      <c r="C75" s="284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</row>
    <row r="76" spans="1:30" s="133" customFormat="1" ht="14.25" customHeight="1">
      <c r="A76" s="284"/>
      <c r="B76" s="284"/>
      <c r="C76" s="284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</row>
    <row r="77" spans="1:30" s="133" customFormat="1" ht="14.25" customHeight="1">
      <c r="A77" s="284"/>
      <c r="B77" s="284"/>
      <c r="C77" s="284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</row>
    <row r="78" spans="1:30" s="133" customFormat="1" ht="14.25" customHeight="1">
      <c r="A78" s="284"/>
      <c r="B78" s="284"/>
      <c r="C78" s="284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</row>
    <row r="79" spans="1:30" s="133" customFormat="1" ht="14.25" customHeight="1">
      <c r="A79" s="284"/>
      <c r="B79" s="284"/>
      <c r="C79" s="284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</row>
    <row r="80" spans="1:30" s="133" customFormat="1" ht="14.25" customHeight="1">
      <c r="A80" s="284"/>
      <c r="B80" s="284"/>
      <c r="C80" s="284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</row>
    <row r="81" spans="1:15" s="133" customFormat="1" ht="14.25" customHeight="1">
      <c r="A81" s="284"/>
      <c r="B81" s="284"/>
      <c r="C81" s="284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</row>
    <row r="82" spans="1:15" s="133" customFormat="1" ht="14.25" customHeight="1">
      <c r="A82" s="284"/>
      <c r="B82" s="284"/>
      <c r="C82" s="284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</row>
    <row r="83" spans="1:15" s="133" customFormat="1" ht="14.25" customHeight="1">
      <c r="A83" s="284"/>
      <c r="B83" s="284"/>
      <c r="C83" s="284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</row>
    <row r="84" spans="1:15" s="133" customFormat="1" ht="14.25" customHeight="1">
      <c r="A84" s="284"/>
      <c r="B84" s="284"/>
      <c r="C84" s="284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</row>
    <row r="85" spans="1:15" s="133" customFormat="1" ht="14.25" customHeight="1"/>
    <row r="86" spans="1:15" s="133" customFormat="1" ht="14.25" customHeight="1"/>
    <row r="87" spans="1:15" s="133" customFormat="1" ht="14.25" customHeight="1"/>
    <row r="88" spans="1:15" s="133" customFormat="1" ht="14.25" customHeight="1"/>
    <row r="89" spans="1:15" s="133" customFormat="1" ht="14.25" customHeight="1"/>
    <row r="90" spans="1:15" s="133" customFormat="1" ht="14.25" customHeight="1"/>
    <row r="91" spans="1:15" s="133" customFormat="1" ht="14.25" customHeight="1"/>
    <row r="92" spans="1:15" s="133" customFormat="1" ht="14.25" customHeight="1"/>
    <row r="93" spans="1:15" s="133" customFormat="1" ht="14.25" customHeight="1"/>
    <row r="94" spans="1:15" s="133" customFormat="1" ht="14.25" customHeight="1"/>
    <row r="95" spans="1:15" s="133" customFormat="1" ht="14.25" customHeight="1"/>
    <row r="96" spans="1:15" s="133" customFormat="1" ht="14.25" customHeight="1"/>
    <row r="97" s="133" customFormat="1" ht="14.25" customHeight="1"/>
    <row r="98" s="133" customFormat="1" ht="14.25" customHeight="1"/>
    <row r="99" s="133" customFormat="1" ht="14.25" customHeight="1"/>
    <row r="100" s="133" customFormat="1" ht="14.25" customHeight="1"/>
    <row r="101" s="133" customFormat="1" ht="14.25" customHeight="1"/>
    <row r="102" s="133" customFormat="1" ht="14.25" customHeight="1"/>
    <row r="103" s="133" customFormat="1" ht="14.25" customHeight="1"/>
    <row r="104" s="133" customFormat="1" ht="14.25" customHeight="1"/>
    <row r="105" s="133" customFormat="1" ht="14.25" customHeight="1"/>
    <row r="106" s="133" customFormat="1" ht="14.25" customHeight="1"/>
    <row r="107" s="133" customFormat="1" ht="14.25" customHeight="1"/>
    <row r="108" s="133" customFormat="1" ht="14.25" customHeight="1"/>
    <row r="109" s="133" customFormat="1" ht="14.25" customHeight="1"/>
    <row r="110" s="133" customFormat="1" ht="14.25" customHeight="1"/>
    <row r="111" s="133" customFormat="1" ht="14.25" customHeight="1"/>
    <row r="112" s="133" customFormat="1" ht="14.25" customHeight="1"/>
    <row r="113" s="133" customFormat="1" ht="14.25" customHeight="1"/>
    <row r="114" s="133" customFormat="1" ht="14.25" customHeight="1"/>
    <row r="115" s="133" customFormat="1" ht="14.25" customHeight="1"/>
    <row r="116" s="133" customFormat="1" ht="14.25" customHeight="1"/>
    <row r="117" s="133" customFormat="1" ht="14.25" customHeight="1"/>
    <row r="118" s="133" customFormat="1" ht="14.25" customHeight="1"/>
    <row r="119" s="133" customFormat="1" ht="14.25" customHeight="1"/>
    <row r="120" s="133" customFormat="1" ht="14.25" customHeight="1"/>
    <row r="121" s="133" customFormat="1" ht="14.25" customHeight="1"/>
    <row r="122" s="133" customFormat="1" ht="14.25" customHeight="1"/>
    <row r="123" s="133" customFormat="1" ht="14.25" customHeight="1"/>
    <row r="124" s="133" customFormat="1" ht="14.25" customHeight="1"/>
  </sheetData>
  <mergeCells count="4">
    <mergeCell ref="A5:D8"/>
    <mergeCell ref="E5:F5"/>
    <mergeCell ref="E6:F6"/>
    <mergeCell ref="A75:O84"/>
  </mergeCells>
  <phoneticPr fontId="6" type="noConversion"/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D124"/>
  <sheetViews>
    <sheetView zoomScaleNormal="100" workbookViewId="0"/>
  </sheetViews>
  <sheetFormatPr defaultRowHeight="16.5"/>
  <cols>
    <col min="1" max="1" width="12" style="138" customWidth="1"/>
    <col min="2" max="2" width="6.375" style="138" customWidth="1"/>
    <col min="3" max="4" width="8.875" style="138" customWidth="1"/>
    <col min="5" max="5" width="10.25" style="138" customWidth="1"/>
    <col min="6" max="6" width="10.875" style="138" customWidth="1"/>
    <col min="7" max="7" width="9.875" style="138" customWidth="1"/>
    <col min="8" max="8" width="10.625" style="138" customWidth="1"/>
    <col min="9" max="9" width="9.5" style="138" customWidth="1"/>
    <col min="10" max="10" width="11.875" style="138" customWidth="1"/>
    <col min="11" max="11" width="10.875" style="138" customWidth="1"/>
    <col min="12" max="12" width="11.875" style="138" customWidth="1"/>
    <col min="13" max="13" width="9.75" style="138" customWidth="1"/>
    <col min="14" max="14" width="11.875" style="138" customWidth="1"/>
    <col min="15" max="15" width="10.25" style="138" customWidth="1"/>
    <col min="16" max="16" width="11.875" style="138" customWidth="1"/>
    <col min="17" max="17" width="10.875" style="138" customWidth="1"/>
    <col min="18" max="18" width="11.875" style="138" customWidth="1"/>
    <col min="19" max="19" width="10.875" style="138" customWidth="1"/>
    <col min="20" max="20" width="11.875" style="138" customWidth="1"/>
    <col min="21" max="21" width="10.875" style="138" customWidth="1"/>
    <col min="22" max="22" width="11.875" style="138" customWidth="1"/>
    <col min="23" max="23" width="10.875" style="138" customWidth="1"/>
    <col min="24" max="24" width="11.875" style="138" customWidth="1"/>
    <col min="25" max="25" width="10.875" style="138" customWidth="1"/>
    <col min="26" max="26" width="11.875" style="138" customWidth="1"/>
    <col min="27" max="27" width="10.875" style="138" customWidth="1"/>
    <col min="28" max="28" width="11.875" style="138" customWidth="1"/>
    <col min="29" max="29" width="10.875" style="138" customWidth="1"/>
    <col min="30" max="30" width="11.875" style="138" customWidth="1"/>
    <col min="31" max="1025" width="8.875" style="138" customWidth="1"/>
    <col min="1026" max="16384" width="9" style="138"/>
  </cols>
  <sheetData>
    <row r="1" spans="1:30" s="133" customFormat="1" ht="14.25" customHeight="1"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 t="s">
        <v>1729</v>
      </c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</row>
    <row r="2" spans="1:30" s="133" customFormat="1" ht="14.25" customHeight="1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 t="s">
        <v>1730</v>
      </c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</row>
    <row r="3" spans="1:30" s="133" customFormat="1" ht="14.25" customHeight="1">
      <c r="A3" s="133" t="s">
        <v>2108</v>
      </c>
      <c r="B3" s="134" t="s">
        <v>2166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 t="s">
        <v>2167</v>
      </c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 t="s">
        <v>1177</v>
      </c>
      <c r="AA3" s="134"/>
      <c r="AB3" s="134"/>
      <c r="AC3" s="134"/>
      <c r="AD3" s="134"/>
    </row>
    <row r="4" spans="1:30" s="133" customFormat="1" ht="14.25" customHeight="1">
      <c r="A4" s="133" t="s">
        <v>2110</v>
      </c>
      <c r="B4" s="134" t="s">
        <v>2168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 t="s">
        <v>2169</v>
      </c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 t="s">
        <v>2128</v>
      </c>
      <c r="AA4" s="134"/>
      <c r="AB4" s="134"/>
      <c r="AC4" s="134"/>
      <c r="AD4" s="134"/>
    </row>
    <row r="5" spans="1:30" ht="16.5" customHeight="1">
      <c r="A5" s="258" t="s">
        <v>1894</v>
      </c>
      <c r="B5" s="258"/>
      <c r="C5" s="258"/>
      <c r="D5" s="258"/>
      <c r="E5" s="259" t="s">
        <v>2102</v>
      </c>
      <c r="F5" s="259"/>
      <c r="G5" s="135" t="s">
        <v>1853</v>
      </c>
      <c r="H5" s="136"/>
      <c r="I5" s="135" t="s">
        <v>2145</v>
      </c>
      <c r="J5" s="136"/>
      <c r="K5" s="135" t="s">
        <v>2146</v>
      </c>
      <c r="L5" s="136"/>
      <c r="M5" s="135" t="s">
        <v>2147</v>
      </c>
      <c r="N5" s="136"/>
      <c r="O5" s="135" t="s">
        <v>1861</v>
      </c>
      <c r="P5" s="136"/>
      <c r="Q5" s="135" t="s">
        <v>1863</v>
      </c>
      <c r="R5" s="136"/>
      <c r="S5" s="135" t="s">
        <v>1865</v>
      </c>
      <c r="T5" s="136"/>
      <c r="U5" s="135" t="s">
        <v>1867</v>
      </c>
      <c r="V5" s="136"/>
      <c r="W5" s="135" t="s">
        <v>2148</v>
      </c>
      <c r="X5" s="136"/>
      <c r="Y5" s="135" t="s">
        <v>1871</v>
      </c>
      <c r="Z5" s="136"/>
      <c r="AA5" s="137"/>
      <c r="AB5" s="137"/>
      <c r="AC5" s="137"/>
      <c r="AD5" s="137"/>
    </row>
    <row r="6" spans="1:30" ht="16.5" customHeight="1">
      <c r="A6" s="258"/>
      <c r="B6" s="258"/>
      <c r="C6" s="258"/>
      <c r="D6" s="258"/>
      <c r="E6" s="283" t="s">
        <v>1852</v>
      </c>
      <c r="F6" s="283"/>
      <c r="G6" s="139" t="s">
        <v>2149</v>
      </c>
      <c r="H6" s="140"/>
      <c r="I6" s="139" t="s">
        <v>2150</v>
      </c>
      <c r="J6" s="140"/>
      <c r="K6" s="139" t="s">
        <v>2151</v>
      </c>
      <c r="L6" s="140"/>
      <c r="M6" s="139" t="s">
        <v>2152</v>
      </c>
      <c r="N6" s="140"/>
      <c r="O6" s="139" t="s">
        <v>2153</v>
      </c>
      <c r="P6" s="140"/>
      <c r="Q6" s="139" t="s">
        <v>2154</v>
      </c>
      <c r="R6" s="140"/>
      <c r="S6" s="139" t="s">
        <v>1866</v>
      </c>
      <c r="T6" s="140"/>
      <c r="U6" s="139" t="s">
        <v>1868</v>
      </c>
      <c r="V6" s="140"/>
      <c r="W6" s="139" t="s">
        <v>2155</v>
      </c>
      <c r="X6" s="140"/>
      <c r="Y6" s="139" t="s">
        <v>2156</v>
      </c>
      <c r="Z6" s="140"/>
      <c r="AA6" s="137"/>
      <c r="AB6" s="137"/>
      <c r="AC6" s="137"/>
      <c r="AD6" s="137"/>
    </row>
    <row r="7" spans="1:30" ht="16.5" customHeight="1">
      <c r="A7" s="258"/>
      <c r="B7" s="258"/>
      <c r="C7" s="258"/>
      <c r="D7" s="258"/>
      <c r="E7" s="141" t="s">
        <v>2103</v>
      </c>
      <c r="F7" s="141" t="s">
        <v>1350</v>
      </c>
      <c r="G7" s="142" t="s">
        <v>2103</v>
      </c>
      <c r="H7" s="142"/>
      <c r="I7" s="142" t="s">
        <v>2103</v>
      </c>
      <c r="J7" s="142"/>
      <c r="K7" s="142" t="s">
        <v>2103</v>
      </c>
      <c r="L7" s="142"/>
      <c r="M7" s="142" t="s">
        <v>2103</v>
      </c>
      <c r="N7" s="142"/>
      <c r="O7" s="142" t="s">
        <v>2103</v>
      </c>
      <c r="P7" s="142"/>
      <c r="Q7" s="142" t="s">
        <v>2103</v>
      </c>
      <c r="R7" s="142"/>
      <c r="S7" s="142" t="s">
        <v>2103</v>
      </c>
      <c r="T7" s="142"/>
      <c r="U7" s="142" t="s">
        <v>2103</v>
      </c>
      <c r="V7" s="142"/>
      <c r="W7" s="142" t="s">
        <v>2103</v>
      </c>
      <c r="X7" s="142"/>
      <c r="Y7" s="142" t="s">
        <v>2103</v>
      </c>
      <c r="Z7" s="142"/>
      <c r="AA7" s="143"/>
      <c r="AB7" s="143"/>
      <c r="AC7" s="143"/>
      <c r="AD7" s="143"/>
    </row>
    <row r="8" spans="1:30" ht="16.5" customHeight="1">
      <c r="A8" s="258"/>
      <c r="B8" s="258"/>
      <c r="C8" s="258"/>
      <c r="D8" s="258"/>
      <c r="E8" s="141" t="s">
        <v>1847</v>
      </c>
      <c r="F8" s="141" t="s">
        <v>1848</v>
      </c>
      <c r="G8" s="142" t="s">
        <v>1847</v>
      </c>
      <c r="H8" s="142" t="s">
        <v>1848</v>
      </c>
      <c r="I8" s="142" t="s">
        <v>1847</v>
      </c>
      <c r="J8" s="142" t="s">
        <v>1848</v>
      </c>
      <c r="K8" s="142" t="s">
        <v>1847</v>
      </c>
      <c r="L8" s="142" t="s">
        <v>1848</v>
      </c>
      <c r="M8" s="142" t="s">
        <v>1847</v>
      </c>
      <c r="N8" s="142" t="s">
        <v>1848</v>
      </c>
      <c r="O8" s="142" t="s">
        <v>1847</v>
      </c>
      <c r="P8" s="142" t="s">
        <v>1848</v>
      </c>
      <c r="Q8" s="142" t="s">
        <v>1847</v>
      </c>
      <c r="R8" s="142" t="s">
        <v>1848</v>
      </c>
      <c r="S8" s="142" t="s">
        <v>1847</v>
      </c>
      <c r="T8" s="142" t="s">
        <v>1848</v>
      </c>
      <c r="U8" s="142" t="s">
        <v>1847</v>
      </c>
      <c r="V8" s="142" t="s">
        <v>1848</v>
      </c>
      <c r="W8" s="142" t="s">
        <v>1847</v>
      </c>
      <c r="X8" s="142" t="s">
        <v>1848</v>
      </c>
      <c r="Y8" s="142" t="s">
        <v>1847</v>
      </c>
      <c r="Z8" s="142" t="s">
        <v>1848</v>
      </c>
      <c r="AA8" s="143"/>
      <c r="AB8" s="143"/>
      <c r="AC8" s="143"/>
      <c r="AD8" s="143"/>
    </row>
    <row r="9" spans="1:30" ht="16.5" customHeight="1">
      <c r="A9" s="144" t="s">
        <v>1456</v>
      </c>
      <c r="B9" s="145"/>
      <c r="C9" s="145"/>
      <c r="D9" s="145"/>
      <c r="E9" s="146">
        <v>84508</v>
      </c>
      <c r="F9" s="147">
        <v>100</v>
      </c>
      <c r="G9" s="148">
        <v>43703</v>
      </c>
      <c r="H9" s="148"/>
      <c r="I9" s="148">
        <v>15693</v>
      </c>
      <c r="J9" s="148"/>
      <c r="K9" s="148">
        <v>9106</v>
      </c>
      <c r="L9" s="148"/>
      <c r="M9" s="148">
        <v>7141</v>
      </c>
      <c r="N9" s="148"/>
      <c r="O9" s="148">
        <v>3698</v>
      </c>
      <c r="P9" s="148"/>
      <c r="Q9" s="148">
        <v>1972</v>
      </c>
      <c r="R9" s="148"/>
      <c r="S9" s="148">
        <v>1668</v>
      </c>
      <c r="T9" s="148"/>
      <c r="U9" s="148">
        <v>853</v>
      </c>
      <c r="V9" s="148"/>
      <c r="W9" s="148">
        <v>629</v>
      </c>
      <c r="X9" s="148"/>
      <c r="Y9" s="148">
        <v>45</v>
      </c>
      <c r="Z9" s="148"/>
      <c r="AA9" s="149"/>
      <c r="AB9" s="149"/>
      <c r="AC9" s="149"/>
      <c r="AD9" s="149"/>
    </row>
    <row r="10" spans="1:30" ht="16.149999999999999" customHeight="1">
      <c r="A10" s="150" t="s">
        <v>1852</v>
      </c>
      <c r="B10" s="151"/>
      <c r="C10" s="151"/>
      <c r="D10" s="151"/>
      <c r="E10" s="146">
        <v>41016</v>
      </c>
      <c r="F10" s="146">
        <v>43492</v>
      </c>
      <c r="G10" s="148">
        <v>21332</v>
      </c>
      <c r="H10" s="148">
        <v>22371</v>
      </c>
      <c r="I10" s="148">
        <v>6999</v>
      </c>
      <c r="J10" s="148">
        <v>8694</v>
      </c>
      <c r="K10" s="148">
        <v>3450</v>
      </c>
      <c r="L10" s="148">
        <v>5656</v>
      </c>
      <c r="M10" s="148">
        <v>4462</v>
      </c>
      <c r="N10" s="148">
        <v>2679</v>
      </c>
      <c r="O10" s="148">
        <v>2128</v>
      </c>
      <c r="P10" s="148">
        <v>1570</v>
      </c>
      <c r="Q10" s="148">
        <v>841</v>
      </c>
      <c r="R10" s="148">
        <v>1131</v>
      </c>
      <c r="S10" s="148">
        <v>975</v>
      </c>
      <c r="T10" s="148">
        <v>693</v>
      </c>
      <c r="U10" s="148">
        <v>430</v>
      </c>
      <c r="V10" s="148">
        <v>423</v>
      </c>
      <c r="W10" s="148">
        <v>359</v>
      </c>
      <c r="X10" s="148">
        <v>270</v>
      </c>
      <c r="Y10" s="148">
        <v>40</v>
      </c>
      <c r="Z10" s="148">
        <v>5</v>
      </c>
      <c r="AA10" s="149"/>
      <c r="AB10" s="149"/>
      <c r="AC10" s="149"/>
      <c r="AD10" s="149"/>
    </row>
    <row r="11" spans="1:30" s="133" customFormat="1" ht="14.25" customHeight="1">
      <c r="A11" s="144" t="s">
        <v>1458</v>
      </c>
      <c r="B11" s="145"/>
      <c r="C11" s="145"/>
      <c r="D11" s="145"/>
      <c r="E11" s="146">
        <v>461</v>
      </c>
      <c r="F11" s="147">
        <v>0.55000000000000004</v>
      </c>
      <c r="G11" s="148">
        <v>0</v>
      </c>
      <c r="H11" s="148"/>
      <c r="I11" s="148">
        <v>23</v>
      </c>
      <c r="J11" s="148"/>
      <c r="K11" s="148">
        <v>47</v>
      </c>
      <c r="L11" s="148"/>
      <c r="M11" s="148">
        <v>153</v>
      </c>
      <c r="N11" s="148"/>
      <c r="O11" s="148">
        <v>93</v>
      </c>
      <c r="P11" s="148"/>
      <c r="Q11" s="148">
        <v>95</v>
      </c>
      <c r="R11" s="148"/>
      <c r="S11" s="148">
        <v>50</v>
      </c>
      <c r="T11" s="148"/>
      <c r="U11" s="148">
        <v>0</v>
      </c>
      <c r="V11" s="148"/>
      <c r="W11" s="148">
        <v>0</v>
      </c>
      <c r="X11" s="148"/>
      <c r="Y11" s="148">
        <v>0</v>
      </c>
      <c r="Z11" s="148"/>
      <c r="AA11" s="149"/>
      <c r="AB11" s="149"/>
      <c r="AC11" s="149"/>
      <c r="AD11" s="149"/>
    </row>
    <row r="12" spans="1:30" s="133" customFormat="1" ht="14.25" customHeight="1">
      <c r="A12" s="150" t="s">
        <v>1459</v>
      </c>
      <c r="B12" s="151"/>
      <c r="C12" s="151"/>
      <c r="D12" s="151"/>
      <c r="E12" s="146">
        <v>204</v>
      </c>
      <c r="F12" s="146">
        <v>257</v>
      </c>
      <c r="G12" s="148">
        <v>0</v>
      </c>
      <c r="H12" s="148">
        <v>0</v>
      </c>
      <c r="I12" s="148">
        <v>11</v>
      </c>
      <c r="J12" s="148">
        <v>12</v>
      </c>
      <c r="K12" s="148">
        <v>15</v>
      </c>
      <c r="L12" s="148">
        <v>32</v>
      </c>
      <c r="M12" s="148">
        <v>81</v>
      </c>
      <c r="N12" s="148">
        <v>72</v>
      </c>
      <c r="O12" s="148">
        <v>38</v>
      </c>
      <c r="P12" s="148">
        <v>55</v>
      </c>
      <c r="Q12" s="148">
        <v>31</v>
      </c>
      <c r="R12" s="148">
        <v>64</v>
      </c>
      <c r="S12" s="148">
        <v>28</v>
      </c>
      <c r="T12" s="148">
        <v>22</v>
      </c>
      <c r="U12" s="148">
        <v>0</v>
      </c>
      <c r="V12" s="148">
        <v>0</v>
      </c>
      <c r="W12" s="148">
        <v>0</v>
      </c>
      <c r="X12" s="148">
        <v>0</v>
      </c>
      <c r="Y12" s="148">
        <v>0</v>
      </c>
      <c r="Z12" s="148">
        <v>0</v>
      </c>
      <c r="AA12" s="149"/>
      <c r="AB12" s="149"/>
      <c r="AC12" s="149"/>
      <c r="AD12" s="149"/>
    </row>
    <row r="13" spans="1:30" s="133" customFormat="1" ht="14.25" customHeight="1">
      <c r="A13" s="144" t="s">
        <v>1460</v>
      </c>
      <c r="B13" s="145"/>
      <c r="C13" s="145"/>
      <c r="D13" s="145"/>
      <c r="E13" s="146">
        <v>526</v>
      </c>
      <c r="F13" s="147">
        <v>0.62</v>
      </c>
      <c r="G13" s="148">
        <v>0</v>
      </c>
      <c r="H13" s="148"/>
      <c r="I13" s="148">
        <v>0</v>
      </c>
      <c r="J13" s="148"/>
      <c r="K13" s="148">
        <v>0</v>
      </c>
      <c r="L13" s="148"/>
      <c r="M13" s="148">
        <v>526</v>
      </c>
      <c r="N13" s="148"/>
      <c r="O13" s="148">
        <v>0</v>
      </c>
      <c r="P13" s="148"/>
      <c r="Q13" s="148">
        <v>0</v>
      </c>
      <c r="R13" s="148"/>
      <c r="S13" s="148">
        <v>0</v>
      </c>
      <c r="T13" s="148"/>
      <c r="U13" s="148">
        <v>0</v>
      </c>
      <c r="V13" s="148"/>
      <c r="W13" s="148">
        <v>0</v>
      </c>
      <c r="X13" s="148"/>
      <c r="Y13" s="148">
        <v>0</v>
      </c>
      <c r="Z13" s="148"/>
      <c r="AA13" s="149"/>
      <c r="AB13" s="149"/>
      <c r="AC13" s="149"/>
      <c r="AD13" s="149"/>
    </row>
    <row r="14" spans="1:30" s="133" customFormat="1" ht="14.25" customHeight="1">
      <c r="A14" s="150" t="s">
        <v>1461</v>
      </c>
      <c r="B14" s="151"/>
      <c r="C14" s="151"/>
      <c r="D14" s="151"/>
      <c r="E14" s="146">
        <v>407</v>
      </c>
      <c r="F14" s="146">
        <v>119</v>
      </c>
      <c r="G14" s="148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8">
        <v>407</v>
      </c>
      <c r="N14" s="148">
        <v>119</v>
      </c>
      <c r="O14" s="148">
        <v>0</v>
      </c>
      <c r="P14" s="148">
        <v>0</v>
      </c>
      <c r="Q14" s="148">
        <v>0</v>
      </c>
      <c r="R14" s="148">
        <v>0</v>
      </c>
      <c r="S14" s="148">
        <v>0</v>
      </c>
      <c r="T14" s="148">
        <v>0</v>
      </c>
      <c r="U14" s="148">
        <v>0</v>
      </c>
      <c r="V14" s="148">
        <v>0</v>
      </c>
      <c r="W14" s="148">
        <v>0</v>
      </c>
      <c r="X14" s="148">
        <v>0</v>
      </c>
      <c r="Y14" s="148">
        <v>0</v>
      </c>
      <c r="Z14" s="148">
        <v>0</v>
      </c>
      <c r="AA14" s="149"/>
      <c r="AB14" s="149"/>
      <c r="AC14" s="149"/>
      <c r="AD14" s="149"/>
    </row>
    <row r="15" spans="1:30" s="133" customFormat="1" ht="14.25" customHeight="1">
      <c r="A15" s="144" t="s">
        <v>1873</v>
      </c>
      <c r="B15" s="145"/>
      <c r="C15" s="145"/>
      <c r="D15" s="145"/>
      <c r="E15" s="146">
        <v>224</v>
      </c>
      <c r="F15" s="147">
        <v>0.27</v>
      </c>
      <c r="G15" s="148">
        <v>0</v>
      </c>
      <c r="H15" s="148"/>
      <c r="I15" s="148">
        <v>9</v>
      </c>
      <c r="J15" s="148"/>
      <c r="K15" s="148">
        <v>0</v>
      </c>
      <c r="L15" s="148"/>
      <c r="M15" s="148">
        <v>215</v>
      </c>
      <c r="N15" s="148"/>
      <c r="O15" s="148">
        <v>0</v>
      </c>
      <c r="P15" s="148"/>
      <c r="Q15" s="148">
        <v>0</v>
      </c>
      <c r="R15" s="148"/>
      <c r="S15" s="148">
        <v>0</v>
      </c>
      <c r="T15" s="148"/>
      <c r="U15" s="148">
        <v>0</v>
      </c>
      <c r="V15" s="148"/>
      <c r="W15" s="148">
        <v>0</v>
      </c>
      <c r="X15" s="148"/>
      <c r="Y15" s="148">
        <v>0</v>
      </c>
      <c r="Z15" s="148"/>
      <c r="AA15" s="149"/>
      <c r="AB15" s="149"/>
      <c r="AC15" s="149"/>
      <c r="AD15" s="149"/>
    </row>
    <row r="16" spans="1:30" s="133" customFormat="1" ht="14.25" customHeight="1">
      <c r="A16" s="150" t="s">
        <v>1874</v>
      </c>
      <c r="B16" s="151"/>
      <c r="C16" s="151"/>
      <c r="D16" s="151"/>
      <c r="E16" s="146">
        <v>122</v>
      </c>
      <c r="F16" s="146">
        <v>102</v>
      </c>
      <c r="G16" s="148">
        <v>0</v>
      </c>
      <c r="H16" s="148">
        <v>0</v>
      </c>
      <c r="I16" s="148">
        <v>2</v>
      </c>
      <c r="J16" s="148">
        <v>7</v>
      </c>
      <c r="K16" s="148">
        <v>0</v>
      </c>
      <c r="L16" s="148">
        <v>0</v>
      </c>
      <c r="M16" s="148">
        <v>120</v>
      </c>
      <c r="N16" s="148">
        <v>95</v>
      </c>
      <c r="O16" s="148">
        <v>0</v>
      </c>
      <c r="P16" s="148">
        <v>0</v>
      </c>
      <c r="Q16" s="148">
        <v>0</v>
      </c>
      <c r="R16" s="148">
        <v>0</v>
      </c>
      <c r="S16" s="148">
        <v>0</v>
      </c>
      <c r="T16" s="148">
        <v>0</v>
      </c>
      <c r="U16" s="148">
        <v>0</v>
      </c>
      <c r="V16" s="148">
        <v>0</v>
      </c>
      <c r="W16" s="148">
        <v>0</v>
      </c>
      <c r="X16" s="148">
        <v>0</v>
      </c>
      <c r="Y16" s="148">
        <v>0</v>
      </c>
      <c r="Z16" s="148">
        <v>0</v>
      </c>
      <c r="AA16" s="149"/>
      <c r="AB16" s="149"/>
      <c r="AC16" s="149"/>
      <c r="AD16" s="149"/>
    </row>
    <row r="17" spans="1:30" s="133" customFormat="1" ht="14.25" customHeight="1">
      <c r="A17" s="144" t="s">
        <v>1462</v>
      </c>
      <c r="B17" s="145"/>
      <c r="C17" s="145"/>
      <c r="D17" s="145"/>
      <c r="E17" s="146">
        <v>105</v>
      </c>
      <c r="F17" s="147">
        <v>0.12</v>
      </c>
      <c r="G17" s="148">
        <v>47</v>
      </c>
      <c r="H17" s="148"/>
      <c r="I17" s="148">
        <v>39</v>
      </c>
      <c r="J17" s="148"/>
      <c r="K17" s="148">
        <v>0</v>
      </c>
      <c r="L17" s="148"/>
      <c r="M17" s="148">
        <v>19</v>
      </c>
      <c r="N17" s="148"/>
      <c r="O17" s="148">
        <v>0</v>
      </c>
      <c r="P17" s="148"/>
      <c r="Q17" s="148">
        <v>0</v>
      </c>
      <c r="R17" s="148"/>
      <c r="S17" s="148">
        <v>0</v>
      </c>
      <c r="T17" s="148"/>
      <c r="U17" s="148">
        <v>0</v>
      </c>
      <c r="V17" s="148"/>
      <c r="W17" s="148">
        <v>0</v>
      </c>
      <c r="X17" s="148"/>
      <c r="Y17" s="148">
        <v>0</v>
      </c>
      <c r="Z17" s="148"/>
      <c r="AA17" s="149"/>
      <c r="AB17" s="149"/>
      <c r="AC17" s="149"/>
      <c r="AD17" s="149"/>
    </row>
    <row r="18" spans="1:30" s="133" customFormat="1" ht="14.25" customHeight="1">
      <c r="A18" s="150" t="s">
        <v>1463</v>
      </c>
      <c r="B18" s="151"/>
      <c r="C18" s="151"/>
      <c r="D18" s="151"/>
      <c r="E18" s="146">
        <v>13</v>
      </c>
      <c r="F18" s="146">
        <v>92</v>
      </c>
      <c r="G18" s="148">
        <v>2</v>
      </c>
      <c r="H18" s="148">
        <v>45</v>
      </c>
      <c r="I18" s="148">
        <v>0</v>
      </c>
      <c r="J18" s="148">
        <v>39</v>
      </c>
      <c r="K18" s="148">
        <v>0</v>
      </c>
      <c r="L18" s="148">
        <v>0</v>
      </c>
      <c r="M18" s="148">
        <v>11</v>
      </c>
      <c r="N18" s="148">
        <v>8</v>
      </c>
      <c r="O18" s="148">
        <v>0</v>
      </c>
      <c r="P18" s="148">
        <v>0</v>
      </c>
      <c r="Q18" s="148">
        <v>0</v>
      </c>
      <c r="R18" s="148">
        <v>0</v>
      </c>
      <c r="S18" s="148">
        <v>0</v>
      </c>
      <c r="T18" s="148">
        <v>0</v>
      </c>
      <c r="U18" s="148">
        <v>0</v>
      </c>
      <c r="V18" s="148">
        <v>0</v>
      </c>
      <c r="W18" s="148">
        <v>0</v>
      </c>
      <c r="X18" s="148">
        <v>0</v>
      </c>
      <c r="Y18" s="148">
        <v>0</v>
      </c>
      <c r="Z18" s="148">
        <v>0</v>
      </c>
      <c r="AA18" s="149"/>
      <c r="AB18" s="149"/>
      <c r="AC18" s="149"/>
      <c r="AD18" s="149"/>
    </row>
    <row r="19" spans="1:30" s="133" customFormat="1" ht="14.25" customHeight="1">
      <c r="A19" s="144" t="s">
        <v>1464</v>
      </c>
      <c r="B19" s="145"/>
      <c r="C19" s="145"/>
      <c r="D19" s="145"/>
      <c r="E19" s="146">
        <v>481</v>
      </c>
      <c r="F19" s="147">
        <v>0.56999999999999995</v>
      </c>
      <c r="G19" s="148">
        <v>0</v>
      </c>
      <c r="H19" s="148"/>
      <c r="I19" s="148">
        <v>49</v>
      </c>
      <c r="J19" s="148"/>
      <c r="K19" s="148">
        <v>0</v>
      </c>
      <c r="L19" s="148"/>
      <c r="M19" s="148">
        <v>384</v>
      </c>
      <c r="N19" s="148"/>
      <c r="O19" s="148">
        <v>48</v>
      </c>
      <c r="P19" s="148"/>
      <c r="Q19" s="148">
        <v>0</v>
      </c>
      <c r="R19" s="148"/>
      <c r="S19" s="148">
        <v>0</v>
      </c>
      <c r="T19" s="148"/>
      <c r="U19" s="148">
        <v>0</v>
      </c>
      <c r="V19" s="148"/>
      <c r="W19" s="148">
        <v>0</v>
      </c>
      <c r="X19" s="148"/>
      <c r="Y19" s="148">
        <v>0</v>
      </c>
      <c r="Z19" s="148"/>
      <c r="AA19" s="149"/>
      <c r="AB19" s="149"/>
      <c r="AC19" s="149"/>
      <c r="AD19" s="149"/>
    </row>
    <row r="20" spans="1:30" s="133" customFormat="1" ht="14.25" customHeight="1">
      <c r="A20" s="150" t="s">
        <v>1465</v>
      </c>
      <c r="B20" s="151"/>
      <c r="C20" s="151"/>
      <c r="D20" s="151"/>
      <c r="E20" s="146">
        <v>356</v>
      </c>
      <c r="F20" s="146">
        <v>125</v>
      </c>
      <c r="G20" s="148">
        <v>0</v>
      </c>
      <c r="H20" s="148">
        <v>0</v>
      </c>
      <c r="I20" s="148">
        <v>42</v>
      </c>
      <c r="J20" s="148">
        <v>7</v>
      </c>
      <c r="K20" s="148">
        <v>0</v>
      </c>
      <c r="L20" s="148">
        <v>0</v>
      </c>
      <c r="M20" s="148">
        <v>280</v>
      </c>
      <c r="N20" s="148">
        <v>104</v>
      </c>
      <c r="O20" s="148">
        <v>34</v>
      </c>
      <c r="P20" s="148">
        <v>14</v>
      </c>
      <c r="Q20" s="148">
        <v>0</v>
      </c>
      <c r="R20" s="148">
        <v>0</v>
      </c>
      <c r="S20" s="148">
        <v>0</v>
      </c>
      <c r="T20" s="148">
        <v>0</v>
      </c>
      <c r="U20" s="148">
        <v>0</v>
      </c>
      <c r="V20" s="148">
        <v>0</v>
      </c>
      <c r="W20" s="148">
        <v>0</v>
      </c>
      <c r="X20" s="148">
        <v>0</v>
      </c>
      <c r="Y20" s="148">
        <v>0</v>
      </c>
      <c r="Z20" s="148">
        <v>0</v>
      </c>
      <c r="AA20" s="149"/>
      <c r="AB20" s="149"/>
      <c r="AC20" s="149"/>
      <c r="AD20" s="149"/>
    </row>
    <row r="21" spans="1:30" s="133" customFormat="1" ht="14.25" customHeight="1">
      <c r="A21" s="144" t="s">
        <v>1466</v>
      </c>
      <c r="B21" s="145"/>
      <c r="C21" s="145"/>
      <c r="D21" s="145"/>
      <c r="E21" s="146">
        <v>13</v>
      </c>
      <c r="F21" s="147">
        <v>0.02</v>
      </c>
      <c r="G21" s="148">
        <v>0</v>
      </c>
      <c r="H21" s="148"/>
      <c r="I21" s="148">
        <v>0</v>
      </c>
      <c r="J21" s="148"/>
      <c r="K21" s="148">
        <v>0</v>
      </c>
      <c r="L21" s="148"/>
      <c r="M21" s="148">
        <v>0</v>
      </c>
      <c r="N21" s="148"/>
      <c r="O21" s="148">
        <v>13</v>
      </c>
      <c r="P21" s="148"/>
      <c r="Q21" s="148">
        <v>0</v>
      </c>
      <c r="R21" s="148"/>
      <c r="S21" s="148">
        <v>0</v>
      </c>
      <c r="T21" s="148"/>
      <c r="U21" s="148">
        <v>0</v>
      </c>
      <c r="V21" s="148"/>
      <c r="W21" s="148">
        <v>0</v>
      </c>
      <c r="X21" s="148"/>
      <c r="Y21" s="148">
        <v>0</v>
      </c>
      <c r="Z21" s="148"/>
      <c r="AA21" s="149"/>
      <c r="AB21" s="149"/>
      <c r="AC21" s="149"/>
      <c r="AD21" s="149"/>
    </row>
    <row r="22" spans="1:30" s="133" customFormat="1" ht="14.25" customHeight="1">
      <c r="A22" s="150" t="s">
        <v>1467</v>
      </c>
      <c r="B22" s="151"/>
      <c r="C22" s="151"/>
      <c r="D22" s="151"/>
      <c r="E22" s="146">
        <v>4</v>
      </c>
      <c r="F22" s="146">
        <v>9</v>
      </c>
      <c r="G22" s="148">
        <v>0</v>
      </c>
      <c r="H22" s="148">
        <v>0</v>
      </c>
      <c r="I22" s="148">
        <v>0</v>
      </c>
      <c r="J22" s="148">
        <v>0</v>
      </c>
      <c r="K22" s="148">
        <v>0</v>
      </c>
      <c r="L22" s="148">
        <v>0</v>
      </c>
      <c r="M22" s="148">
        <v>0</v>
      </c>
      <c r="N22" s="148">
        <v>0</v>
      </c>
      <c r="O22" s="148">
        <v>4</v>
      </c>
      <c r="P22" s="148">
        <v>9</v>
      </c>
      <c r="Q22" s="148">
        <v>0</v>
      </c>
      <c r="R22" s="148">
        <v>0</v>
      </c>
      <c r="S22" s="148">
        <v>0</v>
      </c>
      <c r="T22" s="148">
        <v>0</v>
      </c>
      <c r="U22" s="148">
        <v>0</v>
      </c>
      <c r="V22" s="148">
        <v>0</v>
      </c>
      <c r="W22" s="148">
        <v>0</v>
      </c>
      <c r="X22" s="148">
        <v>0</v>
      </c>
      <c r="Y22" s="148">
        <v>0</v>
      </c>
      <c r="Z22" s="148">
        <v>0</v>
      </c>
      <c r="AA22" s="149"/>
      <c r="AB22" s="149"/>
      <c r="AC22" s="149"/>
      <c r="AD22" s="149"/>
    </row>
    <row r="23" spans="1:30" s="133" customFormat="1" ht="14.25" customHeight="1">
      <c r="A23" s="144" t="s">
        <v>1468</v>
      </c>
      <c r="B23" s="145"/>
      <c r="C23" s="145"/>
      <c r="D23" s="145"/>
      <c r="E23" s="146">
        <v>56</v>
      </c>
      <c r="F23" s="147">
        <v>7.0000000000000007E-2</v>
      </c>
      <c r="G23" s="148">
        <v>20</v>
      </c>
      <c r="H23" s="148"/>
      <c r="I23" s="148">
        <v>0</v>
      </c>
      <c r="J23" s="148"/>
      <c r="K23" s="148">
        <v>0</v>
      </c>
      <c r="L23" s="148"/>
      <c r="M23" s="148">
        <v>36</v>
      </c>
      <c r="N23" s="148"/>
      <c r="O23" s="148">
        <v>0</v>
      </c>
      <c r="P23" s="148"/>
      <c r="Q23" s="148">
        <v>0</v>
      </c>
      <c r="R23" s="148"/>
      <c r="S23" s="148">
        <v>0</v>
      </c>
      <c r="T23" s="148"/>
      <c r="U23" s="148">
        <v>0</v>
      </c>
      <c r="V23" s="148"/>
      <c r="W23" s="148">
        <v>0</v>
      </c>
      <c r="X23" s="148"/>
      <c r="Y23" s="148">
        <v>0</v>
      </c>
      <c r="Z23" s="148"/>
      <c r="AA23" s="149"/>
      <c r="AB23" s="149"/>
      <c r="AC23" s="149"/>
      <c r="AD23" s="149"/>
    </row>
    <row r="24" spans="1:30" s="133" customFormat="1" ht="14.25" customHeight="1">
      <c r="A24" s="150" t="s">
        <v>1469</v>
      </c>
      <c r="B24" s="151"/>
      <c r="C24" s="151"/>
      <c r="D24" s="151"/>
      <c r="E24" s="146">
        <v>27</v>
      </c>
      <c r="F24" s="146">
        <v>29</v>
      </c>
      <c r="G24" s="148">
        <v>6</v>
      </c>
      <c r="H24" s="148">
        <v>14</v>
      </c>
      <c r="I24" s="148">
        <v>0</v>
      </c>
      <c r="J24" s="148">
        <v>0</v>
      </c>
      <c r="K24" s="148">
        <v>0</v>
      </c>
      <c r="L24" s="148">
        <v>0</v>
      </c>
      <c r="M24" s="148">
        <v>21</v>
      </c>
      <c r="N24" s="148">
        <v>15</v>
      </c>
      <c r="O24" s="148">
        <v>0</v>
      </c>
      <c r="P24" s="148">
        <v>0</v>
      </c>
      <c r="Q24" s="148">
        <v>0</v>
      </c>
      <c r="R24" s="148">
        <v>0</v>
      </c>
      <c r="S24" s="148">
        <v>0</v>
      </c>
      <c r="T24" s="148">
        <v>0</v>
      </c>
      <c r="U24" s="148">
        <v>0</v>
      </c>
      <c r="V24" s="148">
        <v>0</v>
      </c>
      <c r="W24" s="148">
        <v>0</v>
      </c>
      <c r="X24" s="148">
        <v>0</v>
      </c>
      <c r="Y24" s="148">
        <v>0</v>
      </c>
      <c r="Z24" s="148">
        <v>0</v>
      </c>
      <c r="AA24" s="149"/>
      <c r="AB24" s="149"/>
      <c r="AC24" s="149"/>
      <c r="AD24" s="149"/>
    </row>
    <row r="25" spans="1:30" s="133" customFormat="1" ht="14.25" customHeight="1">
      <c r="A25" s="144" t="s">
        <v>1470</v>
      </c>
      <c r="B25" s="145"/>
      <c r="C25" s="145"/>
      <c r="D25" s="145"/>
      <c r="E25" s="146">
        <v>537</v>
      </c>
      <c r="F25" s="147">
        <v>0.64</v>
      </c>
      <c r="G25" s="148">
        <v>134</v>
      </c>
      <c r="H25" s="148"/>
      <c r="I25" s="148">
        <v>12</v>
      </c>
      <c r="J25" s="148"/>
      <c r="K25" s="148">
        <v>0</v>
      </c>
      <c r="L25" s="148"/>
      <c r="M25" s="148">
        <v>308</v>
      </c>
      <c r="N25" s="148"/>
      <c r="O25" s="148">
        <v>83</v>
      </c>
      <c r="P25" s="148"/>
      <c r="Q25" s="148">
        <v>0</v>
      </c>
      <c r="R25" s="148"/>
      <c r="S25" s="148">
        <v>0</v>
      </c>
      <c r="T25" s="148"/>
      <c r="U25" s="148">
        <v>0</v>
      </c>
      <c r="V25" s="148"/>
      <c r="W25" s="148">
        <v>0</v>
      </c>
      <c r="X25" s="148"/>
      <c r="Y25" s="148">
        <v>0</v>
      </c>
      <c r="Z25" s="148"/>
      <c r="AA25" s="149"/>
      <c r="AB25" s="149"/>
      <c r="AC25" s="149"/>
      <c r="AD25" s="149"/>
    </row>
    <row r="26" spans="1:30" s="133" customFormat="1" ht="14.25" customHeight="1">
      <c r="A26" s="150" t="s">
        <v>1471</v>
      </c>
      <c r="B26" s="151"/>
      <c r="C26" s="151"/>
      <c r="D26" s="151"/>
      <c r="E26" s="146">
        <v>430</v>
      </c>
      <c r="F26" s="146">
        <v>107</v>
      </c>
      <c r="G26" s="148">
        <v>99</v>
      </c>
      <c r="H26" s="148">
        <v>35</v>
      </c>
      <c r="I26" s="148">
        <v>12</v>
      </c>
      <c r="J26" s="148">
        <v>0</v>
      </c>
      <c r="K26" s="148">
        <v>0</v>
      </c>
      <c r="L26" s="148">
        <v>0</v>
      </c>
      <c r="M26" s="148">
        <v>255</v>
      </c>
      <c r="N26" s="148">
        <v>53</v>
      </c>
      <c r="O26" s="148">
        <v>64</v>
      </c>
      <c r="P26" s="148">
        <v>19</v>
      </c>
      <c r="Q26" s="148">
        <v>0</v>
      </c>
      <c r="R26" s="148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49"/>
      <c r="AB26" s="149"/>
      <c r="AC26" s="149"/>
      <c r="AD26" s="149"/>
    </row>
    <row r="27" spans="1:30" s="133" customFormat="1" ht="14.25" customHeight="1">
      <c r="A27" s="144" t="s">
        <v>1472</v>
      </c>
      <c r="B27" s="145"/>
      <c r="C27" s="145"/>
      <c r="D27" s="145"/>
      <c r="E27" s="146">
        <v>427</v>
      </c>
      <c r="F27" s="147">
        <v>0.51</v>
      </c>
      <c r="G27" s="148">
        <v>241</v>
      </c>
      <c r="H27" s="148"/>
      <c r="I27" s="148">
        <v>49</v>
      </c>
      <c r="J27" s="148"/>
      <c r="K27" s="148">
        <v>0</v>
      </c>
      <c r="L27" s="148"/>
      <c r="M27" s="148">
        <v>87</v>
      </c>
      <c r="N27" s="148"/>
      <c r="O27" s="148">
        <v>37</v>
      </c>
      <c r="P27" s="148"/>
      <c r="Q27" s="148">
        <v>13</v>
      </c>
      <c r="R27" s="148"/>
      <c r="S27" s="148">
        <v>0</v>
      </c>
      <c r="T27" s="148"/>
      <c r="U27" s="148">
        <v>0</v>
      </c>
      <c r="V27" s="148"/>
      <c r="W27" s="148">
        <v>0</v>
      </c>
      <c r="X27" s="148"/>
      <c r="Y27" s="148">
        <v>0</v>
      </c>
      <c r="Z27" s="148"/>
      <c r="AA27" s="149"/>
      <c r="AB27" s="149"/>
      <c r="AC27" s="149"/>
      <c r="AD27" s="149"/>
    </row>
    <row r="28" spans="1:30" s="133" customFormat="1" ht="14.25" customHeight="1">
      <c r="A28" s="150" t="s">
        <v>1473</v>
      </c>
      <c r="B28" s="151"/>
      <c r="C28" s="151"/>
      <c r="D28" s="151"/>
      <c r="E28" s="146">
        <v>322</v>
      </c>
      <c r="F28" s="146">
        <v>105</v>
      </c>
      <c r="G28" s="148">
        <v>185</v>
      </c>
      <c r="H28" s="148">
        <v>56</v>
      </c>
      <c r="I28" s="148">
        <v>35</v>
      </c>
      <c r="J28" s="148">
        <v>14</v>
      </c>
      <c r="K28" s="148">
        <v>0</v>
      </c>
      <c r="L28" s="148">
        <v>0</v>
      </c>
      <c r="M28" s="148">
        <v>68</v>
      </c>
      <c r="N28" s="148">
        <v>19</v>
      </c>
      <c r="O28" s="148">
        <v>30</v>
      </c>
      <c r="P28" s="148">
        <v>7</v>
      </c>
      <c r="Q28" s="148">
        <v>4</v>
      </c>
      <c r="R28" s="148">
        <v>9</v>
      </c>
      <c r="S28" s="148">
        <v>0</v>
      </c>
      <c r="T28" s="148">
        <v>0</v>
      </c>
      <c r="U28" s="148">
        <v>0</v>
      </c>
      <c r="V28" s="148">
        <v>0</v>
      </c>
      <c r="W28" s="148">
        <v>0</v>
      </c>
      <c r="X28" s="148">
        <v>0</v>
      </c>
      <c r="Y28" s="148">
        <v>0</v>
      </c>
      <c r="Z28" s="148">
        <v>0</v>
      </c>
      <c r="AA28" s="149"/>
      <c r="AB28" s="149"/>
      <c r="AC28" s="149"/>
      <c r="AD28" s="149"/>
    </row>
    <row r="29" spans="1:30" s="133" customFormat="1" ht="14.25" customHeight="1">
      <c r="A29" s="144" t="s">
        <v>1474</v>
      </c>
      <c r="B29" s="145"/>
      <c r="C29" s="145"/>
      <c r="D29" s="145"/>
      <c r="E29" s="146">
        <v>155</v>
      </c>
      <c r="F29" s="147">
        <v>0.18</v>
      </c>
      <c r="G29" s="148">
        <v>2</v>
      </c>
      <c r="H29" s="148"/>
      <c r="I29" s="148">
        <v>105</v>
      </c>
      <c r="J29" s="148"/>
      <c r="K29" s="148">
        <v>0</v>
      </c>
      <c r="L29" s="148"/>
      <c r="M29" s="148">
        <v>41</v>
      </c>
      <c r="N29" s="148"/>
      <c r="O29" s="148">
        <v>0</v>
      </c>
      <c r="P29" s="148"/>
      <c r="Q29" s="148">
        <v>0</v>
      </c>
      <c r="R29" s="148"/>
      <c r="S29" s="148">
        <v>7</v>
      </c>
      <c r="T29" s="148"/>
      <c r="U29" s="148">
        <v>0</v>
      </c>
      <c r="V29" s="148"/>
      <c r="W29" s="148">
        <v>0</v>
      </c>
      <c r="X29" s="148"/>
      <c r="Y29" s="148">
        <v>0</v>
      </c>
      <c r="Z29" s="148"/>
      <c r="AA29" s="149"/>
      <c r="AB29" s="149"/>
      <c r="AC29" s="149"/>
      <c r="AD29" s="149"/>
    </row>
    <row r="30" spans="1:30" s="133" customFormat="1" ht="14.25" customHeight="1">
      <c r="A30" s="150" t="s">
        <v>1475</v>
      </c>
      <c r="B30" s="151"/>
      <c r="C30" s="151"/>
      <c r="D30" s="151"/>
      <c r="E30" s="146">
        <v>59</v>
      </c>
      <c r="F30" s="146">
        <v>96</v>
      </c>
      <c r="G30" s="148">
        <v>0</v>
      </c>
      <c r="H30" s="148">
        <v>2</v>
      </c>
      <c r="I30" s="148">
        <v>45</v>
      </c>
      <c r="J30" s="148">
        <v>60</v>
      </c>
      <c r="K30" s="148">
        <v>0</v>
      </c>
      <c r="L30" s="148">
        <v>0</v>
      </c>
      <c r="M30" s="148">
        <v>11</v>
      </c>
      <c r="N30" s="148">
        <v>30</v>
      </c>
      <c r="O30" s="148">
        <v>0</v>
      </c>
      <c r="P30" s="148">
        <v>0</v>
      </c>
      <c r="Q30" s="148">
        <v>0</v>
      </c>
      <c r="R30" s="148">
        <v>0</v>
      </c>
      <c r="S30" s="148">
        <v>3</v>
      </c>
      <c r="T30" s="148">
        <v>4</v>
      </c>
      <c r="U30" s="148">
        <v>0</v>
      </c>
      <c r="V30" s="148">
        <v>0</v>
      </c>
      <c r="W30" s="148">
        <v>0</v>
      </c>
      <c r="X30" s="148">
        <v>0</v>
      </c>
      <c r="Y30" s="148">
        <v>0</v>
      </c>
      <c r="Z30" s="148">
        <v>0</v>
      </c>
      <c r="AA30" s="149"/>
      <c r="AB30" s="149"/>
      <c r="AC30" s="149"/>
      <c r="AD30" s="149"/>
    </row>
    <row r="31" spans="1:30" s="133" customFormat="1" ht="14.25" customHeight="1">
      <c r="A31" s="144" t="s">
        <v>1476</v>
      </c>
      <c r="B31" s="145"/>
      <c r="C31" s="145"/>
      <c r="D31" s="145"/>
      <c r="E31" s="146">
        <v>91</v>
      </c>
      <c r="F31" s="147">
        <v>0.11</v>
      </c>
      <c r="G31" s="148">
        <v>59</v>
      </c>
      <c r="H31" s="148"/>
      <c r="I31" s="148">
        <v>0</v>
      </c>
      <c r="J31" s="148"/>
      <c r="K31" s="148">
        <v>0</v>
      </c>
      <c r="L31" s="148"/>
      <c r="M31" s="148">
        <v>32</v>
      </c>
      <c r="N31" s="148"/>
      <c r="O31" s="148">
        <v>0</v>
      </c>
      <c r="P31" s="148"/>
      <c r="Q31" s="148">
        <v>0</v>
      </c>
      <c r="R31" s="148"/>
      <c r="S31" s="148">
        <v>0</v>
      </c>
      <c r="T31" s="148"/>
      <c r="U31" s="148">
        <v>0</v>
      </c>
      <c r="V31" s="148"/>
      <c r="W31" s="148">
        <v>0</v>
      </c>
      <c r="X31" s="148"/>
      <c r="Y31" s="148">
        <v>0</v>
      </c>
      <c r="Z31" s="148"/>
      <c r="AA31" s="149"/>
      <c r="AB31" s="149"/>
      <c r="AC31" s="149"/>
      <c r="AD31" s="149"/>
    </row>
    <row r="32" spans="1:30" s="133" customFormat="1" ht="14.25" customHeight="1">
      <c r="A32" s="150" t="s">
        <v>1877</v>
      </c>
      <c r="B32" s="151"/>
      <c r="C32" s="151"/>
      <c r="D32" s="151"/>
      <c r="E32" s="146">
        <v>60</v>
      </c>
      <c r="F32" s="146">
        <v>31</v>
      </c>
      <c r="G32" s="148">
        <v>32</v>
      </c>
      <c r="H32" s="148">
        <v>27</v>
      </c>
      <c r="I32" s="148">
        <v>0</v>
      </c>
      <c r="J32" s="148">
        <v>0</v>
      </c>
      <c r="K32" s="148">
        <v>0</v>
      </c>
      <c r="L32" s="148">
        <v>0</v>
      </c>
      <c r="M32" s="148">
        <v>28</v>
      </c>
      <c r="N32" s="148">
        <v>4</v>
      </c>
      <c r="O32" s="148">
        <v>0</v>
      </c>
      <c r="P32" s="148">
        <v>0</v>
      </c>
      <c r="Q32" s="148">
        <v>0</v>
      </c>
      <c r="R32" s="148">
        <v>0</v>
      </c>
      <c r="S32" s="148">
        <v>0</v>
      </c>
      <c r="T32" s="148">
        <v>0</v>
      </c>
      <c r="U32" s="148">
        <v>0</v>
      </c>
      <c r="V32" s="148">
        <v>0</v>
      </c>
      <c r="W32" s="148">
        <v>0</v>
      </c>
      <c r="X32" s="148">
        <v>0</v>
      </c>
      <c r="Y32" s="148">
        <v>0</v>
      </c>
      <c r="Z32" s="148">
        <v>0</v>
      </c>
      <c r="AA32" s="149"/>
      <c r="AB32" s="149"/>
      <c r="AC32" s="149"/>
      <c r="AD32" s="149"/>
    </row>
    <row r="33" spans="1:30" s="133" customFormat="1" ht="14.25" customHeight="1">
      <c r="A33" s="144" t="s">
        <v>1478</v>
      </c>
      <c r="B33" s="145"/>
      <c r="C33" s="145"/>
      <c r="D33" s="145"/>
      <c r="E33" s="146">
        <v>2779</v>
      </c>
      <c r="F33" s="147">
        <v>3.29</v>
      </c>
      <c r="G33" s="148">
        <v>261</v>
      </c>
      <c r="H33" s="148"/>
      <c r="I33" s="148">
        <v>404</v>
      </c>
      <c r="J33" s="148"/>
      <c r="K33" s="148">
        <v>0</v>
      </c>
      <c r="L33" s="148"/>
      <c r="M33" s="148">
        <v>941</v>
      </c>
      <c r="N33" s="148"/>
      <c r="O33" s="148">
        <v>1173</v>
      </c>
      <c r="P33" s="148"/>
      <c r="Q33" s="148">
        <v>0</v>
      </c>
      <c r="R33" s="148"/>
      <c r="S33" s="148">
        <v>0</v>
      </c>
      <c r="T33" s="148"/>
      <c r="U33" s="148">
        <v>0</v>
      </c>
      <c r="V33" s="148"/>
      <c r="W33" s="148">
        <v>0</v>
      </c>
      <c r="X33" s="148"/>
      <c r="Y33" s="148">
        <v>0</v>
      </c>
      <c r="Z33" s="148"/>
      <c r="AA33" s="149"/>
      <c r="AB33" s="149"/>
      <c r="AC33" s="149"/>
      <c r="AD33" s="149"/>
    </row>
    <row r="34" spans="1:30" s="133" customFormat="1" ht="14.25" customHeight="1">
      <c r="A34" s="150" t="s">
        <v>1479</v>
      </c>
      <c r="B34" s="151"/>
      <c r="C34" s="151"/>
      <c r="D34" s="151"/>
      <c r="E34" s="146">
        <v>1538</v>
      </c>
      <c r="F34" s="146">
        <v>1241</v>
      </c>
      <c r="G34" s="148">
        <v>67</v>
      </c>
      <c r="H34" s="148">
        <v>194</v>
      </c>
      <c r="I34" s="148">
        <v>286</v>
      </c>
      <c r="J34" s="148">
        <v>118</v>
      </c>
      <c r="K34" s="148">
        <v>0</v>
      </c>
      <c r="L34" s="148">
        <v>0</v>
      </c>
      <c r="M34" s="148">
        <v>598</v>
      </c>
      <c r="N34" s="148">
        <v>343</v>
      </c>
      <c r="O34" s="148">
        <v>587</v>
      </c>
      <c r="P34" s="148">
        <v>586</v>
      </c>
      <c r="Q34" s="148">
        <v>0</v>
      </c>
      <c r="R34" s="148">
        <v>0</v>
      </c>
      <c r="S34" s="148">
        <v>0</v>
      </c>
      <c r="T34" s="148">
        <v>0</v>
      </c>
      <c r="U34" s="148">
        <v>0</v>
      </c>
      <c r="V34" s="148">
        <v>0</v>
      </c>
      <c r="W34" s="148">
        <v>0</v>
      </c>
      <c r="X34" s="148">
        <v>0</v>
      </c>
      <c r="Y34" s="148">
        <v>0</v>
      </c>
      <c r="Z34" s="148">
        <v>0</v>
      </c>
      <c r="AA34" s="149"/>
      <c r="AB34" s="149"/>
      <c r="AC34" s="149"/>
      <c r="AD34" s="149"/>
    </row>
    <row r="35" spans="1:30" s="133" customFormat="1" ht="14.25" customHeight="1">
      <c r="A35" s="144" t="s">
        <v>1480</v>
      </c>
      <c r="B35" s="145"/>
      <c r="C35" s="145"/>
      <c r="D35" s="145"/>
      <c r="E35" s="146">
        <v>253</v>
      </c>
      <c r="F35" s="147">
        <v>0.3</v>
      </c>
      <c r="G35" s="148">
        <v>68</v>
      </c>
      <c r="H35" s="148"/>
      <c r="I35" s="148">
        <v>5</v>
      </c>
      <c r="J35" s="148"/>
      <c r="K35" s="148">
        <v>0</v>
      </c>
      <c r="L35" s="148"/>
      <c r="M35" s="148">
        <v>170</v>
      </c>
      <c r="N35" s="148"/>
      <c r="O35" s="148">
        <v>0</v>
      </c>
      <c r="P35" s="148"/>
      <c r="Q35" s="148">
        <v>10</v>
      </c>
      <c r="R35" s="148"/>
      <c r="S35" s="148">
        <v>0</v>
      </c>
      <c r="T35" s="148"/>
      <c r="U35" s="148">
        <v>0</v>
      </c>
      <c r="V35" s="148"/>
      <c r="W35" s="148">
        <v>0</v>
      </c>
      <c r="X35" s="148"/>
      <c r="Y35" s="148">
        <v>0</v>
      </c>
      <c r="Z35" s="148"/>
      <c r="AA35" s="149"/>
      <c r="AB35" s="149"/>
      <c r="AC35" s="149"/>
      <c r="AD35" s="149"/>
    </row>
    <row r="36" spans="1:30" s="133" customFormat="1" ht="14.25" customHeight="1">
      <c r="A36" s="150" t="s">
        <v>1481</v>
      </c>
      <c r="B36" s="151"/>
      <c r="C36" s="151"/>
      <c r="D36" s="151"/>
      <c r="E36" s="146">
        <v>159</v>
      </c>
      <c r="F36" s="146">
        <v>94</v>
      </c>
      <c r="G36" s="148">
        <v>38</v>
      </c>
      <c r="H36" s="148">
        <v>30</v>
      </c>
      <c r="I36" s="148">
        <v>3</v>
      </c>
      <c r="J36" s="148">
        <v>2</v>
      </c>
      <c r="K36" s="148">
        <v>0</v>
      </c>
      <c r="L36" s="148">
        <v>0</v>
      </c>
      <c r="M36" s="148">
        <v>115</v>
      </c>
      <c r="N36" s="148">
        <v>55</v>
      </c>
      <c r="O36" s="148">
        <v>0</v>
      </c>
      <c r="P36" s="148">
        <v>0</v>
      </c>
      <c r="Q36" s="148">
        <v>3</v>
      </c>
      <c r="R36" s="148">
        <v>7</v>
      </c>
      <c r="S36" s="148">
        <v>0</v>
      </c>
      <c r="T36" s="148">
        <v>0</v>
      </c>
      <c r="U36" s="148">
        <v>0</v>
      </c>
      <c r="V36" s="148">
        <v>0</v>
      </c>
      <c r="W36" s="148">
        <v>0</v>
      </c>
      <c r="X36" s="148">
        <v>0</v>
      </c>
      <c r="Y36" s="148">
        <v>0</v>
      </c>
      <c r="Z36" s="148">
        <v>0</v>
      </c>
      <c r="AA36" s="149"/>
      <c r="AB36" s="149"/>
      <c r="AC36" s="149"/>
      <c r="AD36" s="149"/>
    </row>
    <row r="37" spans="1:30" s="133" customFormat="1" ht="14.25" customHeight="1">
      <c r="A37" s="144" t="s">
        <v>1484</v>
      </c>
      <c r="B37" s="145"/>
      <c r="C37" s="145"/>
      <c r="D37" s="145"/>
      <c r="E37" s="146">
        <v>2171</v>
      </c>
      <c r="F37" s="147">
        <v>2.57</v>
      </c>
      <c r="G37" s="148">
        <v>432</v>
      </c>
      <c r="H37" s="148"/>
      <c r="I37" s="148">
        <v>262</v>
      </c>
      <c r="J37" s="148"/>
      <c r="K37" s="148">
        <v>188</v>
      </c>
      <c r="L37" s="148"/>
      <c r="M37" s="148">
        <v>828</v>
      </c>
      <c r="N37" s="148"/>
      <c r="O37" s="148">
        <v>401</v>
      </c>
      <c r="P37" s="148"/>
      <c r="Q37" s="148">
        <v>60</v>
      </c>
      <c r="R37" s="148"/>
      <c r="S37" s="148">
        <v>0</v>
      </c>
      <c r="T37" s="148"/>
      <c r="U37" s="148">
        <v>0</v>
      </c>
      <c r="V37" s="148"/>
      <c r="W37" s="148">
        <v>0</v>
      </c>
      <c r="X37" s="148"/>
      <c r="Y37" s="148">
        <v>0</v>
      </c>
      <c r="Z37" s="148"/>
      <c r="AA37" s="149"/>
      <c r="AB37" s="149"/>
      <c r="AC37" s="149"/>
      <c r="AD37" s="149"/>
    </row>
    <row r="38" spans="1:30" s="133" customFormat="1" ht="14.25" customHeight="1">
      <c r="A38" s="150" t="s">
        <v>1878</v>
      </c>
      <c r="B38" s="151"/>
      <c r="C38" s="151"/>
      <c r="D38" s="151"/>
      <c r="E38" s="146">
        <v>1363</v>
      </c>
      <c r="F38" s="146">
        <v>808</v>
      </c>
      <c r="G38" s="148">
        <v>275</v>
      </c>
      <c r="H38" s="148">
        <v>157</v>
      </c>
      <c r="I38" s="148">
        <v>141</v>
      </c>
      <c r="J38" s="148">
        <v>121</v>
      </c>
      <c r="K38" s="148">
        <v>87</v>
      </c>
      <c r="L38" s="148">
        <v>101</v>
      </c>
      <c r="M38" s="148">
        <v>595</v>
      </c>
      <c r="N38" s="148">
        <v>233</v>
      </c>
      <c r="O38" s="148">
        <v>240</v>
      </c>
      <c r="P38" s="148">
        <v>161</v>
      </c>
      <c r="Q38" s="148">
        <v>25</v>
      </c>
      <c r="R38" s="148">
        <v>35</v>
      </c>
      <c r="S38" s="148">
        <v>0</v>
      </c>
      <c r="T38" s="148">
        <v>0</v>
      </c>
      <c r="U38" s="148">
        <v>0</v>
      </c>
      <c r="V38" s="148">
        <v>0</v>
      </c>
      <c r="W38" s="148">
        <v>0</v>
      </c>
      <c r="X38" s="148">
        <v>0</v>
      </c>
      <c r="Y38" s="148">
        <v>0</v>
      </c>
      <c r="Z38" s="148">
        <v>0</v>
      </c>
      <c r="AA38" s="149"/>
      <c r="AB38" s="149"/>
      <c r="AC38" s="149"/>
      <c r="AD38" s="149"/>
    </row>
    <row r="39" spans="1:30" s="133" customFormat="1" ht="14.25" customHeight="1">
      <c r="A39" s="144" t="s">
        <v>1486</v>
      </c>
      <c r="B39" s="145"/>
      <c r="C39" s="145"/>
      <c r="D39" s="145"/>
      <c r="E39" s="146">
        <v>57243</v>
      </c>
      <c r="F39" s="147">
        <v>67.739999999999995</v>
      </c>
      <c r="G39" s="148">
        <v>38932</v>
      </c>
      <c r="H39" s="148"/>
      <c r="I39" s="148">
        <v>11752</v>
      </c>
      <c r="J39" s="148"/>
      <c r="K39" s="148">
        <v>4103</v>
      </c>
      <c r="L39" s="148"/>
      <c r="M39" s="148">
        <v>1242</v>
      </c>
      <c r="N39" s="148"/>
      <c r="O39" s="148">
        <v>299</v>
      </c>
      <c r="P39" s="148"/>
      <c r="Q39" s="148">
        <v>826</v>
      </c>
      <c r="R39" s="148"/>
      <c r="S39" s="148">
        <v>89</v>
      </c>
      <c r="T39" s="148"/>
      <c r="U39" s="148">
        <v>0</v>
      </c>
      <c r="V39" s="148"/>
      <c r="W39" s="148">
        <v>0</v>
      </c>
      <c r="X39" s="148"/>
      <c r="Y39" s="148">
        <v>0</v>
      </c>
      <c r="Z39" s="148"/>
      <c r="AA39" s="149"/>
      <c r="AB39" s="149"/>
      <c r="AC39" s="149"/>
      <c r="AD39" s="149"/>
    </row>
    <row r="40" spans="1:30" s="133" customFormat="1" ht="14.25" customHeight="1">
      <c r="A40" s="150" t="s">
        <v>1487</v>
      </c>
      <c r="B40" s="151"/>
      <c r="C40" s="151"/>
      <c r="D40" s="151"/>
      <c r="E40" s="146">
        <v>27143</v>
      </c>
      <c r="F40" s="146">
        <v>30100</v>
      </c>
      <c r="G40" s="148">
        <v>18882</v>
      </c>
      <c r="H40" s="148">
        <v>20050</v>
      </c>
      <c r="I40" s="148">
        <v>5359</v>
      </c>
      <c r="J40" s="148">
        <v>6393</v>
      </c>
      <c r="K40" s="148">
        <v>1553</v>
      </c>
      <c r="L40" s="148">
        <v>2550</v>
      </c>
      <c r="M40" s="148">
        <v>786</v>
      </c>
      <c r="N40" s="148">
        <v>456</v>
      </c>
      <c r="O40" s="148">
        <v>87</v>
      </c>
      <c r="P40" s="148">
        <v>212</v>
      </c>
      <c r="Q40" s="148">
        <v>420</v>
      </c>
      <c r="R40" s="148">
        <v>406</v>
      </c>
      <c r="S40" s="148">
        <v>56</v>
      </c>
      <c r="T40" s="148">
        <v>33</v>
      </c>
      <c r="U40" s="148">
        <v>0</v>
      </c>
      <c r="V40" s="148">
        <v>0</v>
      </c>
      <c r="W40" s="148">
        <v>0</v>
      </c>
      <c r="X40" s="148">
        <v>0</v>
      </c>
      <c r="Y40" s="148">
        <v>0</v>
      </c>
      <c r="Z40" s="148">
        <v>0</v>
      </c>
      <c r="AA40" s="149"/>
      <c r="AB40" s="149"/>
      <c r="AC40" s="149"/>
      <c r="AD40" s="149"/>
    </row>
    <row r="41" spans="1:30" s="133" customFormat="1" ht="14.25" customHeight="1">
      <c r="A41" s="144" t="s">
        <v>1879</v>
      </c>
      <c r="B41" s="145"/>
      <c r="C41" s="145"/>
      <c r="D41" s="145"/>
      <c r="E41" s="146">
        <v>8300</v>
      </c>
      <c r="F41" s="147">
        <v>9.82</v>
      </c>
      <c r="G41" s="148">
        <v>562</v>
      </c>
      <c r="H41" s="148"/>
      <c r="I41" s="148">
        <v>1612</v>
      </c>
      <c r="J41" s="148"/>
      <c r="K41" s="148">
        <v>4293</v>
      </c>
      <c r="L41" s="148"/>
      <c r="M41" s="148">
        <v>1247</v>
      </c>
      <c r="N41" s="148"/>
      <c r="O41" s="148">
        <v>0</v>
      </c>
      <c r="P41" s="148"/>
      <c r="Q41" s="148">
        <v>567</v>
      </c>
      <c r="R41" s="148"/>
      <c r="S41" s="148">
        <v>12</v>
      </c>
      <c r="T41" s="148"/>
      <c r="U41" s="148">
        <v>7</v>
      </c>
      <c r="V41" s="148"/>
      <c r="W41" s="148">
        <v>0</v>
      </c>
      <c r="X41" s="148"/>
      <c r="Y41" s="148">
        <v>0</v>
      </c>
      <c r="Z41" s="148"/>
      <c r="AA41" s="149"/>
      <c r="AB41" s="149"/>
      <c r="AC41" s="149"/>
      <c r="AD41" s="149"/>
    </row>
    <row r="42" spans="1:30" s="133" customFormat="1" ht="14.25" customHeight="1">
      <c r="A42" s="150" t="s">
        <v>1489</v>
      </c>
      <c r="B42" s="151"/>
      <c r="C42" s="151"/>
      <c r="D42" s="151"/>
      <c r="E42" s="146">
        <v>3016</v>
      </c>
      <c r="F42" s="146">
        <v>5284</v>
      </c>
      <c r="G42" s="148">
        <v>308</v>
      </c>
      <c r="H42" s="148">
        <v>254</v>
      </c>
      <c r="I42" s="148">
        <v>421</v>
      </c>
      <c r="J42" s="148">
        <v>1191</v>
      </c>
      <c r="K42" s="148">
        <v>1613</v>
      </c>
      <c r="L42" s="148">
        <v>2680</v>
      </c>
      <c r="M42" s="148">
        <v>493</v>
      </c>
      <c r="N42" s="148">
        <v>754</v>
      </c>
      <c r="O42" s="148">
        <v>0</v>
      </c>
      <c r="P42" s="148">
        <v>0</v>
      </c>
      <c r="Q42" s="148">
        <v>174</v>
      </c>
      <c r="R42" s="148">
        <v>393</v>
      </c>
      <c r="S42" s="148">
        <v>2</v>
      </c>
      <c r="T42" s="148">
        <v>10</v>
      </c>
      <c r="U42" s="148">
        <v>5</v>
      </c>
      <c r="V42" s="148">
        <v>2</v>
      </c>
      <c r="W42" s="148">
        <v>0</v>
      </c>
      <c r="X42" s="148">
        <v>0</v>
      </c>
      <c r="Y42" s="148">
        <v>0</v>
      </c>
      <c r="Z42" s="148">
        <v>0</v>
      </c>
      <c r="AA42" s="149"/>
      <c r="AB42" s="149"/>
      <c r="AC42" s="149"/>
      <c r="AD42" s="149"/>
    </row>
    <row r="43" spans="1:30" s="133" customFormat="1" ht="14.25" customHeight="1">
      <c r="A43" s="144" t="s">
        <v>1490</v>
      </c>
      <c r="B43" s="145"/>
      <c r="C43" s="145"/>
      <c r="D43" s="145"/>
      <c r="E43" s="146">
        <v>1188</v>
      </c>
      <c r="F43" s="147">
        <v>1.41</v>
      </c>
      <c r="G43" s="148">
        <v>112</v>
      </c>
      <c r="H43" s="148"/>
      <c r="I43" s="148">
        <v>689</v>
      </c>
      <c r="J43" s="148"/>
      <c r="K43" s="148">
        <v>0</v>
      </c>
      <c r="L43" s="148"/>
      <c r="M43" s="148">
        <v>0</v>
      </c>
      <c r="N43" s="148"/>
      <c r="O43" s="148">
        <v>175</v>
      </c>
      <c r="P43" s="148"/>
      <c r="Q43" s="148">
        <v>129</v>
      </c>
      <c r="R43" s="148"/>
      <c r="S43" s="148">
        <v>74</v>
      </c>
      <c r="T43" s="148"/>
      <c r="U43" s="148">
        <v>9</v>
      </c>
      <c r="V43" s="148"/>
      <c r="W43" s="148">
        <v>0</v>
      </c>
      <c r="X43" s="148"/>
      <c r="Y43" s="148">
        <v>0</v>
      </c>
      <c r="Z43" s="148"/>
      <c r="AA43" s="149"/>
      <c r="AB43" s="149"/>
      <c r="AC43" s="149"/>
      <c r="AD43" s="149"/>
    </row>
    <row r="44" spans="1:30" s="133" customFormat="1" ht="14.25" customHeight="1">
      <c r="A44" s="150" t="s">
        <v>1491</v>
      </c>
      <c r="B44" s="151"/>
      <c r="C44" s="151"/>
      <c r="D44" s="151"/>
      <c r="E44" s="146">
        <v>536</v>
      </c>
      <c r="F44" s="146">
        <v>652</v>
      </c>
      <c r="G44" s="148">
        <v>28</v>
      </c>
      <c r="H44" s="148">
        <v>84</v>
      </c>
      <c r="I44" s="148">
        <v>291</v>
      </c>
      <c r="J44" s="148">
        <v>398</v>
      </c>
      <c r="K44" s="148">
        <v>0</v>
      </c>
      <c r="L44" s="148">
        <v>0</v>
      </c>
      <c r="M44" s="148">
        <v>0</v>
      </c>
      <c r="N44" s="148">
        <v>0</v>
      </c>
      <c r="O44" s="148">
        <v>104</v>
      </c>
      <c r="P44" s="148">
        <v>71</v>
      </c>
      <c r="Q44" s="148">
        <v>51</v>
      </c>
      <c r="R44" s="148">
        <v>78</v>
      </c>
      <c r="S44" s="148">
        <v>55</v>
      </c>
      <c r="T44" s="148">
        <v>19</v>
      </c>
      <c r="U44" s="148">
        <v>7</v>
      </c>
      <c r="V44" s="148">
        <v>2</v>
      </c>
      <c r="W44" s="148">
        <v>0</v>
      </c>
      <c r="X44" s="148">
        <v>0</v>
      </c>
      <c r="Y44" s="148">
        <v>0</v>
      </c>
      <c r="Z44" s="148">
        <v>0</v>
      </c>
      <c r="AA44" s="149"/>
      <c r="AB44" s="149"/>
      <c r="AC44" s="149"/>
      <c r="AD44" s="149"/>
    </row>
    <row r="45" spans="1:30" s="133" customFormat="1" ht="14.25" customHeight="1">
      <c r="A45" s="144" t="s">
        <v>1492</v>
      </c>
      <c r="B45" s="145"/>
      <c r="C45" s="145"/>
      <c r="D45" s="145"/>
      <c r="E45" s="146">
        <v>2527</v>
      </c>
      <c r="F45" s="147">
        <v>2.99</v>
      </c>
      <c r="G45" s="148">
        <v>716</v>
      </c>
      <c r="H45" s="148"/>
      <c r="I45" s="148">
        <v>21</v>
      </c>
      <c r="J45" s="148"/>
      <c r="K45" s="148">
        <v>193</v>
      </c>
      <c r="L45" s="148"/>
      <c r="M45" s="148">
        <v>417</v>
      </c>
      <c r="N45" s="148"/>
      <c r="O45" s="148">
        <v>562</v>
      </c>
      <c r="P45" s="148"/>
      <c r="Q45" s="148">
        <v>2</v>
      </c>
      <c r="R45" s="148"/>
      <c r="S45" s="148">
        <v>0</v>
      </c>
      <c r="T45" s="148"/>
      <c r="U45" s="148">
        <v>0</v>
      </c>
      <c r="V45" s="148"/>
      <c r="W45" s="148">
        <v>616</v>
      </c>
      <c r="X45" s="148"/>
      <c r="Y45" s="148">
        <v>0</v>
      </c>
      <c r="Z45" s="148"/>
      <c r="AA45" s="149"/>
      <c r="AB45" s="149"/>
      <c r="AC45" s="149"/>
      <c r="AD45" s="149"/>
    </row>
    <row r="46" spans="1:30" s="133" customFormat="1" ht="14.25" customHeight="1">
      <c r="A46" s="150" t="s">
        <v>1881</v>
      </c>
      <c r="B46" s="151"/>
      <c r="C46" s="151"/>
      <c r="D46" s="151"/>
      <c r="E46" s="146">
        <v>1379</v>
      </c>
      <c r="F46" s="146">
        <v>1148</v>
      </c>
      <c r="G46" s="148">
        <v>276</v>
      </c>
      <c r="H46" s="148">
        <v>440</v>
      </c>
      <c r="I46" s="148">
        <v>15</v>
      </c>
      <c r="J46" s="148">
        <v>6</v>
      </c>
      <c r="K46" s="148">
        <v>53</v>
      </c>
      <c r="L46" s="148">
        <v>140</v>
      </c>
      <c r="M46" s="148">
        <v>324</v>
      </c>
      <c r="N46" s="148">
        <v>93</v>
      </c>
      <c r="O46" s="148">
        <v>360</v>
      </c>
      <c r="P46" s="148">
        <v>202</v>
      </c>
      <c r="Q46" s="148">
        <v>0</v>
      </c>
      <c r="R46" s="148">
        <v>2</v>
      </c>
      <c r="S46" s="148">
        <v>0</v>
      </c>
      <c r="T46" s="148">
        <v>0</v>
      </c>
      <c r="U46" s="148">
        <v>0</v>
      </c>
      <c r="V46" s="148">
        <v>0</v>
      </c>
      <c r="W46" s="148">
        <v>351</v>
      </c>
      <c r="X46" s="148">
        <v>265</v>
      </c>
      <c r="Y46" s="148">
        <v>0</v>
      </c>
      <c r="Z46" s="148">
        <v>0</v>
      </c>
      <c r="AA46" s="149"/>
      <c r="AB46" s="149"/>
      <c r="AC46" s="149"/>
      <c r="AD46" s="149"/>
    </row>
    <row r="47" spans="1:30" s="133" customFormat="1" ht="14.25" customHeight="1">
      <c r="A47" s="144" t="s">
        <v>1494</v>
      </c>
      <c r="B47" s="145"/>
      <c r="C47" s="145"/>
      <c r="D47" s="145"/>
      <c r="E47" s="146">
        <v>592</v>
      </c>
      <c r="F47" s="147">
        <v>0.7</v>
      </c>
      <c r="G47" s="148">
        <v>383</v>
      </c>
      <c r="H47" s="148"/>
      <c r="I47" s="148">
        <v>109</v>
      </c>
      <c r="J47" s="148"/>
      <c r="K47" s="148">
        <v>0</v>
      </c>
      <c r="L47" s="148"/>
      <c r="M47" s="148">
        <v>53</v>
      </c>
      <c r="N47" s="148"/>
      <c r="O47" s="148">
        <v>47</v>
      </c>
      <c r="P47" s="148"/>
      <c r="Q47" s="148">
        <v>0</v>
      </c>
      <c r="R47" s="148"/>
      <c r="S47" s="148">
        <v>0</v>
      </c>
      <c r="T47" s="148"/>
      <c r="U47" s="148">
        <v>0</v>
      </c>
      <c r="V47" s="148"/>
      <c r="W47" s="148">
        <v>0</v>
      </c>
      <c r="X47" s="148"/>
      <c r="Y47" s="148">
        <v>0</v>
      </c>
      <c r="Z47" s="148"/>
      <c r="AA47" s="149"/>
      <c r="AB47" s="149"/>
      <c r="AC47" s="149"/>
      <c r="AD47" s="149"/>
    </row>
    <row r="48" spans="1:30" s="133" customFormat="1" ht="14.25" customHeight="1">
      <c r="A48" s="150" t="s">
        <v>1495</v>
      </c>
      <c r="B48" s="151"/>
      <c r="C48" s="151"/>
      <c r="D48" s="151"/>
      <c r="E48" s="146">
        <v>262</v>
      </c>
      <c r="F48" s="146">
        <v>330</v>
      </c>
      <c r="G48" s="148">
        <v>126</v>
      </c>
      <c r="H48" s="148">
        <v>257</v>
      </c>
      <c r="I48" s="148">
        <v>78</v>
      </c>
      <c r="J48" s="148">
        <v>31</v>
      </c>
      <c r="K48" s="148">
        <v>0</v>
      </c>
      <c r="L48" s="148">
        <v>0</v>
      </c>
      <c r="M48" s="148">
        <v>25</v>
      </c>
      <c r="N48" s="148">
        <v>28</v>
      </c>
      <c r="O48" s="148">
        <v>33</v>
      </c>
      <c r="P48" s="148">
        <v>14</v>
      </c>
      <c r="Q48" s="148">
        <v>0</v>
      </c>
      <c r="R48" s="148">
        <v>0</v>
      </c>
      <c r="S48" s="148">
        <v>0</v>
      </c>
      <c r="T48" s="148">
        <v>0</v>
      </c>
      <c r="U48" s="148">
        <v>0</v>
      </c>
      <c r="V48" s="148">
        <v>0</v>
      </c>
      <c r="W48" s="148">
        <v>0</v>
      </c>
      <c r="X48" s="148">
        <v>0</v>
      </c>
      <c r="Y48" s="148">
        <v>0</v>
      </c>
      <c r="Z48" s="148">
        <v>0</v>
      </c>
      <c r="AA48" s="149"/>
      <c r="AB48" s="149"/>
      <c r="AC48" s="149"/>
      <c r="AD48" s="149"/>
    </row>
    <row r="49" spans="1:30" s="133" customFormat="1" ht="14.25" customHeight="1">
      <c r="A49" s="144" t="s">
        <v>1496</v>
      </c>
      <c r="B49" s="145"/>
      <c r="C49" s="145"/>
      <c r="D49" s="145"/>
      <c r="E49" s="146">
        <v>51</v>
      </c>
      <c r="F49" s="147">
        <v>0.06</v>
      </c>
      <c r="G49" s="148">
        <v>10</v>
      </c>
      <c r="H49" s="148"/>
      <c r="I49" s="148">
        <v>0</v>
      </c>
      <c r="J49" s="148"/>
      <c r="K49" s="148">
        <v>0</v>
      </c>
      <c r="L49" s="148"/>
      <c r="M49" s="148">
        <v>0</v>
      </c>
      <c r="N49" s="148"/>
      <c r="O49" s="148">
        <v>32</v>
      </c>
      <c r="P49" s="148"/>
      <c r="Q49" s="148">
        <v>9</v>
      </c>
      <c r="R49" s="148"/>
      <c r="S49" s="148">
        <v>0</v>
      </c>
      <c r="T49" s="148"/>
      <c r="U49" s="148">
        <v>0</v>
      </c>
      <c r="V49" s="148"/>
      <c r="W49" s="148">
        <v>0</v>
      </c>
      <c r="X49" s="148"/>
      <c r="Y49" s="148">
        <v>0</v>
      </c>
      <c r="Z49" s="148"/>
      <c r="AA49" s="149"/>
      <c r="AB49" s="149"/>
      <c r="AC49" s="149"/>
      <c r="AD49" s="149"/>
    </row>
    <row r="50" spans="1:30" s="133" customFormat="1" ht="14.25" customHeight="1">
      <c r="A50" s="150" t="s">
        <v>1497</v>
      </c>
      <c r="B50" s="151"/>
      <c r="C50" s="151"/>
      <c r="D50" s="152"/>
      <c r="E50" s="146">
        <v>39</v>
      </c>
      <c r="F50" s="147">
        <v>12</v>
      </c>
      <c r="G50" s="148">
        <v>7</v>
      </c>
      <c r="H50" s="148">
        <v>3</v>
      </c>
      <c r="I50" s="148">
        <v>0</v>
      </c>
      <c r="J50" s="148">
        <v>0</v>
      </c>
      <c r="K50" s="148">
        <v>0</v>
      </c>
      <c r="L50" s="148">
        <v>0</v>
      </c>
      <c r="M50" s="148">
        <v>0</v>
      </c>
      <c r="N50" s="148">
        <v>0</v>
      </c>
      <c r="O50" s="148">
        <v>25</v>
      </c>
      <c r="P50" s="148">
        <v>7</v>
      </c>
      <c r="Q50" s="148">
        <v>7</v>
      </c>
      <c r="R50" s="148">
        <v>2</v>
      </c>
      <c r="S50" s="148">
        <v>0</v>
      </c>
      <c r="T50" s="148">
        <v>0</v>
      </c>
      <c r="U50" s="148">
        <v>0</v>
      </c>
      <c r="V50" s="148">
        <v>0</v>
      </c>
      <c r="W50" s="148">
        <v>0</v>
      </c>
      <c r="X50" s="148">
        <v>0</v>
      </c>
      <c r="Y50" s="148">
        <v>0</v>
      </c>
      <c r="Z50" s="148">
        <v>0</v>
      </c>
      <c r="AA50" s="149"/>
      <c r="AB50" s="149"/>
      <c r="AC50" s="149"/>
      <c r="AD50" s="149"/>
    </row>
    <row r="51" spans="1:30" s="133" customFormat="1" ht="14.25" customHeight="1">
      <c r="A51" s="153" t="s">
        <v>1498</v>
      </c>
      <c r="B51" s="154"/>
      <c r="C51" s="154"/>
      <c r="D51" s="154"/>
      <c r="E51" s="146">
        <v>1347</v>
      </c>
      <c r="F51" s="147">
        <v>1.59</v>
      </c>
      <c r="G51" s="148">
        <v>87</v>
      </c>
      <c r="H51" s="148"/>
      <c r="I51" s="148">
        <v>264</v>
      </c>
      <c r="J51" s="148"/>
      <c r="K51" s="148">
        <v>189</v>
      </c>
      <c r="L51" s="148"/>
      <c r="M51" s="148">
        <v>270</v>
      </c>
      <c r="N51" s="148"/>
      <c r="O51" s="148">
        <v>537</v>
      </c>
      <c r="P51" s="148"/>
      <c r="Q51" s="148">
        <v>0</v>
      </c>
      <c r="R51" s="148"/>
      <c r="S51" s="148">
        <v>0</v>
      </c>
      <c r="T51" s="148"/>
      <c r="U51" s="148">
        <v>0</v>
      </c>
      <c r="V51" s="148"/>
      <c r="W51" s="148">
        <v>0</v>
      </c>
      <c r="X51" s="148"/>
      <c r="Y51" s="148">
        <v>0</v>
      </c>
      <c r="Z51" s="148"/>
      <c r="AA51" s="149"/>
      <c r="AB51" s="149"/>
      <c r="AC51" s="149"/>
      <c r="AD51" s="149"/>
    </row>
    <row r="52" spans="1:30" s="133" customFormat="1" ht="14.25" customHeight="1">
      <c r="A52" s="150" t="s">
        <v>1499</v>
      </c>
      <c r="B52" s="151"/>
      <c r="C52" s="151"/>
      <c r="D52" s="152"/>
      <c r="E52" s="146">
        <v>793</v>
      </c>
      <c r="F52" s="147">
        <v>554</v>
      </c>
      <c r="G52" s="148">
        <v>57</v>
      </c>
      <c r="H52" s="148">
        <v>30</v>
      </c>
      <c r="I52" s="148">
        <v>135</v>
      </c>
      <c r="J52" s="148">
        <v>129</v>
      </c>
      <c r="K52" s="148">
        <v>92</v>
      </c>
      <c r="L52" s="148">
        <v>97</v>
      </c>
      <c r="M52" s="148">
        <v>143</v>
      </c>
      <c r="N52" s="148">
        <v>127</v>
      </c>
      <c r="O52" s="148">
        <v>366</v>
      </c>
      <c r="P52" s="148">
        <v>171</v>
      </c>
      <c r="Q52" s="148">
        <v>0</v>
      </c>
      <c r="R52" s="148">
        <v>0</v>
      </c>
      <c r="S52" s="148">
        <v>0</v>
      </c>
      <c r="T52" s="148">
        <v>0</v>
      </c>
      <c r="U52" s="148">
        <v>0</v>
      </c>
      <c r="V52" s="148">
        <v>0</v>
      </c>
      <c r="W52" s="148">
        <v>0</v>
      </c>
      <c r="X52" s="148">
        <v>0</v>
      </c>
      <c r="Y52" s="148">
        <v>0</v>
      </c>
      <c r="Z52" s="148">
        <v>0</v>
      </c>
      <c r="AA52" s="149"/>
      <c r="AB52" s="149"/>
      <c r="AC52" s="149"/>
      <c r="AD52" s="149"/>
    </row>
    <row r="53" spans="1:30" s="133" customFormat="1" ht="14.25" customHeight="1">
      <c r="A53" s="153" t="s">
        <v>1502</v>
      </c>
      <c r="B53" s="154"/>
      <c r="C53" s="154"/>
      <c r="D53" s="154"/>
      <c r="E53" s="146">
        <v>911</v>
      </c>
      <c r="F53" s="147">
        <v>1.08</v>
      </c>
      <c r="G53" s="148">
        <v>332</v>
      </c>
      <c r="H53" s="148"/>
      <c r="I53" s="148">
        <v>119</v>
      </c>
      <c r="J53" s="148"/>
      <c r="K53" s="148">
        <v>18</v>
      </c>
      <c r="L53" s="148"/>
      <c r="M53" s="148">
        <v>86</v>
      </c>
      <c r="N53" s="148"/>
      <c r="O53" s="148">
        <v>6</v>
      </c>
      <c r="P53" s="148"/>
      <c r="Q53" s="148">
        <v>68</v>
      </c>
      <c r="R53" s="148"/>
      <c r="S53" s="148">
        <v>222</v>
      </c>
      <c r="T53" s="148"/>
      <c r="U53" s="148">
        <v>60</v>
      </c>
      <c r="V53" s="148"/>
      <c r="W53" s="148">
        <v>0</v>
      </c>
      <c r="X53" s="148"/>
      <c r="Y53" s="148">
        <v>0</v>
      </c>
      <c r="Z53" s="148"/>
      <c r="AA53" s="149"/>
      <c r="AB53" s="149"/>
      <c r="AC53" s="149"/>
      <c r="AD53" s="149"/>
    </row>
    <row r="54" spans="1:30" s="133" customFormat="1" ht="14.25" customHeight="1">
      <c r="A54" s="150" t="s">
        <v>1503</v>
      </c>
      <c r="B54" s="151"/>
      <c r="C54" s="151"/>
      <c r="D54" s="152"/>
      <c r="E54" s="146">
        <v>521</v>
      </c>
      <c r="F54" s="147">
        <v>390</v>
      </c>
      <c r="G54" s="148">
        <v>242</v>
      </c>
      <c r="H54" s="148">
        <v>90</v>
      </c>
      <c r="I54" s="148">
        <v>62</v>
      </c>
      <c r="J54" s="148">
        <v>57</v>
      </c>
      <c r="K54" s="148">
        <v>6</v>
      </c>
      <c r="L54" s="148">
        <v>12</v>
      </c>
      <c r="M54" s="148">
        <v>57</v>
      </c>
      <c r="N54" s="148">
        <v>29</v>
      </c>
      <c r="O54" s="148">
        <v>1</v>
      </c>
      <c r="P54" s="148">
        <v>5</v>
      </c>
      <c r="Q54" s="148">
        <v>21</v>
      </c>
      <c r="R54" s="148">
        <v>47</v>
      </c>
      <c r="S54" s="148">
        <v>99</v>
      </c>
      <c r="T54" s="148">
        <v>123</v>
      </c>
      <c r="U54" s="148">
        <v>33</v>
      </c>
      <c r="V54" s="148">
        <v>27</v>
      </c>
      <c r="W54" s="148">
        <v>0</v>
      </c>
      <c r="X54" s="148">
        <v>0</v>
      </c>
      <c r="Y54" s="148">
        <v>0</v>
      </c>
      <c r="Z54" s="148">
        <v>0</v>
      </c>
      <c r="AA54" s="149"/>
      <c r="AB54" s="149"/>
      <c r="AC54" s="149"/>
      <c r="AD54" s="149"/>
    </row>
    <row r="55" spans="1:30" s="133" customFormat="1" ht="14.25" customHeight="1">
      <c r="A55" s="153" t="s">
        <v>1506</v>
      </c>
      <c r="B55" s="154"/>
      <c r="C55" s="154"/>
      <c r="D55" s="154"/>
      <c r="E55" s="146">
        <v>387</v>
      </c>
      <c r="F55" s="147">
        <v>0.46</v>
      </c>
      <c r="G55" s="148">
        <v>66</v>
      </c>
      <c r="H55" s="148"/>
      <c r="I55" s="148">
        <v>0</v>
      </c>
      <c r="J55" s="148"/>
      <c r="K55" s="148">
        <v>0</v>
      </c>
      <c r="L55" s="148"/>
      <c r="M55" s="148">
        <v>36</v>
      </c>
      <c r="N55" s="148"/>
      <c r="O55" s="148">
        <v>192</v>
      </c>
      <c r="P55" s="148"/>
      <c r="Q55" s="148">
        <v>48</v>
      </c>
      <c r="R55" s="148"/>
      <c r="S55" s="148">
        <v>0</v>
      </c>
      <c r="T55" s="148"/>
      <c r="U55" s="148">
        <v>0</v>
      </c>
      <c r="V55" s="148"/>
      <c r="W55" s="148">
        <v>0</v>
      </c>
      <c r="X55" s="148"/>
      <c r="Y55" s="148">
        <v>45</v>
      </c>
      <c r="Z55" s="148"/>
      <c r="AA55" s="149"/>
      <c r="AB55" s="149"/>
      <c r="AC55" s="149"/>
      <c r="AD55" s="149"/>
    </row>
    <row r="56" spans="1:30" s="133" customFormat="1" ht="14.25" customHeight="1">
      <c r="A56" s="150" t="s">
        <v>1507</v>
      </c>
      <c r="B56" s="151"/>
      <c r="C56" s="151"/>
      <c r="D56" s="152"/>
      <c r="E56" s="146">
        <v>307</v>
      </c>
      <c r="F56" s="147">
        <v>80</v>
      </c>
      <c r="G56" s="148">
        <v>58</v>
      </c>
      <c r="H56" s="148">
        <v>8</v>
      </c>
      <c r="I56" s="148">
        <v>0</v>
      </c>
      <c r="J56" s="148">
        <v>0</v>
      </c>
      <c r="K56" s="148">
        <v>0</v>
      </c>
      <c r="L56" s="148">
        <v>0</v>
      </c>
      <c r="M56" s="148">
        <v>25</v>
      </c>
      <c r="N56" s="148">
        <v>11</v>
      </c>
      <c r="O56" s="148">
        <v>155</v>
      </c>
      <c r="P56" s="148">
        <v>37</v>
      </c>
      <c r="Q56" s="148">
        <v>29</v>
      </c>
      <c r="R56" s="148">
        <v>19</v>
      </c>
      <c r="S56" s="148">
        <v>0</v>
      </c>
      <c r="T56" s="148">
        <v>0</v>
      </c>
      <c r="U56" s="148">
        <v>0</v>
      </c>
      <c r="V56" s="148">
        <v>0</v>
      </c>
      <c r="W56" s="148">
        <v>0</v>
      </c>
      <c r="X56" s="148">
        <v>0</v>
      </c>
      <c r="Y56" s="148">
        <v>40</v>
      </c>
      <c r="Z56" s="148">
        <v>5</v>
      </c>
      <c r="AA56" s="149"/>
      <c r="AB56" s="149"/>
      <c r="AC56" s="149"/>
      <c r="AD56" s="149"/>
    </row>
    <row r="57" spans="1:30" s="133" customFormat="1" ht="14.25" customHeight="1">
      <c r="A57" s="153" t="s">
        <v>1882</v>
      </c>
      <c r="B57" s="154"/>
      <c r="C57" s="154"/>
      <c r="D57" s="154"/>
      <c r="E57" s="146">
        <v>958</v>
      </c>
      <c r="F57" s="147">
        <v>1.1299999999999999</v>
      </c>
      <c r="G57" s="148">
        <v>113</v>
      </c>
      <c r="H57" s="148"/>
      <c r="I57" s="148">
        <v>0</v>
      </c>
      <c r="J57" s="148"/>
      <c r="K57" s="148">
        <v>0</v>
      </c>
      <c r="L57" s="148"/>
      <c r="M57" s="148">
        <v>0</v>
      </c>
      <c r="N57" s="148"/>
      <c r="O57" s="148">
        <v>0</v>
      </c>
      <c r="P57" s="148"/>
      <c r="Q57" s="148">
        <v>0</v>
      </c>
      <c r="R57" s="148"/>
      <c r="S57" s="148">
        <v>757</v>
      </c>
      <c r="T57" s="148"/>
      <c r="U57" s="148">
        <v>88</v>
      </c>
      <c r="V57" s="148"/>
      <c r="W57" s="148">
        <v>0</v>
      </c>
      <c r="X57" s="148"/>
      <c r="Y57" s="148">
        <v>0</v>
      </c>
      <c r="Z57" s="148"/>
      <c r="AA57" s="149"/>
      <c r="AB57" s="149"/>
      <c r="AC57" s="149"/>
      <c r="AD57" s="149"/>
    </row>
    <row r="58" spans="1:30" s="133" customFormat="1" ht="14.25" customHeight="1">
      <c r="A58" s="150" t="s">
        <v>1883</v>
      </c>
      <c r="B58" s="151"/>
      <c r="C58" s="151"/>
      <c r="D58" s="152"/>
      <c r="E58" s="146">
        <v>568</v>
      </c>
      <c r="F58" s="147">
        <v>390</v>
      </c>
      <c r="G58" s="148">
        <v>45</v>
      </c>
      <c r="H58" s="148">
        <v>68</v>
      </c>
      <c r="I58" s="148">
        <v>0</v>
      </c>
      <c r="J58" s="148">
        <v>0</v>
      </c>
      <c r="K58" s="148">
        <v>0</v>
      </c>
      <c r="L58" s="148">
        <v>0</v>
      </c>
      <c r="M58" s="148">
        <v>0</v>
      </c>
      <c r="N58" s="148">
        <v>0</v>
      </c>
      <c r="O58" s="148">
        <v>0</v>
      </c>
      <c r="P58" s="148">
        <v>0</v>
      </c>
      <c r="Q58" s="148">
        <v>0</v>
      </c>
      <c r="R58" s="148">
        <v>0</v>
      </c>
      <c r="S58" s="148">
        <v>474</v>
      </c>
      <c r="T58" s="148">
        <v>283</v>
      </c>
      <c r="U58" s="148">
        <v>49</v>
      </c>
      <c r="V58" s="148">
        <v>39</v>
      </c>
      <c r="W58" s="148">
        <v>0</v>
      </c>
      <c r="X58" s="148">
        <v>0</v>
      </c>
      <c r="Y58" s="148">
        <v>0</v>
      </c>
      <c r="Z58" s="148">
        <v>0</v>
      </c>
      <c r="AA58" s="149"/>
      <c r="AB58" s="149"/>
      <c r="AC58" s="149"/>
      <c r="AD58" s="149"/>
    </row>
    <row r="59" spans="1:30" s="133" customFormat="1" ht="14.25" customHeight="1">
      <c r="A59" s="153" t="s">
        <v>1508</v>
      </c>
      <c r="B59" s="154"/>
      <c r="C59" s="154"/>
      <c r="D59" s="154"/>
      <c r="E59" s="146">
        <v>1035</v>
      </c>
      <c r="F59" s="147">
        <v>1.22</v>
      </c>
      <c r="G59" s="148">
        <v>83</v>
      </c>
      <c r="H59" s="148"/>
      <c r="I59" s="148">
        <v>0</v>
      </c>
      <c r="J59" s="148"/>
      <c r="K59" s="148">
        <v>0</v>
      </c>
      <c r="L59" s="148"/>
      <c r="M59" s="148">
        <v>0</v>
      </c>
      <c r="N59" s="148"/>
      <c r="O59" s="148">
        <v>0</v>
      </c>
      <c r="P59" s="148"/>
      <c r="Q59" s="148">
        <v>0</v>
      </c>
      <c r="R59" s="148"/>
      <c r="S59" s="148">
        <v>279</v>
      </c>
      <c r="T59" s="148"/>
      <c r="U59" s="148">
        <v>673</v>
      </c>
      <c r="V59" s="148"/>
      <c r="W59" s="148">
        <v>0</v>
      </c>
      <c r="X59" s="148"/>
      <c r="Y59" s="148">
        <v>0</v>
      </c>
      <c r="Z59" s="148"/>
      <c r="AA59" s="149"/>
      <c r="AB59" s="149"/>
      <c r="AC59" s="149"/>
      <c r="AD59" s="149"/>
    </row>
    <row r="60" spans="1:30" s="133" customFormat="1" ht="14.25" customHeight="1">
      <c r="A60" s="150" t="s">
        <v>1509</v>
      </c>
      <c r="B60" s="151"/>
      <c r="C60" s="151"/>
      <c r="D60" s="152"/>
      <c r="E60" s="146">
        <v>536</v>
      </c>
      <c r="F60" s="147">
        <v>499</v>
      </c>
      <c r="G60" s="148">
        <v>51</v>
      </c>
      <c r="H60" s="148">
        <v>32</v>
      </c>
      <c r="I60" s="148">
        <v>0</v>
      </c>
      <c r="J60" s="148">
        <v>0</v>
      </c>
      <c r="K60" s="148">
        <v>0</v>
      </c>
      <c r="L60" s="148">
        <v>0</v>
      </c>
      <c r="M60" s="148">
        <v>0</v>
      </c>
      <c r="N60" s="148">
        <v>0</v>
      </c>
      <c r="O60" s="148">
        <v>0</v>
      </c>
      <c r="P60" s="148">
        <v>0</v>
      </c>
      <c r="Q60" s="148">
        <v>0</v>
      </c>
      <c r="R60" s="148">
        <v>0</v>
      </c>
      <c r="S60" s="148">
        <v>154</v>
      </c>
      <c r="T60" s="148">
        <v>125</v>
      </c>
      <c r="U60" s="148">
        <v>331</v>
      </c>
      <c r="V60" s="148">
        <v>342</v>
      </c>
      <c r="W60" s="148">
        <v>0</v>
      </c>
      <c r="X60" s="148">
        <v>0</v>
      </c>
      <c r="Y60" s="148">
        <v>0</v>
      </c>
      <c r="Z60" s="148">
        <v>0</v>
      </c>
      <c r="AA60" s="149"/>
      <c r="AB60" s="149"/>
      <c r="AC60" s="149"/>
      <c r="AD60" s="149"/>
    </row>
    <row r="61" spans="1:30" s="133" customFormat="1" ht="14.25" customHeight="1">
      <c r="A61" s="153" t="s">
        <v>1884</v>
      </c>
      <c r="B61" s="154"/>
      <c r="C61" s="154"/>
      <c r="D61" s="154"/>
      <c r="E61" s="146">
        <v>44</v>
      </c>
      <c r="F61" s="147">
        <v>0.05</v>
      </c>
      <c r="G61" s="148">
        <v>44</v>
      </c>
      <c r="H61" s="148"/>
      <c r="I61" s="148">
        <v>0</v>
      </c>
      <c r="J61" s="148"/>
      <c r="K61" s="148">
        <v>0</v>
      </c>
      <c r="L61" s="148"/>
      <c r="M61" s="148">
        <v>0</v>
      </c>
      <c r="N61" s="148"/>
      <c r="O61" s="148">
        <v>0</v>
      </c>
      <c r="P61" s="148"/>
      <c r="Q61" s="148">
        <v>0</v>
      </c>
      <c r="R61" s="148"/>
      <c r="S61" s="148">
        <v>0</v>
      </c>
      <c r="T61" s="148"/>
      <c r="U61" s="148">
        <v>0</v>
      </c>
      <c r="V61" s="148"/>
      <c r="W61" s="148">
        <v>0</v>
      </c>
      <c r="X61" s="148"/>
      <c r="Y61" s="148">
        <v>0</v>
      </c>
      <c r="Z61" s="148"/>
      <c r="AA61" s="149"/>
      <c r="AB61" s="149"/>
      <c r="AC61" s="149"/>
      <c r="AD61" s="149"/>
    </row>
    <row r="62" spans="1:30" s="133" customFormat="1" ht="14.25" customHeight="1">
      <c r="A62" s="150" t="s">
        <v>1885</v>
      </c>
      <c r="B62" s="151"/>
      <c r="C62" s="151"/>
      <c r="D62" s="152"/>
      <c r="E62" s="146">
        <v>22</v>
      </c>
      <c r="F62" s="147">
        <v>22</v>
      </c>
      <c r="G62" s="148">
        <v>22</v>
      </c>
      <c r="H62" s="148">
        <v>22</v>
      </c>
      <c r="I62" s="148">
        <v>0</v>
      </c>
      <c r="J62" s="148">
        <v>0</v>
      </c>
      <c r="K62" s="148">
        <v>0</v>
      </c>
      <c r="L62" s="148">
        <v>0</v>
      </c>
      <c r="M62" s="148">
        <v>0</v>
      </c>
      <c r="N62" s="148">
        <v>0</v>
      </c>
      <c r="O62" s="148">
        <v>0</v>
      </c>
      <c r="P62" s="148">
        <v>0</v>
      </c>
      <c r="Q62" s="148">
        <v>0</v>
      </c>
      <c r="R62" s="148">
        <v>0</v>
      </c>
      <c r="S62" s="148">
        <v>0</v>
      </c>
      <c r="T62" s="148">
        <v>0</v>
      </c>
      <c r="U62" s="148">
        <v>0</v>
      </c>
      <c r="V62" s="148">
        <v>0</v>
      </c>
      <c r="W62" s="148">
        <v>0</v>
      </c>
      <c r="X62" s="148">
        <v>0</v>
      </c>
      <c r="Y62" s="148">
        <v>0</v>
      </c>
      <c r="Z62" s="148">
        <v>0</v>
      </c>
      <c r="AA62" s="149"/>
      <c r="AB62" s="149"/>
      <c r="AC62" s="149"/>
      <c r="AD62" s="149"/>
    </row>
    <row r="63" spans="1:30" s="133" customFormat="1" ht="14.25" customHeight="1">
      <c r="A63" s="153" t="s">
        <v>1510</v>
      </c>
      <c r="B63" s="154"/>
      <c r="C63" s="154"/>
      <c r="D63" s="154"/>
      <c r="E63" s="146">
        <v>9</v>
      </c>
      <c r="F63" s="147">
        <v>0.01</v>
      </c>
      <c r="G63" s="148">
        <v>0</v>
      </c>
      <c r="H63" s="148"/>
      <c r="I63" s="148">
        <v>0</v>
      </c>
      <c r="J63" s="148"/>
      <c r="K63" s="148">
        <v>0</v>
      </c>
      <c r="L63" s="148"/>
      <c r="M63" s="148">
        <v>0</v>
      </c>
      <c r="N63" s="148"/>
      <c r="O63" s="148">
        <v>0</v>
      </c>
      <c r="P63" s="148"/>
      <c r="Q63" s="148">
        <v>0</v>
      </c>
      <c r="R63" s="148"/>
      <c r="S63" s="148">
        <v>0</v>
      </c>
      <c r="T63" s="148"/>
      <c r="U63" s="148">
        <v>9</v>
      </c>
      <c r="V63" s="148"/>
      <c r="W63" s="148">
        <v>0</v>
      </c>
      <c r="X63" s="148"/>
      <c r="Y63" s="148">
        <v>0</v>
      </c>
      <c r="Z63" s="148"/>
      <c r="AA63" s="149"/>
      <c r="AB63" s="149"/>
      <c r="AC63" s="149"/>
      <c r="AD63" s="149"/>
    </row>
    <row r="64" spans="1:30" s="133" customFormat="1" ht="14.25" customHeight="1">
      <c r="A64" s="150" t="s">
        <v>1511</v>
      </c>
      <c r="B64" s="151"/>
      <c r="C64" s="151"/>
      <c r="D64" s="152"/>
      <c r="E64" s="146">
        <v>2</v>
      </c>
      <c r="F64" s="147">
        <v>7</v>
      </c>
      <c r="G64" s="148">
        <v>0</v>
      </c>
      <c r="H64" s="148">
        <v>0</v>
      </c>
      <c r="I64" s="148">
        <v>0</v>
      </c>
      <c r="J64" s="148">
        <v>0</v>
      </c>
      <c r="K64" s="148">
        <v>0</v>
      </c>
      <c r="L64" s="148">
        <v>0</v>
      </c>
      <c r="M64" s="148">
        <v>0</v>
      </c>
      <c r="N64" s="148">
        <v>0</v>
      </c>
      <c r="O64" s="148">
        <v>0</v>
      </c>
      <c r="P64" s="148">
        <v>0</v>
      </c>
      <c r="Q64" s="148">
        <v>0</v>
      </c>
      <c r="R64" s="148">
        <v>0</v>
      </c>
      <c r="S64" s="148">
        <v>0</v>
      </c>
      <c r="T64" s="148">
        <v>0</v>
      </c>
      <c r="U64" s="148">
        <v>2</v>
      </c>
      <c r="V64" s="148">
        <v>7</v>
      </c>
      <c r="W64" s="148">
        <v>0</v>
      </c>
      <c r="X64" s="148">
        <v>0</v>
      </c>
      <c r="Y64" s="148">
        <v>0</v>
      </c>
      <c r="Z64" s="148">
        <v>0</v>
      </c>
      <c r="AA64" s="149"/>
      <c r="AB64" s="149"/>
      <c r="AC64" s="149"/>
      <c r="AD64" s="149"/>
    </row>
    <row r="65" spans="1:30" s="133" customFormat="1" ht="14.25" customHeight="1">
      <c r="A65" s="153" t="s">
        <v>1886</v>
      </c>
      <c r="B65" s="154"/>
      <c r="C65" s="154"/>
      <c r="D65" s="154"/>
      <c r="E65" s="146">
        <v>135</v>
      </c>
      <c r="F65" s="147">
        <v>0.16</v>
      </c>
      <c r="G65" s="148">
        <v>31</v>
      </c>
      <c r="H65" s="148"/>
      <c r="I65" s="148">
        <v>53</v>
      </c>
      <c r="J65" s="148"/>
      <c r="K65" s="148">
        <v>0</v>
      </c>
      <c r="L65" s="148"/>
      <c r="M65" s="148">
        <v>0</v>
      </c>
      <c r="N65" s="148"/>
      <c r="O65" s="148">
        <v>0</v>
      </c>
      <c r="P65" s="148"/>
      <c r="Q65" s="148">
        <v>51</v>
      </c>
      <c r="R65" s="148"/>
      <c r="S65" s="148">
        <v>0</v>
      </c>
      <c r="T65" s="148"/>
      <c r="U65" s="148">
        <v>0</v>
      </c>
      <c r="V65" s="148"/>
      <c r="W65" s="148">
        <v>0</v>
      </c>
      <c r="X65" s="148"/>
      <c r="Y65" s="148">
        <v>0</v>
      </c>
      <c r="Z65" s="148"/>
      <c r="AA65" s="149"/>
      <c r="AB65" s="149"/>
      <c r="AC65" s="149"/>
      <c r="AD65" s="149"/>
    </row>
    <row r="66" spans="1:30" s="133" customFormat="1" ht="14.25" customHeight="1">
      <c r="A66" s="150" t="s">
        <v>2104</v>
      </c>
      <c r="B66" s="151"/>
      <c r="C66" s="151"/>
      <c r="D66" s="152"/>
      <c r="E66" s="146">
        <v>41</v>
      </c>
      <c r="F66" s="147">
        <v>94</v>
      </c>
      <c r="G66" s="148">
        <v>2</v>
      </c>
      <c r="H66" s="148">
        <v>29</v>
      </c>
      <c r="I66" s="148">
        <v>16</v>
      </c>
      <c r="J66" s="148">
        <v>37</v>
      </c>
      <c r="K66" s="148">
        <v>0</v>
      </c>
      <c r="L66" s="148">
        <v>0</v>
      </c>
      <c r="M66" s="148">
        <v>0</v>
      </c>
      <c r="N66" s="148">
        <v>0</v>
      </c>
      <c r="O66" s="148">
        <v>0</v>
      </c>
      <c r="P66" s="148">
        <v>0</v>
      </c>
      <c r="Q66" s="148">
        <v>23</v>
      </c>
      <c r="R66" s="148">
        <v>28</v>
      </c>
      <c r="S66" s="148">
        <v>0</v>
      </c>
      <c r="T66" s="148">
        <v>0</v>
      </c>
      <c r="U66" s="148">
        <v>0</v>
      </c>
      <c r="V66" s="148">
        <v>0</v>
      </c>
      <c r="W66" s="148">
        <v>0</v>
      </c>
      <c r="X66" s="148">
        <v>0</v>
      </c>
      <c r="Y66" s="148">
        <v>0</v>
      </c>
      <c r="Z66" s="148">
        <v>0</v>
      </c>
      <c r="AA66" s="149"/>
      <c r="AB66" s="149"/>
      <c r="AC66" s="149"/>
      <c r="AD66" s="149"/>
    </row>
    <row r="67" spans="1:30" s="133" customFormat="1" ht="14.25" customHeight="1">
      <c r="A67" s="153" t="s">
        <v>1889</v>
      </c>
      <c r="B67" s="154"/>
      <c r="C67" s="154"/>
      <c r="D67" s="154"/>
      <c r="E67" s="146">
        <v>1455</v>
      </c>
      <c r="F67" s="147">
        <v>1.72</v>
      </c>
      <c r="G67" s="148">
        <v>965</v>
      </c>
      <c r="H67" s="148"/>
      <c r="I67" s="148">
        <v>81</v>
      </c>
      <c r="J67" s="148"/>
      <c r="K67" s="148">
        <v>75</v>
      </c>
      <c r="L67" s="148"/>
      <c r="M67" s="148">
        <v>42</v>
      </c>
      <c r="N67" s="148"/>
      <c r="O67" s="148">
        <v>0</v>
      </c>
      <c r="P67" s="148"/>
      <c r="Q67" s="148">
        <v>94</v>
      </c>
      <c r="R67" s="148"/>
      <c r="S67" s="148">
        <v>178</v>
      </c>
      <c r="T67" s="148"/>
      <c r="U67" s="148">
        <v>7</v>
      </c>
      <c r="V67" s="148"/>
      <c r="W67" s="148">
        <v>13</v>
      </c>
      <c r="X67" s="148"/>
      <c r="Y67" s="148">
        <v>0</v>
      </c>
      <c r="Z67" s="148"/>
      <c r="AA67" s="149"/>
      <c r="AB67" s="149"/>
      <c r="AC67" s="149"/>
      <c r="AD67" s="149"/>
    </row>
    <row r="68" spans="1:30" s="133" customFormat="1" ht="14.25" customHeight="1">
      <c r="A68" s="150" t="s">
        <v>1515</v>
      </c>
      <c r="B68" s="151"/>
      <c r="C68" s="151"/>
      <c r="D68" s="152"/>
      <c r="E68" s="146">
        <v>773</v>
      </c>
      <c r="F68" s="147">
        <v>682</v>
      </c>
      <c r="G68" s="148">
        <v>523</v>
      </c>
      <c r="H68" s="148">
        <v>442</v>
      </c>
      <c r="I68" s="148">
        <v>34</v>
      </c>
      <c r="J68" s="148">
        <v>47</v>
      </c>
      <c r="K68" s="148">
        <v>31</v>
      </c>
      <c r="L68" s="148">
        <v>44</v>
      </c>
      <c r="M68" s="148">
        <v>17</v>
      </c>
      <c r="N68" s="148">
        <v>25</v>
      </c>
      <c r="O68" s="148">
        <v>0</v>
      </c>
      <c r="P68" s="148">
        <v>0</v>
      </c>
      <c r="Q68" s="148">
        <v>53</v>
      </c>
      <c r="R68" s="148">
        <v>41</v>
      </c>
      <c r="S68" s="148">
        <v>104</v>
      </c>
      <c r="T68" s="148">
        <v>74</v>
      </c>
      <c r="U68" s="148">
        <v>3</v>
      </c>
      <c r="V68" s="148">
        <v>4</v>
      </c>
      <c r="W68" s="148">
        <v>8</v>
      </c>
      <c r="X68" s="148">
        <v>5</v>
      </c>
      <c r="Y68" s="148">
        <v>0</v>
      </c>
      <c r="Z68" s="148">
        <v>0</v>
      </c>
      <c r="AA68" s="149"/>
      <c r="AB68" s="149"/>
      <c r="AC68" s="149"/>
      <c r="AD68" s="149"/>
    </row>
    <row r="69" spans="1:30" s="133" customFormat="1" ht="14.25" customHeight="1">
      <c r="A69" s="153" t="s">
        <v>1890</v>
      </c>
      <c r="B69" s="154"/>
      <c r="C69" s="154"/>
      <c r="D69" s="154"/>
      <c r="E69" s="146">
        <v>47</v>
      </c>
      <c r="F69" s="147">
        <v>0.06</v>
      </c>
      <c r="G69" s="148">
        <v>3</v>
      </c>
      <c r="H69" s="148"/>
      <c r="I69" s="148">
        <v>36</v>
      </c>
      <c r="J69" s="148"/>
      <c r="K69" s="148">
        <v>0</v>
      </c>
      <c r="L69" s="148"/>
      <c r="M69" s="148">
        <v>8</v>
      </c>
      <c r="N69" s="148"/>
      <c r="O69" s="148">
        <v>0</v>
      </c>
      <c r="P69" s="148"/>
      <c r="Q69" s="148">
        <v>0</v>
      </c>
      <c r="R69" s="148"/>
      <c r="S69" s="148">
        <v>0</v>
      </c>
      <c r="T69" s="148"/>
      <c r="U69" s="148">
        <v>0</v>
      </c>
      <c r="V69" s="148"/>
      <c r="W69" s="148">
        <v>0</v>
      </c>
      <c r="X69" s="148"/>
      <c r="Y69" s="148">
        <v>0</v>
      </c>
      <c r="Z69" s="148"/>
      <c r="AA69" s="149"/>
      <c r="AB69" s="149"/>
      <c r="AC69" s="149"/>
      <c r="AD69" s="149"/>
    </row>
    <row r="70" spans="1:30" s="133" customFormat="1" ht="14.25" customHeight="1">
      <c r="A70" s="150" t="s">
        <v>1517</v>
      </c>
      <c r="B70" s="151"/>
      <c r="C70" s="151"/>
      <c r="D70" s="152"/>
      <c r="E70" s="146">
        <v>14</v>
      </c>
      <c r="F70" s="147">
        <v>33</v>
      </c>
      <c r="G70" s="148">
        <v>1</v>
      </c>
      <c r="H70" s="148">
        <v>2</v>
      </c>
      <c r="I70" s="148">
        <v>11</v>
      </c>
      <c r="J70" s="148">
        <v>25</v>
      </c>
      <c r="K70" s="148">
        <v>0</v>
      </c>
      <c r="L70" s="148">
        <v>0</v>
      </c>
      <c r="M70" s="148">
        <v>2</v>
      </c>
      <c r="N70" s="148">
        <v>6</v>
      </c>
      <c r="O70" s="148">
        <v>0</v>
      </c>
      <c r="P70" s="148">
        <v>0</v>
      </c>
      <c r="Q70" s="148">
        <v>0</v>
      </c>
      <c r="R70" s="148">
        <v>0</v>
      </c>
      <c r="S70" s="148">
        <v>0</v>
      </c>
      <c r="T70" s="148">
        <v>0</v>
      </c>
      <c r="U70" s="148">
        <v>0</v>
      </c>
      <c r="V70" s="148">
        <v>0</v>
      </c>
      <c r="W70" s="148">
        <v>0</v>
      </c>
      <c r="X70" s="148">
        <v>0</v>
      </c>
      <c r="Y70" s="148">
        <v>0</v>
      </c>
      <c r="Z70" s="148">
        <v>0</v>
      </c>
      <c r="AA70" s="149"/>
      <c r="AB70" s="149"/>
      <c r="AC70" s="149"/>
      <c r="AD70" s="149"/>
    </row>
    <row r="71" spans="1:30" s="133" customFormat="1" ht="14.25" customHeight="1">
      <c r="A71" s="153"/>
      <c r="B71" s="154"/>
      <c r="C71" s="154"/>
      <c r="D71" s="154"/>
      <c r="E71" s="146"/>
      <c r="F71" s="147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9"/>
      <c r="AB71" s="149"/>
      <c r="AC71" s="149"/>
      <c r="AD71" s="149"/>
    </row>
    <row r="72" spans="1:30" s="133" customFormat="1" ht="14.25" customHeight="1">
      <c r="A72" s="150"/>
      <c r="B72" s="151"/>
      <c r="C72" s="151"/>
      <c r="D72" s="152"/>
      <c r="E72" s="146"/>
      <c r="F72" s="147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9"/>
      <c r="AB72" s="149"/>
      <c r="AC72" s="149"/>
      <c r="AD72" s="149"/>
    </row>
    <row r="73" spans="1:30" s="133" customFormat="1" ht="14.25" customHeight="1">
      <c r="A73" s="153"/>
      <c r="B73" s="154"/>
      <c r="C73" s="154"/>
      <c r="D73" s="154"/>
      <c r="E73" s="146"/>
      <c r="F73" s="147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9"/>
      <c r="AB73" s="149"/>
      <c r="AC73" s="149"/>
      <c r="AD73" s="149"/>
    </row>
    <row r="74" spans="1:30" s="133" customFormat="1" ht="14.25" customHeight="1">
      <c r="A74" s="150"/>
      <c r="B74" s="151"/>
      <c r="C74" s="151"/>
      <c r="D74" s="151"/>
      <c r="E74" s="146"/>
      <c r="F74" s="146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9"/>
      <c r="AB74" s="149"/>
      <c r="AC74" s="149"/>
      <c r="AD74" s="149"/>
    </row>
    <row r="75" spans="1:30" s="133" customFormat="1" ht="14.25" customHeight="1">
      <c r="A75" s="284" t="s">
        <v>2105</v>
      </c>
      <c r="B75" s="284"/>
      <c r="C75" s="284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</row>
    <row r="76" spans="1:30" s="133" customFormat="1" ht="14.25" customHeight="1">
      <c r="A76" s="284"/>
      <c r="B76" s="284"/>
      <c r="C76" s="284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</row>
    <row r="77" spans="1:30" s="133" customFormat="1" ht="14.25" customHeight="1">
      <c r="A77" s="284"/>
      <c r="B77" s="284"/>
      <c r="C77" s="284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</row>
    <row r="78" spans="1:30" s="133" customFormat="1" ht="14.25" customHeight="1">
      <c r="A78" s="284"/>
      <c r="B78" s="284"/>
      <c r="C78" s="284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</row>
    <row r="79" spans="1:30" s="133" customFormat="1" ht="14.25" customHeight="1">
      <c r="A79" s="284"/>
      <c r="B79" s="284"/>
      <c r="C79" s="284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</row>
    <row r="80" spans="1:30" s="133" customFormat="1" ht="14.25" customHeight="1">
      <c r="A80" s="284"/>
      <c r="B80" s="284"/>
      <c r="C80" s="284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</row>
    <row r="81" spans="1:15" s="133" customFormat="1" ht="14.25" customHeight="1">
      <c r="A81" s="284"/>
      <c r="B81" s="284"/>
      <c r="C81" s="284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</row>
    <row r="82" spans="1:15" s="133" customFormat="1" ht="14.25" customHeight="1">
      <c r="A82" s="284"/>
      <c r="B82" s="284"/>
      <c r="C82" s="284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</row>
    <row r="83" spans="1:15" s="133" customFormat="1" ht="14.25" customHeight="1">
      <c r="A83" s="284"/>
      <c r="B83" s="284"/>
      <c r="C83" s="284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</row>
    <row r="84" spans="1:15" s="133" customFormat="1" ht="14.25" customHeight="1">
      <c r="A84" s="284"/>
      <c r="B84" s="284"/>
      <c r="C84" s="284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</row>
    <row r="85" spans="1:15" s="133" customFormat="1" ht="14.25" customHeight="1"/>
    <row r="86" spans="1:15" s="133" customFormat="1" ht="14.25" customHeight="1"/>
    <row r="87" spans="1:15" s="133" customFormat="1" ht="14.25" customHeight="1"/>
    <row r="88" spans="1:15" s="133" customFormat="1" ht="14.25" customHeight="1"/>
    <row r="89" spans="1:15" s="133" customFormat="1" ht="14.25" customHeight="1"/>
    <row r="90" spans="1:15" s="133" customFormat="1" ht="14.25" customHeight="1"/>
    <row r="91" spans="1:15" s="133" customFormat="1" ht="14.25" customHeight="1"/>
    <row r="92" spans="1:15" s="133" customFormat="1" ht="14.25" customHeight="1"/>
    <row r="93" spans="1:15" s="133" customFormat="1" ht="14.25" customHeight="1"/>
    <row r="94" spans="1:15" s="133" customFormat="1" ht="14.25" customHeight="1"/>
    <row r="95" spans="1:15" s="133" customFormat="1" ht="14.25" customHeight="1"/>
    <row r="96" spans="1:15" s="133" customFormat="1" ht="14.25" customHeight="1"/>
    <row r="97" s="133" customFormat="1" ht="14.25" customHeight="1"/>
    <row r="98" s="133" customFormat="1" ht="14.25" customHeight="1"/>
    <row r="99" s="133" customFormat="1" ht="14.25" customHeight="1"/>
    <row r="100" s="133" customFormat="1" ht="14.25" customHeight="1"/>
    <row r="101" s="133" customFormat="1" ht="14.25" customHeight="1"/>
    <row r="102" s="133" customFormat="1" ht="14.25" customHeight="1"/>
    <row r="103" s="133" customFormat="1" ht="14.25" customHeight="1"/>
    <row r="104" s="133" customFormat="1" ht="14.25" customHeight="1"/>
    <row r="105" s="133" customFormat="1" ht="14.25" customHeight="1"/>
    <row r="106" s="133" customFormat="1" ht="14.25" customHeight="1"/>
    <row r="107" s="133" customFormat="1" ht="14.25" customHeight="1"/>
    <row r="108" s="133" customFormat="1" ht="14.25" customHeight="1"/>
    <row r="109" s="133" customFormat="1" ht="14.25" customHeight="1"/>
    <row r="110" s="133" customFormat="1" ht="14.25" customHeight="1"/>
    <row r="111" s="133" customFormat="1" ht="14.25" customHeight="1"/>
    <row r="112" s="133" customFormat="1" ht="14.25" customHeight="1"/>
    <row r="113" s="133" customFormat="1" ht="14.25" customHeight="1"/>
    <row r="114" s="133" customFormat="1" ht="14.25" customHeight="1"/>
    <row r="115" s="133" customFormat="1" ht="14.25" customHeight="1"/>
    <row r="116" s="133" customFormat="1" ht="14.25" customHeight="1"/>
    <row r="117" s="133" customFormat="1" ht="14.25" customHeight="1"/>
    <row r="118" s="133" customFormat="1" ht="14.25" customHeight="1"/>
    <row r="119" s="133" customFormat="1" ht="14.25" customHeight="1"/>
    <row r="120" s="133" customFormat="1" ht="14.25" customHeight="1"/>
    <row r="121" s="133" customFormat="1" ht="14.25" customHeight="1"/>
    <row r="122" s="133" customFormat="1" ht="14.25" customHeight="1"/>
    <row r="123" s="133" customFormat="1" ht="14.25" customHeight="1"/>
    <row r="124" s="133" customFormat="1" ht="14.25" customHeight="1"/>
  </sheetData>
  <mergeCells count="4">
    <mergeCell ref="A5:D8"/>
    <mergeCell ref="E5:F5"/>
    <mergeCell ref="E6:F6"/>
    <mergeCell ref="A75:O84"/>
  </mergeCells>
  <phoneticPr fontId="6" type="noConversion"/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D124"/>
  <sheetViews>
    <sheetView zoomScaleNormal="100" workbookViewId="0"/>
  </sheetViews>
  <sheetFormatPr defaultRowHeight="16.5"/>
  <cols>
    <col min="1" max="1" width="12" style="138" customWidth="1"/>
    <col min="2" max="2" width="6.375" style="138" customWidth="1"/>
    <col min="3" max="4" width="8.875" style="138" customWidth="1"/>
    <col min="5" max="5" width="10.25" style="138" customWidth="1"/>
    <col min="6" max="6" width="10.875" style="138" customWidth="1"/>
    <col min="7" max="7" width="9.875" style="138" customWidth="1"/>
    <col min="8" max="8" width="10.625" style="138" customWidth="1"/>
    <col min="9" max="9" width="9.5" style="138" customWidth="1"/>
    <col min="10" max="10" width="11.875" style="138" customWidth="1"/>
    <col min="11" max="11" width="10.875" style="138" customWidth="1"/>
    <col min="12" max="12" width="11.875" style="138" customWidth="1"/>
    <col min="13" max="13" width="9.75" style="138" customWidth="1"/>
    <col min="14" max="14" width="11.875" style="138" customWidth="1"/>
    <col min="15" max="15" width="10.25" style="138" customWidth="1"/>
    <col min="16" max="16" width="11.875" style="138" customWidth="1"/>
    <col min="17" max="17" width="10.875" style="138" customWidth="1"/>
    <col min="18" max="18" width="11.875" style="138" customWidth="1"/>
    <col min="19" max="19" width="10.875" style="138" customWidth="1"/>
    <col min="20" max="20" width="11.875" style="138" customWidth="1"/>
    <col min="21" max="21" width="10.875" style="138" customWidth="1"/>
    <col min="22" max="22" width="11.875" style="138" customWidth="1"/>
    <col min="23" max="23" width="10.875" style="138" customWidth="1"/>
    <col min="24" max="24" width="11.875" style="138" customWidth="1"/>
    <col min="25" max="25" width="10.875" style="138" customWidth="1"/>
    <col min="26" max="26" width="11.875" style="138" customWidth="1"/>
    <col min="27" max="27" width="10.875" style="138" customWidth="1"/>
    <col min="28" max="28" width="11.875" style="138" customWidth="1"/>
    <col min="29" max="29" width="10.875" style="138" customWidth="1"/>
    <col min="30" max="30" width="11.875" style="138" customWidth="1"/>
    <col min="31" max="1025" width="8.875" style="138" customWidth="1"/>
    <col min="1026" max="16384" width="9" style="138"/>
  </cols>
  <sheetData>
    <row r="1" spans="1:30" s="133" customFormat="1" ht="14.25" customHeight="1"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 t="s">
        <v>2157</v>
      </c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</row>
    <row r="2" spans="1:30" s="133" customFormat="1" ht="14.25" customHeight="1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 t="s">
        <v>1730</v>
      </c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</row>
    <row r="3" spans="1:30" s="133" customFormat="1" ht="14.25" customHeight="1">
      <c r="A3" s="133" t="s">
        <v>2108</v>
      </c>
      <c r="B3" s="134" t="s">
        <v>2162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 t="s">
        <v>2163</v>
      </c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 t="s">
        <v>1177</v>
      </c>
      <c r="AA3" s="134"/>
      <c r="AB3" s="134"/>
      <c r="AC3" s="134"/>
      <c r="AD3" s="134"/>
    </row>
    <row r="4" spans="1:30" s="133" customFormat="1" ht="14.25" customHeight="1">
      <c r="A4" s="133" t="s">
        <v>2110</v>
      </c>
      <c r="B4" s="134" t="s">
        <v>2164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 t="s">
        <v>2165</v>
      </c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 t="s">
        <v>2128</v>
      </c>
      <c r="AA4" s="134"/>
      <c r="AB4" s="134"/>
      <c r="AC4" s="134"/>
      <c r="AD4" s="134"/>
    </row>
    <row r="5" spans="1:30" ht="16.5" customHeight="1">
      <c r="A5" s="258" t="s">
        <v>1894</v>
      </c>
      <c r="B5" s="258"/>
      <c r="C5" s="258"/>
      <c r="D5" s="258"/>
      <c r="E5" s="259" t="s">
        <v>2102</v>
      </c>
      <c r="F5" s="259"/>
      <c r="G5" s="135" t="s">
        <v>1853</v>
      </c>
      <c r="H5" s="136"/>
      <c r="I5" s="135" t="s">
        <v>2145</v>
      </c>
      <c r="J5" s="136"/>
      <c r="K5" s="135" t="s">
        <v>2146</v>
      </c>
      <c r="L5" s="136"/>
      <c r="M5" s="135" t="s">
        <v>2147</v>
      </c>
      <c r="N5" s="136"/>
      <c r="O5" s="135" t="s">
        <v>1861</v>
      </c>
      <c r="P5" s="136"/>
      <c r="Q5" s="135" t="s">
        <v>1863</v>
      </c>
      <c r="R5" s="136"/>
      <c r="S5" s="135" t="s">
        <v>1865</v>
      </c>
      <c r="T5" s="136"/>
      <c r="U5" s="135" t="s">
        <v>1867</v>
      </c>
      <c r="V5" s="136"/>
      <c r="W5" s="135" t="s">
        <v>2148</v>
      </c>
      <c r="X5" s="136"/>
      <c r="Y5" s="135" t="s">
        <v>1871</v>
      </c>
      <c r="Z5" s="136"/>
      <c r="AA5" s="137"/>
      <c r="AB5" s="137"/>
      <c r="AC5" s="137"/>
      <c r="AD5" s="137"/>
    </row>
    <row r="6" spans="1:30" ht="16.5" customHeight="1">
      <c r="A6" s="258"/>
      <c r="B6" s="258"/>
      <c r="C6" s="258"/>
      <c r="D6" s="258"/>
      <c r="E6" s="283" t="s">
        <v>1852</v>
      </c>
      <c r="F6" s="283"/>
      <c r="G6" s="139" t="s">
        <v>2149</v>
      </c>
      <c r="H6" s="140"/>
      <c r="I6" s="139" t="s">
        <v>2150</v>
      </c>
      <c r="J6" s="140"/>
      <c r="K6" s="139" t="s">
        <v>2151</v>
      </c>
      <c r="L6" s="140"/>
      <c r="M6" s="139" t="s">
        <v>2152</v>
      </c>
      <c r="N6" s="140"/>
      <c r="O6" s="139" t="s">
        <v>2153</v>
      </c>
      <c r="P6" s="140"/>
      <c r="Q6" s="139" t="s">
        <v>2154</v>
      </c>
      <c r="R6" s="140"/>
      <c r="S6" s="139" t="s">
        <v>1866</v>
      </c>
      <c r="T6" s="140"/>
      <c r="U6" s="139" t="s">
        <v>1868</v>
      </c>
      <c r="V6" s="140"/>
      <c r="W6" s="139" t="s">
        <v>2155</v>
      </c>
      <c r="X6" s="140"/>
      <c r="Y6" s="139" t="s">
        <v>2156</v>
      </c>
      <c r="Z6" s="140"/>
      <c r="AA6" s="137"/>
      <c r="AB6" s="137"/>
      <c r="AC6" s="137"/>
      <c r="AD6" s="137"/>
    </row>
    <row r="7" spans="1:30" ht="16.5" customHeight="1">
      <c r="A7" s="258"/>
      <c r="B7" s="258"/>
      <c r="C7" s="258"/>
      <c r="D7" s="258"/>
      <c r="E7" s="141" t="s">
        <v>2103</v>
      </c>
      <c r="F7" s="141" t="s">
        <v>1350</v>
      </c>
      <c r="G7" s="142" t="s">
        <v>2103</v>
      </c>
      <c r="H7" s="142"/>
      <c r="I7" s="142" t="s">
        <v>2103</v>
      </c>
      <c r="J7" s="142"/>
      <c r="K7" s="142" t="s">
        <v>2103</v>
      </c>
      <c r="L7" s="142"/>
      <c r="M7" s="142" t="s">
        <v>2103</v>
      </c>
      <c r="N7" s="142"/>
      <c r="O7" s="142" t="s">
        <v>2103</v>
      </c>
      <c r="P7" s="142"/>
      <c r="Q7" s="142" t="s">
        <v>2103</v>
      </c>
      <c r="R7" s="142"/>
      <c r="S7" s="142" t="s">
        <v>2103</v>
      </c>
      <c r="T7" s="142"/>
      <c r="U7" s="142" t="s">
        <v>2103</v>
      </c>
      <c r="V7" s="142"/>
      <c r="W7" s="142" t="s">
        <v>2103</v>
      </c>
      <c r="X7" s="142"/>
      <c r="Y7" s="142" t="s">
        <v>2103</v>
      </c>
      <c r="Z7" s="142"/>
      <c r="AA7" s="143"/>
      <c r="AB7" s="143"/>
      <c r="AC7" s="143"/>
      <c r="AD7" s="143"/>
    </row>
    <row r="8" spans="1:30" ht="16.5" customHeight="1">
      <c r="A8" s="258"/>
      <c r="B8" s="258"/>
      <c r="C8" s="258"/>
      <c r="D8" s="258"/>
      <c r="E8" s="141" t="s">
        <v>1847</v>
      </c>
      <c r="F8" s="141" t="s">
        <v>1848</v>
      </c>
      <c r="G8" s="142" t="s">
        <v>1847</v>
      </c>
      <c r="H8" s="142" t="s">
        <v>1848</v>
      </c>
      <c r="I8" s="142" t="s">
        <v>1847</v>
      </c>
      <c r="J8" s="142" t="s">
        <v>1848</v>
      </c>
      <c r="K8" s="142" t="s">
        <v>1847</v>
      </c>
      <c r="L8" s="142" t="s">
        <v>1848</v>
      </c>
      <c r="M8" s="142" t="s">
        <v>1847</v>
      </c>
      <c r="N8" s="142" t="s">
        <v>1848</v>
      </c>
      <c r="O8" s="142" t="s">
        <v>1847</v>
      </c>
      <c r="P8" s="142" t="s">
        <v>1848</v>
      </c>
      <c r="Q8" s="142" t="s">
        <v>1847</v>
      </c>
      <c r="R8" s="142" t="s">
        <v>1848</v>
      </c>
      <c r="S8" s="142" t="s">
        <v>1847</v>
      </c>
      <c r="T8" s="142" t="s">
        <v>1848</v>
      </c>
      <c r="U8" s="142" t="s">
        <v>1847</v>
      </c>
      <c r="V8" s="142" t="s">
        <v>1848</v>
      </c>
      <c r="W8" s="142" t="s">
        <v>1847</v>
      </c>
      <c r="X8" s="142" t="s">
        <v>1848</v>
      </c>
      <c r="Y8" s="142" t="s">
        <v>1847</v>
      </c>
      <c r="Z8" s="142" t="s">
        <v>1848</v>
      </c>
      <c r="AA8" s="143"/>
      <c r="AB8" s="143"/>
      <c r="AC8" s="143"/>
      <c r="AD8" s="143"/>
    </row>
    <row r="9" spans="1:30" ht="16.5" customHeight="1">
      <c r="A9" s="144" t="s">
        <v>1456</v>
      </c>
      <c r="B9" s="145"/>
      <c r="C9" s="145"/>
      <c r="D9" s="145"/>
      <c r="E9" s="146">
        <v>84336</v>
      </c>
      <c r="F9" s="147">
        <v>100</v>
      </c>
      <c r="G9" s="148">
        <v>43530</v>
      </c>
      <c r="H9" s="148"/>
      <c r="I9" s="148">
        <v>15672</v>
      </c>
      <c r="J9" s="148"/>
      <c r="K9" s="148">
        <v>9150</v>
      </c>
      <c r="L9" s="148"/>
      <c r="M9" s="148">
        <v>7081</v>
      </c>
      <c r="N9" s="148"/>
      <c r="O9" s="148">
        <v>3698</v>
      </c>
      <c r="P9" s="148"/>
      <c r="Q9" s="148">
        <v>1973</v>
      </c>
      <c r="R9" s="148"/>
      <c r="S9" s="148">
        <v>1680</v>
      </c>
      <c r="T9" s="148"/>
      <c r="U9" s="148">
        <v>881</v>
      </c>
      <c r="V9" s="148"/>
      <c r="W9" s="148">
        <v>626</v>
      </c>
      <c r="X9" s="148"/>
      <c r="Y9" s="148">
        <v>45</v>
      </c>
      <c r="Z9" s="148"/>
      <c r="AA9" s="149"/>
      <c r="AB9" s="149"/>
      <c r="AC9" s="149"/>
      <c r="AD9" s="149"/>
    </row>
    <row r="10" spans="1:30" ht="16.149999999999999" customHeight="1">
      <c r="A10" s="150" t="s">
        <v>1852</v>
      </c>
      <c r="B10" s="151"/>
      <c r="C10" s="151"/>
      <c r="D10" s="151"/>
      <c r="E10" s="146">
        <v>40939</v>
      </c>
      <c r="F10" s="146">
        <v>43397</v>
      </c>
      <c r="G10" s="148">
        <v>21267</v>
      </c>
      <c r="H10" s="148">
        <v>22263</v>
      </c>
      <c r="I10" s="148">
        <v>6972</v>
      </c>
      <c r="J10" s="148">
        <v>8700</v>
      </c>
      <c r="K10" s="148">
        <v>3487</v>
      </c>
      <c r="L10" s="148">
        <v>5663</v>
      </c>
      <c r="M10" s="148">
        <v>4427</v>
      </c>
      <c r="N10" s="148">
        <v>2654</v>
      </c>
      <c r="O10" s="148">
        <v>2128</v>
      </c>
      <c r="P10" s="148">
        <v>1570</v>
      </c>
      <c r="Q10" s="148">
        <v>838</v>
      </c>
      <c r="R10" s="148">
        <v>1135</v>
      </c>
      <c r="S10" s="148">
        <v>988</v>
      </c>
      <c r="T10" s="148">
        <v>692</v>
      </c>
      <c r="U10" s="148">
        <v>436</v>
      </c>
      <c r="V10" s="148">
        <v>445</v>
      </c>
      <c r="W10" s="148">
        <v>356</v>
      </c>
      <c r="X10" s="148">
        <v>270</v>
      </c>
      <c r="Y10" s="148">
        <v>40</v>
      </c>
      <c r="Z10" s="148">
        <v>5</v>
      </c>
      <c r="AA10" s="149"/>
      <c r="AB10" s="149"/>
      <c r="AC10" s="149"/>
      <c r="AD10" s="149"/>
    </row>
    <row r="11" spans="1:30" s="133" customFormat="1" ht="14.25" customHeight="1">
      <c r="A11" s="144" t="s">
        <v>1458</v>
      </c>
      <c r="B11" s="145"/>
      <c r="C11" s="145"/>
      <c r="D11" s="145"/>
      <c r="E11" s="146">
        <v>459</v>
      </c>
      <c r="F11" s="147">
        <v>0.54</v>
      </c>
      <c r="G11" s="148">
        <v>0</v>
      </c>
      <c r="H11" s="148"/>
      <c r="I11" s="148">
        <v>20</v>
      </c>
      <c r="J11" s="148"/>
      <c r="K11" s="148">
        <v>47</v>
      </c>
      <c r="L11" s="148"/>
      <c r="M11" s="148">
        <v>154</v>
      </c>
      <c r="N11" s="148"/>
      <c r="O11" s="148">
        <v>93</v>
      </c>
      <c r="P11" s="148"/>
      <c r="Q11" s="148">
        <v>95</v>
      </c>
      <c r="R11" s="148"/>
      <c r="S11" s="148">
        <v>50</v>
      </c>
      <c r="T11" s="148"/>
      <c r="U11" s="148">
        <v>0</v>
      </c>
      <c r="V11" s="148"/>
      <c r="W11" s="148">
        <v>0</v>
      </c>
      <c r="X11" s="148"/>
      <c r="Y11" s="148">
        <v>0</v>
      </c>
      <c r="Z11" s="148"/>
      <c r="AA11" s="149"/>
      <c r="AB11" s="149"/>
      <c r="AC11" s="149"/>
      <c r="AD11" s="149"/>
    </row>
    <row r="12" spans="1:30" s="133" customFormat="1" ht="14.25" customHeight="1">
      <c r="A12" s="150" t="s">
        <v>1459</v>
      </c>
      <c r="B12" s="151"/>
      <c r="C12" s="151"/>
      <c r="D12" s="151"/>
      <c r="E12" s="146">
        <v>201</v>
      </c>
      <c r="F12" s="146">
        <v>258</v>
      </c>
      <c r="G12" s="148">
        <v>0</v>
      </c>
      <c r="H12" s="148">
        <v>0</v>
      </c>
      <c r="I12" s="148">
        <v>9</v>
      </c>
      <c r="J12" s="148">
        <v>11</v>
      </c>
      <c r="K12" s="148">
        <v>15</v>
      </c>
      <c r="L12" s="148">
        <v>32</v>
      </c>
      <c r="M12" s="148">
        <v>82</v>
      </c>
      <c r="N12" s="148">
        <v>72</v>
      </c>
      <c r="O12" s="148">
        <v>38</v>
      </c>
      <c r="P12" s="148">
        <v>55</v>
      </c>
      <c r="Q12" s="148">
        <v>29</v>
      </c>
      <c r="R12" s="148">
        <v>66</v>
      </c>
      <c r="S12" s="148">
        <v>28</v>
      </c>
      <c r="T12" s="148">
        <v>22</v>
      </c>
      <c r="U12" s="148">
        <v>0</v>
      </c>
      <c r="V12" s="148">
        <v>0</v>
      </c>
      <c r="W12" s="148">
        <v>0</v>
      </c>
      <c r="X12" s="148">
        <v>0</v>
      </c>
      <c r="Y12" s="148">
        <v>0</v>
      </c>
      <c r="Z12" s="148">
        <v>0</v>
      </c>
      <c r="AA12" s="149"/>
      <c r="AB12" s="149"/>
      <c r="AC12" s="149"/>
      <c r="AD12" s="149"/>
    </row>
    <row r="13" spans="1:30" s="133" customFormat="1" ht="14.25" customHeight="1">
      <c r="A13" s="144" t="s">
        <v>1460</v>
      </c>
      <c r="B13" s="145"/>
      <c r="C13" s="145"/>
      <c r="D13" s="145"/>
      <c r="E13" s="146">
        <v>532</v>
      </c>
      <c r="F13" s="147">
        <v>0.63</v>
      </c>
      <c r="G13" s="148">
        <v>0</v>
      </c>
      <c r="H13" s="148"/>
      <c r="I13" s="148">
        <v>0</v>
      </c>
      <c r="J13" s="148"/>
      <c r="K13" s="148">
        <v>0</v>
      </c>
      <c r="L13" s="148"/>
      <c r="M13" s="148">
        <v>532</v>
      </c>
      <c r="N13" s="148"/>
      <c r="O13" s="148">
        <v>0</v>
      </c>
      <c r="P13" s="148"/>
      <c r="Q13" s="148">
        <v>0</v>
      </c>
      <c r="R13" s="148"/>
      <c r="S13" s="148">
        <v>0</v>
      </c>
      <c r="T13" s="148"/>
      <c r="U13" s="148">
        <v>0</v>
      </c>
      <c r="V13" s="148"/>
      <c r="W13" s="148">
        <v>0</v>
      </c>
      <c r="X13" s="148"/>
      <c r="Y13" s="148">
        <v>0</v>
      </c>
      <c r="Z13" s="148"/>
      <c r="AA13" s="149"/>
      <c r="AB13" s="149"/>
      <c r="AC13" s="149"/>
      <c r="AD13" s="149"/>
    </row>
    <row r="14" spans="1:30" s="133" customFormat="1" ht="14.25" customHeight="1">
      <c r="A14" s="150" t="s">
        <v>1461</v>
      </c>
      <c r="B14" s="151"/>
      <c r="C14" s="151"/>
      <c r="D14" s="151"/>
      <c r="E14" s="146">
        <v>413</v>
      </c>
      <c r="F14" s="146">
        <v>119</v>
      </c>
      <c r="G14" s="148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8">
        <v>413</v>
      </c>
      <c r="N14" s="148">
        <v>119</v>
      </c>
      <c r="O14" s="148">
        <v>0</v>
      </c>
      <c r="P14" s="148">
        <v>0</v>
      </c>
      <c r="Q14" s="148">
        <v>0</v>
      </c>
      <c r="R14" s="148">
        <v>0</v>
      </c>
      <c r="S14" s="148">
        <v>0</v>
      </c>
      <c r="T14" s="148">
        <v>0</v>
      </c>
      <c r="U14" s="148">
        <v>0</v>
      </c>
      <c r="V14" s="148">
        <v>0</v>
      </c>
      <c r="W14" s="148">
        <v>0</v>
      </c>
      <c r="X14" s="148">
        <v>0</v>
      </c>
      <c r="Y14" s="148">
        <v>0</v>
      </c>
      <c r="Z14" s="148">
        <v>0</v>
      </c>
      <c r="AA14" s="149"/>
      <c r="AB14" s="149"/>
      <c r="AC14" s="149"/>
      <c r="AD14" s="149"/>
    </row>
    <row r="15" spans="1:30" s="133" customFormat="1" ht="14.25" customHeight="1">
      <c r="A15" s="144" t="s">
        <v>1873</v>
      </c>
      <c r="B15" s="145"/>
      <c r="C15" s="145"/>
      <c r="D15" s="145"/>
      <c r="E15" s="146">
        <v>227</v>
      </c>
      <c r="F15" s="147">
        <v>0.27</v>
      </c>
      <c r="G15" s="148">
        <v>0</v>
      </c>
      <c r="H15" s="148"/>
      <c r="I15" s="148">
        <v>9</v>
      </c>
      <c r="J15" s="148"/>
      <c r="K15" s="148">
        <v>0</v>
      </c>
      <c r="L15" s="148"/>
      <c r="M15" s="148">
        <v>218</v>
      </c>
      <c r="N15" s="148"/>
      <c r="O15" s="148">
        <v>0</v>
      </c>
      <c r="P15" s="148"/>
      <c r="Q15" s="148">
        <v>0</v>
      </c>
      <c r="R15" s="148"/>
      <c r="S15" s="148">
        <v>0</v>
      </c>
      <c r="T15" s="148"/>
      <c r="U15" s="148">
        <v>0</v>
      </c>
      <c r="V15" s="148"/>
      <c r="W15" s="148">
        <v>0</v>
      </c>
      <c r="X15" s="148"/>
      <c r="Y15" s="148">
        <v>0</v>
      </c>
      <c r="Z15" s="148"/>
      <c r="AA15" s="149"/>
      <c r="AB15" s="149"/>
      <c r="AC15" s="149"/>
      <c r="AD15" s="149"/>
    </row>
    <row r="16" spans="1:30" s="133" customFormat="1" ht="14.25" customHeight="1">
      <c r="A16" s="150" t="s">
        <v>1874</v>
      </c>
      <c r="B16" s="151"/>
      <c r="C16" s="151"/>
      <c r="D16" s="151"/>
      <c r="E16" s="146">
        <v>125</v>
      </c>
      <c r="F16" s="146">
        <v>102</v>
      </c>
      <c r="G16" s="148">
        <v>0</v>
      </c>
      <c r="H16" s="148">
        <v>0</v>
      </c>
      <c r="I16" s="148">
        <v>2</v>
      </c>
      <c r="J16" s="148">
        <v>7</v>
      </c>
      <c r="K16" s="148">
        <v>0</v>
      </c>
      <c r="L16" s="148">
        <v>0</v>
      </c>
      <c r="M16" s="148">
        <v>123</v>
      </c>
      <c r="N16" s="148">
        <v>95</v>
      </c>
      <c r="O16" s="148">
        <v>0</v>
      </c>
      <c r="P16" s="148">
        <v>0</v>
      </c>
      <c r="Q16" s="148">
        <v>0</v>
      </c>
      <c r="R16" s="148">
        <v>0</v>
      </c>
      <c r="S16" s="148">
        <v>0</v>
      </c>
      <c r="T16" s="148">
        <v>0</v>
      </c>
      <c r="U16" s="148">
        <v>0</v>
      </c>
      <c r="V16" s="148">
        <v>0</v>
      </c>
      <c r="W16" s="148">
        <v>0</v>
      </c>
      <c r="X16" s="148">
        <v>0</v>
      </c>
      <c r="Y16" s="148">
        <v>0</v>
      </c>
      <c r="Z16" s="148">
        <v>0</v>
      </c>
      <c r="AA16" s="149"/>
      <c r="AB16" s="149"/>
      <c r="AC16" s="149"/>
      <c r="AD16" s="149"/>
    </row>
    <row r="17" spans="1:30" s="133" customFormat="1" ht="14.25" customHeight="1">
      <c r="A17" s="144" t="s">
        <v>1462</v>
      </c>
      <c r="B17" s="145"/>
      <c r="C17" s="145"/>
      <c r="D17" s="145"/>
      <c r="E17" s="146">
        <v>106</v>
      </c>
      <c r="F17" s="147">
        <v>0.13</v>
      </c>
      <c r="G17" s="148">
        <v>47</v>
      </c>
      <c r="H17" s="148"/>
      <c r="I17" s="148">
        <v>39</v>
      </c>
      <c r="J17" s="148"/>
      <c r="K17" s="148">
        <v>0</v>
      </c>
      <c r="L17" s="148"/>
      <c r="M17" s="148">
        <v>20</v>
      </c>
      <c r="N17" s="148"/>
      <c r="O17" s="148">
        <v>0</v>
      </c>
      <c r="P17" s="148"/>
      <c r="Q17" s="148">
        <v>0</v>
      </c>
      <c r="R17" s="148"/>
      <c r="S17" s="148">
        <v>0</v>
      </c>
      <c r="T17" s="148"/>
      <c r="U17" s="148">
        <v>0</v>
      </c>
      <c r="V17" s="148"/>
      <c r="W17" s="148">
        <v>0</v>
      </c>
      <c r="X17" s="148"/>
      <c r="Y17" s="148">
        <v>0</v>
      </c>
      <c r="Z17" s="148"/>
      <c r="AA17" s="149"/>
      <c r="AB17" s="149"/>
      <c r="AC17" s="149"/>
      <c r="AD17" s="149"/>
    </row>
    <row r="18" spans="1:30" s="133" customFormat="1" ht="14.25" customHeight="1">
      <c r="A18" s="150" t="s">
        <v>1463</v>
      </c>
      <c r="B18" s="151"/>
      <c r="C18" s="151"/>
      <c r="D18" s="151"/>
      <c r="E18" s="146">
        <v>13</v>
      </c>
      <c r="F18" s="146">
        <v>93</v>
      </c>
      <c r="G18" s="148">
        <v>2</v>
      </c>
      <c r="H18" s="148">
        <v>45</v>
      </c>
      <c r="I18" s="148">
        <v>0</v>
      </c>
      <c r="J18" s="148">
        <v>39</v>
      </c>
      <c r="K18" s="148">
        <v>0</v>
      </c>
      <c r="L18" s="148">
        <v>0</v>
      </c>
      <c r="M18" s="148">
        <v>11</v>
      </c>
      <c r="N18" s="148">
        <v>9</v>
      </c>
      <c r="O18" s="148">
        <v>0</v>
      </c>
      <c r="P18" s="148">
        <v>0</v>
      </c>
      <c r="Q18" s="148">
        <v>0</v>
      </c>
      <c r="R18" s="148">
        <v>0</v>
      </c>
      <c r="S18" s="148">
        <v>0</v>
      </c>
      <c r="T18" s="148">
        <v>0</v>
      </c>
      <c r="U18" s="148">
        <v>0</v>
      </c>
      <c r="V18" s="148">
        <v>0</v>
      </c>
      <c r="W18" s="148">
        <v>0</v>
      </c>
      <c r="X18" s="148">
        <v>0</v>
      </c>
      <c r="Y18" s="148">
        <v>0</v>
      </c>
      <c r="Z18" s="148">
        <v>0</v>
      </c>
      <c r="AA18" s="149"/>
      <c r="AB18" s="149"/>
      <c r="AC18" s="149"/>
      <c r="AD18" s="149"/>
    </row>
    <row r="19" spans="1:30" s="133" customFormat="1" ht="14.25" customHeight="1">
      <c r="A19" s="144" t="s">
        <v>1464</v>
      </c>
      <c r="B19" s="145"/>
      <c r="C19" s="145"/>
      <c r="D19" s="145"/>
      <c r="E19" s="146">
        <v>466</v>
      </c>
      <c r="F19" s="147">
        <v>0.55000000000000004</v>
      </c>
      <c r="G19" s="148">
        <v>0</v>
      </c>
      <c r="H19" s="148"/>
      <c r="I19" s="148">
        <v>49</v>
      </c>
      <c r="J19" s="148"/>
      <c r="K19" s="148">
        <v>0</v>
      </c>
      <c r="L19" s="148"/>
      <c r="M19" s="148">
        <v>369</v>
      </c>
      <c r="N19" s="148"/>
      <c r="O19" s="148">
        <v>48</v>
      </c>
      <c r="P19" s="148"/>
      <c r="Q19" s="148">
        <v>0</v>
      </c>
      <c r="R19" s="148"/>
      <c r="S19" s="148">
        <v>0</v>
      </c>
      <c r="T19" s="148"/>
      <c r="U19" s="148">
        <v>0</v>
      </c>
      <c r="V19" s="148"/>
      <c r="W19" s="148">
        <v>0</v>
      </c>
      <c r="X19" s="148"/>
      <c r="Y19" s="148">
        <v>0</v>
      </c>
      <c r="Z19" s="148"/>
      <c r="AA19" s="149"/>
      <c r="AB19" s="149"/>
      <c r="AC19" s="149"/>
      <c r="AD19" s="149"/>
    </row>
    <row r="20" spans="1:30" s="133" customFormat="1" ht="14.25" customHeight="1">
      <c r="A20" s="150" t="s">
        <v>1465</v>
      </c>
      <c r="B20" s="151"/>
      <c r="C20" s="151"/>
      <c r="D20" s="151"/>
      <c r="E20" s="146">
        <v>346</v>
      </c>
      <c r="F20" s="146">
        <v>120</v>
      </c>
      <c r="G20" s="148">
        <v>0</v>
      </c>
      <c r="H20" s="148">
        <v>0</v>
      </c>
      <c r="I20" s="148">
        <v>42</v>
      </c>
      <c r="J20" s="148">
        <v>7</v>
      </c>
      <c r="K20" s="148">
        <v>0</v>
      </c>
      <c r="L20" s="148">
        <v>0</v>
      </c>
      <c r="M20" s="148">
        <v>270</v>
      </c>
      <c r="N20" s="148">
        <v>99</v>
      </c>
      <c r="O20" s="148">
        <v>34</v>
      </c>
      <c r="P20" s="148">
        <v>14</v>
      </c>
      <c r="Q20" s="148">
        <v>0</v>
      </c>
      <c r="R20" s="148">
        <v>0</v>
      </c>
      <c r="S20" s="148">
        <v>0</v>
      </c>
      <c r="T20" s="148">
        <v>0</v>
      </c>
      <c r="U20" s="148">
        <v>0</v>
      </c>
      <c r="V20" s="148">
        <v>0</v>
      </c>
      <c r="W20" s="148">
        <v>0</v>
      </c>
      <c r="X20" s="148">
        <v>0</v>
      </c>
      <c r="Y20" s="148">
        <v>0</v>
      </c>
      <c r="Z20" s="148">
        <v>0</v>
      </c>
      <c r="AA20" s="149"/>
      <c r="AB20" s="149"/>
      <c r="AC20" s="149"/>
      <c r="AD20" s="149"/>
    </row>
    <row r="21" spans="1:30" s="133" customFormat="1" ht="14.25" customHeight="1">
      <c r="A21" s="144" t="s">
        <v>1466</v>
      </c>
      <c r="B21" s="145"/>
      <c r="C21" s="145"/>
      <c r="D21" s="145"/>
      <c r="E21" s="146">
        <v>13</v>
      </c>
      <c r="F21" s="147">
        <v>0.02</v>
      </c>
      <c r="G21" s="148">
        <v>0</v>
      </c>
      <c r="H21" s="148"/>
      <c r="I21" s="148">
        <v>0</v>
      </c>
      <c r="J21" s="148"/>
      <c r="K21" s="148">
        <v>0</v>
      </c>
      <c r="L21" s="148"/>
      <c r="M21" s="148">
        <v>0</v>
      </c>
      <c r="N21" s="148"/>
      <c r="O21" s="148">
        <v>13</v>
      </c>
      <c r="P21" s="148"/>
      <c r="Q21" s="148">
        <v>0</v>
      </c>
      <c r="R21" s="148"/>
      <c r="S21" s="148">
        <v>0</v>
      </c>
      <c r="T21" s="148"/>
      <c r="U21" s="148">
        <v>0</v>
      </c>
      <c r="V21" s="148"/>
      <c r="W21" s="148">
        <v>0</v>
      </c>
      <c r="X21" s="148"/>
      <c r="Y21" s="148">
        <v>0</v>
      </c>
      <c r="Z21" s="148"/>
      <c r="AA21" s="149"/>
      <c r="AB21" s="149"/>
      <c r="AC21" s="149"/>
      <c r="AD21" s="149"/>
    </row>
    <row r="22" spans="1:30" s="133" customFormat="1" ht="14.25" customHeight="1">
      <c r="A22" s="150" t="s">
        <v>1467</v>
      </c>
      <c r="B22" s="151"/>
      <c r="C22" s="151"/>
      <c r="D22" s="151"/>
      <c r="E22" s="146">
        <v>4</v>
      </c>
      <c r="F22" s="146">
        <v>9</v>
      </c>
      <c r="G22" s="148">
        <v>0</v>
      </c>
      <c r="H22" s="148">
        <v>0</v>
      </c>
      <c r="I22" s="148">
        <v>0</v>
      </c>
      <c r="J22" s="148">
        <v>0</v>
      </c>
      <c r="K22" s="148">
        <v>0</v>
      </c>
      <c r="L22" s="148">
        <v>0</v>
      </c>
      <c r="M22" s="148">
        <v>0</v>
      </c>
      <c r="N22" s="148">
        <v>0</v>
      </c>
      <c r="O22" s="148">
        <v>4</v>
      </c>
      <c r="P22" s="148">
        <v>9</v>
      </c>
      <c r="Q22" s="148">
        <v>0</v>
      </c>
      <c r="R22" s="148">
        <v>0</v>
      </c>
      <c r="S22" s="148">
        <v>0</v>
      </c>
      <c r="T22" s="148">
        <v>0</v>
      </c>
      <c r="U22" s="148">
        <v>0</v>
      </c>
      <c r="V22" s="148">
        <v>0</v>
      </c>
      <c r="W22" s="148">
        <v>0</v>
      </c>
      <c r="X22" s="148">
        <v>0</v>
      </c>
      <c r="Y22" s="148">
        <v>0</v>
      </c>
      <c r="Z22" s="148">
        <v>0</v>
      </c>
      <c r="AA22" s="149"/>
      <c r="AB22" s="149"/>
      <c r="AC22" s="149"/>
      <c r="AD22" s="149"/>
    </row>
    <row r="23" spans="1:30" s="133" customFormat="1" ht="14.25" customHeight="1">
      <c r="A23" s="144" t="s">
        <v>1468</v>
      </c>
      <c r="B23" s="145"/>
      <c r="C23" s="145"/>
      <c r="D23" s="145"/>
      <c r="E23" s="146">
        <v>64</v>
      </c>
      <c r="F23" s="147">
        <v>0.08</v>
      </c>
      <c r="G23" s="148">
        <v>28</v>
      </c>
      <c r="H23" s="148"/>
      <c r="I23" s="148">
        <v>0</v>
      </c>
      <c r="J23" s="148"/>
      <c r="K23" s="148">
        <v>0</v>
      </c>
      <c r="L23" s="148"/>
      <c r="M23" s="148">
        <v>36</v>
      </c>
      <c r="N23" s="148"/>
      <c r="O23" s="148">
        <v>0</v>
      </c>
      <c r="P23" s="148"/>
      <c r="Q23" s="148">
        <v>0</v>
      </c>
      <c r="R23" s="148"/>
      <c r="S23" s="148">
        <v>0</v>
      </c>
      <c r="T23" s="148"/>
      <c r="U23" s="148">
        <v>0</v>
      </c>
      <c r="V23" s="148"/>
      <c r="W23" s="148">
        <v>0</v>
      </c>
      <c r="X23" s="148"/>
      <c r="Y23" s="148">
        <v>0</v>
      </c>
      <c r="Z23" s="148"/>
      <c r="AA23" s="149"/>
      <c r="AB23" s="149"/>
      <c r="AC23" s="149"/>
      <c r="AD23" s="149"/>
    </row>
    <row r="24" spans="1:30" s="133" customFormat="1" ht="14.25" customHeight="1">
      <c r="A24" s="150" t="s">
        <v>1469</v>
      </c>
      <c r="B24" s="151"/>
      <c r="C24" s="151"/>
      <c r="D24" s="151"/>
      <c r="E24" s="146">
        <v>31</v>
      </c>
      <c r="F24" s="146">
        <v>33</v>
      </c>
      <c r="G24" s="148">
        <v>10</v>
      </c>
      <c r="H24" s="148">
        <v>18</v>
      </c>
      <c r="I24" s="148">
        <v>0</v>
      </c>
      <c r="J24" s="148">
        <v>0</v>
      </c>
      <c r="K24" s="148">
        <v>0</v>
      </c>
      <c r="L24" s="148">
        <v>0</v>
      </c>
      <c r="M24" s="148">
        <v>21</v>
      </c>
      <c r="N24" s="148">
        <v>15</v>
      </c>
      <c r="O24" s="148">
        <v>0</v>
      </c>
      <c r="P24" s="148">
        <v>0</v>
      </c>
      <c r="Q24" s="148">
        <v>0</v>
      </c>
      <c r="R24" s="148">
        <v>0</v>
      </c>
      <c r="S24" s="148">
        <v>0</v>
      </c>
      <c r="T24" s="148">
        <v>0</v>
      </c>
      <c r="U24" s="148">
        <v>0</v>
      </c>
      <c r="V24" s="148">
        <v>0</v>
      </c>
      <c r="W24" s="148">
        <v>0</v>
      </c>
      <c r="X24" s="148">
        <v>0</v>
      </c>
      <c r="Y24" s="148">
        <v>0</v>
      </c>
      <c r="Z24" s="148">
        <v>0</v>
      </c>
      <c r="AA24" s="149"/>
      <c r="AB24" s="149"/>
      <c r="AC24" s="149"/>
      <c r="AD24" s="149"/>
    </row>
    <row r="25" spans="1:30" s="133" customFormat="1" ht="14.25" customHeight="1">
      <c r="A25" s="144" t="s">
        <v>1470</v>
      </c>
      <c r="B25" s="145"/>
      <c r="C25" s="145"/>
      <c r="D25" s="145"/>
      <c r="E25" s="146">
        <v>533</v>
      </c>
      <c r="F25" s="147">
        <v>0.63</v>
      </c>
      <c r="G25" s="148">
        <v>137</v>
      </c>
      <c r="H25" s="148"/>
      <c r="I25" s="148">
        <v>12</v>
      </c>
      <c r="J25" s="148"/>
      <c r="K25" s="148">
        <v>0</v>
      </c>
      <c r="L25" s="148"/>
      <c r="M25" s="148">
        <v>301</v>
      </c>
      <c r="N25" s="148"/>
      <c r="O25" s="148">
        <v>83</v>
      </c>
      <c r="P25" s="148"/>
      <c r="Q25" s="148">
        <v>0</v>
      </c>
      <c r="R25" s="148"/>
      <c r="S25" s="148">
        <v>0</v>
      </c>
      <c r="T25" s="148"/>
      <c r="U25" s="148">
        <v>0</v>
      </c>
      <c r="V25" s="148"/>
      <c r="W25" s="148">
        <v>0</v>
      </c>
      <c r="X25" s="148"/>
      <c r="Y25" s="148">
        <v>0</v>
      </c>
      <c r="Z25" s="148"/>
      <c r="AA25" s="149"/>
      <c r="AB25" s="149"/>
      <c r="AC25" s="149"/>
      <c r="AD25" s="149"/>
    </row>
    <row r="26" spans="1:30" s="133" customFormat="1" ht="14.25" customHeight="1">
      <c r="A26" s="150" t="s">
        <v>1471</v>
      </c>
      <c r="B26" s="151"/>
      <c r="C26" s="151"/>
      <c r="D26" s="151"/>
      <c r="E26" s="146">
        <v>425</v>
      </c>
      <c r="F26" s="146">
        <v>108</v>
      </c>
      <c r="G26" s="148">
        <v>102</v>
      </c>
      <c r="H26" s="148">
        <v>35</v>
      </c>
      <c r="I26" s="148">
        <v>12</v>
      </c>
      <c r="J26" s="148">
        <v>0</v>
      </c>
      <c r="K26" s="148">
        <v>0</v>
      </c>
      <c r="L26" s="148">
        <v>0</v>
      </c>
      <c r="M26" s="148">
        <v>247</v>
      </c>
      <c r="N26" s="148">
        <v>54</v>
      </c>
      <c r="O26" s="148">
        <v>64</v>
      </c>
      <c r="P26" s="148">
        <v>19</v>
      </c>
      <c r="Q26" s="148">
        <v>0</v>
      </c>
      <c r="R26" s="148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49"/>
      <c r="AB26" s="149"/>
      <c r="AC26" s="149"/>
      <c r="AD26" s="149"/>
    </row>
    <row r="27" spans="1:30" s="133" customFormat="1" ht="14.25" customHeight="1">
      <c r="A27" s="144" t="s">
        <v>1472</v>
      </c>
      <c r="B27" s="145"/>
      <c r="C27" s="145"/>
      <c r="D27" s="145"/>
      <c r="E27" s="146">
        <v>422</v>
      </c>
      <c r="F27" s="147">
        <v>0.5</v>
      </c>
      <c r="G27" s="148">
        <v>237</v>
      </c>
      <c r="H27" s="148"/>
      <c r="I27" s="148">
        <v>49</v>
      </c>
      <c r="J27" s="148"/>
      <c r="K27" s="148">
        <v>0</v>
      </c>
      <c r="L27" s="148"/>
      <c r="M27" s="148">
        <v>87</v>
      </c>
      <c r="N27" s="148"/>
      <c r="O27" s="148">
        <v>37</v>
      </c>
      <c r="P27" s="148"/>
      <c r="Q27" s="148">
        <v>12</v>
      </c>
      <c r="R27" s="148"/>
      <c r="S27" s="148">
        <v>0</v>
      </c>
      <c r="T27" s="148"/>
      <c r="U27" s="148">
        <v>0</v>
      </c>
      <c r="V27" s="148"/>
      <c r="W27" s="148">
        <v>0</v>
      </c>
      <c r="X27" s="148"/>
      <c r="Y27" s="148">
        <v>0</v>
      </c>
      <c r="Z27" s="148"/>
      <c r="AA27" s="149"/>
      <c r="AB27" s="149"/>
      <c r="AC27" s="149"/>
      <c r="AD27" s="149"/>
    </row>
    <row r="28" spans="1:30" s="133" customFormat="1" ht="14.25" customHeight="1">
      <c r="A28" s="150" t="s">
        <v>1473</v>
      </c>
      <c r="B28" s="151"/>
      <c r="C28" s="151"/>
      <c r="D28" s="151"/>
      <c r="E28" s="146">
        <v>320</v>
      </c>
      <c r="F28" s="146">
        <v>102</v>
      </c>
      <c r="G28" s="148">
        <v>183</v>
      </c>
      <c r="H28" s="148">
        <v>54</v>
      </c>
      <c r="I28" s="148">
        <v>35</v>
      </c>
      <c r="J28" s="148">
        <v>14</v>
      </c>
      <c r="K28" s="148">
        <v>0</v>
      </c>
      <c r="L28" s="148">
        <v>0</v>
      </c>
      <c r="M28" s="148">
        <v>68</v>
      </c>
      <c r="N28" s="148">
        <v>19</v>
      </c>
      <c r="O28" s="148">
        <v>30</v>
      </c>
      <c r="P28" s="148">
        <v>7</v>
      </c>
      <c r="Q28" s="148">
        <v>4</v>
      </c>
      <c r="R28" s="148">
        <v>8</v>
      </c>
      <c r="S28" s="148">
        <v>0</v>
      </c>
      <c r="T28" s="148">
        <v>0</v>
      </c>
      <c r="U28" s="148">
        <v>0</v>
      </c>
      <c r="V28" s="148">
        <v>0</v>
      </c>
      <c r="W28" s="148">
        <v>0</v>
      </c>
      <c r="X28" s="148">
        <v>0</v>
      </c>
      <c r="Y28" s="148">
        <v>0</v>
      </c>
      <c r="Z28" s="148">
        <v>0</v>
      </c>
      <c r="AA28" s="149"/>
      <c r="AB28" s="149"/>
      <c r="AC28" s="149"/>
      <c r="AD28" s="149"/>
    </row>
    <row r="29" spans="1:30" s="133" customFormat="1" ht="14.25" customHeight="1">
      <c r="A29" s="144" t="s">
        <v>1474</v>
      </c>
      <c r="B29" s="145"/>
      <c r="C29" s="145"/>
      <c r="D29" s="145"/>
      <c r="E29" s="146">
        <v>150</v>
      </c>
      <c r="F29" s="147">
        <v>0.18</v>
      </c>
      <c r="G29" s="148">
        <v>2</v>
      </c>
      <c r="H29" s="148"/>
      <c r="I29" s="148">
        <v>100</v>
      </c>
      <c r="J29" s="148"/>
      <c r="K29" s="148">
        <v>0</v>
      </c>
      <c r="L29" s="148"/>
      <c r="M29" s="148">
        <v>40</v>
      </c>
      <c r="N29" s="148"/>
      <c r="O29" s="148">
        <v>0</v>
      </c>
      <c r="P29" s="148"/>
      <c r="Q29" s="148">
        <v>0</v>
      </c>
      <c r="R29" s="148"/>
      <c r="S29" s="148">
        <v>8</v>
      </c>
      <c r="T29" s="148"/>
      <c r="U29" s="148">
        <v>0</v>
      </c>
      <c r="V29" s="148"/>
      <c r="W29" s="148">
        <v>0</v>
      </c>
      <c r="X29" s="148"/>
      <c r="Y29" s="148">
        <v>0</v>
      </c>
      <c r="Z29" s="148"/>
      <c r="AA29" s="149"/>
      <c r="AB29" s="149"/>
      <c r="AC29" s="149"/>
      <c r="AD29" s="149"/>
    </row>
    <row r="30" spans="1:30" s="133" customFormat="1" ht="14.25" customHeight="1">
      <c r="A30" s="150" t="s">
        <v>1475</v>
      </c>
      <c r="B30" s="151"/>
      <c r="C30" s="151"/>
      <c r="D30" s="151"/>
      <c r="E30" s="146">
        <v>58</v>
      </c>
      <c r="F30" s="146">
        <v>92</v>
      </c>
      <c r="G30" s="148">
        <v>0</v>
      </c>
      <c r="H30" s="148">
        <v>2</v>
      </c>
      <c r="I30" s="148">
        <v>43</v>
      </c>
      <c r="J30" s="148">
        <v>57</v>
      </c>
      <c r="K30" s="148">
        <v>0</v>
      </c>
      <c r="L30" s="148">
        <v>0</v>
      </c>
      <c r="M30" s="148">
        <v>11</v>
      </c>
      <c r="N30" s="148">
        <v>29</v>
      </c>
      <c r="O30" s="148">
        <v>0</v>
      </c>
      <c r="P30" s="148">
        <v>0</v>
      </c>
      <c r="Q30" s="148">
        <v>0</v>
      </c>
      <c r="R30" s="148">
        <v>0</v>
      </c>
      <c r="S30" s="148">
        <v>4</v>
      </c>
      <c r="T30" s="148">
        <v>4</v>
      </c>
      <c r="U30" s="148">
        <v>0</v>
      </c>
      <c r="V30" s="148">
        <v>0</v>
      </c>
      <c r="W30" s="148">
        <v>0</v>
      </c>
      <c r="X30" s="148">
        <v>0</v>
      </c>
      <c r="Y30" s="148">
        <v>0</v>
      </c>
      <c r="Z30" s="148">
        <v>0</v>
      </c>
      <c r="AA30" s="149"/>
      <c r="AB30" s="149"/>
      <c r="AC30" s="149"/>
      <c r="AD30" s="149"/>
    </row>
    <row r="31" spans="1:30" s="133" customFormat="1" ht="14.25" customHeight="1">
      <c r="A31" s="144" t="s">
        <v>1476</v>
      </c>
      <c r="B31" s="145"/>
      <c r="C31" s="145"/>
      <c r="D31" s="145"/>
      <c r="E31" s="146">
        <v>69</v>
      </c>
      <c r="F31" s="147">
        <v>0.08</v>
      </c>
      <c r="G31" s="148">
        <v>62</v>
      </c>
      <c r="H31" s="148"/>
      <c r="I31" s="148">
        <v>0</v>
      </c>
      <c r="J31" s="148"/>
      <c r="K31" s="148">
        <v>0</v>
      </c>
      <c r="L31" s="148"/>
      <c r="M31" s="148">
        <v>7</v>
      </c>
      <c r="N31" s="148"/>
      <c r="O31" s="148">
        <v>0</v>
      </c>
      <c r="P31" s="148"/>
      <c r="Q31" s="148">
        <v>0</v>
      </c>
      <c r="R31" s="148"/>
      <c r="S31" s="148">
        <v>0</v>
      </c>
      <c r="T31" s="148"/>
      <c r="U31" s="148">
        <v>0</v>
      </c>
      <c r="V31" s="148"/>
      <c r="W31" s="148">
        <v>0</v>
      </c>
      <c r="X31" s="148"/>
      <c r="Y31" s="148">
        <v>0</v>
      </c>
      <c r="Z31" s="148"/>
      <c r="AA31" s="149"/>
      <c r="AB31" s="149"/>
      <c r="AC31" s="149"/>
      <c r="AD31" s="149"/>
    </row>
    <row r="32" spans="1:30" s="133" customFormat="1" ht="14.25" customHeight="1">
      <c r="A32" s="150" t="s">
        <v>1877</v>
      </c>
      <c r="B32" s="151"/>
      <c r="C32" s="151"/>
      <c r="D32" s="151"/>
      <c r="E32" s="146">
        <v>37</v>
      </c>
      <c r="F32" s="146">
        <v>32</v>
      </c>
      <c r="G32" s="148">
        <v>34</v>
      </c>
      <c r="H32" s="148">
        <v>28</v>
      </c>
      <c r="I32" s="148">
        <v>0</v>
      </c>
      <c r="J32" s="148">
        <v>0</v>
      </c>
      <c r="K32" s="148">
        <v>0</v>
      </c>
      <c r="L32" s="148">
        <v>0</v>
      </c>
      <c r="M32" s="148">
        <v>3</v>
      </c>
      <c r="N32" s="148">
        <v>4</v>
      </c>
      <c r="O32" s="148">
        <v>0</v>
      </c>
      <c r="P32" s="148">
        <v>0</v>
      </c>
      <c r="Q32" s="148">
        <v>0</v>
      </c>
      <c r="R32" s="148">
        <v>0</v>
      </c>
      <c r="S32" s="148">
        <v>0</v>
      </c>
      <c r="T32" s="148">
        <v>0</v>
      </c>
      <c r="U32" s="148">
        <v>0</v>
      </c>
      <c r="V32" s="148">
        <v>0</v>
      </c>
      <c r="W32" s="148">
        <v>0</v>
      </c>
      <c r="X32" s="148">
        <v>0</v>
      </c>
      <c r="Y32" s="148">
        <v>0</v>
      </c>
      <c r="Z32" s="148">
        <v>0</v>
      </c>
      <c r="AA32" s="149"/>
      <c r="AB32" s="149"/>
      <c r="AC32" s="149"/>
      <c r="AD32" s="149"/>
    </row>
    <row r="33" spans="1:30" s="133" customFormat="1" ht="14.25" customHeight="1">
      <c r="A33" s="144" t="s">
        <v>1478</v>
      </c>
      <c r="B33" s="145"/>
      <c r="C33" s="145"/>
      <c r="D33" s="145"/>
      <c r="E33" s="146">
        <v>2770</v>
      </c>
      <c r="F33" s="147">
        <v>3.28</v>
      </c>
      <c r="G33" s="148">
        <v>260</v>
      </c>
      <c r="H33" s="148"/>
      <c r="I33" s="148">
        <v>405</v>
      </c>
      <c r="J33" s="148"/>
      <c r="K33" s="148">
        <v>0</v>
      </c>
      <c r="L33" s="148"/>
      <c r="M33" s="148">
        <v>932</v>
      </c>
      <c r="N33" s="148"/>
      <c r="O33" s="148">
        <v>1173</v>
      </c>
      <c r="P33" s="148"/>
      <c r="Q33" s="148">
        <v>0</v>
      </c>
      <c r="R33" s="148"/>
      <c r="S33" s="148">
        <v>0</v>
      </c>
      <c r="T33" s="148"/>
      <c r="U33" s="148">
        <v>0</v>
      </c>
      <c r="V33" s="148"/>
      <c r="W33" s="148">
        <v>0</v>
      </c>
      <c r="X33" s="148"/>
      <c r="Y33" s="148">
        <v>0</v>
      </c>
      <c r="Z33" s="148"/>
      <c r="AA33" s="149"/>
      <c r="AB33" s="149"/>
      <c r="AC33" s="149"/>
      <c r="AD33" s="149"/>
    </row>
    <row r="34" spans="1:30" s="133" customFormat="1" ht="14.25" customHeight="1">
      <c r="A34" s="150" t="s">
        <v>1479</v>
      </c>
      <c r="B34" s="151"/>
      <c r="C34" s="151"/>
      <c r="D34" s="151"/>
      <c r="E34" s="146">
        <v>1534</v>
      </c>
      <c r="F34" s="146">
        <v>1236</v>
      </c>
      <c r="G34" s="148">
        <v>68</v>
      </c>
      <c r="H34" s="148">
        <v>192</v>
      </c>
      <c r="I34" s="148">
        <v>287</v>
      </c>
      <c r="J34" s="148">
        <v>118</v>
      </c>
      <c r="K34" s="148">
        <v>0</v>
      </c>
      <c r="L34" s="148">
        <v>0</v>
      </c>
      <c r="M34" s="148">
        <v>592</v>
      </c>
      <c r="N34" s="148">
        <v>340</v>
      </c>
      <c r="O34" s="148">
        <v>587</v>
      </c>
      <c r="P34" s="148">
        <v>586</v>
      </c>
      <c r="Q34" s="148">
        <v>0</v>
      </c>
      <c r="R34" s="148">
        <v>0</v>
      </c>
      <c r="S34" s="148">
        <v>0</v>
      </c>
      <c r="T34" s="148">
        <v>0</v>
      </c>
      <c r="U34" s="148">
        <v>0</v>
      </c>
      <c r="V34" s="148">
        <v>0</v>
      </c>
      <c r="W34" s="148">
        <v>0</v>
      </c>
      <c r="X34" s="148">
        <v>0</v>
      </c>
      <c r="Y34" s="148">
        <v>0</v>
      </c>
      <c r="Z34" s="148">
        <v>0</v>
      </c>
      <c r="AA34" s="149"/>
      <c r="AB34" s="149"/>
      <c r="AC34" s="149"/>
      <c r="AD34" s="149"/>
    </row>
    <row r="35" spans="1:30" s="133" customFormat="1" ht="14.25" customHeight="1">
      <c r="A35" s="144" t="s">
        <v>1480</v>
      </c>
      <c r="B35" s="145"/>
      <c r="C35" s="145"/>
      <c r="D35" s="145"/>
      <c r="E35" s="146">
        <v>259</v>
      </c>
      <c r="F35" s="147">
        <v>0.31</v>
      </c>
      <c r="G35" s="148">
        <v>69</v>
      </c>
      <c r="H35" s="148"/>
      <c r="I35" s="148">
        <v>5</v>
      </c>
      <c r="J35" s="148"/>
      <c r="K35" s="148">
        <v>0</v>
      </c>
      <c r="L35" s="148"/>
      <c r="M35" s="148">
        <v>175</v>
      </c>
      <c r="N35" s="148"/>
      <c r="O35" s="148">
        <v>0</v>
      </c>
      <c r="P35" s="148"/>
      <c r="Q35" s="148">
        <v>10</v>
      </c>
      <c r="R35" s="148"/>
      <c r="S35" s="148">
        <v>0</v>
      </c>
      <c r="T35" s="148"/>
      <c r="U35" s="148">
        <v>0</v>
      </c>
      <c r="V35" s="148"/>
      <c r="W35" s="148">
        <v>0</v>
      </c>
      <c r="X35" s="148"/>
      <c r="Y35" s="148">
        <v>0</v>
      </c>
      <c r="Z35" s="148"/>
      <c r="AA35" s="149"/>
      <c r="AB35" s="149"/>
      <c r="AC35" s="149"/>
      <c r="AD35" s="149"/>
    </row>
    <row r="36" spans="1:30" s="133" customFormat="1" ht="14.25" customHeight="1">
      <c r="A36" s="150" t="s">
        <v>1481</v>
      </c>
      <c r="B36" s="151"/>
      <c r="C36" s="151"/>
      <c r="D36" s="151"/>
      <c r="E36" s="146">
        <v>163</v>
      </c>
      <c r="F36" s="146">
        <v>96</v>
      </c>
      <c r="G36" s="148">
        <v>39</v>
      </c>
      <c r="H36" s="148">
        <v>30</v>
      </c>
      <c r="I36" s="148">
        <v>3</v>
      </c>
      <c r="J36" s="148">
        <v>2</v>
      </c>
      <c r="K36" s="148">
        <v>0</v>
      </c>
      <c r="L36" s="148">
        <v>0</v>
      </c>
      <c r="M36" s="148">
        <v>118</v>
      </c>
      <c r="N36" s="148">
        <v>57</v>
      </c>
      <c r="O36" s="148">
        <v>0</v>
      </c>
      <c r="P36" s="148">
        <v>0</v>
      </c>
      <c r="Q36" s="148">
        <v>3</v>
      </c>
      <c r="R36" s="148">
        <v>7</v>
      </c>
      <c r="S36" s="148">
        <v>0</v>
      </c>
      <c r="T36" s="148">
        <v>0</v>
      </c>
      <c r="U36" s="148">
        <v>0</v>
      </c>
      <c r="V36" s="148">
        <v>0</v>
      </c>
      <c r="W36" s="148">
        <v>0</v>
      </c>
      <c r="X36" s="148">
        <v>0</v>
      </c>
      <c r="Y36" s="148">
        <v>0</v>
      </c>
      <c r="Z36" s="148">
        <v>0</v>
      </c>
      <c r="AA36" s="149"/>
      <c r="AB36" s="149"/>
      <c r="AC36" s="149"/>
      <c r="AD36" s="149"/>
    </row>
    <row r="37" spans="1:30" s="133" customFormat="1" ht="14.25" customHeight="1">
      <c r="A37" s="144" t="s">
        <v>1484</v>
      </c>
      <c r="B37" s="145"/>
      <c r="C37" s="145"/>
      <c r="D37" s="145"/>
      <c r="E37" s="146">
        <v>2184</v>
      </c>
      <c r="F37" s="147">
        <v>2.59</v>
      </c>
      <c r="G37" s="148">
        <v>437</v>
      </c>
      <c r="H37" s="148"/>
      <c r="I37" s="148">
        <v>261</v>
      </c>
      <c r="J37" s="148"/>
      <c r="K37" s="148">
        <v>187</v>
      </c>
      <c r="L37" s="148"/>
      <c r="M37" s="148">
        <v>836</v>
      </c>
      <c r="N37" s="148"/>
      <c r="O37" s="148">
        <v>401</v>
      </c>
      <c r="P37" s="148"/>
      <c r="Q37" s="148">
        <v>62</v>
      </c>
      <c r="R37" s="148"/>
      <c r="S37" s="148">
        <v>0</v>
      </c>
      <c r="T37" s="148"/>
      <c r="U37" s="148">
        <v>0</v>
      </c>
      <c r="V37" s="148"/>
      <c r="W37" s="148">
        <v>0</v>
      </c>
      <c r="X37" s="148"/>
      <c r="Y37" s="148">
        <v>0</v>
      </c>
      <c r="Z37" s="148"/>
      <c r="AA37" s="149"/>
      <c r="AB37" s="149"/>
      <c r="AC37" s="149"/>
      <c r="AD37" s="149"/>
    </row>
    <row r="38" spans="1:30" s="133" customFormat="1" ht="14.25" customHeight="1">
      <c r="A38" s="150" t="s">
        <v>1878</v>
      </c>
      <c r="B38" s="151"/>
      <c r="C38" s="151"/>
      <c r="D38" s="151"/>
      <c r="E38" s="146">
        <v>1371</v>
      </c>
      <c r="F38" s="146">
        <v>813</v>
      </c>
      <c r="G38" s="148">
        <v>279</v>
      </c>
      <c r="H38" s="148">
        <v>158</v>
      </c>
      <c r="I38" s="148">
        <v>142</v>
      </c>
      <c r="J38" s="148">
        <v>119</v>
      </c>
      <c r="K38" s="148">
        <v>87</v>
      </c>
      <c r="L38" s="148">
        <v>100</v>
      </c>
      <c r="M38" s="148">
        <v>597</v>
      </c>
      <c r="N38" s="148">
        <v>239</v>
      </c>
      <c r="O38" s="148">
        <v>240</v>
      </c>
      <c r="P38" s="148">
        <v>161</v>
      </c>
      <c r="Q38" s="148">
        <v>26</v>
      </c>
      <c r="R38" s="148">
        <v>36</v>
      </c>
      <c r="S38" s="148">
        <v>0</v>
      </c>
      <c r="T38" s="148">
        <v>0</v>
      </c>
      <c r="U38" s="148">
        <v>0</v>
      </c>
      <c r="V38" s="148">
        <v>0</v>
      </c>
      <c r="W38" s="148">
        <v>0</v>
      </c>
      <c r="X38" s="148">
        <v>0</v>
      </c>
      <c r="Y38" s="148">
        <v>0</v>
      </c>
      <c r="Z38" s="148">
        <v>0</v>
      </c>
      <c r="AA38" s="149"/>
      <c r="AB38" s="149"/>
      <c r="AC38" s="149"/>
      <c r="AD38" s="149"/>
    </row>
    <row r="39" spans="1:30" s="133" customFormat="1" ht="14.25" customHeight="1">
      <c r="A39" s="144" t="s">
        <v>1486</v>
      </c>
      <c r="B39" s="145"/>
      <c r="C39" s="145"/>
      <c r="D39" s="145"/>
      <c r="E39" s="146">
        <v>57097</v>
      </c>
      <c r="F39" s="147">
        <v>67.7</v>
      </c>
      <c r="G39" s="148">
        <v>38786</v>
      </c>
      <c r="H39" s="148"/>
      <c r="I39" s="148">
        <v>11730</v>
      </c>
      <c r="J39" s="148"/>
      <c r="K39" s="148">
        <v>4133</v>
      </c>
      <c r="L39" s="148"/>
      <c r="M39" s="148">
        <v>1242</v>
      </c>
      <c r="N39" s="148"/>
      <c r="O39" s="148">
        <v>299</v>
      </c>
      <c r="P39" s="148"/>
      <c r="Q39" s="148">
        <v>815</v>
      </c>
      <c r="R39" s="148"/>
      <c r="S39" s="148">
        <v>92</v>
      </c>
      <c r="T39" s="148"/>
      <c r="U39" s="148">
        <v>0</v>
      </c>
      <c r="V39" s="148"/>
      <c r="W39" s="148">
        <v>0</v>
      </c>
      <c r="X39" s="148"/>
      <c r="Y39" s="148">
        <v>0</v>
      </c>
      <c r="Z39" s="148"/>
      <c r="AA39" s="149"/>
      <c r="AB39" s="149"/>
      <c r="AC39" s="149"/>
      <c r="AD39" s="149"/>
    </row>
    <row r="40" spans="1:30" s="133" customFormat="1" ht="14.25" customHeight="1">
      <c r="A40" s="150" t="s">
        <v>1487</v>
      </c>
      <c r="B40" s="151"/>
      <c r="C40" s="151"/>
      <c r="D40" s="151"/>
      <c r="E40" s="146">
        <v>27058</v>
      </c>
      <c r="F40" s="146">
        <v>30039</v>
      </c>
      <c r="G40" s="148">
        <v>18814</v>
      </c>
      <c r="H40" s="148">
        <v>19972</v>
      </c>
      <c r="I40" s="148">
        <v>5333</v>
      </c>
      <c r="J40" s="148">
        <v>6397</v>
      </c>
      <c r="K40" s="148">
        <v>1569</v>
      </c>
      <c r="L40" s="148">
        <v>2564</v>
      </c>
      <c r="M40" s="148">
        <v>785</v>
      </c>
      <c r="N40" s="148">
        <v>457</v>
      </c>
      <c r="O40" s="148">
        <v>87</v>
      </c>
      <c r="P40" s="148">
        <v>212</v>
      </c>
      <c r="Q40" s="148">
        <v>414</v>
      </c>
      <c r="R40" s="148">
        <v>401</v>
      </c>
      <c r="S40" s="148">
        <v>56</v>
      </c>
      <c r="T40" s="148">
        <v>36</v>
      </c>
      <c r="U40" s="148">
        <v>0</v>
      </c>
      <c r="V40" s="148">
        <v>0</v>
      </c>
      <c r="W40" s="148">
        <v>0</v>
      </c>
      <c r="X40" s="148">
        <v>0</v>
      </c>
      <c r="Y40" s="148">
        <v>0</v>
      </c>
      <c r="Z40" s="148">
        <v>0</v>
      </c>
      <c r="AA40" s="149"/>
      <c r="AB40" s="149"/>
      <c r="AC40" s="149"/>
      <c r="AD40" s="149"/>
    </row>
    <row r="41" spans="1:30" s="133" customFormat="1" ht="14.25" customHeight="1">
      <c r="A41" s="144" t="s">
        <v>1879</v>
      </c>
      <c r="B41" s="145"/>
      <c r="C41" s="145"/>
      <c r="D41" s="145"/>
      <c r="E41" s="146">
        <v>8293</v>
      </c>
      <c r="F41" s="147">
        <v>9.83</v>
      </c>
      <c r="G41" s="148">
        <v>563</v>
      </c>
      <c r="H41" s="148"/>
      <c r="I41" s="148">
        <v>1611</v>
      </c>
      <c r="J41" s="148"/>
      <c r="K41" s="148">
        <v>4312</v>
      </c>
      <c r="L41" s="148"/>
      <c r="M41" s="148">
        <v>1224</v>
      </c>
      <c r="N41" s="148"/>
      <c r="O41" s="148">
        <v>0</v>
      </c>
      <c r="P41" s="148"/>
      <c r="Q41" s="148">
        <v>566</v>
      </c>
      <c r="R41" s="148"/>
      <c r="S41" s="148">
        <v>12</v>
      </c>
      <c r="T41" s="148"/>
      <c r="U41" s="148">
        <v>5</v>
      </c>
      <c r="V41" s="148"/>
      <c r="W41" s="148">
        <v>0</v>
      </c>
      <c r="X41" s="148"/>
      <c r="Y41" s="148">
        <v>0</v>
      </c>
      <c r="Z41" s="148"/>
      <c r="AA41" s="149"/>
      <c r="AB41" s="149"/>
      <c r="AC41" s="149"/>
      <c r="AD41" s="149"/>
    </row>
    <row r="42" spans="1:30" s="133" customFormat="1" ht="14.25" customHeight="1">
      <c r="A42" s="150" t="s">
        <v>1489</v>
      </c>
      <c r="B42" s="151"/>
      <c r="C42" s="151"/>
      <c r="D42" s="151"/>
      <c r="E42" s="146">
        <v>3034</v>
      </c>
      <c r="F42" s="146">
        <v>5259</v>
      </c>
      <c r="G42" s="148">
        <v>308</v>
      </c>
      <c r="H42" s="148">
        <v>255</v>
      </c>
      <c r="I42" s="148">
        <v>420</v>
      </c>
      <c r="J42" s="148">
        <v>1191</v>
      </c>
      <c r="K42" s="148">
        <v>1634</v>
      </c>
      <c r="L42" s="148">
        <v>2678</v>
      </c>
      <c r="M42" s="148">
        <v>493</v>
      </c>
      <c r="N42" s="148">
        <v>731</v>
      </c>
      <c r="O42" s="148">
        <v>0</v>
      </c>
      <c r="P42" s="148">
        <v>0</v>
      </c>
      <c r="Q42" s="148">
        <v>174</v>
      </c>
      <c r="R42" s="148">
        <v>392</v>
      </c>
      <c r="S42" s="148">
        <v>2</v>
      </c>
      <c r="T42" s="148">
        <v>10</v>
      </c>
      <c r="U42" s="148">
        <v>3</v>
      </c>
      <c r="V42" s="148">
        <v>2</v>
      </c>
      <c r="W42" s="148">
        <v>0</v>
      </c>
      <c r="X42" s="148">
        <v>0</v>
      </c>
      <c r="Y42" s="148">
        <v>0</v>
      </c>
      <c r="Z42" s="148">
        <v>0</v>
      </c>
      <c r="AA42" s="149"/>
      <c r="AB42" s="149"/>
      <c r="AC42" s="149"/>
      <c r="AD42" s="149"/>
    </row>
    <row r="43" spans="1:30" s="133" customFormat="1" ht="14.25" customHeight="1">
      <c r="A43" s="144" t="s">
        <v>1490</v>
      </c>
      <c r="B43" s="145"/>
      <c r="C43" s="145"/>
      <c r="D43" s="145"/>
      <c r="E43" s="146">
        <v>1184</v>
      </c>
      <c r="F43" s="147">
        <v>1.4</v>
      </c>
      <c r="G43" s="148">
        <v>110</v>
      </c>
      <c r="H43" s="148"/>
      <c r="I43" s="148">
        <v>687</v>
      </c>
      <c r="J43" s="148"/>
      <c r="K43" s="148">
        <v>0</v>
      </c>
      <c r="L43" s="148"/>
      <c r="M43" s="148">
        <v>0</v>
      </c>
      <c r="N43" s="148"/>
      <c r="O43" s="148">
        <v>175</v>
      </c>
      <c r="P43" s="148"/>
      <c r="Q43" s="148">
        <v>128</v>
      </c>
      <c r="R43" s="148"/>
      <c r="S43" s="148">
        <v>75</v>
      </c>
      <c r="T43" s="148"/>
      <c r="U43" s="148">
        <v>9</v>
      </c>
      <c r="V43" s="148"/>
      <c r="W43" s="148">
        <v>0</v>
      </c>
      <c r="X43" s="148"/>
      <c r="Y43" s="148">
        <v>0</v>
      </c>
      <c r="Z43" s="148"/>
      <c r="AA43" s="149"/>
      <c r="AB43" s="149"/>
      <c r="AC43" s="149"/>
      <c r="AD43" s="149"/>
    </row>
    <row r="44" spans="1:30" s="133" customFormat="1" ht="14.25" customHeight="1">
      <c r="A44" s="150" t="s">
        <v>1491</v>
      </c>
      <c r="B44" s="151"/>
      <c r="C44" s="151"/>
      <c r="D44" s="151"/>
      <c r="E44" s="146">
        <v>532</v>
      </c>
      <c r="F44" s="146">
        <v>652</v>
      </c>
      <c r="G44" s="148">
        <v>28</v>
      </c>
      <c r="H44" s="148">
        <v>82</v>
      </c>
      <c r="I44" s="148">
        <v>289</v>
      </c>
      <c r="J44" s="148">
        <v>398</v>
      </c>
      <c r="K44" s="148">
        <v>0</v>
      </c>
      <c r="L44" s="148">
        <v>0</v>
      </c>
      <c r="M44" s="148">
        <v>0</v>
      </c>
      <c r="N44" s="148">
        <v>0</v>
      </c>
      <c r="O44" s="148">
        <v>104</v>
      </c>
      <c r="P44" s="148">
        <v>71</v>
      </c>
      <c r="Q44" s="148">
        <v>48</v>
      </c>
      <c r="R44" s="148">
        <v>80</v>
      </c>
      <c r="S44" s="148">
        <v>56</v>
      </c>
      <c r="T44" s="148">
        <v>19</v>
      </c>
      <c r="U44" s="148">
        <v>7</v>
      </c>
      <c r="V44" s="148">
        <v>2</v>
      </c>
      <c r="W44" s="148">
        <v>0</v>
      </c>
      <c r="X44" s="148">
        <v>0</v>
      </c>
      <c r="Y44" s="148">
        <v>0</v>
      </c>
      <c r="Z44" s="148">
        <v>0</v>
      </c>
      <c r="AA44" s="149"/>
      <c r="AB44" s="149"/>
      <c r="AC44" s="149"/>
      <c r="AD44" s="149"/>
    </row>
    <row r="45" spans="1:30" s="133" customFormat="1" ht="14.25" customHeight="1">
      <c r="A45" s="144" t="s">
        <v>1492</v>
      </c>
      <c r="B45" s="145"/>
      <c r="C45" s="145"/>
      <c r="D45" s="145"/>
      <c r="E45" s="146">
        <v>2529</v>
      </c>
      <c r="F45" s="147">
        <v>3</v>
      </c>
      <c r="G45" s="148">
        <v>720</v>
      </c>
      <c r="H45" s="148"/>
      <c r="I45" s="148">
        <v>21</v>
      </c>
      <c r="J45" s="148"/>
      <c r="K45" s="148">
        <v>188</v>
      </c>
      <c r="L45" s="148"/>
      <c r="M45" s="148">
        <v>423</v>
      </c>
      <c r="N45" s="148"/>
      <c r="O45" s="148">
        <v>562</v>
      </c>
      <c r="P45" s="148"/>
      <c r="Q45" s="148">
        <v>2</v>
      </c>
      <c r="R45" s="148"/>
      <c r="S45" s="148">
        <v>0</v>
      </c>
      <c r="T45" s="148"/>
      <c r="U45" s="148">
        <v>0</v>
      </c>
      <c r="V45" s="148"/>
      <c r="W45" s="148">
        <v>613</v>
      </c>
      <c r="X45" s="148"/>
      <c r="Y45" s="148">
        <v>0</v>
      </c>
      <c r="Z45" s="148"/>
      <c r="AA45" s="149"/>
      <c r="AB45" s="149"/>
      <c r="AC45" s="149"/>
      <c r="AD45" s="149"/>
    </row>
    <row r="46" spans="1:30" s="133" customFormat="1" ht="14.25" customHeight="1">
      <c r="A46" s="150" t="s">
        <v>1881</v>
      </c>
      <c r="B46" s="151"/>
      <c r="C46" s="151"/>
      <c r="D46" s="151"/>
      <c r="E46" s="146">
        <v>1378</v>
      </c>
      <c r="F46" s="146">
        <v>1151</v>
      </c>
      <c r="G46" s="148">
        <v>277</v>
      </c>
      <c r="H46" s="148">
        <v>443</v>
      </c>
      <c r="I46" s="148">
        <v>15</v>
      </c>
      <c r="J46" s="148">
        <v>6</v>
      </c>
      <c r="K46" s="148">
        <v>52</v>
      </c>
      <c r="L46" s="148">
        <v>136</v>
      </c>
      <c r="M46" s="148">
        <v>326</v>
      </c>
      <c r="N46" s="148">
        <v>97</v>
      </c>
      <c r="O46" s="148">
        <v>360</v>
      </c>
      <c r="P46" s="148">
        <v>202</v>
      </c>
      <c r="Q46" s="148">
        <v>0</v>
      </c>
      <c r="R46" s="148">
        <v>2</v>
      </c>
      <c r="S46" s="148">
        <v>0</v>
      </c>
      <c r="T46" s="148">
        <v>0</v>
      </c>
      <c r="U46" s="148">
        <v>0</v>
      </c>
      <c r="V46" s="148">
        <v>0</v>
      </c>
      <c r="W46" s="148">
        <v>348</v>
      </c>
      <c r="X46" s="148">
        <v>265</v>
      </c>
      <c r="Y46" s="148">
        <v>0</v>
      </c>
      <c r="Z46" s="148">
        <v>0</v>
      </c>
      <c r="AA46" s="149"/>
      <c r="AB46" s="149"/>
      <c r="AC46" s="149"/>
      <c r="AD46" s="149"/>
    </row>
    <row r="47" spans="1:30" s="133" customFormat="1" ht="14.25" customHeight="1">
      <c r="A47" s="144" t="s">
        <v>1494</v>
      </c>
      <c r="B47" s="145"/>
      <c r="C47" s="145"/>
      <c r="D47" s="145"/>
      <c r="E47" s="146">
        <v>551</v>
      </c>
      <c r="F47" s="147">
        <v>0.65</v>
      </c>
      <c r="G47" s="148">
        <v>342</v>
      </c>
      <c r="H47" s="148"/>
      <c r="I47" s="148">
        <v>108</v>
      </c>
      <c r="J47" s="148"/>
      <c r="K47" s="148">
        <v>0</v>
      </c>
      <c r="L47" s="148"/>
      <c r="M47" s="148">
        <v>54</v>
      </c>
      <c r="N47" s="148"/>
      <c r="O47" s="148">
        <v>47</v>
      </c>
      <c r="P47" s="148"/>
      <c r="Q47" s="148">
        <v>0</v>
      </c>
      <c r="R47" s="148"/>
      <c r="S47" s="148">
        <v>0</v>
      </c>
      <c r="T47" s="148"/>
      <c r="U47" s="148">
        <v>0</v>
      </c>
      <c r="V47" s="148"/>
      <c r="W47" s="148">
        <v>0</v>
      </c>
      <c r="X47" s="148"/>
      <c r="Y47" s="148">
        <v>0</v>
      </c>
      <c r="Z47" s="148"/>
      <c r="AA47" s="149"/>
      <c r="AB47" s="149"/>
      <c r="AC47" s="149"/>
      <c r="AD47" s="149"/>
    </row>
    <row r="48" spans="1:30" s="133" customFormat="1" ht="14.25" customHeight="1">
      <c r="A48" s="150" t="s">
        <v>1495</v>
      </c>
      <c r="B48" s="151"/>
      <c r="C48" s="151"/>
      <c r="D48" s="151"/>
      <c r="E48" s="146">
        <v>252</v>
      </c>
      <c r="F48" s="146">
        <v>299</v>
      </c>
      <c r="G48" s="148">
        <v>116</v>
      </c>
      <c r="H48" s="148">
        <v>226</v>
      </c>
      <c r="I48" s="148">
        <v>77</v>
      </c>
      <c r="J48" s="148">
        <v>31</v>
      </c>
      <c r="K48" s="148">
        <v>0</v>
      </c>
      <c r="L48" s="148">
        <v>0</v>
      </c>
      <c r="M48" s="148">
        <v>26</v>
      </c>
      <c r="N48" s="148">
        <v>28</v>
      </c>
      <c r="O48" s="148">
        <v>33</v>
      </c>
      <c r="P48" s="148">
        <v>14</v>
      </c>
      <c r="Q48" s="148">
        <v>0</v>
      </c>
      <c r="R48" s="148">
        <v>0</v>
      </c>
      <c r="S48" s="148">
        <v>0</v>
      </c>
      <c r="T48" s="148">
        <v>0</v>
      </c>
      <c r="U48" s="148">
        <v>0</v>
      </c>
      <c r="V48" s="148">
        <v>0</v>
      </c>
      <c r="W48" s="148">
        <v>0</v>
      </c>
      <c r="X48" s="148">
        <v>0</v>
      </c>
      <c r="Y48" s="148">
        <v>0</v>
      </c>
      <c r="Z48" s="148">
        <v>0</v>
      </c>
      <c r="AA48" s="149"/>
      <c r="AB48" s="149"/>
      <c r="AC48" s="149"/>
      <c r="AD48" s="149"/>
    </row>
    <row r="49" spans="1:30" s="133" customFormat="1" ht="14.25" customHeight="1">
      <c r="A49" s="144" t="s">
        <v>1496</v>
      </c>
      <c r="B49" s="145"/>
      <c r="C49" s="145"/>
      <c r="D49" s="145"/>
      <c r="E49" s="146">
        <v>49</v>
      </c>
      <c r="F49" s="147">
        <v>0.06</v>
      </c>
      <c r="G49" s="148">
        <v>7</v>
      </c>
      <c r="H49" s="148"/>
      <c r="I49" s="148">
        <v>0</v>
      </c>
      <c r="J49" s="148"/>
      <c r="K49" s="148">
        <v>0</v>
      </c>
      <c r="L49" s="148"/>
      <c r="M49" s="148">
        <v>0</v>
      </c>
      <c r="N49" s="148"/>
      <c r="O49" s="148">
        <v>32</v>
      </c>
      <c r="P49" s="148"/>
      <c r="Q49" s="148">
        <v>10</v>
      </c>
      <c r="R49" s="148"/>
      <c r="S49" s="148">
        <v>0</v>
      </c>
      <c r="T49" s="148"/>
      <c r="U49" s="148">
        <v>0</v>
      </c>
      <c r="V49" s="148"/>
      <c r="W49" s="148">
        <v>0</v>
      </c>
      <c r="X49" s="148"/>
      <c r="Y49" s="148">
        <v>0</v>
      </c>
      <c r="Z49" s="148"/>
      <c r="AA49" s="149"/>
      <c r="AB49" s="149"/>
      <c r="AC49" s="149"/>
      <c r="AD49" s="149"/>
    </row>
    <row r="50" spans="1:30" s="133" customFormat="1" ht="14.25" customHeight="1">
      <c r="A50" s="150" t="s">
        <v>1497</v>
      </c>
      <c r="B50" s="151"/>
      <c r="C50" s="151"/>
      <c r="D50" s="152"/>
      <c r="E50" s="146">
        <v>38</v>
      </c>
      <c r="F50" s="147">
        <v>11</v>
      </c>
      <c r="G50" s="148">
        <v>5</v>
      </c>
      <c r="H50" s="148">
        <v>2</v>
      </c>
      <c r="I50" s="148">
        <v>0</v>
      </c>
      <c r="J50" s="148">
        <v>0</v>
      </c>
      <c r="K50" s="148">
        <v>0</v>
      </c>
      <c r="L50" s="148">
        <v>0</v>
      </c>
      <c r="M50" s="148">
        <v>0</v>
      </c>
      <c r="N50" s="148">
        <v>0</v>
      </c>
      <c r="O50" s="148">
        <v>25</v>
      </c>
      <c r="P50" s="148">
        <v>7</v>
      </c>
      <c r="Q50" s="148">
        <v>8</v>
      </c>
      <c r="R50" s="148">
        <v>2</v>
      </c>
      <c r="S50" s="148">
        <v>0</v>
      </c>
      <c r="T50" s="148">
        <v>0</v>
      </c>
      <c r="U50" s="148">
        <v>0</v>
      </c>
      <c r="V50" s="148">
        <v>0</v>
      </c>
      <c r="W50" s="148">
        <v>0</v>
      </c>
      <c r="X50" s="148">
        <v>0</v>
      </c>
      <c r="Y50" s="148">
        <v>0</v>
      </c>
      <c r="Z50" s="148">
        <v>0</v>
      </c>
      <c r="AA50" s="149"/>
      <c r="AB50" s="149"/>
      <c r="AC50" s="149"/>
      <c r="AD50" s="149"/>
    </row>
    <row r="51" spans="1:30" s="133" customFormat="1" ht="14.25" customHeight="1">
      <c r="A51" s="153" t="s">
        <v>1498</v>
      </c>
      <c r="B51" s="154"/>
      <c r="C51" s="154"/>
      <c r="D51" s="154"/>
      <c r="E51" s="146">
        <v>1336</v>
      </c>
      <c r="F51" s="147">
        <v>1.58</v>
      </c>
      <c r="G51" s="148">
        <v>87</v>
      </c>
      <c r="H51" s="148"/>
      <c r="I51" s="148">
        <v>264</v>
      </c>
      <c r="J51" s="148"/>
      <c r="K51" s="148">
        <v>190</v>
      </c>
      <c r="L51" s="148"/>
      <c r="M51" s="148">
        <v>258</v>
      </c>
      <c r="N51" s="148"/>
      <c r="O51" s="148">
        <v>537</v>
      </c>
      <c r="P51" s="148"/>
      <c r="Q51" s="148">
        <v>0</v>
      </c>
      <c r="R51" s="148"/>
      <c r="S51" s="148">
        <v>0</v>
      </c>
      <c r="T51" s="148"/>
      <c r="U51" s="148">
        <v>0</v>
      </c>
      <c r="V51" s="148"/>
      <c r="W51" s="148">
        <v>0</v>
      </c>
      <c r="X51" s="148"/>
      <c r="Y51" s="148">
        <v>0</v>
      </c>
      <c r="Z51" s="148"/>
      <c r="AA51" s="149"/>
      <c r="AB51" s="149"/>
      <c r="AC51" s="149"/>
      <c r="AD51" s="149"/>
    </row>
    <row r="52" spans="1:30" s="133" customFormat="1" ht="14.25" customHeight="1">
      <c r="A52" s="150" t="s">
        <v>1499</v>
      </c>
      <c r="B52" s="151"/>
      <c r="C52" s="151"/>
      <c r="D52" s="152"/>
      <c r="E52" s="146">
        <v>790</v>
      </c>
      <c r="F52" s="147">
        <v>546</v>
      </c>
      <c r="G52" s="148">
        <v>57</v>
      </c>
      <c r="H52" s="148">
        <v>30</v>
      </c>
      <c r="I52" s="148">
        <v>135</v>
      </c>
      <c r="J52" s="148">
        <v>129</v>
      </c>
      <c r="K52" s="148">
        <v>93</v>
      </c>
      <c r="L52" s="148">
        <v>97</v>
      </c>
      <c r="M52" s="148">
        <v>139</v>
      </c>
      <c r="N52" s="148">
        <v>119</v>
      </c>
      <c r="O52" s="148">
        <v>366</v>
      </c>
      <c r="P52" s="148">
        <v>171</v>
      </c>
      <c r="Q52" s="148">
        <v>0</v>
      </c>
      <c r="R52" s="148">
        <v>0</v>
      </c>
      <c r="S52" s="148">
        <v>0</v>
      </c>
      <c r="T52" s="148">
        <v>0</v>
      </c>
      <c r="U52" s="148">
        <v>0</v>
      </c>
      <c r="V52" s="148">
        <v>0</v>
      </c>
      <c r="W52" s="148">
        <v>0</v>
      </c>
      <c r="X52" s="148">
        <v>0</v>
      </c>
      <c r="Y52" s="148">
        <v>0</v>
      </c>
      <c r="Z52" s="148">
        <v>0</v>
      </c>
      <c r="AA52" s="149"/>
      <c r="AB52" s="149"/>
      <c r="AC52" s="149"/>
      <c r="AD52" s="149"/>
    </row>
    <row r="53" spans="1:30" s="133" customFormat="1" ht="14.25" customHeight="1">
      <c r="A53" s="153" t="s">
        <v>1502</v>
      </c>
      <c r="B53" s="154"/>
      <c r="C53" s="154"/>
      <c r="D53" s="154"/>
      <c r="E53" s="146">
        <v>928</v>
      </c>
      <c r="F53" s="147">
        <v>1.1000000000000001</v>
      </c>
      <c r="G53" s="148">
        <v>334</v>
      </c>
      <c r="H53" s="148"/>
      <c r="I53" s="148">
        <v>120</v>
      </c>
      <c r="J53" s="148"/>
      <c r="K53" s="148">
        <v>18</v>
      </c>
      <c r="L53" s="148"/>
      <c r="M53" s="148">
        <v>87</v>
      </c>
      <c r="N53" s="148"/>
      <c r="O53" s="148">
        <v>6</v>
      </c>
      <c r="P53" s="148"/>
      <c r="Q53" s="148">
        <v>80</v>
      </c>
      <c r="R53" s="148"/>
      <c r="S53" s="148">
        <v>223</v>
      </c>
      <c r="T53" s="148"/>
      <c r="U53" s="148">
        <v>60</v>
      </c>
      <c r="V53" s="148"/>
      <c r="W53" s="148">
        <v>0</v>
      </c>
      <c r="X53" s="148"/>
      <c r="Y53" s="148">
        <v>0</v>
      </c>
      <c r="Z53" s="148"/>
      <c r="AA53" s="149"/>
      <c r="AB53" s="149"/>
      <c r="AC53" s="149"/>
      <c r="AD53" s="149"/>
    </row>
    <row r="54" spans="1:30" s="133" customFormat="1" ht="14.25" customHeight="1">
      <c r="A54" s="150" t="s">
        <v>1503</v>
      </c>
      <c r="B54" s="151"/>
      <c r="C54" s="151"/>
      <c r="D54" s="152"/>
      <c r="E54" s="146">
        <v>533</v>
      </c>
      <c r="F54" s="147">
        <v>395</v>
      </c>
      <c r="G54" s="148">
        <v>243</v>
      </c>
      <c r="H54" s="148">
        <v>91</v>
      </c>
      <c r="I54" s="148">
        <v>62</v>
      </c>
      <c r="J54" s="148">
        <v>58</v>
      </c>
      <c r="K54" s="148">
        <v>6</v>
      </c>
      <c r="L54" s="148">
        <v>12</v>
      </c>
      <c r="M54" s="148">
        <v>58</v>
      </c>
      <c r="N54" s="148">
        <v>29</v>
      </c>
      <c r="O54" s="148">
        <v>1</v>
      </c>
      <c r="P54" s="148">
        <v>5</v>
      </c>
      <c r="Q54" s="148">
        <v>29</v>
      </c>
      <c r="R54" s="148">
        <v>51</v>
      </c>
      <c r="S54" s="148">
        <v>101</v>
      </c>
      <c r="T54" s="148">
        <v>122</v>
      </c>
      <c r="U54" s="148">
        <v>33</v>
      </c>
      <c r="V54" s="148">
        <v>27</v>
      </c>
      <c r="W54" s="148">
        <v>0</v>
      </c>
      <c r="X54" s="148">
        <v>0</v>
      </c>
      <c r="Y54" s="148">
        <v>0</v>
      </c>
      <c r="Z54" s="148">
        <v>0</v>
      </c>
      <c r="AA54" s="149"/>
      <c r="AB54" s="149"/>
      <c r="AC54" s="149"/>
      <c r="AD54" s="149"/>
    </row>
    <row r="55" spans="1:30" s="133" customFormat="1" ht="14.25" customHeight="1">
      <c r="A55" s="153" t="s">
        <v>1506</v>
      </c>
      <c r="B55" s="154"/>
      <c r="C55" s="154"/>
      <c r="D55" s="154"/>
      <c r="E55" s="146">
        <v>388</v>
      </c>
      <c r="F55" s="147">
        <v>0.46</v>
      </c>
      <c r="G55" s="148">
        <v>67</v>
      </c>
      <c r="H55" s="148"/>
      <c r="I55" s="148">
        <v>0</v>
      </c>
      <c r="J55" s="148"/>
      <c r="K55" s="148">
        <v>0</v>
      </c>
      <c r="L55" s="148"/>
      <c r="M55" s="148">
        <v>36</v>
      </c>
      <c r="N55" s="148"/>
      <c r="O55" s="148">
        <v>192</v>
      </c>
      <c r="P55" s="148"/>
      <c r="Q55" s="148">
        <v>48</v>
      </c>
      <c r="R55" s="148"/>
      <c r="S55" s="148">
        <v>0</v>
      </c>
      <c r="T55" s="148"/>
      <c r="U55" s="148">
        <v>0</v>
      </c>
      <c r="V55" s="148"/>
      <c r="W55" s="148">
        <v>0</v>
      </c>
      <c r="X55" s="148"/>
      <c r="Y55" s="148">
        <v>45</v>
      </c>
      <c r="Z55" s="148"/>
      <c r="AA55" s="149"/>
      <c r="AB55" s="149"/>
      <c r="AC55" s="149"/>
      <c r="AD55" s="149"/>
    </row>
    <row r="56" spans="1:30" s="133" customFormat="1" ht="14.25" customHeight="1">
      <c r="A56" s="150" t="s">
        <v>1507</v>
      </c>
      <c r="B56" s="151"/>
      <c r="C56" s="151"/>
      <c r="D56" s="152"/>
      <c r="E56" s="146">
        <v>308</v>
      </c>
      <c r="F56" s="147">
        <v>80</v>
      </c>
      <c r="G56" s="148">
        <v>59</v>
      </c>
      <c r="H56" s="148">
        <v>8</v>
      </c>
      <c r="I56" s="148">
        <v>0</v>
      </c>
      <c r="J56" s="148">
        <v>0</v>
      </c>
      <c r="K56" s="148">
        <v>0</v>
      </c>
      <c r="L56" s="148">
        <v>0</v>
      </c>
      <c r="M56" s="148">
        <v>25</v>
      </c>
      <c r="N56" s="148">
        <v>11</v>
      </c>
      <c r="O56" s="148">
        <v>155</v>
      </c>
      <c r="P56" s="148">
        <v>37</v>
      </c>
      <c r="Q56" s="148">
        <v>29</v>
      </c>
      <c r="R56" s="148">
        <v>19</v>
      </c>
      <c r="S56" s="148">
        <v>0</v>
      </c>
      <c r="T56" s="148">
        <v>0</v>
      </c>
      <c r="U56" s="148">
        <v>0</v>
      </c>
      <c r="V56" s="148">
        <v>0</v>
      </c>
      <c r="W56" s="148">
        <v>0</v>
      </c>
      <c r="X56" s="148">
        <v>0</v>
      </c>
      <c r="Y56" s="148">
        <v>40</v>
      </c>
      <c r="Z56" s="148">
        <v>5</v>
      </c>
      <c r="AA56" s="149"/>
      <c r="AB56" s="149"/>
      <c r="AC56" s="149"/>
      <c r="AD56" s="149"/>
    </row>
    <row r="57" spans="1:30" s="133" customFormat="1" ht="14.25" customHeight="1">
      <c r="A57" s="153" t="s">
        <v>1882</v>
      </c>
      <c r="B57" s="154"/>
      <c r="C57" s="154"/>
      <c r="D57" s="154"/>
      <c r="E57" s="146">
        <v>960</v>
      </c>
      <c r="F57" s="147">
        <v>1.1399999999999999</v>
      </c>
      <c r="G57" s="148">
        <v>113</v>
      </c>
      <c r="H57" s="148"/>
      <c r="I57" s="148">
        <v>0</v>
      </c>
      <c r="J57" s="148"/>
      <c r="K57" s="148">
        <v>0</v>
      </c>
      <c r="L57" s="148"/>
      <c r="M57" s="148">
        <v>0</v>
      </c>
      <c r="N57" s="148"/>
      <c r="O57" s="148">
        <v>0</v>
      </c>
      <c r="P57" s="148"/>
      <c r="Q57" s="148">
        <v>0</v>
      </c>
      <c r="R57" s="148"/>
      <c r="S57" s="148">
        <v>758</v>
      </c>
      <c r="T57" s="148"/>
      <c r="U57" s="148">
        <v>89</v>
      </c>
      <c r="V57" s="148"/>
      <c r="W57" s="148">
        <v>0</v>
      </c>
      <c r="X57" s="148"/>
      <c r="Y57" s="148">
        <v>0</v>
      </c>
      <c r="Z57" s="148"/>
      <c r="AA57" s="149"/>
      <c r="AB57" s="149"/>
      <c r="AC57" s="149"/>
      <c r="AD57" s="149"/>
    </row>
    <row r="58" spans="1:30" s="133" customFormat="1" ht="14.25" customHeight="1">
      <c r="A58" s="150" t="s">
        <v>1883</v>
      </c>
      <c r="B58" s="151"/>
      <c r="C58" s="151"/>
      <c r="D58" s="152"/>
      <c r="E58" s="146">
        <v>571</v>
      </c>
      <c r="F58" s="147">
        <v>389</v>
      </c>
      <c r="G58" s="148">
        <v>45</v>
      </c>
      <c r="H58" s="148">
        <v>68</v>
      </c>
      <c r="I58" s="148">
        <v>0</v>
      </c>
      <c r="J58" s="148">
        <v>0</v>
      </c>
      <c r="K58" s="148">
        <v>0</v>
      </c>
      <c r="L58" s="148">
        <v>0</v>
      </c>
      <c r="M58" s="148">
        <v>0</v>
      </c>
      <c r="N58" s="148">
        <v>0</v>
      </c>
      <c r="O58" s="148">
        <v>0</v>
      </c>
      <c r="P58" s="148">
        <v>0</v>
      </c>
      <c r="Q58" s="148">
        <v>0</v>
      </c>
      <c r="R58" s="148">
        <v>0</v>
      </c>
      <c r="S58" s="148">
        <v>478</v>
      </c>
      <c r="T58" s="148">
        <v>280</v>
      </c>
      <c r="U58" s="148">
        <v>48</v>
      </c>
      <c r="V58" s="148">
        <v>41</v>
      </c>
      <c r="W58" s="148">
        <v>0</v>
      </c>
      <c r="X58" s="148">
        <v>0</v>
      </c>
      <c r="Y58" s="148">
        <v>0</v>
      </c>
      <c r="Z58" s="148">
        <v>0</v>
      </c>
      <c r="AA58" s="149"/>
      <c r="AB58" s="149"/>
      <c r="AC58" s="149"/>
      <c r="AD58" s="149"/>
    </row>
    <row r="59" spans="1:30" s="133" customFormat="1" ht="14.25" customHeight="1">
      <c r="A59" s="153" t="s">
        <v>1508</v>
      </c>
      <c r="B59" s="154"/>
      <c r="C59" s="154"/>
      <c r="D59" s="154"/>
      <c r="E59" s="146">
        <v>1069</v>
      </c>
      <c r="F59" s="147">
        <v>1.27</v>
      </c>
      <c r="G59" s="148">
        <v>87</v>
      </c>
      <c r="H59" s="148"/>
      <c r="I59" s="148">
        <v>0</v>
      </c>
      <c r="J59" s="148"/>
      <c r="K59" s="148">
        <v>0</v>
      </c>
      <c r="L59" s="148"/>
      <c r="M59" s="148">
        <v>0</v>
      </c>
      <c r="N59" s="148"/>
      <c r="O59" s="148">
        <v>0</v>
      </c>
      <c r="P59" s="148"/>
      <c r="Q59" s="148">
        <v>0</v>
      </c>
      <c r="R59" s="148"/>
      <c r="S59" s="148">
        <v>280</v>
      </c>
      <c r="T59" s="148"/>
      <c r="U59" s="148">
        <v>702</v>
      </c>
      <c r="V59" s="148"/>
      <c r="W59" s="148">
        <v>0</v>
      </c>
      <c r="X59" s="148"/>
      <c r="Y59" s="148">
        <v>0</v>
      </c>
      <c r="Z59" s="148"/>
      <c r="AA59" s="149"/>
      <c r="AB59" s="149"/>
      <c r="AC59" s="149"/>
      <c r="AD59" s="149"/>
    </row>
    <row r="60" spans="1:30" s="133" customFormat="1" ht="14.25" customHeight="1">
      <c r="A60" s="150" t="s">
        <v>1509</v>
      </c>
      <c r="B60" s="151"/>
      <c r="C60" s="151"/>
      <c r="D60" s="152"/>
      <c r="E60" s="146">
        <v>548</v>
      </c>
      <c r="F60" s="147">
        <v>521</v>
      </c>
      <c r="G60" s="148">
        <v>53</v>
      </c>
      <c r="H60" s="148">
        <v>34</v>
      </c>
      <c r="I60" s="148">
        <v>0</v>
      </c>
      <c r="J60" s="148">
        <v>0</v>
      </c>
      <c r="K60" s="148">
        <v>0</v>
      </c>
      <c r="L60" s="148">
        <v>0</v>
      </c>
      <c r="M60" s="148">
        <v>0</v>
      </c>
      <c r="N60" s="148">
        <v>0</v>
      </c>
      <c r="O60" s="148">
        <v>0</v>
      </c>
      <c r="P60" s="148">
        <v>0</v>
      </c>
      <c r="Q60" s="148">
        <v>0</v>
      </c>
      <c r="R60" s="148">
        <v>0</v>
      </c>
      <c r="S60" s="148">
        <v>155</v>
      </c>
      <c r="T60" s="148">
        <v>125</v>
      </c>
      <c r="U60" s="148">
        <v>340</v>
      </c>
      <c r="V60" s="148">
        <v>362</v>
      </c>
      <c r="W60" s="148">
        <v>0</v>
      </c>
      <c r="X60" s="148">
        <v>0</v>
      </c>
      <c r="Y60" s="148">
        <v>0</v>
      </c>
      <c r="Z60" s="148">
        <v>0</v>
      </c>
      <c r="AA60" s="149"/>
      <c r="AB60" s="149"/>
      <c r="AC60" s="149"/>
      <c r="AD60" s="149"/>
    </row>
    <row r="61" spans="1:30" s="133" customFormat="1" ht="14.25" customHeight="1">
      <c r="A61" s="153" t="s">
        <v>1884</v>
      </c>
      <c r="B61" s="154"/>
      <c r="C61" s="154"/>
      <c r="D61" s="154"/>
      <c r="E61" s="146">
        <v>44</v>
      </c>
      <c r="F61" s="147">
        <v>0.05</v>
      </c>
      <c r="G61" s="148">
        <v>44</v>
      </c>
      <c r="H61" s="148"/>
      <c r="I61" s="148">
        <v>0</v>
      </c>
      <c r="J61" s="148"/>
      <c r="K61" s="148">
        <v>0</v>
      </c>
      <c r="L61" s="148"/>
      <c r="M61" s="148">
        <v>0</v>
      </c>
      <c r="N61" s="148"/>
      <c r="O61" s="148">
        <v>0</v>
      </c>
      <c r="P61" s="148"/>
      <c r="Q61" s="148">
        <v>0</v>
      </c>
      <c r="R61" s="148"/>
      <c r="S61" s="148">
        <v>0</v>
      </c>
      <c r="T61" s="148"/>
      <c r="U61" s="148">
        <v>0</v>
      </c>
      <c r="V61" s="148"/>
      <c r="W61" s="148">
        <v>0</v>
      </c>
      <c r="X61" s="148"/>
      <c r="Y61" s="148">
        <v>0</v>
      </c>
      <c r="Z61" s="148"/>
      <c r="AA61" s="149"/>
      <c r="AB61" s="149"/>
      <c r="AC61" s="149"/>
      <c r="AD61" s="149"/>
    </row>
    <row r="62" spans="1:30" s="133" customFormat="1" ht="14.25" customHeight="1">
      <c r="A62" s="150" t="s">
        <v>1885</v>
      </c>
      <c r="B62" s="151"/>
      <c r="C62" s="151"/>
      <c r="D62" s="152"/>
      <c r="E62" s="146">
        <v>22</v>
      </c>
      <c r="F62" s="147">
        <v>22</v>
      </c>
      <c r="G62" s="148">
        <v>22</v>
      </c>
      <c r="H62" s="148">
        <v>22</v>
      </c>
      <c r="I62" s="148">
        <v>0</v>
      </c>
      <c r="J62" s="148">
        <v>0</v>
      </c>
      <c r="K62" s="148">
        <v>0</v>
      </c>
      <c r="L62" s="148">
        <v>0</v>
      </c>
      <c r="M62" s="148">
        <v>0</v>
      </c>
      <c r="N62" s="148">
        <v>0</v>
      </c>
      <c r="O62" s="148">
        <v>0</v>
      </c>
      <c r="P62" s="148">
        <v>0</v>
      </c>
      <c r="Q62" s="148">
        <v>0</v>
      </c>
      <c r="R62" s="148">
        <v>0</v>
      </c>
      <c r="S62" s="148">
        <v>0</v>
      </c>
      <c r="T62" s="148">
        <v>0</v>
      </c>
      <c r="U62" s="148">
        <v>0</v>
      </c>
      <c r="V62" s="148">
        <v>0</v>
      </c>
      <c r="W62" s="148">
        <v>0</v>
      </c>
      <c r="X62" s="148">
        <v>0</v>
      </c>
      <c r="Y62" s="148">
        <v>0</v>
      </c>
      <c r="Z62" s="148">
        <v>0</v>
      </c>
      <c r="AA62" s="149"/>
      <c r="AB62" s="149"/>
      <c r="AC62" s="149"/>
      <c r="AD62" s="149"/>
    </row>
    <row r="63" spans="1:30" s="133" customFormat="1" ht="14.25" customHeight="1">
      <c r="A63" s="153" t="s">
        <v>1510</v>
      </c>
      <c r="B63" s="154"/>
      <c r="C63" s="154"/>
      <c r="D63" s="154"/>
      <c r="E63" s="146">
        <v>9</v>
      </c>
      <c r="F63" s="147">
        <v>0.01</v>
      </c>
      <c r="G63" s="148">
        <v>0</v>
      </c>
      <c r="H63" s="148"/>
      <c r="I63" s="148">
        <v>0</v>
      </c>
      <c r="J63" s="148"/>
      <c r="K63" s="148">
        <v>0</v>
      </c>
      <c r="L63" s="148"/>
      <c r="M63" s="148">
        <v>0</v>
      </c>
      <c r="N63" s="148"/>
      <c r="O63" s="148">
        <v>0</v>
      </c>
      <c r="P63" s="148"/>
      <c r="Q63" s="148">
        <v>0</v>
      </c>
      <c r="R63" s="148"/>
      <c r="S63" s="148">
        <v>0</v>
      </c>
      <c r="T63" s="148"/>
      <c r="U63" s="148">
        <v>9</v>
      </c>
      <c r="V63" s="148"/>
      <c r="W63" s="148">
        <v>0</v>
      </c>
      <c r="X63" s="148"/>
      <c r="Y63" s="148">
        <v>0</v>
      </c>
      <c r="Z63" s="148"/>
      <c r="AA63" s="149"/>
      <c r="AB63" s="149"/>
      <c r="AC63" s="149"/>
      <c r="AD63" s="149"/>
    </row>
    <row r="64" spans="1:30" s="133" customFormat="1" ht="14.25" customHeight="1">
      <c r="A64" s="150" t="s">
        <v>1511</v>
      </c>
      <c r="B64" s="151"/>
      <c r="C64" s="151"/>
      <c r="D64" s="152"/>
      <c r="E64" s="146">
        <v>2</v>
      </c>
      <c r="F64" s="147">
        <v>7</v>
      </c>
      <c r="G64" s="148">
        <v>0</v>
      </c>
      <c r="H64" s="148">
        <v>0</v>
      </c>
      <c r="I64" s="148">
        <v>0</v>
      </c>
      <c r="J64" s="148">
        <v>0</v>
      </c>
      <c r="K64" s="148">
        <v>0</v>
      </c>
      <c r="L64" s="148">
        <v>0</v>
      </c>
      <c r="M64" s="148">
        <v>0</v>
      </c>
      <c r="N64" s="148">
        <v>0</v>
      </c>
      <c r="O64" s="148">
        <v>0</v>
      </c>
      <c r="P64" s="148">
        <v>0</v>
      </c>
      <c r="Q64" s="148">
        <v>0</v>
      </c>
      <c r="R64" s="148">
        <v>0</v>
      </c>
      <c r="S64" s="148">
        <v>0</v>
      </c>
      <c r="T64" s="148">
        <v>0</v>
      </c>
      <c r="U64" s="148">
        <v>2</v>
      </c>
      <c r="V64" s="148">
        <v>7</v>
      </c>
      <c r="W64" s="148">
        <v>0</v>
      </c>
      <c r="X64" s="148">
        <v>0</v>
      </c>
      <c r="Y64" s="148">
        <v>0</v>
      </c>
      <c r="Z64" s="148">
        <v>0</v>
      </c>
      <c r="AA64" s="149"/>
      <c r="AB64" s="149"/>
      <c r="AC64" s="149"/>
      <c r="AD64" s="149"/>
    </row>
    <row r="65" spans="1:30" s="133" customFormat="1" ht="14.25" customHeight="1">
      <c r="A65" s="153" t="s">
        <v>1886</v>
      </c>
      <c r="B65" s="154"/>
      <c r="C65" s="154"/>
      <c r="D65" s="154"/>
      <c r="E65" s="146">
        <v>145</v>
      </c>
      <c r="F65" s="147">
        <v>0.17</v>
      </c>
      <c r="G65" s="148">
        <v>30</v>
      </c>
      <c r="H65" s="148"/>
      <c r="I65" s="148">
        <v>65</v>
      </c>
      <c r="J65" s="148"/>
      <c r="K65" s="148">
        <v>0</v>
      </c>
      <c r="L65" s="148"/>
      <c r="M65" s="148">
        <v>0</v>
      </c>
      <c r="N65" s="148"/>
      <c r="O65" s="148">
        <v>0</v>
      </c>
      <c r="P65" s="148"/>
      <c r="Q65" s="148">
        <v>50</v>
      </c>
      <c r="R65" s="148"/>
      <c r="S65" s="148">
        <v>0</v>
      </c>
      <c r="T65" s="148"/>
      <c r="U65" s="148">
        <v>0</v>
      </c>
      <c r="V65" s="148"/>
      <c r="W65" s="148">
        <v>0</v>
      </c>
      <c r="X65" s="148"/>
      <c r="Y65" s="148">
        <v>0</v>
      </c>
      <c r="Z65" s="148"/>
      <c r="AA65" s="149"/>
      <c r="AB65" s="149"/>
      <c r="AC65" s="149"/>
      <c r="AD65" s="149"/>
    </row>
    <row r="66" spans="1:30" s="133" customFormat="1" ht="14.25" customHeight="1">
      <c r="A66" s="150" t="s">
        <v>2104</v>
      </c>
      <c r="B66" s="151"/>
      <c r="C66" s="151"/>
      <c r="D66" s="152"/>
      <c r="E66" s="146">
        <v>45</v>
      </c>
      <c r="F66" s="147">
        <v>100</v>
      </c>
      <c r="G66" s="148">
        <v>2</v>
      </c>
      <c r="H66" s="148">
        <v>28</v>
      </c>
      <c r="I66" s="148">
        <v>21</v>
      </c>
      <c r="J66" s="148">
        <v>44</v>
      </c>
      <c r="K66" s="148">
        <v>0</v>
      </c>
      <c r="L66" s="148">
        <v>0</v>
      </c>
      <c r="M66" s="148">
        <v>0</v>
      </c>
      <c r="N66" s="148">
        <v>0</v>
      </c>
      <c r="O66" s="148">
        <v>0</v>
      </c>
      <c r="P66" s="148">
        <v>0</v>
      </c>
      <c r="Q66" s="148">
        <v>22</v>
      </c>
      <c r="R66" s="148">
        <v>28</v>
      </c>
      <c r="S66" s="148">
        <v>0</v>
      </c>
      <c r="T66" s="148">
        <v>0</v>
      </c>
      <c r="U66" s="148">
        <v>0</v>
      </c>
      <c r="V66" s="148">
        <v>0</v>
      </c>
      <c r="W66" s="148">
        <v>0</v>
      </c>
      <c r="X66" s="148">
        <v>0</v>
      </c>
      <c r="Y66" s="148">
        <v>0</v>
      </c>
      <c r="Z66" s="148">
        <v>0</v>
      </c>
      <c r="AA66" s="149"/>
      <c r="AB66" s="149"/>
      <c r="AC66" s="149"/>
      <c r="AD66" s="149"/>
    </row>
    <row r="67" spans="1:30" s="133" customFormat="1" ht="14.25" customHeight="1">
      <c r="A67" s="153" t="s">
        <v>1889</v>
      </c>
      <c r="B67" s="154"/>
      <c r="C67" s="154"/>
      <c r="D67" s="154"/>
      <c r="E67" s="146">
        <v>1453</v>
      </c>
      <c r="F67" s="147">
        <v>1.72</v>
      </c>
      <c r="G67" s="148">
        <v>958</v>
      </c>
      <c r="H67" s="148"/>
      <c r="I67" s="148">
        <v>81</v>
      </c>
      <c r="J67" s="148"/>
      <c r="K67" s="148">
        <v>75</v>
      </c>
      <c r="L67" s="148"/>
      <c r="M67" s="148">
        <v>42</v>
      </c>
      <c r="N67" s="148"/>
      <c r="O67" s="148">
        <v>0</v>
      </c>
      <c r="P67" s="148"/>
      <c r="Q67" s="148">
        <v>95</v>
      </c>
      <c r="R67" s="148"/>
      <c r="S67" s="148">
        <v>182</v>
      </c>
      <c r="T67" s="148"/>
      <c r="U67" s="148">
        <v>7</v>
      </c>
      <c r="V67" s="148"/>
      <c r="W67" s="148">
        <v>13</v>
      </c>
      <c r="X67" s="148"/>
      <c r="Y67" s="148">
        <v>0</v>
      </c>
      <c r="Z67" s="148"/>
      <c r="AA67" s="149"/>
      <c r="AB67" s="149"/>
      <c r="AC67" s="149"/>
      <c r="AD67" s="149"/>
    </row>
    <row r="68" spans="1:30" s="133" customFormat="1" ht="14.25" customHeight="1">
      <c r="A68" s="150" t="s">
        <v>1515</v>
      </c>
      <c r="B68" s="151"/>
      <c r="C68" s="151"/>
      <c r="D68" s="152"/>
      <c r="E68" s="146">
        <v>773</v>
      </c>
      <c r="F68" s="147">
        <v>680</v>
      </c>
      <c r="G68" s="148">
        <v>520</v>
      </c>
      <c r="H68" s="148">
        <v>438</v>
      </c>
      <c r="I68" s="148">
        <v>34</v>
      </c>
      <c r="J68" s="148">
        <v>47</v>
      </c>
      <c r="K68" s="148">
        <v>31</v>
      </c>
      <c r="L68" s="148">
        <v>44</v>
      </c>
      <c r="M68" s="148">
        <v>17</v>
      </c>
      <c r="N68" s="148">
        <v>25</v>
      </c>
      <c r="O68" s="148">
        <v>0</v>
      </c>
      <c r="P68" s="148">
        <v>0</v>
      </c>
      <c r="Q68" s="148">
        <v>52</v>
      </c>
      <c r="R68" s="148">
        <v>43</v>
      </c>
      <c r="S68" s="148">
        <v>108</v>
      </c>
      <c r="T68" s="148">
        <v>74</v>
      </c>
      <c r="U68" s="148">
        <v>3</v>
      </c>
      <c r="V68" s="148">
        <v>4</v>
      </c>
      <c r="W68" s="148">
        <v>8</v>
      </c>
      <c r="X68" s="148">
        <v>5</v>
      </c>
      <c r="Y68" s="148">
        <v>0</v>
      </c>
      <c r="Z68" s="148">
        <v>0</v>
      </c>
      <c r="AA68" s="149"/>
      <c r="AB68" s="149"/>
      <c r="AC68" s="149"/>
      <c r="AD68" s="149"/>
    </row>
    <row r="69" spans="1:30" s="133" customFormat="1" ht="14.25" customHeight="1">
      <c r="A69" s="153" t="s">
        <v>1890</v>
      </c>
      <c r="B69" s="154"/>
      <c r="C69" s="154"/>
      <c r="D69" s="154"/>
      <c r="E69" s="146">
        <v>47</v>
      </c>
      <c r="F69" s="147">
        <v>0.06</v>
      </c>
      <c r="G69" s="148">
        <v>3</v>
      </c>
      <c r="H69" s="148"/>
      <c r="I69" s="148">
        <v>36</v>
      </c>
      <c r="J69" s="148"/>
      <c r="K69" s="148">
        <v>0</v>
      </c>
      <c r="L69" s="148"/>
      <c r="M69" s="148">
        <v>8</v>
      </c>
      <c r="N69" s="148"/>
      <c r="O69" s="148">
        <v>0</v>
      </c>
      <c r="P69" s="148"/>
      <c r="Q69" s="148">
        <v>0</v>
      </c>
      <c r="R69" s="148"/>
      <c r="S69" s="148">
        <v>0</v>
      </c>
      <c r="T69" s="148"/>
      <c r="U69" s="148">
        <v>0</v>
      </c>
      <c r="V69" s="148"/>
      <c r="W69" s="148">
        <v>0</v>
      </c>
      <c r="X69" s="148"/>
      <c r="Y69" s="148">
        <v>0</v>
      </c>
      <c r="Z69" s="148"/>
      <c r="AA69" s="149"/>
      <c r="AB69" s="149"/>
      <c r="AC69" s="149"/>
      <c r="AD69" s="149"/>
    </row>
    <row r="70" spans="1:30" s="133" customFormat="1" ht="14.25" customHeight="1">
      <c r="A70" s="150" t="s">
        <v>1517</v>
      </c>
      <c r="B70" s="151"/>
      <c r="C70" s="151"/>
      <c r="D70" s="152"/>
      <c r="E70" s="146">
        <v>14</v>
      </c>
      <c r="F70" s="147">
        <v>33</v>
      </c>
      <c r="G70" s="148">
        <v>1</v>
      </c>
      <c r="H70" s="148">
        <v>2</v>
      </c>
      <c r="I70" s="148">
        <v>11</v>
      </c>
      <c r="J70" s="148">
        <v>25</v>
      </c>
      <c r="K70" s="148">
        <v>0</v>
      </c>
      <c r="L70" s="148">
        <v>0</v>
      </c>
      <c r="M70" s="148">
        <v>2</v>
      </c>
      <c r="N70" s="148">
        <v>6</v>
      </c>
      <c r="O70" s="148">
        <v>0</v>
      </c>
      <c r="P70" s="148">
        <v>0</v>
      </c>
      <c r="Q70" s="148">
        <v>0</v>
      </c>
      <c r="R70" s="148">
        <v>0</v>
      </c>
      <c r="S70" s="148">
        <v>0</v>
      </c>
      <c r="T70" s="148">
        <v>0</v>
      </c>
      <c r="U70" s="148">
        <v>0</v>
      </c>
      <c r="V70" s="148">
        <v>0</v>
      </c>
      <c r="W70" s="148">
        <v>0</v>
      </c>
      <c r="X70" s="148">
        <v>0</v>
      </c>
      <c r="Y70" s="148">
        <v>0</v>
      </c>
      <c r="Z70" s="148">
        <v>0</v>
      </c>
      <c r="AA70" s="149"/>
      <c r="AB70" s="149"/>
      <c r="AC70" s="149"/>
      <c r="AD70" s="149"/>
    </row>
    <row r="71" spans="1:30" s="133" customFormat="1" ht="14.25" customHeight="1">
      <c r="A71" s="153"/>
      <c r="B71" s="154"/>
      <c r="C71" s="154"/>
      <c r="D71" s="154"/>
      <c r="E71" s="146"/>
      <c r="F71" s="147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9"/>
      <c r="AB71" s="149"/>
      <c r="AC71" s="149"/>
      <c r="AD71" s="149"/>
    </row>
    <row r="72" spans="1:30" s="133" customFormat="1" ht="14.25" customHeight="1">
      <c r="A72" s="150"/>
      <c r="B72" s="151"/>
      <c r="C72" s="151"/>
      <c r="D72" s="152"/>
      <c r="E72" s="146"/>
      <c r="F72" s="147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9"/>
      <c r="AB72" s="149"/>
      <c r="AC72" s="149"/>
      <c r="AD72" s="149"/>
    </row>
    <row r="73" spans="1:30" s="133" customFormat="1" ht="14.25" customHeight="1">
      <c r="A73" s="153"/>
      <c r="B73" s="154"/>
      <c r="C73" s="154"/>
      <c r="D73" s="154"/>
      <c r="E73" s="146"/>
      <c r="F73" s="147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9"/>
      <c r="AB73" s="149"/>
      <c r="AC73" s="149"/>
      <c r="AD73" s="149"/>
    </row>
    <row r="74" spans="1:30" s="133" customFormat="1" ht="14.25" customHeight="1">
      <c r="A74" s="150"/>
      <c r="B74" s="151"/>
      <c r="C74" s="151"/>
      <c r="D74" s="151"/>
      <c r="E74" s="146"/>
      <c r="F74" s="146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9"/>
      <c r="AB74" s="149"/>
      <c r="AC74" s="149"/>
      <c r="AD74" s="149"/>
    </row>
    <row r="75" spans="1:30" s="133" customFormat="1" ht="14.25" customHeight="1">
      <c r="A75" s="284" t="s">
        <v>2105</v>
      </c>
      <c r="B75" s="284"/>
      <c r="C75" s="284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</row>
    <row r="76" spans="1:30" s="133" customFormat="1" ht="14.25" customHeight="1">
      <c r="A76" s="284"/>
      <c r="B76" s="284"/>
      <c r="C76" s="284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</row>
    <row r="77" spans="1:30" s="133" customFormat="1" ht="14.25" customHeight="1">
      <c r="A77" s="284"/>
      <c r="B77" s="284"/>
      <c r="C77" s="284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</row>
    <row r="78" spans="1:30" s="133" customFormat="1" ht="14.25" customHeight="1">
      <c r="A78" s="284"/>
      <c r="B78" s="284"/>
      <c r="C78" s="284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</row>
    <row r="79" spans="1:30" s="133" customFormat="1" ht="14.25" customHeight="1">
      <c r="A79" s="284"/>
      <c r="B79" s="284"/>
      <c r="C79" s="284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</row>
    <row r="80" spans="1:30" s="133" customFormat="1" ht="14.25" customHeight="1">
      <c r="A80" s="284"/>
      <c r="B80" s="284"/>
      <c r="C80" s="284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</row>
    <row r="81" spans="1:15" s="133" customFormat="1" ht="14.25" customHeight="1">
      <c r="A81" s="284"/>
      <c r="B81" s="284"/>
      <c r="C81" s="284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</row>
    <row r="82" spans="1:15" s="133" customFormat="1" ht="14.25" customHeight="1">
      <c r="A82" s="284"/>
      <c r="B82" s="284"/>
      <c r="C82" s="284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</row>
    <row r="83" spans="1:15" s="133" customFormat="1" ht="14.25" customHeight="1">
      <c r="A83" s="284"/>
      <c r="B83" s="284"/>
      <c r="C83" s="284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</row>
    <row r="84" spans="1:15" s="133" customFormat="1" ht="14.25" customHeight="1">
      <c r="A84" s="284"/>
      <c r="B84" s="284"/>
      <c r="C84" s="284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</row>
    <row r="85" spans="1:15" s="133" customFormat="1" ht="14.25" customHeight="1"/>
    <row r="86" spans="1:15" s="133" customFormat="1" ht="14.25" customHeight="1"/>
    <row r="87" spans="1:15" s="133" customFormat="1" ht="14.25" customHeight="1"/>
    <row r="88" spans="1:15" s="133" customFormat="1" ht="14.25" customHeight="1"/>
    <row r="89" spans="1:15" s="133" customFormat="1" ht="14.25" customHeight="1"/>
    <row r="90" spans="1:15" s="133" customFormat="1" ht="14.25" customHeight="1"/>
    <row r="91" spans="1:15" s="133" customFormat="1" ht="14.25" customHeight="1"/>
    <row r="92" spans="1:15" s="133" customFormat="1" ht="14.25" customHeight="1"/>
    <row r="93" spans="1:15" s="133" customFormat="1" ht="14.25" customHeight="1"/>
    <row r="94" spans="1:15" s="133" customFormat="1" ht="14.25" customHeight="1"/>
    <row r="95" spans="1:15" s="133" customFormat="1" ht="14.25" customHeight="1"/>
    <row r="96" spans="1:15" s="133" customFormat="1" ht="14.25" customHeight="1"/>
    <row r="97" s="133" customFormat="1" ht="14.25" customHeight="1"/>
    <row r="98" s="133" customFormat="1" ht="14.25" customHeight="1"/>
    <row r="99" s="133" customFormat="1" ht="14.25" customHeight="1"/>
    <row r="100" s="133" customFormat="1" ht="14.25" customHeight="1"/>
    <row r="101" s="133" customFormat="1" ht="14.25" customHeight="1"/>
    <row r="102" s="133" customFormat="1" ht="14.25" customHeight="1"/>
    <row r="103" s="133" customFormat="1" ht="14.25" customHeight="1"/>
    <row r="104" s="133" customFormat="1" ht="14.25" customHeight="1"/>
    <row r="105" s="133" customFormat="1" ht="14.25" customHeight="1"/>
    <row r="106" s="133" customFormat="1" ht="14.25" customHeight="1"/>
    <row r="107" s="133" customFormat="1" ht="14.25" customHeight="1"/>
    <row r="108" s="133" customFormat="1" ht="14.25" customHeight="1"/>
    <row r="109" s="133" customFormat="1" ht="14.25" customHeight="1"/>
    <row r="110" s="133" customFormat="1" ht="14.25" customHeight="1"/>
    <row r="111" s="133" customFormat="1" ht="14.25" customHeight="1"/>
    <row r="112" s="133" customFormat="1" ht="14.25" customHeight="1"/>
    <row r="113" s="133" customFormat="1" ht="14.25" customHeight="1"/>
    <row r="114" s="133" customFormat="1" ht="14.25" customHeight="1"/>
    <row r="115" s="133" customFormat="1" ht="14.25" customHeight="1"/>
    <row r="116" s="133" customFormat="1" ht="14.25" customHeight="1"/>
    <row r="117" s="133" customFormat="1" ht="14.25" customHeight="1"/>
    <row r="118" s="133" customFormat="1" ht="14.25" customHeight="1"/>
    <row r="119" s="133" customFormat="1" ht="14.25" customHeight="1"/>
    <row r="120" s="133" customFormat="1" ht="14.25" customHeight="1"/>
    <row r="121" s="133" customFormat="1" ht="14.25" customHeight="1"/>
    <row r="122" s="133" customFormat="1" ht="14.25" customHeight="1"/>
    <row r="123" s="133" customFormat="1" ht="14.25" customHeight="1"/>
    <row r="124" s="133" customFormat="1" ht="14.25" customHeight="1"/>
  </sheetData>
  <mergeCells count="4">
    <mergeCell ref="A5:D8"/>
    <mergeCell ref="E5:F5"/>
    <mergeCell ref="E6:F6"/>
    <mergeCell ref="A75:O84"/>
  </mergeCells>
  <phoneticPr fontId="6" type="noConversion"/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D124"/>
  <sheetViews>
    <sheetView zoomScaleNormal="100" workbookViewId="0"/>
  </sheetViews>
  <sheetFormatPr defaultRowHeight="16.5"/>
  <cols>
    <col min="1" max="1" width="12" style="138" customWidth="1"/>
    <col min="2" max="2" width="6.375" style="138" customWidth="1"/>
    <col min="3" max="4" width="8.875" style="138" customWidth="1"/>
    <col min="5" max="5" width="10.25" style="138" customWidth="1"/>
    <col min="6" max="6" width="10.875" style="138" customWidth="1"/>
    <col min="7" max="7" width="9.875" style="138" customWidth="1"/>
    <col min="8" max="8" width="10.625" style="138" customWidth="1"/>
    <col min="9" max="9" width="9.5" style="138" customWidth="1"/>
    <col min="10" max="10" width="11.875" style="138" customWidth="1"/>
    <col min="11" max="11" width="10.875" style="138" customWidth="1"/>
    <col min="12" max="12" width="11.875" style="138" customWidth="1"/>
    <col min="13" max="13" width="9.75" style="138" customWidth="1"/>
    <col min="14" max="14" width="11.875" style="138" customWidth="1"/>
    <col min="15" max="15" width="10.25" style="138" customWidth="1"/>
    <col min="16" max="16" width="11.875" style="138" customWidth="1"/>
    <col min="17" max="17" width="10.875" style="138" customWidth="1"/>
    <col min="18" max="18" width="11.875" style="138" customWidth="1"/>
    <col min="19" max="19" width="10.875" style="138" customWidth="1"/>
    <col min="20" max="20" width="11.875" style="138" customWidth="1"/>
    <col min="21" max="21" width="10.875" style="138" customWidth="1"/>
    <col min="22" max="22" width="11.875" style="138" customWidth="1"/>
    <col min="23" max="23" width="10.875" style="138" customWidth="1"/>
    <col min="24" max="24" width="11.875" style="138" customWidth="1"/>
    <col min="25" max="25" width="10.875" style="138" customWidth="1"/>
    <col min="26" max="26" width="11.875" style="138" customWidth="1"/>
    <col min="27" max="27" width="10.875" style="138" customWidth="1"/>
    <col min="28" max="28" width="11.875" style="138" customWidth="1"/>
    <col min="29" max="29" width="10.875" style="138" customWidth="1"/>
    <col min="30" max="30" width="11.875" style="138" customWidth="1"/>
    <col min="31" max="1025" width="8.875" style="138" customWidth="1"/>
    <col min="1026" max="16384" width="9" style="138"/>
  </cols>
  <sheetData>
    <row r="1" spans="1:30" s="133" customFormat="1" ht="14.25" customHeight="1"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 t="s">
        <v>2157</v>
      </c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</row>
    <row r="2" spans="1:30" s="133" customFormat="1" ht="14.25" customHeight="1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 t="s">
        <v>1730</v>
      </c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</row>
    <row r="3" spans="1:30" s="133" customFormat="1" ht="14.25" customHeight="1">
      <c r="A3" s="133" t="s">
        <v>2108</v>
      </c>
      <c r="B3" s="134" t="s">
        <v>2158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 t="s">
        <v>2159</v>
      </c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 t="s">
        <v>1177</v>
      </c>
      <c r="AA3" s="134"/>
      <c r="AB3" s="134"/>
      <c r="AC3" s="134"/>
      <c r="AD3" s="134"/>
    </row>
    <row r="4" spans="1:30" s="133" customFormat="1" ht="14.25" customHeight="1">
      <c r="A4" s="133" t="s">
        <v>2110</v>
      </c>
      <c r="B4" s="134" t="s">
        <v>2160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 t="s">
        <v>2161</v>
      </c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 t="s">
        <v>2128</v>
      </c>
      <c r="AA4" s="134"/>
      <c r="AB4" s="134"/>
      <c r="AC4" s="134"/>
      <c r="AD4" s="134"/>
    </row>
    <row r="5" spans="1:30" ht="16.5" customHeight="1">
      <c r="A5" s="258" t="s">
        <v>1894</v>
      </c>
      <c r="B5" s="258"/>
      <c r="C5" s="258"/>
      <c r="D5" s="258"/>
      <c r="E5" s="259" t="s">
        <v>2102</v>
      </c>
      <c r="F5" s="259"/>
      <c r="G5" s="135" t="s">
        <v>1853</v>
      </c>
      <c r="H5" s="136"/>
      <c r="I5" s="135" t="s">
        <v>2145</v>
      </c>
      <c r="J5" s="136"/>
      <c r="K5" s="135" t="s">
        <v>2146</v>
      </c>
      <c r="L5" s="136"/>
      <c r="M5" s="135" t="s">
        <v>2147</v>
      </c>
      <c r="N5" s="136"/>
      <c r="O5" s="135" t="s">
        <v>1861</v>
      </c>
      <c r="P5" s="136"/>
      <c r="Q5" s="135" t="s">
        <v>1863</v>
      </c>
      <c r="R5" s="136"/>
      <c r="S5" s="135" t="s">
        <v>1865</v>
      </c>
      <c r="T5" s="136"/>
      <c r="U5" s="135" t="s">
        <v>1867</v>
      </c>
      <c r="V5" s="136"/>
      <c r="W5" s="135" t="s">
        <v>2148</v>
      </c>
      <c r="X5" s="136"/>
      <c r="Y5" s="135" t="s">
        <v>1871</v>
      </c>
      <c r="Z5" s="136"/>
      <c r="AA5" s="137"/>
      <c r="AB5" s="137"/>
      <c r="AC5" s="137"/>
      <c r="AD5" s="137"/>
    </row>
    <row r="6" spans="1:30" ht="16.5" customHeight="1">
      <c r="A6" s="258"/>
      <c r="B6" s="258"/>
      <c r="C6" s="258"/>
      <c r="D6" s="258"/>
      <c r="E6" s="283" t="s">
        <v>1852</v>
      </c>
      <c r="F6" s="283"/>
      <c r="G6" s="139" t="s">
        <v>2149</v>
      </c>
      <c r="H6" s="140"/>
      <c r="I6" s="139" t="s">
        <v>2150</v>
      </c>
      <c r="J6" s="140"/>
      <c r="K6" s="139" t="s">
        <v>2151</v>
      </c>
      <c r="L6" s="140"/>
      <c r="M6" s="139" t="s">
        <v>2152</v>
      </c>
      <c r="N6" s="140"/>
      <c r="O6" s="139" t="s">
        <v>2153</v>
      </c>
      <c r="P6" s="140"/>
      <c r="Q6" s="139" t="s">
        <v>2154</v>
      </c>
      <c r="R6" s="140"/>
      <c r="S6" s="139" t="s">
        <v>1866</v>
      </c>
      <c r="T6" s="140"/>
      <c r="U6" s="139" t="s">
        <v>1868</v>
      </c>
      <c r="V6" s="140"/>
      <c r="W6" s="139" t="s">
        <v>2155</v>
      </c>
      <c r="X6" s="140"/>
      <c r="Y6" s="139" t="s">
        <v>2156</v>
      </c>
      <c r="Z6" s="140"/>
      <c r="AA6" s="137"/>
      <c r="AB6" s="137"/>
      <c r="AC6" s="137"/>
      <c r="AD6" s="137"/>
    </row>
    <row r="7" spans="1:30" ht="16.5" customHeight="1">
      <c r="A7" s="258"/>
      <c r="B7" s="258"/>
      <c r="C7" s="258"/>
      <c r="D7" s="258"/>
      <c r="E7" s="141" t="s">
        <v>2103</v>
      </c>
      <c r="F7" s="141" t="s">
        <v>1350</v>
      </c>
      <c r="G7" s="142" t="s">
        <v>2103</v>
      </c>
      <c r="H7" s="142"/>
      <c r="I7" s="142" t="s">
        <v>2103</v>
      </c>
      <c r="J7" s="142"/>
      <c r="K7" s="142" t="s">
        <v>2103</v>
      </c>
      <c r="L7" s="142"/>
      <c r="M7" s="142" t="s">
        <v>2103</v>
      </c>
      <c r="N7" s="142"/>
      <c r="O7" s="142" t="s">
        <v>2103</v>
      </c>
      <c r="P7" s="142"/>
      <c r="Q7" s="142" t="s">
        <v>2103</v>
      </c>
      <c r="R7" s="142"/>
      <c r="S7" s="142" t="s">
        <v>2103</v>
      </c>
      <c r="T7" s="142"/>
      <c r="U7" s="142" t="s">
        <v>2103</v>
      </c>
      <c r="V7" s="142"/>
      <c r="W7" s="142" t="s">
        <v>2103</v>
      </c>
      <c r="X7" s="142"/>
      <c r="Y7" s="142" t="s">
        <v>2103</v>
      </c>
      <c r="Z7" s="142"/>
      <c r="AA7" s="143"/>
      <c r="AB7" s="143"/>
      <c r="AC7" s="143"/>
      <c r="AD7" s="143"/>
    </row>
    <row r="8" spans="1:30" ht="16.5" customHeight="1">
      <c r="A8" s="258"/>
      <c r="B8" s="258"/>
      <c r="C8" s="258"/>
      <c r="D8" s="258"/>
      <c r="E8" s="141" t="s">
        <v>1847</v>
      </c>
      <c r="F8" s="141" t="s">
        <v>1848</v>
      </c>
      <c r="G8" s="142" t="s">
        <v>1847</v>
      </c>
      <c r="H8" s="142" t="s">
        <v>1848</v>
      </c>
      <c r="I8" s="142" t="s">
        <v>1847</v>
      </c>
      <c r="J8" s="142" t="s">
        <v>1848</v>
      </c>
      <c r="K8" s="142" t="s">
        <v>1847</v>
      </c>
      <c r="L8" s="142" t="s">
        <v>1848</v>
      </c>
      <c r="M8" s="142" t="s">
        <v>1847</v>
      </c>
      <c r="N8" s="142" t="s">
        <v>1848</v>
      </c>
      <c r="O8" s="142" t="s">
        <v>1847</v>
      </c>
      <c r="P8" s="142" t="s">
        <v>1848</v>
      </c>
      <c r="Q8" s="142" t="s">
        <v>1847</v>
      </c>
      <c r="R8" s="142" t="s">
        <v>1848</v>
      </c>
      <c r="S8" s="142" t="s">
        <v>1847</v>
      </c>
      <c r="T8" s="142" t="s">
        <v>1848</v>
      </c>
      <c r="U8" s="142" t="s">
        <v>1847</v>
      </c>
      <c r="V8" s="142" t="s">
        <v>1848</v>
      </c>
      <c r="W8" s="142" t="s">
        <v>1847</v>
      </c>
      <c r="X8" s="142" t="s">
        <v>1848</v>
      </c>
      <c r="Y8" s="142" t="s">
        <v>1847</v>
      </c>
      <c r="Z8" s="142" t="s">
        <v>1848</v>
      </c>
      <c r="AA8" s="143"/>
      <c r="AB8" s="143"/>
      <c r="AC8" s="143"/>
      <c r="AD8" s="143"/>
    </row>
    <row r="9" spans="1:30" ht="16.5" customHeight="1">
      <c r="A9" s="144" t="s">
        <v>1456</v>
      </c>
      <c r="B9" s="145"/>
      <c r="C9" s="145"/>
      <c r="D9" s="145"/>
      <c r="E9" s="146">
        <v>84084</v>
      </c>
      <c r="F9" s="147">
        <v>100</v>
      </c>
      <c r="G9" s="148">
        <v>43426</v>
      </c>
      <c r="H9" s="148"/>
      <c r="I9" s="148">
        <v>15656</v>
      </c>
      <c r="J9" s="148"/>
      <c r="K9" s="148">
        <v>9063</v>
      </c>
      <c r="L9" s="148"/>
      <c r="M9" s="148">
        <v>7113</v>
      </c>
      <c r="N9" s="148"/>
      <c r="O9" s="148">
        <v>3699</v>
      </c>
      <c r="P9" s="148"/>
      <c r="Q9" s="148">
        <v>1900</v>
      </c>
      <c r="R9" s="148"/>
      <c r="S9" s="148">
        <v>1667</v>
      </c>
      <c r="T9" s="148"/>
      <c r="U9" s="148">
        <v>890</v>
      </c>
      <c r="V9" s="148"/>
      <c r="W9" s="148">
        <v>625</v>
      </c>
      <c r="X9" s="148"/>
      <c r="Y9" s="148">
        <v>45</v>
      </c>
      <c r="Z9" s="148"/>
      <c r="AA9" s="149"/>
      <c r="AB9" s="149"/>
      <c r="AC9" s="149"/>
      <c r="AD9" s="149"/>
    </row>
    <row r="10" spans="1:30" ht="16.149999999999999" customHeight="1">
      <c r="A10" s="150" t="s">
        <v>1852</v>
      </c>
      <c r="B10" s="151"/>
      <c r="C10" s="151"/>
      <c r="D10" s="151"/>
      <c r="E10" s="146">
        <v>40762</v>
      </c>
      <c r="F10" s="146">
        <v>43322</v>
      </c>
      <c r="G10" s="148">
        <v>21181</v>
      </c>
      <c r="H10" s="148">
        <v>22245</v>
      </c>
      <c r="I10" s="148">
        <v>6962</v>
      </c>
      <c r="J10" s="148">
        <v>8694</v>
      </c>
      <c r="K10" s="148">
        <v>3426</v>
      </c>
      <c r="L10" s="148">
        <v>5637</v>
      </c>
      <c r="M10" s="148">
        <v>4442</v>
      </c>
      <c r="N10" s="148">
        <v>2671</v>
      </c>
      <c r="O10" s="148">
        <v>2122</v>
      </c>
      <c r="P10" s="148">
        <v>1577</v>
      </c>
      <c r="Q10" s="148">
        <v>808</v>
      </c>
      <c r="R10" s="148">
        <v>1092</v>
      </c>
      <c r="S10" s="148">
        <v>979</v>
      </c>
      <c r="T10" s="148">
        <v>688</v>
      </c>
      <c r="U10" s="148">
        <v>446</v>
      </c>
      <c r="V10" s="148">
        <v>444</v>
      </c>
      <c r="W10" s="148">
        <v>356</v>
      </c>
      <c r="X10" s="148">
        <v>269</v>
      </c>
      <c r="Y10" s="148">
        <v>40</v>
      </c>
      <c r="Z10" s="148">
        <v>5</v>
      </c>
      <c r="AA10" s="149"/>
      <c r="AB10" s="149"/>
      <c r="AC10" s="149"/>
      <c r="AD10" s="149"/>
    </row>
    <row r="11" spans="1:30" s="133" customFormat="1" ht="14.25" customHeight="1">
      <c r="A11" s="144" t="s">
        <v>1458</v>
      </c>
      <c r="B11" s="145"/>
      <c r="C11" s="145"/>
      <c r="D11" s="145"/>
      <c r="E11" s="146">
        <v>457</v>
      </c>
      <c r="F11" s="147">
        <v>0.54</v>
      </c>
      <c r="G11" s="148">
        <v>0</v>
      </c>
      <c r="H11" s="148"/>
      <c r="I11" s="148">
        <v>20</v>
      </c>
      <c r="J11" s="148"/>
      <c r="K11" s="148">
        <v>47</v>
      </c>
      <c r="L11" s="148"/>
      <c r="M11" s="148">
        <v>154</v>
      </c>
      <c r="N11" s="148"/>
      <c r="O11" s="148">
        <v>94</v>
      </c>
      <c r="P11" s="148"/>
      <c r="Q11" s="148">
        <v>92</v>
      </c>
      <c r="R11" s="148"/>
      <c r="S11" s="148">
        <v>50</v>
      </c>
      <c r="T11" s="148"/>
      <c r="U11" s="148">
        <v>0</v>
      </c>
      <c r="V11" s="148"/>
      <c r="W11" s="148">
        <v>0</v>
      </c>
      <c r="X11" s="148"/>
      <c r="Y11" s="148">
        <v>0</v>
      </c>
      <c r="Z11" s="148"/>
      <c r="AA11" s="149"/>
      <c r="AB11" s="149"/>
      <c r="AC11" s="149"/>
      <c r="AD11" s="149"/>
    </row>
    <row r="12" spans="1:30" s="133" customFormat="1" ht="14.25" customHeight="1">
      <c r="A12" s="150" t="s">
        <v>1459</v>
      </c>
      <c r="B12" s="151"/>
      <c r="C12" s="151"/>
      <c r="D12" s="151"/>
      <c r="E12" s="146">
        <v>199</v>
      </c>
      <c r="F12" s="146">
        <v>258</v>
      </c>
      <c r="G12" s="148">
        <v>0</v>
      </c>
      <c r="H12" s="148">
        <v>0</v>
      </c>
      <c r="I12" s="148">
        <v>9</v>
      </c>
      <c r="J12" s="148">
        <v>11</v>
      </c>
      <c r="K12" s="148">
        <v>15</v>
      </c>
      <c r="L12" s="148">
        <v>32</v>
      </c>
      <c r="M12" s="148">
        <v>82</v>
      </c>
      <c r="N12" s="148">
        <v>72</v>
      </c>
      <c r="O12" s="148">
        <v>38</v>
      </c>
      <c r="P12" s="148">
        <v>56</v>
      </c>
      <c r="Q12" s="148">
        <v>27</v>
      </c>
      <c r="R12" s="148">
        <v>65</v>
      </c>
      <c r="S12" s="148">
        <v>28</v>
      </c>
      <c r="T12" s="148">
        <v>22</v>
      </c>
      <c r="U12" s="148">
        <v>0</v>
      </c>
      <c r="V12" s="148">
        <v>0</v>
      </c>
      <c r="W12" s="148">
        <v>0</v>
      </c>
      <c r="X12" s="148">
        <v>0</v>
      </c>
      <c r="Y12" s="148">
        <v>0</v>
      </c>
      <c r="Z12" s="148">
        <v>0</v>
      </c>
      <c r="AA12" s="149"/>
      <c r="AB12" s="149"/>
      <c r="AC12" s="149"/>
      <c r="AD12" s="149"/>
    </row>
    <row r="13" spans="1:30" s="133" customFormat="1" ht="14.25" customHeight="1">
      <c r="A13" s="144" t="s">
        <v>1460</v>
      </c>
      <c r="B13" s="145"/>
      <c r="C13" s="145"/>
      <c r="D13" s="145"/>
      <c r="E13" s="146">
        <v>531</v>
      </c>
      <c r="F13" s="147">
        <v>0.63</v>
      </c>
      <c r="G13" s="148">
        <v>0</v>
      </c>
      <c r="H13" s="148"/>
      <c r="I13" s="148">
        <v>0</v>
      </c>
      <c r="J13" s="148"/>
      <c r="K13" s="148">
        <v>0</v>
      </c>
      <c r="L13" s="148"/>
      <c r="M13" s="148">
        <v>531</v>
      </c>
      <c r="N13" s="148"/>
      <c r="O13" s="148">
        <v>0</v>
      </c>
      <c r="P13" s="148"/>
      <c r="Q13" s="148">
        <v>0</v>
      </c>
      <c r="R13" s="148"/>
      <c r="S13" s="148">
        <v>0</v>
      </c>
      <c r="T13" s="148"/>
      <c r="U13" s="148">
        <v>0</v>
      </c>
      <c r="V13" s="148"/>
      <c r="W13" s="148">
        <v>0</v>
      </c>
      <c r="X13" s="148"/>
      <c r="Y13" s="148">
        <v>0</v>
      </c>
      <c r="Z13" s="148"/>
      <c r="AA13" s="149"/>
      <c r="AB13" s="149"/>
      <c r="AC13" s="149"/>
      <c r="AD13" s="149"/>
    </row>
    <row r="14" spans="1:30" s="133" customFormat="1" ht="14.25" customHeight="1">
      <c r="A14" s="150" t="s">
        <v>1461</v>
      </c>
      <c r="B14" s="151"/>
      <c r="C14" s="151"/>
      <c r="D14" s="151"/>
      <c r="E14" s="146">
        <v>413</v>
      </c>
      <c r="F14" s="146">
        <v>118</v>
      </c>
      <c r="G14" s="148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8">
        <v>413</v>
      </c>
      <c r="N14" s="148">
        <v>118</v>
      </c>
      <c r="O14" s="148">
        <v>0</v>
      </c>
      <c r="P14" s="148">
        <v>0</v>
      </c>
      <c r="Q14" s="148">
        <v>0</v>
      </c>
      <c r="R14" s="148">
        <v>0</v>
      </c>
      <c r="S14" s="148">
        <v>0</v>
      </c>
      <c r="T14" s="148">
        <v>0</v>
      </c>
      <c r="U14" s="148">
        <v>0</v>
      </c>
      <c r="V14" s="148">
        <v>0</v>
      </c>
      <c r="W14" s="148">
        <v>0</v>
      </c>
      <c r="X14" s="148">
        <v>0</v>
      </c>
      <c r="Y14" s="148">
        <v>0</v>
      </c>
      <c r="Z14" s="148">
        <v>0</v>
      </c>
      <c r="AA14" s="149"/>
      <c r="AB14" s="149"/>
      <c r="AC14" s="149"/>
      <c r="AD14" s="149"/>
    </row>
    <row r="15" spans="1:30" s="133" customFormat="1" ht="14.25" customHeight="1">
      <c r="A15" s="144" t="s">
        <v>1873</v>
      </c>
      <c r="B15" s="145"/>
      <c r="C15" s="145"/>
      <c r="D15" s="145"/>
      <c r="E15" s="146">
        <v>232</v>
      </c>
      <c r="F15" s="147">
        <v>0.28000000000000003</v>
      </c>
      <c r="G15" s="148">
        <v>0</v>
      </c>
      <c r="H15" s="148"/>
      <c r="I15" s="148">
        <v>9</v>
      </c>
      <c r="J15" s="148"/>
      <c r="K15" s="148">
        <v>0</v>
      </c>
      <c r="L15" s="148"/>
      <c r="M15" s="148">
        <v>223</v>
      </c>
      <c r="N15" s="148"/>
      <c r="O15" s="148">
        <v>0</v>
      </c>
      <c r="P15" s="148"/>
      <c r="Q15" s="148">
        <v>0</v>
      </c>
      <c r="R15" s="148"/>
      <c r="S15" s="148">
        <v>0</v>
      </c>
      <c r="T15" s="148"/>
      <c r="U15" s="148">
        <v>0</v>
      </c>
      <c r="V15" s="148"/>
      <c r="W15" s="148">
        <v>0</v>
      </c>
      <c r="X15" s="148"/>
      <c r="Y15" s="148">
        <v>0</v>
      </c>
      <c r="Z15" s="148"/>
      <c r="AA15" s="149"/>
      <c r="AB15" s="149"/>
      <c r="AC15" s="149"/>
      <c r="AD15" s="149"/>
    </row>
    <row r="16" spans="1:30" s="133" customFormat="1" ht="14.25" customHeight="1">
      <c r="A16" s="150" t="s">
        <v>1874</v>
      </c>
      <c r="B16" s="151"/>
      <c r="C16" s="151"/>
      <c r="D16" s="151"/>
      <c r="E16" s="146">
        <v>129</v>
      </c>
      <c r="F16" s="146">
        <v>103</v>
      </c>
      <c r="G16" s="148">
        <v>0</v>
      </c>
      <c r="H16" s="148">
        <v>0</v>
      </c>
      <c r="I16" s="148">
        <v>2</v>
      </c>
      <c r="J16" s="148">
        <v>7</v>
      </c>
      <c r="K16" s="148">
        <v>0</v>
      </c>
      <c r="L16" s="148">
        <v>0</v>
      </c>
      <c r="M16" s="148">
        <v>127</v>
      </c>
      <c r="N16" s="148">
        <v>96</v>
      </c>
      <c r="O16" s="148">
        <v>0</v>
      </c>
      <c r="P16" s="148">
        <v>0</v>
      </c>
      <c r="Q16" s="148">
        <v>0</v>
      </c>
      <c r="R16" s="148">
        <v>0</v>
      </c>
      <c r="S16" s="148">
        <v>0</v>
      </c>
      <c r="T16" s="148">
        <v>0</v>
      </c>
      <c r="U16" s="148">
        <v>0</v>
      </c>
      <c r="V16" s="148">
        <v>0</v>
      </c>
      <c r="W16" s="148">
        <v>0</v>
      </c>
      <c r="X16" s="148">
        <v>0</v>
      </c>
      <c r="Y16" s="148">
        <v>0</v>
      </c>
      <c r="Z16" s="148">
        <v>0</v>
      </c>
      <c r="AA16" s="149"/>
      <c r="AB16" s="149"/>
      <c r="AC16" s="149"/>
      <c r="AD16" s="149"/>
    </row>
    <row r="17" spans="1:30" s="133" customFormat="1" ht="14.25" customHeight="1">
      <c r="A17" s="144" t="s">
        <v>1462</v>
      </c>
      <c r="B17" s="145"/>
      <c r="C17" s="145"/>
      <c r="D17" s="145"/>
      <c r="E17" s="146">
        <v>104</v>
      </c>
      <c r="F17" s="147">
        <v>0.12</v>
      </c>
      <c r="G17" s="148">
        <v>47</v>
      </c>
      <c r="H17" s="148"/>
      <c r="I17" s="148">
        <v>38</v>
      </c>
      <c r="J17" s="148"/>
      <c r="K17" s="148">
        <v>0</v>
      </c>
      <c r="L17" s="148"/>
      <c r="M17" s="148">
        <v>19</v>
      </c>
      <c r="N17" s="148"/>
      <c r="O17" s="148">
        <v>0</v>
      </c>
      <c r="P17" s="148"/>
      <c r="Q17" s="148">
        <v>0</v>
      </c>
      <c r="R17" s="148"/>
      <c r="S17" s="148">
        <v>0</v>
      </c>
      <c r="T17" s="148"/>
      <c r="U17" s="148">
        <v>0</v>
      </c>
      <c r="V17" s="148"/>
      <c r="W17" s="148">
        <v>0</v>
      </c>
      <c r="X17" s="148"/>
      <c r="Y17" s="148">
        <v>0</v>
      </c>
      <c r="Z17" s="148"/>
      <c r="AA17" s="149"/>
      <c r="AB17" s="149"/>
      <c r="AC17" s="149"/>
      <c r="AD17" s="149"/>
    </row>
    <row r="18" spans="1:30" s="133" customFormat="1" ht="14.25" customHeight="1">
      <c r="A18" s="150" t="s">
        <v>1463</v>
      </c>
      <c r="B18" s="151"/>
      <c r="C18" s="151"/>
      <c r="D18" s="151"/>
      <c r="E18" s="146">
        <v>14</v>
      </c>
      <c r="F18" s="146">
        <v>90</v>
      </c>
      <c r="G18" s="148">
        <v>2</v>
      </c>
      <c r="H18" s="148">
        <v>45</v>
      </c>
      <c r="I18" s="148">
        <v>0</v>
      </c>
      <c r="J18" s="148">
        <v>38</v>
      </c>
      <c r="K18" s="148">
        <v>0</v>
      </c>
      <c r="L18" s="148">
        <v>0</v>
      </c>
      <c r="M18" s="148">
        <v>12</v>
      </c>
      <c r="N18" s="148">
        <v>7</v>
      </c>
      <c r="O18" s="148">
        <v>0</v>
      </c>
      <c r="P18" s="148">
        <v>0</v>
      </c>
      <c r="Q18" s="148">
        <v>0</v>
      </c>
      <c r="R18" s="148">
        <v>0</v>
      </c>
      <c r="S18" s="148">
        <v>0</v>
      </c>
      <c r="T18" s="148">
        <v>0</v>
      </c>
      <c r="U18" s="148">
        <v>0</v>
      </c>
      <c r="V18" s="148">
        <v>0</v>
      </c>
      <c r="W18" s="148">
        <v>0</v>
      </c>
      <c r="X18" s="148">
        <v>0</v>
      </c>
      <c r="Y18" s="148">
        <v>0</v>
      </c>
      <c r="Z18" s="148">
        <v>0</v>
      </c>
      <c r="AA18" s="149"/>
      <c r="AB18" s="149"/>
      <c r="AC18" s="149"/>
      <c r="AD18" s="149"/>
    </row>
    <row r="19" spans="1:30" s="133" customFormat="1" ht="14.25" customHeight="1">
      <c r="A19" s="144" t="s">
        <v>1464</v>
      </c>
      <c r="B19" s="145"/>
      <c r="C19" s="145"/>
      <c r="D19" s="145"/>
      <c r="E19" s="146">
        <v>463</v>
      </c>
      <c r="F19" s="147">
        <v>0.55000000000000004</v>
      </c>
      <c r="G19" s="148">
        <v>0</v>
      </c>
      <c r="H19" s="148"/>
      <c r="I19" s="148">
        <v>49</v>
      </c>
      <c r="J19" s="148"/>
      <c r="K19" s="148">
        <v>0</v>
      </c>
      <c r="L19" s="148"/>
      <c r="M19" s="148">
        <v>366</v>
      </c>
      <c r="N19" s="148"/>
      <c r="O19" s="148">
        <v>48</v>
      </c>
      <c r="P19" s="148"/>
      <c r="Q19" s="148">
        <v>0</v>
      </c>
      <c r="R19" s="148"/>
      <c r="S19" s="148">
        <v>0</v>
      </c>
      <c r="T19" s="148"/>
      <c r="U19" s="148">
        <v>0</v>
      </c>
      <c r="V19" s="148"/>
      <c r="W19" s="148">
        <v>0</v>
      </c>
      <c r="X19" s="148"/>
      <c r="Y19" s="148">
        <v>0</v>
      </c>
      <c r="Z19" s="148"/>
      <c r="AA19" s="149"/>
      <c r="AB19" s="149"/>
      <c r="AC19" s="149"/>
      <c r="AD19" s="149"/>
    </row>
    <row r="20" spans="1:30" s="133" customFormat="1" ht="14.25" customHeight="1">
      <c r="A20" s="150" t="s">
        <v>1465</v>
      </c>
      <c r="B20" s="151"/>
      <c r="C20" s="151"/>
      <c r="D20" s="151"/>
      <c r="E20" s="146">
        <v>340</v>
      </c>
      <c r="F20" s="146">
        <v>123</v>
      </c>
      <c r="G20" s="148">
        <v>0</v>
      </c>
      <c r="H20" s="148">
        <v>0</v>
      </c>
      <c r="I20" s="148">
        <v>42</v>
      </c>
      <c r="J20" s="148">
        <v>7</v>
      </c>
      <c r="K20" s="148">
        <v>0</v>
      </c>
      <c r="L20" s="148">
        <v>0</v>
      </c>
      <c r="M20" s="148">
        <v>264</v>
      </c>
      <c r="N20" s="148">
        <v>102</v>
      </c>
      <c r="O20" s="148">
        <v>34</v>
      </c>
      <c r="P20" s="148">
        <v>14</v>
      </c>
      <c r="Q20" s="148">
        <v>0</v>
      </c>
      <c r="R20" s="148">
        <v>0</v>
      </c>
      <c r="S20" s="148">
        <v>0</v>
      </c>
      <c r="T20" s="148">
        <v>0</v>
      </c>
      <c r="U20" s="148">
        <v>0</v>
      </c>
      <c r="V20" s="148">
        <v>0</v>
      </c>
      <c r="W20" s="148">
        <v>0</v>
      </c>
      <c r="X20" s="148">
        <v>0</v>
      </c>
      <c r="Y20" s="148">
        <v>0</v>
      </c>
      <c r="Z20" s="148">
        <v>0</v>
      </c>
      <c r="AA20" s="149"/>
      <c r="AB20" s="149"/>
      <c r="AC20" s="149"/>
      <c r="AD20" s="149"/>
    </row>
    <row r="21" spans="1:30" s="133" customFormat="1" ht="14.25" customHeight="1">
      <c r="A21" s="144" t="s">
        <v>1466</v>
      </c>
      <c r="B21" s="145"/>
      <c r="C21" s="145"/>
      <c r="D21" s="145"/>
      <c r="E21" s="146">
        <v>14</v>
      </c>
      <c r="F21" s="147">
        <v>0.02</v>
      </c>
      <c r="G21" s="148">
        <v>0</v>
      </c>
      <c r="H21" s="148"/>
      <c r="I21" s="148">
        <v>0</v>
      </c>
      <c r="J21" s="148"/>
      <c r="K21" s="148">
        <v>0</v>
      </c>
      <c r="L21" s="148"/>
      <c r="M21" s="148">
        <v>0</v>
      </c>
      <c r="N21" s="148"/>
      <c r="O21" s="148">
        <v>14</v>
      </c>
      <c r="P21" s="148"/>
      <c r="Q21" s="148">
        <v>0</v>
      </c>
      <c r="R21" s="148"/>
      <c r="S21" s="148">
        <v>0</v>
      </c>
      <c r="T21" s="148"/>
      <c r="U21" s="148">
        <v>0</v>
      </c>
      <c r="V21" s="148"/>
      <c r="W21" s="148">
        <v>0</v>
      </c>
      <c r="X21" s="148"/>
      <c r="Y21" s="148">
        <v>0</v>
      </c>
      <c r="Z21" s="148"/>
      <c r="AA21" s="149"/>
      <c r="AB21" s="149"/>
      <c r="AC21" s="149"/>
      <c r="AD21" s="149"/>
    </row>
    <row r="22" spans="1:30" s="133" customFormat="1" ht="14.25" customHeight="1">
      <c r="A22" s="150" t="s">
        <v>1467</v>
      </c>
      <c r="B22" s="151"/>
      <c r="C22" s="151"/>
      <c r="D22" s="151"/>
      <c r="E22" s="146">
        <v>4</v>
      </c>
      <c r="F22" s="146">
        <v>10</v>
      </c>
      <c r="G22" s="148">
        <v>0</v>
      </c>
      <c r="H22" s="148">
        <v>0</v>
      </c>
      <c r="I22" s="148">
        <v>0</v>
      </c>
      <c r="J22" s="148">
        <v>0</v>
      </c>
      <c r="K22" s="148">
        <v>0</v>
      </c>
      <c r="L22" s="148">
        <v>0</v>
      </c>
      <c r="M22" s="148">
        <v>0</v>
      </c>
      <c r="N22" s="148">
        <v>0</v>
      </c>
      <c r="O22" s="148">
        <v>4</v>
      </c>
      <c r="P22" s="148">
        <v>10</v>
      </c>
      <c r="Q22" s="148">
        <v>0</v>
      </c>
      <c r="R22" s="148">
        <v>0</v>
      </c>
      <c r="S22" s="148">
        <v>0</v>
      </c>
      <c r="T22" s="148">
        <v>0</v>
      </c>
      <c r="U22" s="148">
        <v>0</v>
      </c>
      <c r="V22" s="148">
        <v>0</v>
      </c>
      <c r="W22" s="148">
        <v>0</v>
      </c>
      <c r="X22" s="148">
        <v>0</v>
      </c>
      <c r="Y22" s="148">
        <v>0</v>
      </c>
      <c r="Z22" s="148">
        <v>0</v>
      </c>
      <c r="AA22" s="149"/>
      <c r="AB22" s="149"/>
      <c r="AC22" s="149"/>
      <c r="AD22" s="149"/>
    </row>
    <row r="23" spans="1:30" s="133" customFormat="1" ht="14.25" customHeight="1">
      <c r="A23" s="144" t="s">
        <v>1468</v>
      </c>
      <c r="B23" s="145"/>
      <c r="C23" s="145"/>
      <c r="D23" s="145"/>
      <c r="E23" s="146">
        <v>65</v>
      </c>
      <c r="F23" s="147">
        <v>0.08</v>
      </c>
      <c r="G23" s="148">
        <v>28</v>
      </c>
      <c r="H23" s="148"/>
      <c r="I23" s="148">
        <v>0</v>
      </c>
      <c r="J23" s="148"/>
      <c r="K23" s="148">
        <v>0</v>
      </c>
      <c r="L23" s="148"/>
      <c r="M23" s="148">
        <v>37</v>
      </c>
      <c r="N23" s="148"/>
      <c r="O23" s="148">
        <v>0</v>
      </c>
      <c r="P23" s="148"/>
      <c r="Q23" s="148">
        <v>0</v>
      </c>
      <c r="R23" s="148"/>
      <c r="S23" s="148">
        <v>0</v>
      </c>
      <c r="T23" s="148"/>
      <c r="U23" s="148">
        <v>0</v>
      </c>
      <c r="V23" s="148"/>
      <c r="W23" s="148">
        <v>0</v>
      </c>
      <c r="X23" s="148"/>
      <c r="Y23" s="148">
        <v>0</v>
      </c>
      <c r="Z23" s="148"/>
      <c r="AA23" s="149"/>
      <c r="AB23" s="149"/>
      <c r="AC23" s="149"/>
      <c r="AD23" s="149"/>
    </row>
    <row r="24" spans="1:30" s="133" customFormat="1" ht="14.25" customHeight="1">
      <c r="A24" s="150" t="s">
        <v>1469</v>
      </c>
      <c r="B24" s="151"/>
      <c r="C24" s="151"/>
      <c r="D24" s="151"/>
      <c r="E24" s="146">
        <v>31</v>
      </c>
      <c r="F24" s="146">
        <v>34</v>
      </c>
      <c r="G24" s="148">
        <v>10</v>
      </c>
      <c r="H24" s="148">
        <v>18</v>
      </c>
      <c r="I24" s="148">
        <v>0</v>
      </c>
      <c r="J24" s="148">
        <v>0</v>
      </c>
      <c r="K24" s="148">
        <v>0</v>
      </c>
      <c r="L24" s="148">
        <v>0</v>
      </c>
      <c r="M24" s="148">
        <v>21</v>
      </c>
      <c r="N24" s="148">
        <v>16</v>
      </c>
      <c r="O24" s="148">
        <v>0</v>
      </c>
      <c r="P24" s="148">
        <v>0</v>
      </c>
      <c r="Q24" s="148">
        <v>0</v>
      </c>
      <c r="R24" s="148">
        <v>0</v>
      </c>
      <c r="S24" s="148">
        <v>0</v>
      </c>
      <c r="T24" s="148">
        <v>0</v>
      </c>
      <c r="U24" s="148">
        <v>0</v>
      </c>
      <c r="V24" s="148">
        <v>0</v>
      </c>
      <c r="W24" s="148">
        <v>0</v>
      </c>
      <c r="X24" s="148">
        <v>0</v>
      </c>
      <c r="Y24" s="148">
        <v>0</v>
      </c>
      <c r="Z24" s="148">
        <v>0</v>
      </c>
      <c r="AA24" s="149"/>
      <c r="AB24" s="149"/>
      <c r="AC24" s="149"/>
      <c r="AD24" s="149"/>
    </row>
    <row r="25" spans="1:30" s="133" customFormat="1" ht="14.25" customHeight="1">
      <c r="A25" s="144" t="s">
        <v>1470</v>
      </c>
      <c r="B25" s="145"/>
      <c r="C25" s="145"/>
      <c r="D25" s="145"/>
      <c r="E25" s="146">
        <v>529</v>
      </c>
      <c r="F25" s="147">
        <v>0.63</v>
      </c>
      <c r="G25" s="148">
        <v>136</v>
      </c>
      <c r="H25" s="148"/>
      <c r="I25" s="148">
        <v>12</v>
      </c>
      <c r="J25" s="148"/>
      <c r="K25" s="148">
        <v>0</v>
      </c>
      <c r="L25" s="148"/>
      <c r="M25" s="148">
        <v>294</v>
      </c>
      <c r="N25" s="148"/>
      <c r="O25" s="148">
        <v>87</v>
      </c>
      <c r="P25" s="148"/>
      <c r="Q25" s="148">
        <v>0</v>
      </c>
      <c r="R25" s="148"/>
      <c r="S25" s="148">
        <v>0</v>
      </c>
      <c r="T25" s="148"/>
      <c r="U25" s="148">
        <v>0</v>
      </c>
      <c r="V25" s="148"/>
      <c r="W25" s="148">
        <v>0</v>
      </c>
      <c r="X25" s="148"/>
      <c r="Y25" s="148">
        <v>0</v>
      </c>
      <c r="Z25" s="148"/>
      <c r="AA25" s="149"/>
      <c r="AB25" s="149"/>
      <c r="AC25" s="149"/>
      <c r="AD25" s="149"/>
    </row>
    <row r="26" spans="1:30" s="133" customFormat="1" ht="14.25" customHeight="1">
      <c r="A26" s="150" t="s">
        <v>1471</v>
      </c>
      <c r="B26" s="151"/>
      <c r="C26" s="151"/>
      <c r="D26" s="151"/>
      <c r="E26" s="146">
        <v>422</v>
      </c>
      <c r="F26" s="146">
        <v>107</v>
      </c>
      <c r="G26" s="148">
        <v>102</v>
      </c>
      <c r="H26" s="148">
        <v>34</v>
      </c>
      <c r="I26" s="148">
        <v>12</v>
      </c>
      <c r="J26" s="148">
        <v>0</v>
      </c>
      <c r="K26" s="148">
        <v>0</v>
      </c>
      <c r="L26" s="148">
        <v>0</v>
      </c>
      <c r="M26" s="148">
        <v>241</v>
      </c>
      <c r="N26" s="148">
        <v>53</v>
      </c>
      <c r="O26" s="148">
        <v>67</v>
      </c>
      <c r="P26" s="148">
        <v>20</v>
      </c>
      <c r="Q26" s="148">
        <v>0</v>
      </c>
      <c r="R26" s="148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49"/>
      <c r="AB26" s="149"/>
      <c r="AC26" s="149"/>
      <c r="AD26" s="149"/>
    </row>
    <row r="27" spans="1:30" s="133" customFormat="1" ht="14.25" customHeight="1">
      <c r="A27" s="144" t="s">
        <v>1472</v>
      </c>
      <c r="B27" s="145"/>
      <c r="C27" s="145"/>
      <c r="D27" s="145"/>
      <c r="E27" s="146">
        <v>424</v>
      </c>
      <c r="F27" s="147">
        <v>0.5</v>
      </c>
      <c r="G27" s="148">
        <v>238</v>
      </c>
      <c r="H27" s="148"/>
      <c r="I27" s="148">
        <v>50</v>
      </c>
      <c r="J27" s="148"/>
      <c r="K27" s="148">
        <v>0</v>
      </c>
      <c r="L27" s="148"/>
      <c r="M27" s="148">
        <v>86</v>
      </c>
      <c r="N27" s="148"/>
      <c r="O27" s="148">
        <v>38</v>
      </c>
      <c r="P27" s="148"/>
      <c r="Q27" s="148">
        <v>12</v>
      </c>
      <c r="R27" s="148"/>
      <c r="S27" s="148">
        <v>0</v>
      </c>
      <c r="T27" s="148"/>
      <c r="U27" s="148">
        <v>0</v>
      </c>
      <c r="V27" s="148"/>
      <c r="W27" s="148">
        <v>0</v>
      </c>
      <c r="X27" s="148"/>
      <c r="Y27" s="148">
        <v>0</v>
      </c>
      <c r="Z27" s="148"/>
      <c r="AA27" s="149"/>
      <c r="AB27" s="149"/>
      <c r="AC27" s="149"/>
      <c r="AD27" s="149"/>
    </row>
    <row r="28" spans="1:30" s="133" customFormat="1" ht="14.25" customHeight="1">
      <c r="A28" s="150" t="s">
        <v>1473</v>
      </c>
      <c r="B28" s="151"/>
      <c r="C28" s="151"/>
      <c r="D28" s="151"/>
      <c r="E28" s="146">
        <v>321</v>
      </c>
      <c r="F28" s="146">
        <v>103</v>
      </c>
      <c r="G28" s="148">
        <v>183</v>
      </c>
      <c r="H28" s="148">
        <v>55</v>
      </c>
      <c r="I28" s="148">
        <v>36</v>
      </c>
      <c r="J28" s="148">
        <v>14</v>
      </c>
      <c r="K28" s="148">
        <v>0</v>
      </c>
      <c r="L28" s="148">
        <v>0</v>
      </c>
      <c r="M28" s="148">
        <v>67</v>
      </c>
      <c r="N28" s="148">
        <v>19</v>
      </c>
      <c r="O28" s="148">
        <v>31</v>
      </c>
      <c r="P28" s="148">
        <v>7</v>
      </c>
      <c r="Q28" s="148">
        <v>4</v>
      </c>
      <c r="R28" s="148">
        <v>8</v>
      </c>
      <c r="S28" s="148">
        <v>0</v>
      </c>
      <c r="T28" s="148">
        <v>0</v>
      </c>
      <c r="U28" s="148">
        <v>0</v>
      </c>
      <c r="V28" s="148">
        <v>0</v>
      </c>
      <c r="W28" s="148">
        <v>0</v>
      </c>
      <c r="X28" s="148">
        <v>0</v>
      </c>
      <c r="Y28" s="148">
        <v>0</v>
      </c>
      <c r="Z28" s="148">
        <v>0</v>
      </c>
      <c r="AA28" s="149"/>
      <c r="AB28" s="149"/>
      <c r="AC28" s="149"/>
      <c r="AD28" s="149"/>
    </row>
    <row r="29" spans="1:30" s="133" customFormat="1" ht="14.25" customHeight="1">
      <c r="A29" s="144" t="s">
        <v>1474</v>
      </c>
      <c r="B29" s="145"/>
      <c r="C29" s="145"/>
      <c r="D29" s="145"/>
      <c r="E29" s="146">
        <v>150</v>
      </c>
      <c r="F29" s="147">
        <v>0.18</v>
      </c>
      <c r="G29" s="148">
        <v>2</v>
      </c>
      <c r="H29" s="148"/>
      <c r="I29" s="148">
        <v>99</v>
      </c>
      <c r="J29" s="148"/>
      <c r="K29" s="148">
        <v>0</v>
      </c>
      <c r="L29" s="148"/>
      <c r="M29" s="148">
        <v>41</v>
      </c>
      <c r="N29" s="148"/>
      <c r="O29" s="148">
        <v>0</v>
      </c>
      <c r="P29" s="148"/>
      <c r="Q29" s="148">
        <v>0</v>
      </c>
      <c r="R29" s="148"/>
      <c r="S29" s="148">
        <v>8</v>
      </c>
      <c r="T29" s="148"/>
      <c r="U29" s="148">
        <v>0</v>
      </c>
      <c r="V29" s="148"/>
      <c r="W29" s="148">
        <v>0</v>
      </c>
      <c r="X29" s="148"/>
      <c r="Y29" s="148">
        <v>0</v>
      </c>
      <c r="Z29" s="148"/>
      <c r="AA29" s="149"/>
      <c r="AB29" s="149"/>
      <c r="AC29" s="149"/>
      <c r="AD29" s="149"/>
    </row>
    <row r="30" spans="1:30" s="133" customFormat="1" ht="14.25" customHeight="1">
      <c r="A30" s="150" t="s">
        <v>1475</v>
      </c>
      <c r="B30" s="151"/>
      <c r="C30" s="151"/>
      <c r="D30" s="151"/>
      <c r="E30" s="146">
        <v>57</v>
      </c>
      <c r="F30" s="146">
        <v>93</v>
      </c>
      <c r="G30" s="148">
        <v>0</v>
      </c>
      <c r="H30" s="148">
        <v>2</v>
      </c>
      <c r="I30" s="148">
        <v>42</v>
      </c>
      <c r="J30" s="148">
        <v>57</v>
      </c>
      <c r="K30" s="148">
        <v>0</v>
      </c>
      <c r="L30" s="148">
        <v>0</v>
      </c>
      <c r="M30" s="148">
        <v>11</v>
      </c>
      <c r="N30" s="148">
        <v>30</v>
      </c>
      <c r="O30" s="148">
        <v>0</v>
      </c>
      <c r="P30" s="148">
        <v>0</v>
      </c>
      <c r="Q30" s="148">
        <v>0</v>
      </c>
      <c r="R30" s="148">
        <v>0</v>
      </c>
      <c r="S30" s="148">
        <v>4</v>
      </c>
      <c r="T30" s="148">
        <v>4</v>
      </c>
      <c r="U30" s="148">
        <v>0</v>
      </c>
      <c r="V30" s="148">
        <v>0</v>
      </c>
      <c r="W30" s="148">
        <v>0</v>
      </c>
      <c r="X30" s="148">
        <v>0</v>
      </c>
      <c r="Y30" s="148">
        <v>0</v>
      </c>
      <c r="Z30" s="148">
        <v>0</v>
      </c>
      <c r="AA30" s="149"/>
      <c r="AB30" s="149"/>
      <c r="AC30" s="149"/>
      <c r="AD30" s="149"/>
    </row>
    <row r="31" spans="1:30" s="133" customFormat="1" ht="14.25" customHeight="1">
      <c r="A31" s="144" t="s">
        <v>1476</v>
      </c>
      <c r="B31" s="145"/>
      <c r="C31" s="145"/>
      <c r="D31" s="145"/>
      <c r="E31" s="146">
        <v>69</v>
      </c>
      <c r="F31" s="147">
        <v>0.08</v>
      </c>
      <c r="G31" s="148">
        <v>62</v>
      </c>
      <c r="H31" s="148"/>
      <c r="I31" s="148">
        <v>0</v>
      </c>
      <c r="J31" s="148"/>
      <c r="K31" s="148">
        <v>0</v>
      </c>
      <c r="L31" s="148"/>
      <c r="M31" s="148">
        <v>7</v>
      </c>
      <c r="N31" s="148"/>
      <c r="O31" s="148">
        <v>0</v>
      </c>
      <c r="P31" s="148"/>
      <c r="Q31" s="148">
        <v>0</v>
      </c>
      <c r="R31" s="148"/>
      <c r="S31" s="148">
        <v>0</v>
      </c>
      <c r="T31" s="148"/>
      <c r="U31" s="148">
        <v>0</v>
      </c>
      <c r="V31" s="148"/>
      <c r="W31" s="148">
        <v>0</v>
      </c>
      <c r="X31" s="148"/>
      <c r="Y31" s="148">
        <v>0</v>
      </c>
      <c r="Z31" s="148"/>
      <c r="AA31" s="149"/>
      <c r="AB31" s="149"/>
      <c r="AC31" s="149"/>
      <c r="AD31" s="149"/>
    </row>
    <row r="32" spans="1:30" s="133" customFormat="1" ht="14.25" customHeight="1">
      <c r="A32" s="150" t="s">
        <v>1877</v>
      </c>
      <c r="B32" s="151"/>
      <c r="C32" s="151"/>
      <c r="D32" s="151"/>
      <c r="E32" s="146">
        <v>36</v>
      </c>
      <c r="F32" s="146">
        <v>33</v>
      </c>
      <c r="G32" s="148">
        <v>33</v>
      </c>
      <c r="H32" s="148">
        <v>29</v>
      </c>
      <c r="I32" s="148">
        <v>0</v>
      </c>
      <c r="J32" s="148">
        <v>0</v>
      </c>
      <c r="K32" s="148">
        <v>0</v>
      </c>
      <c r="L32" s="148">
        <v>0</v>
      </c>
      <c r="M32" s="148">
        <v>3</v>
      </c>
      <c r="N32" s="148">
        <v>4</v>
      </c>
      <c r="O32" s="148">
        <v>0</v>
      </c>
      <c r="P32" s="148">
        <v>0</v>
      </c>
      <c r="Q32" s="148">
        <v>0</v>
      </c>
      <c r="R32" s="148">
        <v>0</v>
      </c>
      <c r="S32" s="148">
        <v>0</v>
      </c>
      <c r="T32" s="148">
        <v>0</v>
      </c>
      <c r="U32" s="148">
        <v>0</v>
      </c>
      <c r="V32" s="148">
        <v>0</v>
      </c>
      <c r="W32" s="148">
        <v>0</v>
      </c>
      <c r="X32" s="148">
        <v>0</v>
      </c>
      <c r="Y32" s="148">
        <v>0</v>
      </c>
      <c r="Z32" s="148">
        <v>0</v>
      </c>
      <c r="AA32" s="149"/>
      <c r="AB32" s="149"/>
      <c r="AC32" s="149"/>
      <c r="AD32" s="149"/>
    </row>
    <row r="33" spans="1:30" s="133" customFormat="1" ht="14.25" customHeight="1">
      <c r="A33" s="144" t="s">
        <v>1478</v>
      </c>
      <c r="B33" s="145"/>
      <c r="C33" s="145"/>
      <c r="D33" s="145"/>
      <c r="E33" s="146">
        <v>2789</v>
      </c>
      <c r="F33" s="147">
        <v>3.32</v>
      </c>
      <c r="G33" s="148">
        <v>263</v>
      </c>
      <c r="H33" s="148"/>
      <c r="I33" s="148">
        <v>408</v>
      </c>
      <c r="J33" s="148"/>
      <c r="K33" s="148">
        <v>0</v>
      </c>
      <c r="L33" s="148"/>
      <c r="M33" s="148">
        <v>944</v>
      </c>
      <c r="N33" s="148"/>
      <c r="O33" s="148">
        <v>1174</v>
      </c>
      <c r="P33" s="148"/>
      <c r="Q33" s="148">
        <v>0</v>
      </c>
      <c r="R33" s="148"/>
      <c r="S33" s="148">
        <v>0</v>
      </c>
      <c r="T33" s="148"/>
      <c r="U33" s="148">
        <v>0</v>
      </c>
      <c r="V33" s="148"/>
      <c r="W33" s="148">
        <v>0</v>
      </c>
      <c r="X33" s="148"/>
      <c r="Y33" s="148">
        <v>0</v>
      </c>
      <c r="Z33" s="148"/>
      <c r="AA33" s="149"/>
      <c r="AB33" s="149"/>
      <c r="AC33" s="149"/>
      <c r="AD33" s="149"/>
    </row>
    <row r="34" spans="1:30" s="133" customFormat="1" ht="14.25" customHeight="1">
      <c r="A34" s="150" t="s">
        <v>1479</v>
      </c>
      <c r="B34" s="151"/>
      <c r="C34" s="151"/>
      <c r="D34" s="151"/>
      <c r="E34" s="146">
        <v>1544</v>
      </c>
      <c r="F34" s="146">
        <v>1245</v>
      </c>
      <c r="G34" s="148">
        <v>67</v>
      </c>
      <c r="H34" s="148">
        <v>196</v>
      </c>
      <c r="I34" s="148">
        <v>290</v>
      </c>
      <c r="J34" s="148">
        <v>118</v>
      </c>
      <c r="K34" s="148">
        <v>0</v>
      </c>
      <c r="L34" s="148">
        <v>0</v>
      </c>
      <c r="M34" s="148">
        <v>598</v>
      </c>
      <c r="N34" s="148">
        <v>346</v>
      </c>
      <c r="O34" s="148">
        <v>589</v>
      </c>
      <c r="P34" s="148">
        <v>585</v>
      </c>
      <c r="Q34" s="148">
        <v>0</v>
      </c>
      <c r="R34" s="148">
        <v>0</v>
      </c>
      <c r="S34" s="148">
        <v>0</v>
      </c>
      <c r="T34" s="148">
        <v>0</v>
      </c>
      <c r="U34" s="148">
        <v>0</v>
      </c>
      <c r="V34" s="148">
        <v>0</v>
      </c>
      <c r="W34" s="148">
        <v>0</v>
      </c>
      <c r="X34" s="148">
        <v>0</v>
      </c>
      <c r="Y34" s="148">
        <v>0</v>
      </c>
      <c r="Z34" s="148">
        <v>0</v>
      </c>
      <c r="AA34" s="149"/>
      <c r="AB34" s="149"/>
      <c r="AC34" s="149"/>
      <c r="AD34" s="149"/>
    </row>
    <row r="35" spans="1:30" s="133" customFormat="1" ht="14.25" customHeight="1">
      <c r="A35" s="144" t="s">
        <v>1480</v>
      </c>
      <c r="B35" s="145"/>
      <c r="C35" s="145"/>
      <c r="D35" s="145"/>
      <c r="E35" s="146">
        <v>265</v>
      </c>
      <c r="F35" s="147">
        <v>0.32</v>
      </c>
      <c r="G35" s="148">
        <v>72</v>
      </c>
      <c r="H35" s="148"/>
      <c r="I35" s="148">
        <v>5</v>
      </c>
      <c r="J35" s="148"/>
      <c r="K35" s="148">
        <v>0</v>
      </c>
      <c r="L35" s="148"/>
      <c r="M35" s="148">
        <v>178</v>
      </c>
      <c r="N35" s="148"/>
      <c r="O35" s="148">
        <v>0</v>
      </c>
      <c r="P35" s="148"/>
      <c r="Q35" s="148">
        <v>10</v>
      </c>
      <c r="R35" s="148"/>
      <c r="S35" s="148">
        <v>0</v>
      </c>
      <c r="T35" s="148"/>
      <c r="U35" s="148">
        <v>0</v>
      </c>
      <c r="V35" s="148"/>
      <c r="W35" s="148">
        <v>0</v>
      </c>
      <c r="X35" s="148"/>
      <c r="Y35" s="148">
        <v>0</v>
      </c>
      <c r="Z35" s="148"/>
      <c r="AA35" s="149"/>
      <c r="AB35" s="149"/>
      <c r="AC35" s="149"/>
      <c r="AD35" s="149"/>
    </row>
    <row r="36" spans="1:30" s="133" customFormat="1" ht="14.25" customHeight="1">
      <c r="A36" s="150" t="s">
        <v>1481</v>
      </c>
      <c r="B36" s="151"/>
      <c r="C36" s="151"/>
      <c r="D36" s="151"/>
      <c r="E36" s="146">
        <v>168</v>
      </c>
      <c r="F36" s="146">
        <v>97</v>
      </c>
      <c r="G36" s="148">
        <v>42</v>
      </c>
      <c r="H36" s="148">
        <v>30</v>
      </c>
      <c r="I36" s="148">
        <v>3</v>
      </c>
      <c r="J36" s="148">
        <v>2</v>
      </c>
      <c r="K36" s="148">
        <v>0</v>
      </c>
      <c r="L36" s="148">
        <v>0</v>
      </c>
      <c r="M36" s="148">
        <v>120</v>
      </c>
      <c r="N36" s="148">
        <v>58</v>
      </c>
      <c r="O36" s="148">
        <v>0</v>
      </c>
      <c r="P36" s="148">
        <v>0</v>
      </c>
      <c r="Q36" s="148">
        <v>3</v>
      </c>
      <c r="R36" s="148">
        <v>7</v>
      </c>
      <c r="S36" s="148">
        <v>0</v>
      </c>
      <c r="T36" s="148">
        <v>0</v>
      </c>
      <c r="U36" s="148">
        <v>0</v>
      </c>
      <c r="V36" s="148">
        <v>0</v>
      </c>
      <c r="W36" s="148">
        <v>0</v>
      </c>
      <c r="X36" s="148">
        <v>0</v>
      </c>
      <c r="Y36" s="148">
        <v>0</v>
      </c>
      <c r="Z36" s="148">
        <v>0</v>
      </c>
      <c r="AA36" s="149"/>
      <c r="AB36" s="149"/>
      <c r="AC36" s="149"/>
      <c r="AD36" s="149"/>
    </row>
    <row r="37" spans="1:30" s="133" customFormat="1" ht="14.25" customHeight="1">
      <c r="A37" s="144" t="s">
        <v>1484</v>
      </c>
      <c r="B37" s="145"/>
      <c r="C37" s="145"/>
      <c r="D37" s="145"/>
      <c r="E37" s="146">
        <v>2184</v>
      </c>
      <c r="F37" s="147">
        <v>2.6</v>
      </c>
      <c r="G37" s="148">
        <v>441</v>
      </c>
      <c r="H37" s="148"/>
      <c r="I37" s="148">
        <v>264</v>
      </c>
      <c r="J37" s="148"/>
      <c r="K37" s="148">
        <v>189</v>
      </c>
      <c r="L37" s="148"/>
      <c r="M37" s="148">
        <v>828</v>
      </c>
      <c r="N37" s="148"/>
      <c r="O37" s="148">
        <v>401</v>
      </c>
      <c r="P37" s="148"/>
      <c r="Q37" s="148">
        <v>61</v>
      </c>
      <c r="R37" s="148"/>
      <c r="S37" s="148">
        <v>0</v>
      </c>
      <c r="T37" s="148"/>
      <c r="U37" s="148">
        <v>0</v>
      </c>
      <c r="V37" s="148"/>
      <c r="W37" s="148">
        <v>0</v>
      </c>
      <c r="X37" s="148"/>
      <c r="Y37" s="148">
        <v>0</v>
      </c>
      <c r="Z37" s="148"/>
      <c r="AA37" s="149"/>
      <c r="AB37" s="149"/>
      <c r="AC37" s="149"/>
      <c r="AD37" s="149"/>
    </row>
    <row r="38" spans="1:30" s="133" customFormat="1" ht="14.25" customHeight="1">
      <c r="A38" s="150" t="s">
        <v>1878</v>
      </c>
      <c r="B38" s="151"/>
      <c r="C38" s="151"/>
      <c r="D38" s="151"/>
      <c r="E38" s="146">
        <v>1372</v>
      </c>
      <c r="F38" s="146">
        <v>812</v>
      </c>
      <c r="G38" s="148">
        <v>284</v>
      </c>
      <c r="H38" s="148">
        <v>157</v>
      </c>
      <c r="I38" s="148">
        <v>144</v>
      </c>
      <c r="J38" s="148">
        <v>120</v>
      </c>
      <c r="K38" s="148">
        <v>87</v>
      </c>
      <c r="L38" s="148">
        <v>102</v>
      </c>
      <c r="M38" s="148">
        <v>591</v>
      </c>
      <c r="N38" s="148">
        <v>237</v>
      </c>
      <c r="O38" s="148">
        <v>241</v>
      </c>
      <c r="P38" s="148">
        <v>160</v>
      </c>
      <c r="Q38" s="148">
        <v>25</v>
      </c>
      <c r="R38" s="148">
        <v>36</v>
      </c>
      <c r="S38" s="148">
        <v>0</v>
      </c>
      <c r="T38" s="148">
        <v>0</v>
      </c>
      <c r="U38" s="148">
        <v>0</v>
      </c>
      <c r="V38" s="148">
        <v>0</v>
      </c>
      <c r="W38" s="148">
        <v>0</v>
      </c>
      <c r="X38" s="148">
        <v>0</v>
      </c>
      <c r="Y38" s="148">
        <v>0</v>
      </c>
      <c r="Z38" s="148">
        <v>0</v>
      </c>
      <c r="AA38" s="149"/>
      <c r="AB38" s="149"/>
      <c r="AC38" s="149"/>
      <c r="AD38" s="149"/>
    </row>
    <row r="39" spans="1:30" s="133" customFormat="1" ht="14.25" customHeight="1">
      <c r="A39" s="144" t="s">
        <v>1486</v>
      </c>
      <c r="B39" s="145"/>
      <c r="C39" s="145"/>
      <c r="D39" s="145"/>
      <c r="E39" s="146">
        <v>56970</v>
      </c>
      <c r="F39" s="147">
        <v>67.75</v>
      </c>
      <c r="G39" s="148">
        <v>38772</v>
      </c>
      <c r="H39" s="148"/>
      <c r="I39" s="148">
        <v>11701</v>
      </c>
      <c r="J39" s="148"/>
      <c r="K39" s="148">
        <v>4049</v>
      </c>
      <c r="L39" s="148"/>
      <c r="M39" s="148">
        <v>1252</v>
      </c>
      <c r="N39" s="148"/>
      <c r="O39" s="148">
        <v>299</v>
      </c>
      <c r="P39" s="148"/>
      <c r="Q39" s="148">
        <v>805</v>
      </c>
      <c r="R39" s="148"/>
      <c r="S39" s="148">
        <v>92</v>
      </c>
      <c r="T39" s="148"/>
      <c r="U39" s="148">
        <v>0</v>
      </c>
      <c r="V39" s="148"/>
      <c r="W39" s="148">
        <v>0</v>
      </c>
      <c r="X39" s="148"/>
      <c r="Y39" s="148">
        <v>0</v>
      </c>
      <c r="Z39" s="148"/>
      <c r="AA39" s="149"/>
      <c r="AB39" s="149"/>
      <c r="AC39" s="149"/>
      <c r="AD39" s="149"/>
    </row>
    <row r="40" spans="1:30" s="133" customFormat="1" ht="14.25" customHeight="1">
      <c r="A40" s="150" t="s">
        <v>1487</v>
      </c>
      <c r="B40" s="151"/>
      <c r="C40" s="151"/>
      <c r="D40" s="151"/>
      <c r="E40" s="146">
        <v>26952</v>
      </c>
      <c r="F40" s="146">
        <v>30018</v>
      </c>
      <c r="G40" s="148">
        <v>18757</v>
      </c>
      <c r="H40" s="148">
        <v>20015</v>
      </c>
      <c r="I40" s="148">
        <v>5317</v>
      </c>
      <c r="J40" s="148">
        <v>6384</v>
      </c>
      <c r="K40" s="148">
        <v>1521</v>
      </c>
      <c r="L40" s="148">
        <v>2528</v>
      </c>
      <c r="M40" s="148">
        <v>802</v>
      </c>
      <c r="N40" s="148">
        <v>450</v>
      </c>
      <c r="O40" s="148">
        <v>87</v>
      </c>
      <c r="P40" s="148">
        <v>212</v>
      </c>
      <c r="Q40" s="148">
        <v>412</v>
      </c>
      <c r="R40" s="148">
        <v>393</v>
      </c>
      <c r="S40" s="148">
        <v>56</v>
      </c>
      <c r="T40" s="148">
        <v>36</v>
      </c>
      <c r="U40" s="148">
        <v>0</v>
      </c>
      <c r="V40" s="148">
        <v>0</v>
      </c>
      <c r="W40" s="148">
        <v>0</v>
      </c>
      <c r="X40" s="148">
        <v>0</v>
      </c>
      <c r="Y40" s="148">
        <v>0</v>
      </c>
      <c r="Z40" s="148">
        <v>0</v>
      </c>
      <c r="AA40" s="149"/>
      <c r="AB40" s="149"/>
      <c r="AC40" s="149"/>
      <c r="AD40" s="149"/>
    </row>
    <row r="41" spans="1:30" s="133" customFormat="1" ht="14.25" customHeight="1">
      <c r="A41" s="144" t="s">
        <v>1879</v>
      </c>
      <c r="B41" s="145"/>
      <c r="C41" s="145"/>
      <c r="D41" s="145"/>
      <c r="E41" s="146">
        <v>8295</v>
      </c>
      <c r="F41" s="147">
        <v>9.8699999999999992</v>
      </c>
      <c r="G41" s="148">
        <v>550</v>
      </c>
      <c r="H41" s="148"/>
      <c r="I41" s="148">
        <v>1612</v>
      </c>
      <c r="J41" s="148"/>
      <c r="K41" s="148">
        <v>4316</v>
      </c>
      <c r="L41" s="148"/>
      <c r="M41" s="148">
        <v>1241</v>
      </c>
      <c r="N41" s="148"/>
      <c r="O41" s="148">
        <v>0</v>
      </c>
      <c r="P41" s="148"/>
      <c r="Q41" s="148">
        <v>559</v>
      </c>
      <c r="R41" s="148"/>
      <c r="S41" s="148">
        <v>12</v>
      </c>
      <c r="T41" s="148"/>
      <c r="U41" s="148">
        <v>5</v>
      </c>
      <c r="V41" s="148"/>
      <c r="W41" s="148">
        <v>0</v>
      </c>
      <c r="X41" s="148"/>
      <c r="Y41" s="148">
        <v>0</v>
      </c>
      <c r="Z41" s="148"/>
      <c r="AA41" s="149"/>
      <c r="AB41" s="149"/>
      <c r="AC41" s="149"/>
      <c r="AD41" s="149"/>
    </row>
    <row r="42" spans="1:30" s="133" customFormat="1" ht="14.25" customHeight="1">
      <c r="A42" s="150" t="s">
        <v>1489</v>
      </c>
      <c r="B42" s="151"/>
      <c r="C42" s="151"/>
      <c r="D42" s="151"/>
      <c r="E42" s="146">
        <v>3020</v>
      </c>
      <c r="F42" s="146">
        <v>5275</v>
      </c>
      <c r="G42" s="148">
        <v>303</v>
      </c>
      <c r="H42" s="148">
        <v>247</v>
      </c>
      <c r="I42" s="148">
        <v>420</v>
      </c>
      <c r="J42" s="148">
        <v>1192</v>
      </c>
      <c r="K42" s="148">
        <v>1623</v>
      </c>
      <c r="L42" s="148">
        <v>2693</v>
      </c>
      <c r="M42" s="148">
        <v>499</v>
      </c>
      <c r="N42" s="148">
        <v>742</v>
      </c>
      <c r="O42" s="148">
        <v>0</v>
      </c>
      <c r="P42" s="148">
        <v>0</v>
      </c>
      <c r="Q42" s="148">
        <v>170</v>
      </c>
      <c r="R42" s="148">
        <v>389</v>
      </c>
      <c r="S42" s="148">
        <v>2</v>
      </c>
      <c r="T42" s="148">
        <v>10</v>
      </c>
      <c r="U42" s="148">
        <v>3</v>
      </c>
      <c r="V42" s="148">
        <v>2</v>
      </c>
      <c r="W42" s="148">
        <v>0</v>
      </c>
      <c r="X42" s="148">
        <v>0</v>
      </c>
      <c r="Y42" s="148">
        <v>0</v>
      </c>
      <c r="Z42" s="148">
        <v>0</v>
      </c>
      <c r="AA42" s="149"/>
      <c r="AB42" s="149"/>
      <c r="AC42" s="149"/>
      <c r="AD42" s="149"/>
    </row>
    <row r="43" spans="1:30" s="133" customFormat="1" ht="14.25" customHeight="1">
      <c r="A43" s="144" t="s">
        <v>1490</v>
      </c>
      <c r="B43" s="145"/>
      <c r="C43" s="145"/>
      <c r="D43" s="145"/>
      <c r="E43" s="146">
        <v>1176</v>
      </c>
      <c r="F43" s="147">
        <v>1.4</v>
      </c>
      <c r="G43" s="148">
        <v>100</v>
      </c>
      <c r="H43" s="148"/>
      <c r="I43" s="148">
        <v>687</v>
      </c>
      <c r="J43" s="148"/>
      <c r="K43" s="148">
        <v>0</v>
      </c>
      <c r="L43" s="148"/>
      <c r="M43" s="148">
        <v>0</v>
      </c>
      <c r="N43" s="148"/>
      <c r="O43" s="148">
        <v>174</v>
      </c>
      <c r="P43" s="148"/>
      <c r="Q43" s="148">
        <v>131</v>
      </c>
      <c r="R43" s="148"/>
      <c r="S43" s="148">
        <v>75</v>
      </c>
      <c r="T43" s="148"/>
      <c r="U43" s="148">
        <v>9</v>
      </c>
      <c r="V43" s="148"/>
      <c r="W43" s="148">
        <v>0</v>
      </c>
      <c r="X43" s="148"/>
      <c r="Y43" s="148">
        <v>0</v>
      </c>
      <c r="Z43" s="148"/>
      <c r="AA43" s="149"/>
      <c r="AB43" s="149"/>
      <c r="AC43" s="149"/>
      <c r="AD43" s="149"/>
    </row>
    <row r="44" spans="1:30" s="133" customFormat="1" ht="14.25" customHeight="1">
      <c r="A44" s="150" t="s">
        <v>1491</v>
      </c>
      <c r="B44" s="151"/>
      <c r="C44" s="151"/>
      <c r="D44" s="151"/>
      <c r="E44" s="146">
        <v>530</v>
      </c>
      <c r="F44" s="146">
        <v>646</v>
      </c>
      <c r="G44" s="148">
        <v>25</v>
      </c>
      <c r="H44" s="148">
        <v>75</v>
      </c>
      <c r="I44" s="148">
        <v>289</v>
      </c>
      <c r="J44" s="148">
        <v>398</v>
      </c>
      <c r="K44" s="148">
        <v>0</v>
      </c>
      <c r="L44" s="148">
        <v>0</v>
      </c>
      <c r="M44" s="148">
        <v>0</v>
      </c>
      <c r="N44" s="148">
        <v>0</v>
      </c>
      <c r="O44" s="148">
        <v>104</v>
      </c>
      <c r="P44" s="148">
        <v>70</v>
      </c>
      <c r="Q44" s="148">
        <v>49</v>
      </c>
      <c r="R44" s="148">
        <v>82</v>
      </c>
      <c r="S44" s="148">
        <v>56</v>
      </c>
      <c r="T44" s="148">
        <v>19</v>
      </c>
      <c r="U44" s="148">
        <v>7</v>
      </c>
      <c r="V44" s="148">
        <v>2</v>
      </c>
      <c r="W44" s="148">
        <v>0</v>
      </c>
      <c r="X44" s="148">
        <v>0</v>
      </c>
      <c r="Y44" s="148">
        <v>0</v>
      </c>
      <c r="Z44" s="148">
        <v>0</v>
      </c>
      <c r="AA44" s="149"/>
      <c r="AB44" s="149"/>
      <c r="AC44" s="149"/>
      <c r="AD44" s="149"/>
    </row>
    <row r="45" spans="1:30" s="133" customFormat="1" ht="14.25" customHeight="1">
      <c r="A45" s="144" t="s">
        <v>1492</v>
      </c>
      <c r="B45" s="145"/>
      <c r="C45" s="145"/>
      <c r="D45" s="145"/>
      <c r="E45" s="146">
        <v>2508</v>
      </c>
      <c r="F45" s="147">
        <v>2.98</v>
      </c>
      <c r="G45" s="148">
        <v>708</v>
      </c>
      <c r="H45" s="148"/>
      <c r="I45" s="148">
        <v>20</v>
      </c>
      <c r="J45" s="148"/>
      <c r="K45" s="148">
        <v>181</v>
      </c>
      <c r="L45" s="148"/>
      <c r="M45" s="148">
        <v>424</v>
      </c>
      <c r="N45" s="148"/>
      <c r="O45" s="148">
        <v>561</v>
      </c>
      <c r="P45" s="148"/>
      <c r="Q45" s="148">
        <v>2</v>
      </c>
      <c r="R45" s="148"/>
      <c r="S45" s="148">
        <v>0</v>
      </c>
      <c r="T45" s="148"/>
      <c r="U45" s="148">
        <v>0</v>
      </c>
      <c r="V45" s="148"/>
      <c r="W45" s="148">
        <v>612</v>
      </c>
      <c r="X45" s="148"/>
      <c r="Y45" s="148">
        <v>0</v>
      </c>
      <c r="Z45" s="148"/>
      <c r="AA45" s="149"/>
      <c r="AB45" s="149"/>
      <c r="AC45" s="149"/>
      <c r="AD45" s="149"/>
    </row>
    <row r="46" spans="1:30" s="133" customFormat="1" ht="14.25" customHeight="1">
      <c r="A46" s="150" t="s">
        <v>1881</v>
      </c>
      <c r="B46" s="151"/>
      <c r="C46" s="151"/>
      <c r="D46" s="151"/>
      <c r="E46" s="146">
        <v>1363</v>
      </c>
      <c r="F46" s="146">
        <v>1145</v>
      </c>
      <c r="G46" s="148">
        <v>270</v>
      </c>
      <c r="H46" s="148">
        <v>438</v>
      </c>
      <c r="I46" s="148">
        <v>14</v>
      </c>
      <c r="J46" s="148">
        <v>6</v>
      </c>
      <c r="K46" s="148">
        <v>51</v>
      </c>
      <c r="L46" s="148">
        <v>130</v>
      </c>
      <c r="M46" s="148">
        <v>324</v>
      </c>
      <c r="N46" s="148">
        <v>100</v>
      </c>
      <c r="O46" s="148">
        <v>356</v>
      </c>
      <c r="P46" s="148">
        <v>205</v>
      </c>
      <c r="Q46" s="148">
        <v>0</v>
      </c>
      <c r="R46" s="148">
        <v>2</v>
      </c>
      <c r="S46" s="148">
        <v>0</v>
      </c>
      <c r="T46" s="148">
        <v>0</v>
      </c>
      <c r="U46" s="148">
        <v>0</v>
      </c>
      <c r="V46" s="148">
        <v>0</v>
      </c>
      <c r="W46" s="148">
        <v>348</v>
      </c>
      <c r="X46" s="148">
        <v>264</v>
      </c>
      <c r="Y46" s="148">
        <v>0</v>
      </c>
      <c r="Z46" s="148">
        <v>0</v>
      </c>
      <c r="AA46" s="149"/>
      <c r="AB46" s="149"/>
      <c r="AC46" s="149"/>
      <c r="AD46" s="149"/>
    </row>
    <row r="47" spans="1:30" s="133" customFormat="1" ht="14.25" customHeight="1">
      <c r="A47" s="144" t="s">
        <v>1494</v>
      </c>
      <c r="B47" s="145"/>
      <c r="C47" s="145"/>
      <c r="D47" s="145"/>
      <c r="E47" s="146">
        <v>477</v>
      </c>
      <c r="F47" s="147">
        <v>0.56999999999999995</v>
      </c>
      <c r="G47" s="148">
        <v>272</v>
      </c>
      <c r="H47" s="148"/>
      <c r="I47" s="148">
        <v>104</v>
      </c>
      <c r="J47" s="148"/>
      <c r="K47" s="148">
        <v>0</v>
      </c>
      <c r="L47" s="148"/>
      <c r="M47" s="148">
        <v>54</v>
      </c>
      <c r="N47" s="148"/>
      <c r="O47" s="148">
        <v>47</v>
      </c>
      <c r="P47" s="148"/>
      <c r="Q47" s="148">
        <v>0</v>
      </c>
      <c r="R47" s="148"/>
      <c r="S47" s="148">
        <v>0</v>
      </c>
      <c r="T47" s="148"/>
      <c r="U47" s="148">
        <v>0</v>
      </c>
      <c r="V47" s="148"/>
      <c r="W47" s="148">
        <v>0</v>
      </c>
      <c r="X47" s="148"/>
      <c r="Y47" s="148">
        <v>0</v>
      </c>
      <c r="Z47" s="148"/>
      <c r="AA47" s="149"/>
      <c r="AB47" s="149"/>
      <c r="AC47" s="149"/>
      <c r="AD47" s="149"/>
    </row>
    <row r="48" spans="1:30" s="133" customFormat="1" ht="14.25" customHeight="1">
      <c r="A48" s="150" t="s">
        <v>1495</v>
      </c>
      <c r="B48" s="151"/>
      <c r="C48" s="151"/>
      <c r="D48" s="151"/>
      <c r="E48" s="146">
        <v>227</v>
      </c>
      <c r="F48" s="146">
        <v>250</v>
      </c>
      <c r="G48" s="148">
        <v>95</v>
      </c>
      <c r="H48" s="148">
        <v>177</v>
      </c>
      <c r="I48" s="148">
        <v>73</v>
      </c>
      <c r="J48" s="148">
        <v>31</v>
      </c>
      <c r="K48" s="148">
        <v>0</v>
      </c>
      <c r="L48" s="148">
        <v>0</v>
      </c>
      <c r="M48" s="148">
        <v>26</v>
      </c>
      <c r="N48" s="148">
        <v>28</v>
      </c>
      <c r="O48" s="148">
        <v>33</v>
      </c>
      <c r="P48" s="148">
        <v>14</v>
      </c>
      <c r="Q48" s="148">
        <v>0</v>
      </c>
      <c r="R48" s="148">
        <v>0</v>
      </c>
      <c r="S48" s="148">
        <v>0</v>
      </c>
      <c r="T48" s="148">
        <v>0</v>
      </c>
      <c r="U48" s="148">
        <v>0</v>
      </c>
      <c r="V48" s="148">
        <v>0</v>
      </c>
      <c r="W48" s="148">
        <v>0</v>
      </c>
      <c r="X48" s="148">
        <v>0</v>
      </c>
      <c r="Y48" s="148">
        <v>0</v>
      </c>
      <c r="Z48" s="148">
        <v>0</v>
      </c>
      <c r="AA48" s="149"/>
      <c r="AB48" s="149"/>
      <c r="AC48" s="149"/>
      <c r="AD48" s="149"/>
    </row>
    <row r="49" spans="1:30" s="133" customFormat="1" ht="14.25" customHeight="1">
      <c r="A49" s="144" t="s">
        <v>1496</v>
      </c>
      <c r="B49" s="145"/>
      <c r="C49" s="145"/>
      <c r="D49" s="145"/>
      <c r="E49" s="146">
        <v>48</v>
      </c>
      <c r="F49" s="147">
        <v>0.06</v>
      </c>
      <c r="G49" s="148">
        <v>7</v>
      </c>
      <c r="H49" s="148"/>
      <c r="I49" s="148">
        <v>0</v>
      </c>
      <c r="J49" s="148"/>
      <c r="K49" s="148">
        <v>0</v>
      </c>
      <c r="L49" s="148"/>
      <c r="M49" s="148">
        <v>0</v>
      </c>
      <c r="N49" s="148"/>
      <c r="O49" s="148">
        <v>31</v>
      </c>
      <c r="P49" s="148"/>
      <c r="Q49" s="148">
        <v>10</v>
      </c>
      <c r="R49" s="148"/>
      <c r="S49" s="148">
        <v>0</v>
      </c>
      <c r="T49" s="148"/>
      <c r="U49" s="148">
        <v>0</v>
      </c>
      <c r="V49" s="148"/>
      <c r="W49" s="148">
        <v>0</v>
      </c>
      <c r="X49" s="148"/>
      <c r="Y49" s="148">
        <v>0</v>
      </c>
      <c r="Z49" s="148"/>
      <c r="AA49" s="149"/>
      <c r="AB49" s="149"/>
      <c r="AC49" s="149"/>
      <c r="AD49" s="149"/>
    </row>
    <row r="50" spans="1:30" s="133" customFormat="1" ht="14.25" customHeight="1">
      <c r="A50" s="150" t="s">
        <v>1497</v>
      </c>
      <c r="B50" s="151"/>
      <c r="C50" s="151"/>
      <c r="D50" s="152"/>
      <c r="E50" s="146">
        <v>37</v>
      </c>
      <c r="F50" s="147">
        <v>11</v>
      </c>
      <c r="G50" s="148">
        <v>5</v>
      </c>
      <c r="H50" s="148">
        <v>2</v>
      </c>
      <c r="I50" s="148">
        <v>0</v>
      </c>
      <c r="J50" s="148">
        <v>0</v>
      </c>
      <c r="K50" s="148">
        <v>0</v>
      </c>
      <c r="L50" s="148">
        <v>0</v>
      </c>
      <c r="M50" s="148">
        <v>0</v>
      </c>
      <c r="N50" s="148">
        <v>0</v>
      </c>
      <c r="O50" s="148">
        <v>24</v>
      </c>
      <c r="P50" s="148">
        <v>7</v>
      </c>
      <c r="Q50" s="148">
        <v>8</v>
      </c>
      <c r="R50" s="148">
        <v>2</v>
      </c>
      <c r="S50" s="148">
        <v>0</v>
      </c>
      <c r="T50" s="148">
        <v>0</v>
      </c>
      <c r="U50" s="148">
        <v>0</v>
      </c>
      <c r="V50" s="148">
        <v>0</v>
      </c>
      <c r="W50" s="148">
        <v>0</v>
      </c>
      <c r="X50" s="148">
        <v>0</v>
      </c>
      <c r="Y50" s="148">
        <v>0</v>
      </c>
      <c r="Z50" s="148">
        <v>0</v>
      </c>
      <c r="AA50" s="149"/>
      <c r="AB50" s="149"/>
      <c r="AC50" s="149"/>
      <c r="AD50" s="149"/>
    </row>
    <row r="51" spans="1:30" s="133" customFormat="1" ht="14.25" customHeight="1">
      <c r="A51" s="153" t="s">
        <v>1498</v>
      </c>
      <c r="B51" s="154"/>
      <c r="C51" s="154"/>
      <c r="D51" s="154"/>
      <c r="E51" s="146">
        <v>1343</v>
      </c>
      <c r="F51" s="147">
        <v>1.6</v>
      </c>
      <c r="G51" s="148">
        <v>86</v>
      </c>
      <c r="H51" s="148"/>
      <c r="I51" s="148">
        <v>267</v>
      </c>
      <c r="J51" s="148"/>
      <c r="K51" s="148">
        <v>188</v>
      </c>
      <c r="L51" s="148"/>
      <c r="M51" s="148">
        <v>262</v>
      </c>
      <c r="N51" s="148"/>
      <c r="O51" s="148">
        <v>540</v>
      </c>
      <c r="P51" s="148"/>
      <c r="Q51" s="148">
        <v>0</v>
      </c>
      <c r="R51" s="148"/>
      <c r="S51" s="148">
        <v>0</v>
      </c>
      <c r="T51" s="148"/>
      <c r="U51" s="148">
        <v>0</v>
      </c>
      <c r="V51" s="148"/>
      <c r="W51" s="148">
        <v>0</v>
      </c>
      <c r="X51" s="148"/>
      <c r="Y51" s="148">
        <v>0</v>
      </c>
      <c r="Z51" s="148"/>
      <c r="AA51" s="149"/>
      <c r="AB51" s="149"/>
      <c r="AC51" s="149"/>
      <c r="AD51" s="149"/>
    </row>
    <row r="52" spans="1:30" s="133" customFormat="1" ht="14.25" customHeight="1">
      <c r="A52" s="150" t="s">
        <v>1499</v>
      </c>
      <c r="B52" s="151"/>
      <c r="C52" s="151"/>
      <c r="D52" s="152"/>
      <c r="E52" s="146">
        <v>790</v>
      </c>
      <c r="F52" s="147">
        <v>553</v>
      </c>
      <c r="G52" s="148">
        <v>56</v>
      </c>
      <c r="H52" s="148">
        <v>30</v>
      </c>
      <c r="I52" s="148">
        <v>137</v>
      </c>
      <c r="J52" s="148">
        <v>130</v>
      </c>
      <c r="K52" s="148">
        <v>92</v>
      </c>
      <c r="L52" s="148">
        <v>96</v>
      </c>
      <c r="M52" s="148">
        <v>140</v>
      </c>
      <c r="N52" s="148">
        <v>122</v>
      </c>
      <c r="O52" s="148">
        <v>365</v>
      </c>
      <c r="P52" s="148">
        <v>175</v>
      </c>
      <c r="Q52" s="148">
        <v>0</v>
      </c>
      <c r="R52" s="148">
        <v>0</v>
      </c>
      <c r="S52" s="148">
        <v>0</v>
      </c>
      <c r="T52" s="148">
        <v>0</v>
      </c>
      <c r="U52" s="148">
        <v>0</v>
      </c>
      <c r="V52" s="148">
        <v>0</v>
      </c>
      <c r="W52" s="148">
        <v>0</v>
      </c>
      <c r="X52" s="148">
        <v>0</v>
      </c>
      <c r="Y52" s="148">
        <v>0</v>
      </c>
      <c r="Z52" s="148">
        <v>0</v>
      </c>
      <c r="AA52" s="149"/>
      <c r="AB52" s="149"/>
      <c r="AC52" s="149"/>
      <c r="AD52" s="149"/>
    </row>
    <row r="53" spans="1:30" s="133" customFormat="1" ht="14.25" customHeight="1">
      <c r="A53" s="153" t="s">
        <v>1502</v>
      </c>
      <c r="B53" s="154"/>
      <c r="C53" s="154"/>
      <c r="D53" s="154"/>
      <c r="E53" s="146">
        <v>920</v>
      </c>
      <c r="F53" s="147">
        <v>1.0900000000000001</v>
      </c>
      <c r="G53" s="148">
        <v>331</v>
      </c>
      <c r="H53" s="148"/>
      <c r="I53" s="148">
        <v>120</v>
      </c>
      <c r="J53" s="148"/>
      <c r="K53" s="148">
        <v>18</v>
      </c>
      <c r="L53" s="148"/>
      <c r="M53" s="148">
        <v>86</v>
      </c>
      <c r="N53" s="148"/>
      <c r="O53" s="148">
        <v>5</v>
      </c>
      <c r="P53" s="148"/>
      <c r="Q53" s="148">
        <v>79</v>
      </c>
      <c r="R53" s="148"/>
      <c r="S53" s="148">
        <v>221</v>
      </c>
      <c r="T53" s="148"/>
      <c r="U53" s="148">
        <v>60</v>
      </c>
      <c r="V53" s="148"/>
      <c r="W53" s="148">
        <v>0</v>
      </c>
      <c r="X53" s="148"/>
      <c r="Y53" s="148">
        <v>0</v>
      </c>
      <c r="Z53" s="148"/>
      <c r="AA53" s="149"/>
      <c r="AB53" s="149"/>
      <c r="AC53" s="149"/>
      <c r="AD53" s="149"/>
    </row>
    <row r="54" spans="1:30" s="133" customFormat="1" ht="14.25" customHeight="1">
      <c r="A54" s="150" t="s">
        <v>1503</v>
      </c>
      <c r="B54" s="151"/>
      <c r="C54" s="151"/>
      <c r="D54" s="152"/>
      <c r="E54" s="146">
        <v>530</v>
      </c>
      <c r="F54" s="147">
        <v>390</v>
      </c>
      <c r="G54" s="148">
        <v>241</v>
      </c>
      <c r="H54" s="148">
        <v>90</v>
      </c>
      <c r="I54" s="148">
        <v>62</v>
      </c>
      <c r="J54" s="148">
        <v>58</v>
      </c>
      <c r="K54" s="148">
        <v>6</v>
      </c>
      <c r="L54" s="148">
        <v>12</v>
      </c>
      <c r="M54" s="148">
        <v>56</v>
      </c>
      <c r="N54" s="148">
        <v>30</v>
      </c>
      <c r="O54" s="148">
        <v>1</v>
      </c>
      <c r="P54" s="148">
        <v>4</v>
      </c>
      <c r="Q54" s="148">
        <v>31</v>
      </c>
      <c r="R54" s="148">
        <v>48</v>
      </c>
      <c r="S54" s="148">
        <v>100</v>
      </c>
      <c r="T54" s="148">
        <v>121</v>
      </c>
      <c r="U54" s="148">
        <v>33</v>
      </c>
      <c r="V54" s="148">
        <v>27</v>
      </c>
      <c r="W54" s="148">
        <v>0</v>
      </c>
      <c r="X54" s="148">
        <v>0</v>
      </c>
      <c r="Y54" s="148">
        <v>0</v>
      </c>
      <c r="Z54" s="148">
        <v>0</v>
      </c>
      <c r="AA54" s="149"/>
      <c r="AB54" s="149"/>
      <c r="AC54" s="149"/>
      <c r="AD54" s="149"/>
    </row>
    <row r="55" spans="1:30" s="133" customFormat="1" ht="14.25" customHeight="1">
      <c r="A55" s="153" t="s">
        <v>1506</v>
      </c>
      <c r="B55" s="154"/>
      <c r="C55" s="154"/>
      <c r="D55" s="154"/>
      <c r="E55" s="146">
        <v>380</v>
      </c>
      <c r="F55" s="147">
        <v>0.45</v>
      </c>
      <c r="G55" s="148">
        <v>66</v>
      </c>
      <c r="H55" s="148"/>
      <c r="I55" s="148">
        <v>0</v>
      </c>
      <c r="J55" s="148"/>
      <c r="K55" s="148">
        <v>0</v>
      </c>
      <c r="L55" s="148"/>
      <c r="M55" s="148">
        <v>35</v>
      </c>
      <c r="N55" s="148"/>
      <c r="O55" s="148">
        <v>186</v>
      </c>
      <c r="P55" s="148"/>
      <c r="Q55" s="148">
        <v>48</v>
      </c>
      <c r="R55" s="148"/>
      <c r="S55" s="148">
        <v>0</v>
      </c>
      <c r="T55" s="148"/>
      <c r="U55" s="148">
        <v>0</v>
      </c>
      <c r="V55" s="148"/>
      <c r="W55" s="148">
        <v>0</v>
      </c>
      <c r="X55" s="148"/>
      <c r="Y55" s="148">
        <v>45</v>
      </c>
      <c r="Z55" s="148"/>
      <c r="AA55" s="149"/>
      <c r="AB55" s="149"/>
      <c r="AC55" s="149"/>
      <c r="AD55" s="149"/>
    </row>
    <row r="56" spans="1:30" s="133" customFormat="1" ht="14.25" customHeight="1">
      <c r="A56" s="150" t="s">
        <v>1507</v>
      </c>
      <c r="B56" s="151"/>
      <c r="C56" s="151"/>
      <c r="D56" s="152"/>
      <c r="E56" s="146">
        <v>300</v>
      </c>
      <c r="F56" s="147">
        <v>80</v>
      </c>
      <c r="G56" s="148">
        <v>58</v>
      </c>
      <c r="H56" s="148">
        <v>8</v>
      </c>
      <c r="I56" s="148">
        <v>0</v>
      </c>
      <c r="J56" s="148">
        <v>0</v>
      </c>
      <c r="K56" s="148">
        <v>0</v>
      </c>
      <c r="L56" s="148">
        <v>0</v>
      </c>
      <c r="M56" s="148">
        <v>25</v>
      </c>
      <c r="N56" s="148">
        <v>10</v>
      </c>
      <c r="O56" s="148">
        <v>148</v>
      </c>
      <c r="P56" s="148">
        <v>38</v>
      </c>
      <c r="Q56" s="148">
        <v>29</v>
      </c>
      <c r="R56" s="148">
        <v>19</v>
      </c>
      <c r="S56" s="148">
        <v>0</v>
      </c>
      <c r="T56" s="148">
        <v>0</v>
      </c>
      <c r="U56" s="148">
        <v>0</v>
      </c>
      <c r="V56" s="148">
        <v>0</v>
      </c>
      <c r="W56" s="148">
        <v>0</v>
      </c>
      <c r="X56" s="148">
        <v>0</v>
      </c>
      <c r="Y56" s="148">
        <v>40</v>
      </c>
      <c r="Z56" s="148">
        <v>5</v>
      </c>
      <c r="AA56" s="149"/>
      <c r="AB56" s="149"/>
      <c r="AC56" s="149"/>
      <c r="AD56" s="149"/>
    </row>
    <row r="57" spans="1:30" s="133" customFormat="1" ht="14.25" customHeight="1">
      <c r="A57" s="153" t="s">
        <v>1882</v>
      </c>
      <c r="B57" s="154"/>
      <c r="C57" s="154"/>
      <c r="D57" s="154"/>
      <c r="E57" s="146">
        <v>956</v>
      </c>
      <c r="F57" s="147">
        <v>1.1399999999999999</v>
      </c>
      <c r="G57" s="148">
        <v>112</v>
      </c>
      <c r="H57" s="148"/>
      <c r="I57" s="148">
        <v>0</v>
      </c>
      <c r="J57" s="148"/>
      <c r="K57" s="148">
        <v>0</v>
      </c>
      <c r="L57" s="148"/>
      <c r="M57" s="148">
        <v>0</v>
      </c>
      <c r="N57" s="148"/>
      <c r="O57" s="148">
        <v>0</v>
      </c>
      <c r="P57" s="148"/>
      <c r="Q57" s="148">
        <v>0</v>
      </c>
      <c r="R57" s="148"/>
      <c r="S57" s="148">
        <v>747</v>
      </c>
      <c r="T57" s="148"/>
      <c r="U57" s="148">
        <v>97</v>
      </c>
      <c r="V57" s="148"/>
      <c r="W57" s="148">
        <v>0</v>
      </c>
      <c r="X57" s="148"/>
      <c r="Y57" s="148">
        <v>0</v>
      </c>
      <c r="Z57" s="148"/>
      <c r="AA57" s="149"/>
      <c r="AB57" s="149"/>
      <c r="AC57" s="149"/>
      <c r="AD57" s="149"/>
    </row>
    <row r="58" spans="1:30" s="133" customFormat="1" ht="14.25" customHeight="1">
      <c r="A58" s="150" t="s">
        <v>1883</v>
      </c>
      <c r="B58" s="151"/>
      <c r="C58" s="151"/>
      <c r="D58" s="152"/>
      <c r="E58" s="146">
        <v>567</v>
      </c>
      <c r="F58" s="147">
        <v>389</v>
      </c>
      <c r="G58" s="148">
        <v>44</v>
      </c>
      <c r="H58" s="148">
        <v>68</v>
      </c>
      <c r="I58" s="148">
        <v>0</v>
      </c>
      <c r="J58" s="148">
        <v>0</v>
      </c>
      <c r="K58" s="148">
        <v>0</v>
      </c>
      <c r="L58" s="148">
        <v>0</v>
      </c>
      <c r="M58" s="148">
        <v>0</v>
      </c>
      <c r="N58" s="148">
        <v>0</v>
      </c>
      <c r="O58" s="148">
        <v>0</v>
      </c>
      <c r="P58" s="148">
        <v>0</v>
      </c>
      <c r="Q58" s="148">
        <v>0</v>
      </c>
      <c r="R58" s="148">
        <v>0</v>
      </c>
      <c r="S58" s="148">
        <v>470</v>
      </c>
      <c r="T58" s="148">
        <v>277</v>
      </c>
      <c r="U58" s="148">
        <v>53</v>
      </c>
      <c r="V58" s="148">
        <v>44</v>
      </c>
      <c r="W58" s="148">
        <v>0</v>
      </c>
      <c r="X58" s="148">
        <v>0</v>
      </c>
      <c r="Y58" s="148">
        <v>0</v>
      </c>
      <c r="Z58" s="148">
        <v>0</v>
      </c>
      <c r="AA58" s="149"/>
      <c r="AB58" s="149"/>
      <c r="AC58" s="149"/>
      <c r="AD58" s="149"/>
    </row>
    <row r="59" spans="1:30" s="133" customFormat="1" ht="14.25" customHeight="1">
      <c r="A59" s="153" t="s">
        <v>1508</v>
      </c>
      <c r="B59" s="154"/>
      <c r="C59" s="154"/>
      <c r="D59" s="154"/>
      <c r="E59" s="146">
        <v>1071</v>
      </c>
      <c r="F59" s="147">
        <v>1.27</v>
      </c>
      <c r="G59" s="148">
        <v>88</v>
      </c>
      <c r="H59" s="148"/>
      <c r="I59" s="148">
        <v>0</v>
      </c>
      <c r="J59" s="148"/>
      <c r="K59" s="148">
        <v>0</v>
      </c>
      <c r="L59" s="148"/>
      <c r="M59" s="148">
        <v>0</v>
      </c>
      <c r="N59" s="148"/>
      <c r="O59" s="148">
        <v>0</v>
      </c>
      <c r="P59" s="148"/>
      <c r="Q59" s="148">
        <v>0</v>
      </c>
      <c r="R59" s="148"/>
      <c r="S59" s="148">
        <v>280</v>
      </c>
      <c r="T59" s="148"/>
      <c r="U59" s="148">
        <v>703</v>
      </c>
      <c r="V59" s="148"/>
      <c r="W59" s="148">
        <v>0</v>
      </c>
      <c r="X59" s="148"/>
      <c r="Y59" s="148">
        <v>0</v>
      </c>
      <c r="Z59" s="148"/>
      <c r="AA59" s="149"/>
      <c r="AB59" s="149"/>
      <c r="AC59" s="149"/>
      <c r="AD59" s="149"/>
    </row>
    <row r="60" spans="1:30" s="133" customFormat="1" ht="14.25" customHeight="1">
      <c r="A60" s="150" t="s">
        <v>1509</v>
      </c>
      <c r="B60" s="151"/>
      <c r="C60" s="151"/>
      <c r="D60" s="152"/>
      <c r="E60" s="146">
        <v>553</v>
      </c>
      <c r="F60" s="147">
        <v>518</v>
      </c>
      <c r="G60" s="148">
        <v>53</v>
      </c>
      <c r="H60" s="148">
        <v>35</v>
      </c>
      <c r="I60" s="148">
        <v>0</v>
      </c>
      <c r="J60" s="148">
        <v>0</v>
      </c>
      <c r="K60" s="148">
        <v>0</v>
      </c>
      <c r="L60" s="148">
        <v>0</v>
      </c>
      <c r="M60" s="148">
        <v>0</v>
      </c>
      <c r="N60" s="148">
        <v>0</v>
      </c>
      <c r="O60" s="148">
        <v>0</v>
      </c>
      <c r="P60" s="148">
        <v>0</v>
      </c>
      <c r="Q60" s="148">
        <v>0</v>
      </c>
      <c r="R60" s="148">
        <v>0</v>
      </c>
      <c r="S60" s="148">
        <v>155</v>
      </c>
      <c r="T60" s="148">
        <v>125</v>
      </c>
      <c r="U60" s="148">
        <v>345</v>
      </c>
      <c r="V60" s="148">
        <v>358</v>
      </c>
      <c r="W60" s="148">
        <v>0</v>
      </c>
      <c r="X60" s="148">
        <v>0</v>
      </c>
      <c r="Y60" s="148">
        <v>0</v>
      </c>
      <c r="Z60" s="148">
        <v>0</v>
      </c>
      <c r="AA60" s="149"/>
      <c r="AB60" s="149"/>
      <c r="AC60" s="149"/>
      <c r="AD60" s="149"/>
    </row>
    <row r="61" spans="1:30" s="133" customFormat="1" ht="14.25" customHeight="1">
      <c r="A61" s="153" t="s">
        <v>1884</v>
      </c>
      <c r="B61" s="154"/>
      <c r="C61" s="154"/>
      <c r="D61" s="154"/>
      <c r="E61" s="146">
        <v>44</v>
      </c>
      <c r="F61" s="147">
        <v>0.05</v>
      </c>
      <c r="G61" s="148">
        <v>44</v>
      </c>
      <c r="H61" s="148"/>
      <c r="I61" s="148">
        <v>0</v>
      </c>
      <c r="J61" s="148"/>
      <c r="K61" s="148">
        <v>0</v>
      </c>
      <c r="L61" s="148"/>
      <c r="M61" s="148">
        <v>0</v>
      </c>
      <c r="N61" s="148"/>
      <c r="O61" s="148">
        <v>0</v>
      </c>
      <c r="P61" s="148"/>
      <c r="Q61" s="148">
        <v>0</v>
      </c>
      <c r="R61" s="148"/>
      <c r="S61" s="148">
        <v>0</v>
      </c>
      <c r="T61" s="148"/>
      <c r="U61" s="148">
        <v>0</v>
      </c>
      <c r="V61" s="148"/>
      <c r="W61" s="148">
        <v>0</v>
      </c>
      <c r="X61" s="148"/>
      <c r="Y61" s="148">
        <v>0</v>
      </c>
      <c r="Z61" s="148"/>
      <c r="AA61" s="149"/>
      <c r="AB61" s="149"/>
      <c r="AC61" s="149"/>
      <c r="AD61" s="149"/>
    </row>
    <row r="62" spans="1:30" s="133" customFormat="1" ht="14.25" customHeight="1">
      <c r="A62" s="150" t="s">
        <v>1885</v>
      </c>
      <c r="B62" s="151"/>
      <c r="C62" s="151"/>
      <c r="D62" s="152"/>
      <c r="E62" s="146">
        <v>22</v>
      </c>
      <c r="F62" s="147">
        <v>22</v>
      </c>
      <c r="G62" s="148">
        <v>22</v>
      </c>
      <c r="H62" s="148">
        <v>22</v>
      </c>
      <c r="I62" s="148">
        <v>0</v>
      </c>
      <c r="J62" s="148">
        <v>0</v>
      </c>
      <c r="K62" s="148">
        <v>0</v>
      </c>
      <c r="L62" s="148">
        <v>0</v>
      </c>
      <c r="M62" s="148">
        <v>0</v>
      </c>
      <c r="N62" s="148">
        <v>0</v>
      </c>
      <c r="O62" s="148">
        <v>0</v>
      </c>
      <c r="P62" s="148">
        <v>0</v>
      </c>
      <c r="Q62" s="148">
        <v>0</v>
      </c>
      <c r="R62" s="148">
        <v>0</v>
      </c>
      <c r="S62" s="148">
        <v>0</v>
      </c>
      <c r="T62" s="148">
        <v>0</v>
      </c>
      <c r="U62" s="148">
        <v>0</v>
      </c>
      <c r="V62" s="148">
        <v>0</v>
      </c>
      <c r="W62" s="148">
        <v>0</v>
      </c>
      <c r="X62" s="148">
        <v>0</v>
      </c>
      <c r="Y62" s="148">
        <v>0</v>
      </c>
      <c r="Z62" s="148">
        <v>0</v>
      </c>
      <c r="AA62" s="149"/>
      <c r="AB62" s="149"/>
      <c r="AC62" s="149"/>
      <c r="AD62" s="149"/>
    </row>
    <row r="63" spans="1:30" s="133" customFormat="1" ht="14.25" customHeight="1">
      <c r="A63" s="153" t="s">
        <v>1510</v>
      </c>
      <c r="B63" s="154"/>
      <c r="C63" s="154"/>
      <c r="D63" s="154"/>
      <c r="E63" s="146">
        <v>9</v>
      </c>
      <c r="F63" s="147">
        <v>0.01</v>
      </c>
      <c r="G63" s="148">
        <v>0</v>
      </c>
      <c r="H63" s="148"/>
      <c r="I63" s="148">
        <v>0</v>
      </c>
      <c r="J63" s="148"/>
      <c r="K63" s="148">
        <v>0</v>
      </c>
      <c r="L63" s="148"/>
      <c r="M63" s="148">
        <v>0</v>
      </c>
      <c r="N63" s="148"/>
      <c r="O63" s="148">
        <v>0</v>
      </c>
      <c r="P63" s="148"/>
      <c r="Q63" s="148">
        <v>0</v>
      </c>
      <c r="R63" s="148"/>
      <c r="S63" s="148">
        <v>0</v>
      </c>
      <c r="T63" s="148"/>
      <c r="U63" s="148">
        <v>9</v>
      </c>
      <c r="V63" s="148"/>
      <c r="W63" s="148">
        <v>0</v>
      </c>
      <c r="X63" s="148"/>
      <c r="Y63" s="148">
        <v>0</v>
      </c>
      <c r="Z63" s="148"/>
      <c r="AA63" s="149"/>
      <c r="AB63" s="149"/>
      <c r="AC63" s="149"/>
      <c r="AD63" s="149"/>
    </row>
    <row r="64" spans="1:30" s="133" customFormat="1" ht="14.25" customHeight="1">
      <c r="A64" s="150" t="s">
        <v>1511</v>
      </c>
      <c r="B64" s="151"/>
      <c r="C64" s="151"/>
      <c r="D64" s="152"/>
      <c r="E64" s="146">
        <v>2</v>
      </c>
      <c r="F64" s="147">
        <v>7</v>
      </c>
      <c r="G64" s="148">
        <v>0</v>
      </c>
      <c r="H64" s="148">
        <v>0</v>
      </c>
      <c r="I64" s="148">
        <v>0</v>
      </c>
      <c r="J64" s="148">
        <v>0</v>
      </c>
      <c r="K64" s="148">
        <v>0</v>
      </c>
      <c r="L64" s="148">
        <v>0</v>
      </c>
      <c r="M64" s="148">
        <v>0</v>
      </c>
      <c r="N64" s="148">
        <v>0</v>
      </c>
      <c r="O64" s="148">
        <v>0</v>
      </c>
      <c r="P64" s="148">
        <v>0</v>
      </c>
      <c r="Q64" s="148">
        <v>0</v>
      </c>
      <c r="R64" s="148">
        <v>0</v>
      </c>
      <c r="S64" s="148">
        <v>0</v>
      </c>
      <c r="T64" s="148">
        <v>0</v>
      </c>
      <c r="U64" s="148">
        <v>2</v>
      </c>
      <c r="V64" s="148">
        <v>7</v>
      </c>
      <c r="W64" s="148">
        <v>0</v>
      </c>
      <c r="X64" s="148">
        <v>0</v>
      </c>
      <c r="Y64" s="148">
        <v>0</v>
      </c>
      <c r="Z64" s="148">
        <v>0</v>
      </c>
      <c r="AA64" s="149"/>
      <c r="AB64" s="149"/>
      <c r="AC64" s="149"/>
      <c r="AD64" s="149"/>
    </row>
    <row r="65" spans="1:30" s="133" customFormat="1" ht="14.25" customHeight="1">
      <c r="A65" s="153" t="s">
        <v>1886</v>
      </c>
      <c r="B65" s="154"/>
      <c r="C65" s="154"/>
      <c r="D65" s="154"/>
      <c r="E65" s="146">
        <v>107</v>
      </c>
      <c r="F65" s="147">
        <v>0.13</v>
      </c>
      <c r="G65" s="148">
        <v>33</v>
      </c>
      <c r="H65" s="148"/>
      <c r="I65" s="148">
        <v>74</v>
      </c>
      <c r="J65" s="148"/>
      <c r="K65" s="148">
        <v>0</v>
      </c>
      <c r="L65" s="148"/>
      <c r="M65" s="148">
        <v>0</v>
      </c>
      <c r="N65" s="148"/>
      <c r="O65" s="148">
        <v>0</v>
      </c>
      <c r="P65" s="148"/>
      <c r="Q65" s="148">
        <v>0</v>
      </c>
      <c r="R65" s="148"/>
      <c r="S65" s="148">
        <v>0</v>
      </c>
      <c r="T65" s="148"/>
      <c r="U65" s="148">
        <v>0</v>
      </c>
      <c r="V65" s="148"/>
      <c r="W65" s="148">
        <v>0</v>
      </c>
      <c r="X65" s="148"/>
      <c r="Y65" s="148">
        <v>0</v>
      </c>
      <c r="Z65" s="148"/>
      <c r="AA65" s="149"/>
      <c r="AB65" s="149"/>
      <c r="AC65" s="149"/>
      <c r="AD65" s="149"/>
    </row>
    <row r="66" spans="1:30" s="133" customFormat="1" ht="14.25" customHeight="1">
      <c r="A66" s="150" t="s">
        <v>2104</v>
      </c>
      <c r="B66" s="151"/>
      <c r="C66" s="151"/>
      <c r="D66" s="152"/>
      <c r="E66" s="146">
        <v>27</v>
      </c>
      <c r="F66" s="147">
        <v>80</v>
      </c>
      <c r="G66" s="148">
        <v>2</v>
      </c>
      <c r="H66" s="148">
        <v>31</v>
      </c>
      <c r="I66" s="148">
        <v>25</v>
      </c>
      <c r="J66" s="148">
        <v>49</v>
      </c>
      <c r="K66" s="148">
        <v>0</v>
      </c>
      <c r="L66" s="148">
        <v>0</v>
      </c>
      <c r="M66" s="148">
        <v>0</v>
      </c>
      <c r="N66" s="148">
        <v>0</v>
      </c>
      <c r="O66" s="148">
        <v>0</v>
      </c>
      <c r="P66" s="148">
        <v>0</v>
      </c>
      <c r="Q66" s="148">
        <v>0</v>
      </c>
      <c r="R66" s="148">
        <v>0</v>
      </c>
      <c r="S66" s="148">
        <v>0</v>
      </c>
      <c r="T66" s="148">
        <v>0</v>
      </c>
      <c r="U66" s="148">
        <v>0</v>
      </c>
      <c r="V66" s="148">
        <v>0</v>
      </c>
      <c r="W66" s="148">
        <v>0</v>
      </c>
      <c r="X66" s="148">
        <v>0</v>
      </c>
      <c r="Y66" s="148">
        <v>0</v>
      </c>
      <c r="Z66" s="148">
        <v>0</v>
      </c>
      <c r="AA66" s="149"/>
      <c r="AB66" s="149"/>
      <c r="AC66" s="149"/>
      <c r="AD66" s="149"/>
    </row>
    <row r="67" spans="1:30" s="133" customFormat="1" ht="14.25" customHeight="1">
      <c r="A67" s="153" t="s">
        <v>1889</v>
      </c>
      <c r="B67" s="154"/>
      <c r="C67" s="154"/>
      <c r="D67" s="154"/>
      <c r="E67" s="146">
        <v>1456</v>
      </c>
      <c r="F67" s="147">
        <v>1.73</v>
      </c>
      <c r="G67" s="148">
        <v>965</v>
      </c>
      <c r="H67" s="148"/>
      <c r="I67" s="148">
        <v>81</v>
      </c>
      <c r="J67" s="148"/>
      <c r="K67" s="148">
        <v>75</v>
      </c>
      <c r="L67" s="148"/>
      <c r="M67" s="148">
        <v>42</v>
      </c>
      <c r="N67" s="148"/>
      <c r="O67" s="148">
        <v>0</v>
      </c>
      <c r="P67" s="148"/>
      <c r="Q67" s="148">
        <v>91</v>
      </c>
      <c r="R67" s="148"/>
      <c r="S67" s="148">
        <v>182</v>
      </c>
      <c r="T67" s="148"/>
      <c r="U67" s="148">
        <v>7</v>
      </c>
      <c r="V67" s="148"/>
      <c r="W67" s="148">
        <v>13</v>
      </c>
      <c r="X67" s="148"/>
      <c r="Y67" s="148">
        <v>0</v>
      </c>
      <c r="Z67" s="148"/>
      <c r="AA67" s="149"/>
      <c r="AB67" s="149"/>
      <c r="AC67" s="149"/>
      <c r="AD67" s="149"/>
    </row>
    <row r="68" spans="1:30" s="133" customFormat="1" ht="14.25" customHeight="1">
      <c r="A68" s="150" t="s">
        <v>1515</v>
      </c>
      <c r="B68" s="151"/>
      <c r="C68" s="151"/>
      <c r="D68" s="152"/>
      <c r="E68" s="146">
        <v>777</v>
      </c>
      <c r="F68" s="147">
        <v>679</v>
      </c>
      <c r="G68" s="148">
        <v>526</v>
      </c>
      <c r="H68" s="148">
        <v>439</v>
      </c>
      <c r="I68" s="148">
        <v>34</v>
      </c>
      <c r="J68" s="148">
        <v>47</v>
      </c>
      <c r="K68" s="148">
        <v>31</v>
      </c>
      <c r="L68" s="148">
        <v>44</v>
      </c>
      <c r="M68" s="148">
        <v>17</v>
      </c>
      <c r="N68" s="148">
        <v>25</v>
      </c>
      <c r="O68" s="148">
        <v>0</v>
      </c>
      <c r="P68" s="148">
        <v>0</v>
      </c>
      <c r="Q68" s="148">
        <v>50</v>
      </c>
      <c r="R68" s="148">
        <v>41</v>
      </c>
      <c r="S68" s="148">
        <v>108</v>
      </c>
      <c r="T68" s="148">
        <v>74</v>
      </c>
      <c r="U68" s="148">
        <v>3</v>
      </c>
      <c r="V68" s="148">
        <v>4</v>
      </c>
      <c r="W68" s="148">
        <v>8</v>
      </c>
      <c r="X68" s="148">
        <v>5</v>
      </c>
      <c r="Y68" s="148">
        <v>0</v>
      </c>
      <c r="Z68" s="148">
        <v>0</v>
      </c>
      <c r="AA68" s="149"/>
      <c r="AB68" s="149"/>
      <c r="AC68" s="149"/>
      <c r="AD68" s="149"/>
    </row>
    <row r="69" spans="1:30" s="133" customFormat="1" ht="14.25" customHeight="1">
      <c r="A69" s="153" t="s">
        <v>1890</v>
      </c>
      <c r="B69" s="154"/>
      <c r="C69" s="154"/>
      <c r="D69" s="154"/>
      <c r="E69" s="146">
        <v>48</v>
      </c>
      <c r="F69" s="147">
        <v>0.06</v>
      </c>
      <c r="G69" s="148">
        <v>3</v>
      </c>
      <c r="H69" s="148"/>
      <c r="I69" s="148">
        <v>36</v>
      </c>
      <c r="J69" s="148"/>
      <c r="K69" s="148">
        <v>0</v>
      </c>
      <c r="L69" s="148"/>
      <c r="M69" s="148">
        <v>9</v>
      </c>
      <c r="N69" s="148"/>
      <c r="O69" s="148">
        <v>0</v>
      </c>
      <c r="P69" s="148"/>
      <c r="Q69" s="148">
        <v>0</v>
      </c>
      <c r="R69" s="148"/>
      <c r="S69" s="148">
        <v>0</v>
      </c>
      <c r="T69" s="148"/>
      <c r="U69" s="148">
        <v>0</v>
      </c>
      <c r="V69" s="148"/>
      <c r="W69" s="148">
        <v>0</v>
      </c>
      <c r="X69" s="148"/>
      <c r="Y69" s="148">
        <v>0</v>
      </c>
      <c r="Z69" s="148"/>
      <c r="AA69" s="149"/>
      <c r="AB69" s="149"/>
      <c r="AC69" s="149"/>
      <c r="AD69" s="149"/>
    </row>
    <row r="70" spans="1:30" s="133" customFormat="1" ht="14.25" customHeight="1">
      <c r="A70" s="150" t="s">
        <v>1517</v>
      </c>
      <c r="B70" s="151"/>
      <c r="C70" s="151"/>
      <c r="D70" s="152"/>
      <c r="E70" s="146">
        <v>15</v>
      </c>
      <c r="F70" s="147">
        <v>33</v>
      </c>
      <c r="G70" s="148">
        <v>1</v>
      </c>
      <c r="H70" s="148">
        <v>2</v>
      </c>
      <c r="I70" s="148">
        <v>11</v>
      </c>
      <c r="J70" s="148">
        <v>25</v>
      </c>
      <c r="K70" s="148">
        <v>0</v>
      </c>
      <c r="L70" s="148">
        <v>0</v>
      </c>
      <c r="M70" s="148">
        <v>3</v>
      </c>
      <c r="N70" s="148">
        <v>6</v>
      </c>
      <c r="O70" s="148">
        <v>0</v>
      </c>
      <c r="P70" s="148">
        <v>0</v>
      </c>
      <c r="Q70" s="148">
        <v>0</v>
      </c>
      <c r="R70" s="148">
        <v>0</v>
      </c>
      <c r="S70" s="148">
        <v>0</v>
      </c>
      <c r="T70" s="148">
        <v>0</v>
      </c>
      <c r="U70" s="148">
        <v>0</v>
      </c>
      <c r="V70" s="148">
        <v>0</v>
      </c>
      <c r="W70" s="148">
        <v>0</v>
      </c>
      <c r="X70" s="148">
        <v>0</v>
      </c>
      <c r="Y70" s="148">
        <v>0</v>
      </c>
      <c r="Z70" s="148">
        <v>0</v>
      </c>
      <c r="AA70" s="149"/>
      <c r="AB70" s="149"/>
      <c r="AC70" s="149"/>
      <c r="AD70" s="149"/>
    </row>
    <row r="71" spans="1:30" s="133" customFormat="1" ht="14.25" customHeight="1">
      <c r="A71" s="153"/>
      <c r="B71" s="154"/>
      <c r="C71" s="154"/>
      <c r="D71" s="154"/>
      <c r="E71" s="146"/>
      <c r="F71" s="147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9"/>
      <c r="AB71" s="149"/>
      <c r="AC71" s="149"/>
      <c r="AD71" s="149"/>
    </row>
    <row r="72" spans="1:30" s="133" customFormat="1" ht="14.25" customHeight="1">
      <c r="A72" s="150"/>
      <c r="B72" s="151"/>
      <c r="C72" s="151"/>
      <c r="D72" s="152"/>
      <c r="E72" s="146"/>
      <c r="F72" s="147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9"/>
      <c r="AB72" s="149"/>
      <c r="AC72" s="149"/>
      <c r="AD72" s="149"/>
    </row>
    <row r="73" spans="1:30" s="133" customFormat="1" ht="14.25" customHeight="1">
      <c r="A73" s="153"/>
      <c r="B73" s="154"/>
      <c r="C73" s="154"/>
      <c r="D73" s="154"/>
      <c r="E73" s="146"/>
      <c r="F73" s="147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9"/>
      <c r="AB73" s="149"/>
      <c r="AC73" s="149"/>
      <c r="AD73" s="149"/>
    </row>
    <row r="74" spans="1:30" s="133" customFormat="1" ht="14.25" customHeight="1">
      <c r="A74" s="150"/>
      <c r="B74" s="151"/>
      <c r="C74" s="151"/>
      <c r="D74" s="151"/>
      <c r="E74" s="146"/>
      <c r="F74" s="146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9"/>
      <c r="AB74" s="149"/>
      <c r="AC74" s="149"/>
      <c r="AD74" s="149"/>
    </row>
    <row r="75" spans="1:30" s="133" customFormat="1" ht="14.25" customHeight="1">
      <c r="A75" s="284" t="s">
        <v>2105</v>
      </c>
      <c r="B75" s="284"/>
      <c r="C75" s="284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</row>
    <row r="76" spans="1:30" s="133" customFormat="1" ht="14.25" customHeight="1">
      <c r="A76" s="284"/>
      <c r="B76" s="284"/>
      <c r="C76" s="284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</row>
    <row r="77" spans="1:30" s="133" customFormat="1" ht="14.25" customHeight="1">
      <c r="A77" s="284"/>
      <c r="B77" s="284"/>
      <c r="C77" s="284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</row>
    <row r="78" spans="1:30" s="133" customFormat="1" ht="14.25" customHeight="1">
      <c r="A78" s="284"/>
      <c r="B78" s="284"/>
      <c r="C78" s="284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</row>
    <row r="79" spans="1:30" s="133" customFormat="1" ht="14.25" customHeight="1">
      <c r="A79" s="284"/>
      <c r="B79" s="284"/>
      <c r="C79" s="284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</row>
    <row r="80" spans="1:30" s="133" customFormat="1" ht="14.25" customHeight="1">
      <c r="A80" s="284"/>
      <c r="B80" s="284"/>
      <c r="C80" s="284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</row>
    <row r="81" spans="1:15" s="133" customFormat="1" ht="14.25" customHeight="1">
      <c r="A81" s="284"/>
      <c r="B81" s="284"/>
      <c r="C81" s="284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</row>
    <row r="82" spans="1:15" s="133" customFormat="1" ht="14.25" customHeight="1">
      <c r="A82" s="284"/>
      <c r="B82" s="284"/>
      <c r="C82" s="284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</row>
    <row r="83" spans="1:15" s="133" customFormat="1" ht="14.25" customHeight="1">
      <c r="A83" s="284"/>
      <c r="B83" s="284"/>
      <c r="C83" s="284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</row>
    <row r="84" spans="1:15" s="133" customFormat="1" ht="14.25" customHeight="1">
      <c r="A84" s="284"/>
      <c r="B84" s="284"/>
      <c r="C84" s="284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</row>
    <row r="85" spans="1:15" s="133" customFormat="1" ht="14.25" customHeight="1"/>
    <row r="86" spans="1:15" s="133" customFormat="1" ht="14.25" customHeight="1"/>
    <row r="87" spans="1:15" s="133" customFormat="1" ht="14.25" customHeight="1"/>
    <row r="88" spans="1:15" s="133" customFormat="1" ht="14.25" customHeight="1"/>
    <row r="89" spans="1:15" s="133" customFormat="1" ht="14.25" customHeight="1"/>
    <row r="90" spans="1:15" s="133" customFormat="1" ht="14.25" customHeight="1"/>
    <row r="91" spans="1:15" s="133" customFormat="1" ht="14.25" customHeight="1"/>
    <row r="92" spans="1:15" s="133" customFormat="1" ht="14.25" customHeight="1"/>
    <row r="93" spans="1:15" s="133" customFormat="1" ht="14.25" customHeight="1"/>
    <row r="94" spans="1:15" s="133" customFormat="1" ht="14.25" customHeight="1"/>
    <row r="95" spans="1:15" s="133" customFormat="1" ht="14.25" customHeight="1"/>
    <row r="96" spans="1:15" s="133" customFormat="1" ht="14.25" customHeight="1"/>
    <row r="97" s="133" customFormat="1" ht="14.25" customHeight="1"/>
    <row r="98" s="133" customFormat="1" ht="14.25" customHeight="1"/>
    <row r="99" s="133" customFormat="1" ht="14.25" customHeight="1"/>
    <row r="100" s="133" customFormat="1" ht="14.25" customHeight="1"/>
    <row r="101" s="133" customFormat="1" ht="14.25" customHeight="1"/>
    <row r="102" s="133" customFormat="1" ht="14.25" customHeight="1"/>
    <row r="103" s="133" customFormat="1" ht="14.25" customHeight="1"/>
    <row r="104" s="133" customFormat="1" ht="14.25" customHeight="1"/>
    <row r="105" s="133" customFormat="1" ht="14.25" customHeight="1"/>
    <row r="106" s="133" customFormat="1" ht="14.25" customHeight="1"/>
    <row r="107" s="133" customFormat="1" ht="14.25" customHeight="1"/>
    <row r="108" s="133" customFormat="1" ht="14.25" customHeight="1"/>
    <row r="109" s="133" customFormat="1" ht="14.25" customHeight="1"/>
    <row r="110" s="133" customFormat="1" ht="14.25" customHeight="1"/>
    <row r="111" s="133" customFormat="1" ht="14.25" customHeight="1"/>
    <row r="112" s="133" customFormat="1" ht="14.25" customHeight="1"/>
    <row r="113" s="133" customFormat="1" ht="14.25" customHeight="1"/>
    <row r="114" s="133" customFormat="1" ht="14.25" customHeight="1"/>
    <row r="115" s="133" customFormat="1" ht="14.25" customHeight="1"/>
    <row r="116" s="133" customFormat="1" ht="14.25" customHeight="1"/>
    <row r="117" s="133" customFormat="1" ht="14.25" customHeight="1"/>
    <row r="118" s="133" customFormat="1" ht="14.25" customHeight="1"/>
    <row r="119" s="133" customFormat="1" ht="14.25" customHeight="1"/>
    <row r="120" s="133" customFormat="1" ht="14.25" customHeight="1"/>
    <row r="121" s="133" customFormat="1" ht="14.25" customHeight="1"/>
    <row r="122" s="133" customFormat="1" ht="14.25" customHeight="1"/>
    <row r="123" s="133" customFormat="1" ht="14.25" customHeight="1"/>
    <row r="124" s="133" customFormat="1" ht="14.25" customHeight="1"/>
  </sheetData>
  <mergeCells count="4">
    <mergeCell ref="A5:D8"/>
    <mergeCell ref="E5:F5"/>
    <mergeCell ref="E6:F6"/>
    <mergeCell ref="A75:O84"/>
  </mergeCells>
  <phoneticPr fontId="6" type="noConversion"/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D124"/>
  <sheetViews>
    <sheetView zoomScaleNormal="100" workbookViewId="0"/>
  </sheetViews>
  <sheetFormatPr defaultRowHeight="16.5"/>
  <cols>
    <col min="1" max="1" width="12" style="138" customWidth="1"/>
    <col min="2" max="2" width="6.375" style="138" customWidth="1"/>
    <col min="3" max="4" width="8.875" style="138" customWidth="1"/>
    <col min="5" max="5" width="10.25" style="138" customWidth="1"/>
    <col min="6" max="6" width="10.875" style="138" customWidth="1"/>
    <col min="7" max="7" width="9.875" style="138" customWidth="1"/>
    <col min="8" max="8" width="10.625" style="138" customWidth="1"/>
    <col min="9" max="9" width="9.5" style="138" customWidth="1"/>
    <col min="10" max="10" width="11.875" style="138" customWidth="1"/>
    <col min="11" max="11" width="10.875" style="138" customWidth="1"/>
    <col min="12" max="12" width="11.875" style="138" customWidth="1"/>
    <col min="13" max="13" width="9.75" style="138" customWidth="1"/>
    <col min="14" max="14" width="11.875" style="138" customWidth="1"/>
    <col min="15" max="15" width="10.25" style="138" customWidth="1"/>
    <col min="16" max="16" width="11.875" style="138" customWidth="1"/>
    <col min="17" max="17" width="10.875" style="138" customWidth="1"/>
    <col min="18" max="18" width="11.875" style="138" customWidth="1"/>
    <col min="19" max="19" width="10.875" style="138" customWidth="1"/>
    <col min="20" max="20" width="11.875" style="138" customWidth="1"/>
    <col min="21" max="21" width="10.875" style="138" customWidth="1"/>
    <col min="22" max="22" width="11.875" style="138" customWidth="1"/>
    <col min="23" max="23" width="10.875" style="138" customWidth="1"/>
    <col min="24" max="24" width="11.875" style="138" customWidth="1"/>
    <col min="25" max="25" width="10.875" style="138" customWidth="1"/>
    <col min="26" max="26" width="11.875" style="138" customWidth="1"/>
    <col min="27" max="27" width="10.875" style="138" customWidth="1"/>
    <col min="28" max="28" width="11.875" style="138" customWidth="1"/>
    <col min="29" max="29" width="10.875" style="138" customWidth="1"/>
    <col min="30" max="30" width="11.875" style="138" customWidth="1"/>
    <col min="31" max="1025" width="8.875" style="138" customWidth="1"/>
    <col min="1026" max="16384" width="9" style="138"/>
  </cols>
  <sheetData>
    <row r="1" spans="1:30" s="133" customFormat="1" ht="14.25" customHeight="1"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 t="s">
        <v>1729</v>
      </c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</row>
    <row r="2" spans="1:30" s="133" customFormat="1" ht="14.25" customHeight="1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 t="s">
        <v>1730</v>
      </c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</row>
    <row r="3" spans="1:30" s="133" customFormat="1" ht="14.25" customHeight="1">
      <c r="A3" s="133" t="s">
        <v>2108</v>
      </c>
      <c r="B3" s="134" t="s">
        <v>2141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 t="s">
        <v>2142</v>
      </c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 t="s">
        <v>1177</v>
      </c>
      <c r="AA3" s="134"/>
      <c r="AB3" s="134"/>
      <c r="AC3" s="134"/>
      <c r="AD3" s="134"/>
    </row>
    <row r="4" spans="1:30" s="133" customFormat="1" ht="14.25" customHeight="1">
      <c r="A4" s="133" t="s">
        <v>2110</v>
      </c>
      <c r="B4" s="134" t="s">
        <v>2143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 t="s">
        <v>2144</v>
      </c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 t="s">
        <v>2128</v>
      </c>
      <c r="AA4" s="134"/>
      <c r="AB4" s="134"/>
      <c r="AC4" s="134"/>
      <c r="AD4" s="134"/>
    </row>
    <row r="5" spans="1:30" ht="16.5" customHeight="1">
      <c r="A5" s="258" t="s">
        <v>1894</v>
      </c>
      <c r="B5" s="258"/>
      <c r="C5" s="258"/>
      <c r="D5" s="258"/>
      <c r="E5" s="259" t="s">
        <v>2102</v>
      </c>
      <c r="F5" s="259"/>
      <c r="G5" s="135" t="s">
        <v>1853</v>
      </c>
      <c r="H5" s="136"/>
      <c r="I5" s="135" t="s">
        <v>2145</v>
      </c>
      <c r="J5" s="136"/>
      <c r="K5" s="135" t="s">
        <v>2146</v>
      </c>
      <c r="L5" s="136"/>
      <c r="M5" s="135" t="s">
        <v>2147</v>
      </c>
      <c r="N5" s="136"/>
      <c r="O5" s="135" t="s">
        <v>1861</v>
      </c>
      <c r="P5" s="136"/>
      <c r="Q5" s="135" t="s">
        <v>1863</v>
      </c>
      <c r="R5" s="136"/>
      <c r="S5" s="135" t="s">
        <v>1865</v>
      </c>
      <c r="T5" s="136"/>
      <c r="U5" s="135" t="s">
        <v>1867</v>
      </c>
      <c r="V5" s="136"/>
      <c r="W5" s="135" t="s">
        <v>2148</v>
      </c>
      <c r="X5" s="136"/>
      <c r="Y5" s="135" t="s">
        <v>1871</v>
      </c>
      <c r="Z5" s="136"/>
      <c r="AA5" s="137"/>
      <c r="AB5" s="137"/>
      <c r="AC5" s="137"/>
      <c r="AD5" s="137"/>
    </row>
    <row r="6" spans="1:30" ht="16.5" customHeight="1">
      <c r="A6" s="258"/>
      <c r="B6" s="258"/>
      <c r="C6" s="258"/>
      <c r="D6" s="258"/>
      <c r="E6" s="283" t="s">
        <v>1852</v>
      </c>
      <c r="F6" s="283"/>
      <c r="G6" s="139" t="s">
        <v>2149</v>
      </c>
      <c r="H6" s="140"/>
      <c r="I6" s="139" t="s">
        <v>2150</v>
      </c>
      <c r="J6" s="140"/>
      <c r="K6" s="139" t="s">
        <v>2151</v>
      </c>
      <c r="L6" s="140"/>
      <c r="M6" s="139" t="s">
        <v>2152</v>
      </c>
      <c r="N6" s="140"/>
      <c r="O6" s="139" t="s">
        <v>2153</v>
      </c>
      <c r="P6" s="140"/>
      <c r="Q6" s="139" t="s">
        <v>2154</v>
      </c>
      <c r="R6" s="140"/>
      <c r="S6" s="139" t="s">
        <v>1866</v>
      </c>
      <c r="T6" s="140"/>
      <c r="U6" s="139" t="s">
        <v>1868</v>
      </c>
      <c r="V6" s="140"/>
      <c r="W6" s="139" t="s">
        <v>2155</v>
      </c>
      <c r="X6" s="140"/>
      <c r="Y6" s="139" t="s">
        <v>2156</v>
      </c>
      <c r="Z6" s="140"/>
      <c r="AA6" s="137"/>
      <c r="AB6" s="137"/>
      <c r="AC6" s="137"/>
      <c r="AD6" s="137"/>
    </row>
    <row r="7" spans="1:30" ht="16.5" customHeight="1">
      <c r="A7" s="258"/>
      <c r="B7" s="258"/>
      <c r="C7" s="258"/>
      <c r="D7" s="258"/>
      <c r="E7" s="141" t="s">
        <v>2103</v>
      </c>
      <c r="F7" s="141" t="s">
        <v>1350</v>
      </c>
      <c r="G7" s="142" t="s">
        <v>2103</v>
      </c>
      <c r="H7" s="142"/>
      <c r="I7" s="142" t="s">
        <v>2103</v>
      </c>
      <c r="J7" s="142"/>
      <c r="K7" s="142" t="s">
        <v>2103</v>
      </c>
      <c r="L7" s="142"/>
      <c r="M7" s="142" t="s">
        <v>2103</v>
      </c>
      <c r="N7" s="142"/>
      <c r="O7" s="142" t="s">
        <v>2103</v>
      </c>
      <c r="P7" s="142"/>
      <c r="Q7" s="142" t="s">
        <v>2103</v>
      </c>
      <c r="R7" s="142"/>
      <c r="S7" s="142" t="s">
        <v>2103</v>
      </c>
      <c r="T7" s="142"/>
      <c r="U7" s="142" t="s">
        <v>2103</v>
      </c>
      <c r="V7" s="142"/>
      <c r="W7" s="142" t="s">
        <v>2103</v>
      </c>
      <c r="X7" s="142"/>
      <c r="Y7" s="142" t="s">
        <v>2103</v>
      </c>
      <c r="Z7" s="142"/>
      <c r="AA7" s="143"/>
      <c r="AB7" s="143"/>
      <c r="AC7" s="143"/>
      <c r="AD7" s="143"/>
    </row>
    <row r="8" spans="1:30" ht="16.5" customHeight="1">
      <c r="A8" s="258"/>
      <c r="B8" s="258"/>
      <c r="C8" s="258"/>
      <c r="D8" s="258"/>
      <c r="E8" s="141" t="s">
        <v>1847</v>
      </c>
      <c r="F8" s="141" t="s">
        <v>1848</v>
      </c>
      <c r="G8" s="142" t="s">
        <v>1847</v>
      </c>
      <c r="H8" s="142" t="s">
        <v>1848</v>
      </c>
      <c r="I8" s="142" t="s">
        <v>1847</v>
      </c>
      <c r="J8" s="142" t="s">
        <v>1848</v>
      </c>
      <c r="K8" s="142" t="s">
        <v>1847</v>
      </c>
      <c r="L8" s="142" t="s">
        <v>1848</v>
      </c>
      <c r="M8" s="142" t="s">
        <v>1847</v>
      </c>
      <c r="N8" s="142" t="s">
        <v>1848</v>
      </c>
      <c r="O8" s="142" t="s">
        <v>1847</v>
      </c>
      <c r="P8" s="142" t="s">
        <v>1848</v>
      </c>
      <c r="Q8" s="142" t="s">
        <v>1847</v>
      </c>
      <c r="R8" s="142" t="s">
        <v>1848</v>
      </c>
      <c r="S8" s="142" t="s">
        <v>1847</v>
      </c>
      <c r="T8" s="142" t="s">
        <v>1848</v>
      </c>
      <c r="U8" s="142" t="s">
        <v>1847</v>
      </c>
      <c r="V8" s="142" t="s">
        <v>1848</v>
      </c>
      <c r="W8" s="142" t="s">
        <v>1847</v>
      </c>
      <c r="X8" s="142" t="s">
        <v>1848</v>
      </c>
      <c r="Y8" s="142" t="s">
        <v>1847</v>
      </c>
      <c r="Z8" s="142" t="s">
        <v>1848</v>
      </c>
      <c r="AA8" s="143"/>
      <c r="AB8" s="143"/>
      <c r="AC8" s="143"/>
      <c r="AD8" s="143"/>
    </row>
    <row r="9" spans="1:30" ht="16.5" customHeight="1">
      <c r="A9" s="144" t="s">
        <v>1456</v>
      </c>
      <c r="B9" s="145"/>
      <c r="C9" s="145"/>
      <c r="D9" s="145"/>
      <c r="E9" s="146">
        <v>83722</v>
      </c>
      <c r="F9" s="147">
        <v>100</v>
      </c>
      <c r="G9" s="148">
        <v>43221</v>
      </c>
      <c r="H9" s="148"/>
      <c r="I9" s="148">
        <v>15569</v>
      </c>
      <c r="J9" s="148"/>
      <c r="K9" s="148">
        <v>9034</v>
      </c>
      <c r="L9" s="148"/>
      <c r="M9" s="148">
        <v>7164</v>
      </c>
      <c r="N9" s="148"/>
      <c r="O9" s="148">
        <v>3617</v>
      </c>
      <c r="P9" s="148"/>
      <c r="Q9" s="148">
        <v>1898</v>
      </c>
      <c r="R9" s="148"/>
      <c r="S9" s="148">
        <v>1655</v>
      </c>
      <c r="T9" s="148"/>
      <c r="U9" s="148">
        <v>899</v>
      </c>
      <c r="V9" s="148"/>
      <c r="W9" s="148">
        <v>621</v>
      </c>
      <c r="X9" s="148"/>
      <c r="Y9" s="148">
        <v>44</v>
      </c>
      <c r="Z9" s="148"/>
      <c r="AA9" s="149"/>
      <c r="AB9" s="149"/>
      <c r="AC9" s="149"/>
      <c r="AD9" s="149"/>
    </row>
    <row r="10" spans="1:30" ht="16.149999999999999" customHeight="1">
      <c r="A10" s="150" t="s">
        <v>1852</v>
      </c>
      <c r="B10" s="151"/>
      <c r="C10" s="151"/>
      <c r="D10" s="151"/>
      <c r="E10" s="146">
        <v>40575</v>
      </c>
      <c r="F10" s="146">
        <v>43147</v>
      </c>
      <c r="G10" s="148">
        <v>21008</v>
      </c>
      <c r="H10" s="148">
        <v>22213</v>
      </c>
      <c r="I10" s="148">
        <v>6934</v>
      </c>
      <c r="J10" s="148">
        <v>8635</v>
      </c>
      <c r="K10" s="148">
        <v>3429</v>
      </c>
      <c r="L10" s="148">
        <v>5605</v>
      </c>
      <c r="M10" s="148">
        <v>4493</v>
      </c>
      <c r="N10" s="148">
        <v>2671</v>
      </c>
      <c r="O10" s="148">
        <v>2093</v>
      </c>
      <c r="P10" s="148">
        <v>1524</v>
      </c>
      <c r="Q10" s="148">
        <v>804</v>
      </c>
      <c r="R10" s="148">
        <v>1094</v>
      </c>
      <c r="S10" s="148">
        <v>965</v>
      </c>
      <c r="T10" s="148">
        <v>690</v>
      </c>
      <c r="U10" s="148">
        <v>458</v>
      </c>
      <c r="V10" s="148">
        <v>441</v>
      </c>
      <c r="W10" s="148">
        <v>352</v>
      </c>
      <c r="X10" s="148">
        <v>269</v>
      </c>
      <c r="Y10" s="148">
        <v>39</v>
      </c>
      <c r="Z10" s="148">
        <v>5</v>
      </c>
      <c r="AA10" s="149"/>
      <c r="AB10" s="149"/>
      <c r="AC10" s="149"/>
      <c r="AD10" s="149"/>
    </row>
    <row r="11" spans="1:30" s="133" customFormat="1" ht="14.25" customHeight="1">
      <c r="A11" s="144" t="s">
        <v>1458</v>
      </c>
      <c r="B11" s="145"/>
      <c r="C11" s="145"/>
      <c r="D11" s="145"/>
      <c r="E11" s="146">
        <v>457</v>
      </c>
      <c r="F11" s="147">
        <v>0.55000000000000004</v>
      </c>
      <c r="G11" s="148">
        <v>0</v>
      </c>
      <c r="H11" s="148"/>
      <c r="I11" s="148">
        <v>20</v>
      </c>
      <c r="J11" s="148"/>
      <c r="K11" s="148">
        <v>49</v>
      </c>
      <c r="L11" s="148"/>
      <c r="M11" s="148">
        <v>153</v>
      </c>
      <c r="N11" s="148"/>
      <c r="O11" s="148">
        <v>94</v>
      </c>
      <c r="P11" s="148"/>
      <c r="Q11" s="148">
        <v>91</v>
      </c>
      <c r="R11" s="148"/>
      <c r="S11" s="148">
        <v>50</v>
      </c>
      <c r="T11" s="148"/>
      <c r="U11" s="148">
        <v>0</v>
      </c>
      <c r="V11" s="148"/>
      <c r="W11" s="148">
        <v>0</v>
      </c>
      <c r="X11" s="148"/>
      <c r="Y11" s="148">
        <v>0</v>
      </c>
      <c r="Z11" s="148"/>
      <c r="AA11" s="149"/>
      <c r="AB11" s="149"/>
      <c r="AC11" s="149"/>
      <c r="AD11" s="149"/>
    </row>
    <row r="12" spans="1:30" s="133" customFormat="1" ht="14.25" customHeight="1">
      <c r="A12" s="150" t="s">
        <v>1459</v>
      </c>
      <c r="B12" s="151"/>
      <c r="C12" s="151"/>
      <c r="D12" s="151"/>
      <c r="E12" s="146">
        <v>195</v>
      </c>
      <c r="F12" s="146">
        <v>262</v>
      </c>
      <c r="G12" s="148">
        <v>0</v>
      </c>
      <c r="H12" s="148">
        <v>0</v>
      </c>
      <c r="I12" s="148">
        <v>8</v>
      </c>
      <c r="J12" s="148">
        <v>12</v>
      </c>
      <c r="K12" s="148">
        <v>15</v>
      </c>
      <c r="L12" s="148">
        <v>34</v>
      </c>
      <c r="M12" s="148">
        <v>82</v>
      </c>
      <c r="N12" s="148">
        <v>71</v>
      </c>
      <c r="O12" s="148">
        <v>37</v>
      </c>
      <c r="P12" s="148">
        <v>57</v>
      </c>
      <c r="Q12" s="148">
        <v>25</v>
      </c>
      <c r="R12" s="148">
        <v>66</v>
      </c>
      <c r="S12" s="148">
        <v>28</v>
      </c>
      <c r="T12" s="148">
        <v>22</v>
      </c>
      <c r="U12" s="148">
        <v>0</v>
      </c>
      <c r="V12" s="148">
        <v>0</v>
      </c>
      <c r="W12" s="148">
        <v>0</v>
      </c>
      <c r="X12" s="148">
        <v>0</v>
      </c>
      <c r="Y12" s="148">
        <v>0</v>
      </c>
      <c r="Z12" s="148">
        <v>0</v>
      </c>
      <c r="AA12" s="149"/>
      <c r="AB12" s="149"/>
      <c r="AC12" s="149"/>
      <c r="AD12" s="149"/>
    </row>
    <row r="13" spans="1:30" s="133" customFormat="1" ht="14.25" customHeight="1">
      <c r="A13" s="144" t="s">
        <v>1460</v>
      </c>
      <c r="B13" s="145"/>
      <c r="C13" s="145"/>
      <c r="D13" s="145"/>
      <c r="E13" s="146">
        <v>538</v>
      </c>
      <c r="F13" s="147">
        <v>0.64</v>
      </c>
      <c r="G13" s="148">
        <v>0</v>
      </c>
      <c r="H13" s="148"/>
      <c r="I13" s="148">
        <v>0</v>
      </c>
      <c r="J13" s="148"/>
      <c r="K13" s="148">
        <v>0</v>
      </c>
      <c r="L13" s="148"/>
      <c r="M13" s="148">
        <v>538</v>
      </c>
      <c r="N13" s="148"/>
      <c r="O13" s="148">
        <v>0</v>
      </c>
      <c r="P13" s="148"/>
      <c r="Q13" s="148">
        <v>0</v>
      </c>
      <c r="R13" s="148"/>
      <c r="S13" s="148">
        <v>0</v>
      </c>
      <c r="T13" s="148"/>
      <c r="U13" s="148">
        <v>0</v>
      </c>
      <c r="V13" s="148"/>
      <c r="W13" s="148">
        <v>0</v>
      </c>
      <c r="X13" s="148"/>
      <c r="Y13" s="148">
        <v>0</v>
      </c>
      <c r="Z13" s="148"/>
      <c r="AA13" s="149"/>
      <c r="AB13" s="149"/>
      <c r="AC13" s="149"/>
      <c r="AD13" s="149"/>
    </row>
    <row r="14" spans="1:30" s="133" customFormat="1" ht="14.25" customHeight="1">
      <c r="A14" s="150" t="s">
        <v>1461</v>
      </c>
      <c r="B14" s="151"/>
      <c r="C14" s="151"/>
      <c r="D14" s="151"/>
      <c r="E14" s="146">
        <v>418</v>
      </c>
      <c r="F14" s="146">
        <v>120</v>
      </c>
      <c r="G14" s="148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8">
        <v>418</v>
      </c>
      <c r="N14" s="148">
        <v>120</v>
      </c>
      <c r="O14" s="148">
        <v>0</v>
      </c>
      <c r="P14" s="148">
        <v>0</v>
      </c>
      <c r="Q14" s="148">
        <v>0</v>
      </c>
      <c r="R14" s="148">
        <v>0</v>
      </c>
      <c r="S14" s="148">
        <v>0</v>
      </c>
      <c r="T14" s="148">
        <v>0</v>
      </c>
      <c r="U14" s="148">
        <v>0</v>
      </c>
      <c r="V14" s="148">
        <v>0</v>
      </c>
      <c r="W14" s="148">
        <v>0</v>
      </c>
      <c r="X14" s="148">
        <v>0</v>
      </c>
      <c r="Y14" s="148">
        <v>0</v>
      </c>
      <c r="Z14" s="148">
        <v>0</v>
      </c>
      <c r="AA14" s="149"/>
      <c r="AB14" s="149"/>
      <c r="AC14" s="149"/>
      <c r="AD14" s="149"/>
    </row>
    <row r="15" spans="1:30" s="133" customFormat="1" ht="14.25" customHeight="1">
      <c r="A15" s="144" t="s">
        <v>1873</v>
      </c>
      <c r="B15" s="145"/>
      <c r="C15" s="145"/>
      <c r="D15" s="145"/>
      <c r="E15" s="146">
        <v>233</v>
      </c>
      <c r="F15" s="147">
        <v>0.28000000000000003</v>
      </c>
      <c r="G15" s="148">
        <v>0</v>
      </c>
      <c r="H15" s="148"/>
      <c r="I15" s="148">
        <v>9</v>
      </c>
      <c r="J15" s="148"/>
      <c r="K15" s="148">
        <v>0</v>
      </c>
      <c r="L15" s="148"/>
      <c r="M15" s="148">
        <v>224</v>
      </c>
      <c r="N15" s="148"/>
      <c r="O15" s="148">
        <v>0</v>
      </c>
      <c r="P15" s="148"/>
      <c r="Q15" s="148">
        <v>0</v>
      </c>
      <c r="R15" s="148"/>
      <c r="S15" s="148">
        <v>0</v>
      </c>
      <c r="T15" s="148"/>
      <c r="U15" s="148">
        <v>0</v>
      </c>
      <c r="V15" s="148"/>
      <c r="W15" s="148">
        <v>0</v>
      </c>
      <c r="X15" s="148"/>
      <c r="Y15" s="148">
        <v>0</v>
      </c>
      <c r="Z15" s="148"/>
      <c r="AA15" s="149"/>
      <c r="AB15" s="149"/>
      <c r="AC15" s="149"/>
      <c r="AD15" s="149"/>
    </row>
    <row r="16" spans="1:30" s="133" customFormat="1" ht="14.25" customHeight="1">
      <c r="A16" s="150" t="s">
        <v>1874</v>
      </c>
      <c r="B16" s="151"/>
      <c r="C16" s="151"/>
      <c r="D16" s="151"/>
      <c r="E16" s="146">
        <v>129</v>
      </c>
      <c r="F16" s="146">
        <v>104</v>
      </c>
      <c r="G16" s="148">
        <v>0</v>
      </c>
      <c r="H16" s="148">
        <v>0</v>
      </c>
      <c r="I16" s="148">
        <v>2</v>
      </c>
      <c r="J16" s="148">
        <v>7</v>
      </c>
      <c r="K16" s="148">
        <v>0</v>
      </c>
      <c r="L16" s="148">
        <v>0</v>
      </c>
      <c r="M16" s="148">
        <v>127</v>
      </c>
      <c r="N16" s="148">
        <v>97</v>
      </c>
      <c r="O16" s="148">
        <v>0</v>
      </c>
      <c r="P16" s="148">
        <v>0</v>
      </c>
      <c r="Q16" s="148">
        <v>0</v>
      </c>
      <c r="R16" s="148">
        <v>0</v>
      </c>
      <c r="S16" s="148">
        <v>0</v>
      </c>
      <c r="T16" s="148">
        <v>0</v>
      </c>
      <c r="U16" s="148">
        <v>0</v>
      </c>
      <c r="V16" s="148">
        <v>0</v>
      </c>
      <c r="W16" s="148">
        <v>0</v>
      </c>
      <c r="X16" s="148">
        <v>0</v>
      </c>
      <c r="Y16" s="148">
        <v>0</v>
      </c>
      <c r="Z16" s="148">
        <v>0</v>
      </c>
      <c r="AA16" s="149"/>
      <c r="AB16" s="149"/>
      <c r="AC16" s="149"/>
      <c r="AD16" s="149"/>
    </row>
    <row r="17" spans="1:30" s="133" customFormat="1" ht="14.25" customHeight="1">
      <c r="A17" s="144" t="s">
        <v>1462</v>
      </c>
      <c r="B17" s="145"/>
      <c r="C17" s="145"/>
      <c r="D17" s="145"/>
      <c r="E17" s="146">
        <v>108</v>
      </c>
      <c r="F17" s="147">
        <v>0.13</v>
      </c>
      <c r="G17" s="148">
        <v>47</v>
      </c>
      <c r="H17" s="148"/>
      <c r="I17" s="148">
        <v>39</v>
      </c>
      <c r="J17" s="148"/>
      <c r="K17" s="148">
        <v>0</v>
      </c>
      <c r="L17" s="148"/>
      <c r="M17" s="148">
        <v>22</v>
      </c>
      <c r="N17" s="148"/>
      <c r="O17" s="148">
        <v>0</v>
      </c>
      <c r="P17" s="148"/>
      <c r="Q17" s="148">
        <v>0</v>
      </c>
      <c r="R17" s="148"/>
      <c r="S17" s="148">
        <v>0</v>
      </c>
      <c r="T17" s="148"/>
      <c r="U17" s="148">
        <v>0</v>
      </c>
      <c r="V17" s="148"/>
      <c r="W17" s="148">
        <v>0</v>
      </c>
      <c r="X17" s="148"/>
      <c r="Y17" s="148">
        <v>0</v>
      </c>
      <c r="Z17" s="148"/>
      <c r="AA17" s="149"/>
      <c r="AB17" s="149"/>
      <c r="AC17" s="149"/>
      <c r="AD17" s="149"/>
    </row>
    <row r="18" spans="1:30" s="133" customFormat="1" ht="14.25" customHeight="1">
      <c r="A18" s="150" t="s">
        <v>1463</v>
      </c>
      <c r="B18" s="151"/>
      <c r="C18" s="151"/>
      <c r="D18" s="151"/>
      <c r="E18" s="146">
        <v>15</v>
      </c>
      <c r="F18" s="146">
        <v>93</v>
      </c>
      <c r="G18" s="148">
        <v>2</v>
      </c>
      <c r="H18" s="148">
        <v>45</v>
      </c>
      <c r="I18" s="148">
        <v>1</v>
      </c>
      <c r="J18" s="148">
        <v>38</v>
      </c>
      <c r="K18" s="148">
        <v>0</v>
      </c>
      <c r="L18" s="148">
        <v>0</v>
      </c>
      <c r="M18" s="148">
        <v>12</v>
      </c>
      <c r="N18" s="148">
        <v>10</v>
      </c>
      <c r="O18" s="148">
        <v>0</v>
      </c>
      <c r="P18" s="148">
        <v>0</v>
      </c>
      <c r="Q18" s="148">
        <v>0</v>
      </c>
      <c r="R18" s="148">
        <v>0</v>
      </c>
      <c r="S18" s="148">
        <v>0</v>
      </c>
      <c r="T18" s="148">
        <v>0</v>
      </c>
      <c r="U18" s="148">
        <v>0</v>
      </c>
      <c r="V18" s="148">
        <v>0</v>
      </c>
      <c r="W18" s="148">
        <v>0</v>
      </c>
      <c r="X18" s="148">
        <v>0</v>
      </c>
      <c r="Y18" s="148">
        <v>0</v>
      </c>
      <c r="Z18" s="148">
        <v>0</v>
      </c>
      <c r="AA18" s="149"/>
      <c r="AB18" s="149"/>
      <c r="AC18" s="149"/>
      <c r="AD18" s="149"/>
    </row>
    <row r="19" spans="1:30" s="133" customFormat="1" ht="14.25" customHeight="1">
      <c r="A19" s="144" t="s">
        <v>1464</v>
      </c>
      <c r="B19" s="145"/>
      <c r="C19" s="145"/>
      <c r="D19" s="145"/>
      <c r="E19" s="146">
        <v>472</v>
      </c>
      <c r="F19" s="147">
        <v>0.56000000000000005</v>
      </c>
      <c r="G19" s="148">
        <v>0</v>
      </c>
      <c r="H19" s="148"/>
      <c r="I19" s="148">
        <v>45</v>
      </c>
      <c r="J19" s="148"/>
      <c r="K19" s="148">
        <v>0</v>
      </c>
      <c r="L19" s="148"/>
      <c r="M19" s="148">
        <v>378</v>
      </c>
      <c r="N19" s="148"/>
      <c r="O19" s="148">
        <v>49</v>
      </c>
      <c r="P19" s="148"/>
      <c r="Q19" s="148">
        <v>0</v>
      </c>
      <c r="R19" s="148"/>
      <c r="S19" s="148">
        <v>0</v>
      </c>
      <c r="T19" s="148"/>
      <c r="U19" s="148">
        <v>0</v>
      </c>
      <c r="V19" s="148"/>
      <c r="W19" s="148">
        <v>0</v>
      </c>
      <c r="X19" s="148"/>
      <c r="Y19" s="148">
        <v>0</v>
      </c>
      <c r="Z19" s="148"/>
      <c r="AA19" s="149"/>
      <c r="AB19" s="149"/>
      <c r="AC19" s="149"/>
      <c r="AD19" s="149"/>
    </row>
    <row r="20" spans="1:30" s="133" customFormat="1" ht="14.25" customHeight="1">
      <c r="A20" s="150" t="s">
        <v>1465</v>
      </c>
      <c r="B20" s="151"/>
      <c r="C20" s="151"/>
      <c r="D20" s="151"/>
      <c r="E20" s="146">
        <v>347</v>
      </c>
      <c r="F20" s="146">
        <v>125</v>
      </c>
      <c r="G20" s="148">
        <v>0</v>
      </c>
      <c r="H20" s="148">
        <v>0</v>
      </c>
      <c r="I20" s="148">
        <v>38</v>
      </c>
      <c r="J20" s="148">
        <v>7</v>
      </c>
      <c r="K20" s="148">
        <v>0</v>
      </c>
      <c r="L20" s="148">
        <v>0</v>
      </c>
      <c r="M20" s="148">
        <v>274</v>
      </c>
      <c r="N20" s="148">
        <v>104</v>
      </c>
      <c r="O20" s="148">
        <v>35</v>
      </c>
      <c r="P20" s="148">
        <v>14</v>
      </c>
      <c r="Q20" s="148">
        <v>0</v>
      </c>
      <c r="R20" s="148">
        <v>0</v>
      </c>
      <c r="S20" s="148">
        <v>0</v>
      </c>
      <c r="T20" s="148">
        <v>0</v>
      </c>
      <c r="U20" s="148">
        <v>0</v>
      </c>
      <c r="V20" s="148">
        <v>0</v>
      </c>
      <c r="W20" s="148">
        <v>0</v>
      </c>
      <c r="X20" s="148">
        <v>0</v>
      </c>
      <c r="Y20" s="148">
        <v>0</v>
      </c>
      <c r="Z20" s="148">
        <v>0</v>
      </c>
      <c r="AA20" s="149"/>
      <c r="AB20" s="149"/>
      <c r="AC20" s="149"/>
      <c r="AD20" s="149"/>
    </row>
    <row r="21" spans="1:30" s="133" customFormat="1" ht="14.25" customHeight="1">
      <c r="A21" s="144" t="s">
        <v>1466</v>
      </c>
      <c r="B21" s="145"/>
      <c r="C21" s="145"/>
      <c r="D21" s="145"/>
      <c r="E21" s="146">
        <v>15</v>
      </c>
      <c r="F21" s="147">
        <v>0.02</v>
      </c>
      <c r="G21" s="148">
        <v>0</v>
      </c>
      <c r="H21" s="148"/>
      <c r="I21" s="148">
        <v>0</v>
      </c>
      <c r="J21" s="148"/>
      <c r="K21" s="148">
        <v>0</v>
      </c>
      <c r="L21" s="148"/>
      <c r="M21" s="148">
        <v>0</v>
      </c>
      <c r="N21" s="148"/>
      <c r="O21" s="148">
        <v>15</v>
      </c>
      <c r="P21" s="148"/>
      <c r="Q21" s="148">
        <v>0</v>
      </c>
      <c r="R21" s="148"/>
      <c r="S21" s="148">
        <v>0</v>
      </c>
      <c r="T21" s="148"/>
      <c r="U21" s="148">
        <v>0</v>
      </c>
      <c r="V21" s="148"/>
      <c r="W21" s="148">
        <v>0</v>
      </c>
      <c r="X21" s="148"/>
      <c r="Y21" s="148">
        <v>0</v>
      </c>
      <c r="Z21" s="148"/>
      <c r="AA21" s="149"/>
      <c r="AB21" s="149"/>
      <c r="AC21" s="149"/>
      <c r="AD21" s="149"/>
    </row>
    <row r="22" spans="1:30" s="133" customFormat="1" ht="14.25" customHeight="1">
      <c r="A22" s="150" t="s">
        <v>1467</v>
      </c>
      <c r="B22" s="151"/>
      <c r="C22" s="151"/>
      <c r="D22" s="151"/>
      <c r="E22" s="146">
        <v>5</v>
      </c>
      <c r="F22" s="146">
        <v>10</v>
      </c>
      <c r="G22" s="148">
        <v>0</v>
      </c>
      <c r="H22" s="148">
        <v>0</v>
      </c>
      <c r="I22" s="148">
        <v>0</v>
      </c>
      <c r="J22" s="148">
        <v>0</v>
      </c>
      <c r="K22" s="148">
        <v>0</v>
      </c>
      <c r="L22" s="148">
        <v>0</v>
      </c>
      <c r="M22" s="148">
        <v>0</v>
      </c>
      <c r="N22" s="148">
        <v>0</v>
      </c>
      <c r="O22" s="148">
        <v>5</v>
      </c>
      <c r="P22" s="148">
        <v>10</v>
      </c>
      <c r="Q22" s="148">
        <v>0</v>
      </c>
      <c r="R22" s="148">
        <v>0</v>
      </c>
      <c r="S22" s="148">
        <v>0</v>
      </c>
      <c r="T22" s="148">
        <v>0</v>
      </c>
      <c r="U22" s="148">
        <v>0</v>
      </c>
      <c r="V22" s="148">
        <v>0</v>
      </c>
      <c r="W22" s="148">
        <v>0</v>
      </c>
      <c r="X22" s="148">
        <v>0</v>
      </c>
      <c r="Y22" s="148">
        <v>0</v>
      </c>
      <c r="Z22" s="148">
        <v>0</v>
      </c>
      <c r="AA22" s="149"/>
      <c r="AB22" s="149"/>
      <c r="AC22" s="149"/>
      <c r="AD22" s="149"/>
    </row>
    <row r="23" spans="1:30" s="133" customFormat="1" ht="14.25" customHeight="1">
      <c r="A23" s="144" t="s">
        <v>1468</v>
      </c>
      <c r="B23" s="145"/>
      <c r="C23" s="145"/>
      <c r="D23" s="145"/>
      <c r="E23" s="146">
        <v>64</v>
      </c>
      <c r="F23" s="147">
        <v>0.08</v>
      </c>
      <c r="G23" s="148">
        <v>28</v>
      </c>
      <c r="H23" s="148"/>
      <c r="I23" s="148">
        <v>0</v>
      </c>
      <c r="J23" s="148"/>
      <c r="K23" s="148">
        <v>0</v>
      </c>
      <c r="L23" s="148"/>
      <c r="M23" s="148">
        <v>36</v>
      </c>
      <c r="N23" s="148"/>
      <c r="O23" s="148">
        <v>0</v>
      </c>
      <c r="P23" s="148"/>
      <c r="Q23" s="148">
        <v>0</v>
      </c>
      <c r="R23" s="148"/>
      <c r="S23" s="148">
        <v>0</v>
      </c>
      <c r="T23" s="148"/>
      <c r="U23" s="148">
        <v>0</v>
      </c>
      <c r="V23" s="148"/>
      <c r="W23" s="148">
        <v>0</v>
      </c>
      <c r="X23" s="148"/>
      <c r="Y23" s="148">
        <v>0</v>
      </c>
      <c r="Z23" s="148"/>
      <c r="AA23" s="149"/>
      <c r="AB23" s="149"/>
      <c r="AC23" s="149"/>
      <c r="AD23" s="149"/>
    </row>
    <row r="24" spans="1:30" s="133" customFormat="1" ht="14.25" customHeight="1">
      <c r="A24" s="150" t="s">
        <v>1469</v>
      </c>
      <c r="B24" s="151"/>
      <c r="C24" s="151"/>
      <c r="D24" s="151"/>
      <c r="E24" s="146">
        <v>31</v>
      </c>
      <c r="F24" s="146">
        <v>33</v>
      </c>
      <c r="G24" s="148">
        <v>10</v>
      </c>
      <c r="H24" s="148">
        <v>18</v>
      </c>
      <c r="I24" s="148">
        <v>0</v>
      </c>
      <c r="J24" s="148">
        <v>0</v>
      </c>
      <c r="K24" s="148">
        <v>0</v>
      </c>
      <c r="L24" s="148">
        <v>0</v>
      </c>
      <c r="M24" s="148">
        <v>21</v>
      </c>
      <c r="N24" s="148">
        <v>15</v>
      </c>
      <c r="O24" s="148">
        <v>0</v>
      </c>
      <c r="P24" s="148">
        <v>0</v>
      </c>
      <c r="Q24" s="148">
        <v>0</v>
      </c>
      <c r="R24" s="148">
        <v>0</v>
      </c>
      <c r="S24" s="148">
        <v>0</v>
      </c>
      <c r="T24" s="148">
        <v>0</v>
      </c>
      <c r="U24" s="148">
        <v>0</v>
      </c>
      <c r="V24" s="148">
        <v>0</v>
      </c>
      <c r="W24" s="148">
        <v>0</v>
      </c>
      <c r="X24" s="148">
        <v>0</v>
      </c>
      <c r="Y24" s="148">
        <v>0</v>
      </c>
      <c r="Z24" s="148">
        <v>0</v>
      </c>
      <c r="AA24" s="149"/>
      <c r="AB24" s="149"/>
      <c r="AC24" s="149"/>
      <c r="AD24" s="149"/>
    </row>
    <row r="25" spans="1:30" s="133" customFormat="1" ht="14.25" customHeight="1">
      <c r="A25" s="144" t="s">
        <v>1470</v>
      </c>
      <c r="B25" s="145"/>
      <c r="C25" s="145"/>
      <c r="D25" s="145"/>
      <c r="E25" s="146">
        <v>523</v>
      </c>
      <c r="F25" s="147">
        <v>0.62</v>
      </c>
      <c r="G25" s="148">
        <v>134</v>
      </c>
      <c r="H25" s="148"/>
      <c r="I25" s="148">
        <v>12</v>
      </c>
      <c r="J25" s="148"/>
      <c r="K25" s="148">
        <v>0</v>
      </c>
      <c r="L25" s="148"/>
      <c r="M25" s="148">
        <v>292</v>
      </c>
      <c r="N25" s="148"/>
      <c r="O25" s="148">
        <v>85</v>
      </c>
      <c r="P25" s="148"/>
      <c r="Q25" s="148">
        <v>0</v>
      </c>
      <c r="R25" s="148"/>
      <c r="S25" s="148">
        <v>0</v>
      </c>
      <c r="T25" s="148"/>
      <c r="U25" s="148">
        <v>0</v>
      </c>
      <c r="V25" s="148"/>
      <c r="W25" s="148">
        <v>0</v>
      </c>
      <c r="X25" s="148"/>
      <c r="Y25" s="148">
        <v>0</v>
      </c>
      <c r="Z25" s="148"/>
      <c r="AA25" s="149"/>
      <c r="AB25" s="149"/>
      <c r="AC25" s="149"/>
      <c r="AD25" s="149"/>
    </row>
    <row r="26" spans="1:30" s="133" customFormat="1" ht="14.25" customHeight="1">
      <c r="A26" s="150" t="s">
        <v>1471</v>
      </c>
      <c r="B26" s="151"/>
      <c r="C26" s="151"/>
      <c r="D26" s="151"/>
      <c r="E26" s="146">
        <v>418</v>
      </c>
      <c r="F26" s="146">
        <v>105</v>
      </c>
      <c r="G26" s="148">
        <v>100</v>
      </c>
      <c r="H26" s="148">
        <v>34</v>
      </c>
      <c r="I26" s="148">
        <v>12</v>
      </c>
      <c r="J26" s="148">
        <v>0</v>
      </c>
      <c r="K26" s="148">
        <v>0</v>
      </c>
      <c r="L26" s="148">
        <v>0</v>
      </c>
      <c r="M26" s="148">
        <v>240</v>
      </c>
      <c r="N26" s="148">
        <v>52</v>
      </c>
      <c r="O26" s="148">
        <v>66</v>
      </c>
      <c r="P26" s="148">
        <v>19</v>
      </c>
      <c r="Q26" s="148">
        <v>0</v>
      </c>
      <c r="R26" s="148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49"/>
      <c r="AB26" s="149"/>
      <c r="AC26" s="149"/>
      <c r="AD26" s="149"/>
    </row>
    <row r="27" spans="1:30" s="133" customFormat="1" ht="14.25" customHeight="1">
      <c r="A27" s="144" t="s">
        <v>1472</v>
      </c>
      <c r="B27" s="145"/>
      <c r="C27" s="145"/>
      <c r="D27" s="145"/>
      <c r="E27" s="146">
        <v>418</v>
      </c>
      <c r="F27" s="147">
        <v>0.5</v>
      </c>
      <c r="G27" s="148">
        <v>237</v>
      </c>
      <c r="H27" s="148"/>
      <c r="I27" s="148">
        <v>50</v>
      </c>
      <c r="J27" s="148"/>
      <c r="K27" s="148">
        <v>0</v>
      </c>
      <c r="L27" s="148"/>
      <c r="M27" s="148">
        <v>82</v>
      </c>
      <c r="N27" s="148"/>
      <c r="O27" s="148">
        <v>38</v>
      </c>
      <c r="P27" s="148"/>
      <c r="Q27" s="148">
        <v>11</v>
      </c>
      <c r="R27" s="148"/>
      <c r="S27" s="148">
        <v>0</v>
      </c>
      <c r="T27" s="148"/>
      <c r="U27" s="148">
        <v>0</v>
      </c>
      <c r="V27" s="148"/>
      <c r="W27" s="148">
        <v>0</v>
      </c>
      <c r="X27" s="148"/>
      <c r="Y27" s="148">
        <v>0</v>
      </c>
      <c r="Z27" s="148"/>
      <c r="AA27" s="149"/>
      <c r="AB27" s="149"/>
      <c r="AC27" s="149"/>
      <c r="AD27" s="149"/>
    </row>
    <row r="28" spans="1:30" s="133" customFormat="1" ht="14.25" customHeight="1">
      <c r="A28" s="150" t="s">
        <v>1473</v>
      </c>
      <c r="B28" s="151"/>
      <c r="C28" s="151"/>
      <c r="D28" s="151"/>
      <c r="E28" s="146">
        <v>317</v>
      </c>
      <c r="F28" s="146">
        <v>101</v>
      </c>
      <c r="G28" s="148">
        <v>182</v>
      </c>
      <c r="H28" s="148">
        <v>55</v>
      </c>
      <c r="I28" s="148">
        <v>36</v>
      </c>
      <c r="J28" s="148">
        <v>14</v>
      </c>
      <c r="K28" s="148">
        <v>0</v>
      </c>
      <c r="L28" s="148">
        <v>0</v>
      </c>
      <c r="M28" s="148">
        <v>64</v>
      </c>
      <c r="N28" s="148">
        <v>18</v>
      </c>
      <c r="O28" s="148">
        <v>31</v>
      </c>
      <c r="P28" s="148">
        <v>7</v>
      </c>
      <c r="Q28" s="148">
        <v>4</v>
      </c>
      <c r="R28" s="148">
        <v>7</v>
      </c>
      <c r="S28" s="148">
        <v>0</v>
      </c>
      <c r="T28" s="148">
        <v>0</v>
      </c>
      <c r="U28" s="148">
        <v>0</v>
      </c>
      <c r="V28" s="148">
        <v>0</v>
      </c>
      <c r="W28" s="148">
        <v>0</v>
      </c>
      <c r="X28" s="148">
        <v>0</v>
      </c>
      <c r="Y28" s="148">
        <v>0</v>
      </c>
      <c r="Z28" s="148">
        <v>0</v>
      </c>
      <c r="AA28" s="149"/>
      <c r="AB28" s="149"/>
      <c r="AC28" s="149"/>
      <c r="AD28" s="149"/>
    </row>
    <row r="29" spans="1:30" s="133" customFormat="1" ht="14.25" customHeight="1">
      <c r="A29" s="144" t="s">
        <v>1474</v>
      </c>
      <c r="B29" s="145"/>
      <c r="C29" s="145"/>
      <c r="D29" s="145"/>
      <c r="E29" s="146">
        <v>149</v>
      </c>
      <c r="F29" s="147">
        <v>0.18</v>
      </c>
      <c r="G29" s="148">
        <v>3</v>
      </c>
      <c r="H29" s="148"/>
      <c r="I29" s="148">
        <v>98</v>
      </c>
      <c r="J29" s="148"/>
      <c r="K29" s="148">
        <v>0</v>
      </c>
      <c r="L29" s="148"/>
      <c r="M29" s="148">
        <v>41</v>
      </c>
      <c r="N29" s="148"/>
      <c r="O29" s="148">
        <v>0</v>
      </c>
      <c r="P29" s="148"/>
      <c r="Q29" s="148">
        <v>0</v>
      </c>
      <c r="R29" s="148"/>
      <c r="S29" s="148">
        <v>7</v>
      </c>
      <c r="T29" s="148"/>
      <c r="U29" s="148">
        <v>0</v>
      </c>
      <c r="V29" s="148"/>
      <c r="W29" s="148">
        <v>0</v>
      </c>
      <c r="X29" s="148"/>
      <c r="Y29" s="148">
        <v>0</v>
      </c>
      <c r="Z29" s="148"/>
      <c r="AA29" s="149"/>
      <c r="AB29" s="149"/>
      <c r="AC29" s="149"/>
      <c r="AD29" s="149"/>
    </row>
    <row r="30" spans="1:30" s="133" customFormat="1" ht="14.25" customHeight="1">
      <c r="A30" s="150" t="s">
        <v>1475</v>
      </c>
      <c r="B30" s="151"/>
      <c r="C30" s="151"/>
      <c r="D30" s="151"/>
      <c r="E30" s="146">
        <v>55</v>
      </c>
      <c r="F30" s="146">
        <v>94</v>
      </c>
      <c r="G30" s="148">
        <v>0</v>
      </c>
      <c r="H30" s="148">
        <v>3</v>
      </c>
      <c r="I30" s="148">
        <v>41</v>
      </c>
      <c r="J30" s="148">
        <v>57</v>
      </c>
      <c r="K30" s="148">
        <v>0</v>
      </c>
      <c r="L30" s="148">
        <v>0</v>
      </c>
      <c r="M30" s="148">
        <v>11</v>
      </c>
      <c r="N30" s="148">
        <v>30</v>
      </c>
      <c r="O30" s="148">
        <v>0</v>
      </c>
      <c r="P30" s="148">
        <v>0</v>
      </c>
      <c r="Q30" s="148">
        <v>0</v>
      </c>
      <c r="R30" s="148">
        <v>0</v>
      </c>
      <c r="S30" s="148">
        <v>3</v>
      </c>
      <c r="T30" s="148">
        <v>4</v>
      </c>
      <c r="U30" s="148">
        <v>0</v>
      </c>
      <c r="V30" s="148">
        <v>0</v>
      </c>
      <c r="W30" s="148">
        <v>0</v>
      </c>
      <c r="X30" s="148">
        <v>0</v>
      </c>
      <c r="Y30" s="148">
        <v>0</v>
      </c>
      <c r="Z30" s="148">
        <v>0</v>
      </c>
      <c r="AA30" s="149"/>
      <c r="AB30" s="149"/>
      <c r="AC30" s="149"/>
      <c r="AD30" s="149"/>
    </row>
    <row r="31" spans="1:30" s="133" customFormat="1" ht="14.25" customHeight="1">
      <c r="A31" s="144" t="s">
        <v>1476</v>
      </c>
      <c r="B31" s="145"/>
      <c r="C31" s="145"/>
      <c r="D31" s="145"/>
      <c r="E31" s="146">
        <v>70</v>
      </c>
      <c r="F31" s="147">
        <v>0.08</v>
      </c>
      <c r="G31" s="148">
        <v>63</v>
      </c>
      <c r="H31" s="148"/>
      <c r="I31" s="148">
        <v>0</v>
      </c>
      <c r="J31" s="148"/>
      <c r="K31" s="148">
        <v>0</v>
      </c>
      <c r="L31" s="148"/>
      <c r="M31" s="148">
        <v>7</v>
      </c>
      <c r="N31" s="148"/>
      <c r="O31" s="148">
        <v>0</v>
      </c>
      <c r="P31" s="148"/>
      <c r="Q31" s="148">
        <v>0</v>
      </c>
      <c r="R31" s="148"/>
      <c r="S31" s="148">
        <v>0</v>
      </c>
      <c r="T31" s="148"/>
      <c r="U31" s="148">
        <v>0</v>
      </c>
      <c r="V31" s="148"/>
      <c r="W31" s="148">
        <v>0</v>
      </c>
      <c r="X31" s="148"/>
      <c r="Y31" s="148">
        <v>0</v>
      </c>
      <c r="Z31" s="148"/>
      <c r="AA31" s="149"/>
      <c r="AB31" s="149"/>
      <c r="AC31" s="149"/>
      <c r="AD31" s="149"/>
    </row>
    <row r="32" spans="1:30" s="133" customFormat="1" ht="14.25" customHeight="1">
      <c r="A32" s="150" t="s">
        <v>1877</v>
      </c>
      <c r="B32" s="151"/>
      <c r="C32" s="151"/>
      <c r="D32" s="151"/>
      <c r="E32" s="146">
        <v>37</v>
      </c>
      <c r="F32" s="146">
        <v>33</v>
      </c>
      <c r="G32" s="148">
        <v>34</v>
      </c>
      <c r="H32" s="148">
        <v>29</v>
      </c>
      <c r="I32" s="148">
        <v>0</v>
      </c>
      <c r="J32" s="148">
        <v>0</v>
      </c>
      <c r="K32" s="148">
        <v>0</v>
      </c>
      <c r="L32" s="148">
        <v>0</v>
      </c>
      <c r="M32" s="148">
        <v>3</v>
      </c>
      <c r="N32" s="148">
        <v>4</v>
      </c>
      <c r="O32" s="148">
        <v>0</v>
      </c>
      <c r="P32" s="148">
        <v>0</v>
      </c>
      <c r="Q32" s="148">
        <v>0</v>
      </c>
      <c r="R32" s="148">
        <v>0</v>
      </c>
      <c r="S32" s="148">
        <v>0</v>
      </c>
      <c r="T32" s="148">
        <v>0</v>
      </c>
      <c r="U32" s="148">
        <v>0</v>
      </c>
      <c r="V32" s="148">
        <v>0</v>
      </c>
      <c r="W32" s="148">
        <v>0</v>
      </c>
      <c r="X32" s="148">
        <v>0</v>
      </c>
      <c r="Y32" s="148">
        <v>0</v>
      </c>
      <c r="Z32" s="148">
        <v>0</v>
      </c>
      <c r="AA32" s="149"/>
      <c r="AB32" s="149"/>
      <c r="AC32" s="149"/>
      <c r="AD32" s="149"/>
    </row>
    <row r="33" spans="1:30" s="133" customFormat="1" ht="14.25" customHeight="1">
      <c r="A33" s="144" t="s">
        <v>1478</v>
      </c>
      <c r="B33" s="145"/>
      <c r="C33" s="145"/>
      <c r="D33" s="145"/>
      <c r="E33" s="146">
        <v>2746</v>
      </c>
      <c r="F33" s="147">
        <v>3.28</v>
      </c>
      <c r="G33" s="148">
        <v>277</v>
      </c>
      <c r="H33" s="148"/>
      <c r="I33" s="148">
        <v>407</v>
      </c>
      <c r="J33" s="148"/>
      <c r="K33" s="148">
        <v>0</v>
      </c>
      <c r="L33" s="148"/>
      <c r="M33" s="148">
        <v>945</v>
      </c>
      <c r="N33" s="148"/>
      <c r="O33" s="148">
        <v>1117</v>
      </c>
      <c r="P33" s="148"/>
      <c r="Q33" s="148">
        <v>0</v>
      </c>
      <c r="R33" s="148"/>
      <c r="S33" s="148">
        <v>0</v>
      </c>
      <c r="T33" s="148"/>
      <c r="U33" s="148">
        <v>0</v>
      </c>
      <c r="V33" s="148"/>
      <c r="W33" s="148">
        <v>0</v>
      </c>
      <c r="X33" s="148"/>
      <c r="Y33" s="148">
        <v>0</v>
      </c>
      <c r="Z33" s="148"/>
      <c r="AA33" s="149"/>
      <c r="AB33" s="149"/>
      <c r="AC33" s="149"/>
      <c r="AD33" s="149"/>
    </row>
    <row r="34" spans="1:30" s="133" customFormat="1" ht="14.25" customHeight="1">
      <c r="A34" s="150" t="s">
        <v>1479</v>
      </c>
      <c r="B34" s="151"/>
      <c r="C34" s="151"/>
      <c r="D34" s="151"/>
      <c r="E34" s="146">
        <v>1521</v>
      </c>
      <c r="F34" s="146">
        <v>1225</v>
      </c>
      <c r="G34" s="148">
        <v>67</v>
      </c>
      <c r="H34" s="148">
        <v>210</v>
      </c>
      <c r="I34" s="148">
        <v>289</v>
      </c>
      <c r="J34" s="148">
        <v>118</v>
      </c>
      <c r="K34" s="148">
        <v>0</v>
      </c>
      <c r="L34" s="148">
        <v>0</v>
      </c>
      <c r="M34" s="148">
        <v>604</v>
      </c>
      <c r="N34" s="148">
        <v>341</v>
      </c>
      <c r="O34" s="148">
        <v>561</v>
      </c>
      <c r="P34" s="148">
        <v>556</v>
      </c>
      <c r="Q34" s="148">
        <v>0</v>
      </c>
      <c r="R34" s="148">
        <v>0</v>
      </c>
      <c r="S34" s="148">
        <v>0</v>
      </c>
      <c r="T34" s="148">
        <v>0</v>
      </c>
      <c r="U34" s="148">
        <v>0</v>
      </c>
      <c r="V34" s="148">
        <v>0</v>
      </c>
      <c r="W34" s="148">
        <v>0</v>
      </c>
      <c r="X34" s="148">
        <v>0</v>
      </c>
      <c r="Y34" s="148">
        <v>0</v>
      </c>
      <c r="Z34" s="148">
        <v>0</v>
      </c>
      <c r="AA34" s="149"/>
      <c r="AB34" s="149"/>
      <c r="AC34" s="149"/>
      <c r="AD34" s="149"/>
    </row>
    <row r="35" spans="1:30" s="133" customFormat="1" ht="14.25" customHeight="1">
      <c r="A35" s="144" t="s">
        <v>1480</v>
      </c>
      <c r="B35" s="145"/>
      <c r="C35" s="145"/>
      <c r="D35" s="145"/>
      <c r="E35" s="146">
        <v>268</v>
      </c>
      <c r="F35" s="147">
        <v>0.32</v>
      </c>
      <c r="G35" s="148">
        <v>72</v>
      </c>
      <c r="H35" s="148"/>
      <c r="I35" s="148">
        <v>5</v>
      </c>
      <c r="J35" s="148"/>
      <c r="K35" s="148">
        <v>0</v>
      </c>
      <c r="L35" s="148"/>
      <c r="M35" s="148">
        <v>181</v>
      </c>
      <c r="N35" s="148"/>
      <c r="O35" s="148">
        <v>0</v>
      </c>
      <c r="P35" s="148"/>
      <c r="Q35" s="148">
        <v>10</v>
      </c>
      <c r="R35" s="148"/>
      <c r="S35" s="148">
        <v>0</v>
      </c>
      <c r="T35" s="148"/>
      <c r="U35" s="148">
        <v>0</v>
      </c>
      <c r="V35" s="148"/>
      <c r="W35" s="148">
        <v>0</v>
      </c>
      <c r="X35" s="148"/>
      <c r="Y35" s="148">
        <v>0</v>
      </c>
      <c r="Z35" s="148"/>
      <c r="AA35" s="149"/>
      <c r="AB35" s="149"/>
      <c r="AC35" s="149"/>
      <c r="AD35" s="149"/>
    </row>
    <row r="36" spans="1:30" s="133" customFormat="1" ht="14.25" customHeight="1">
      <c r="A36" s="150" t="s">
        <v>1481</v>
      </c>
      <c r="B36" s="151"/>
      <c r="C36" s="151"/>
      <c r="D36" s="151"/>
      <c r="E36" s="146">
        <v>169</v>
      </c>
      <c r="F36" s="146">
        <v>99</v>
      </c>
      <c r="G36" s="148">
        <v>41</v>
      </c>
      <c r="H36" s="148">
        <v>31</v>
      </c>
      <c r="I36" s="148">
        <v>3</v>
      </c>
      <c r="J36" s="148">
        <v>2</v>
      </c>
      <c r="K36" s="148">
        <v>0</v>
      </c>
      <c r="L36" s="148">
        <v>0</v>
      </c>
      <c r="M36" s="148">
        <v>122</v>
      </c>
      <c r="N36" s="148">
        <v>59</v>
      </c>
      <c r="O36" s="148">
        <v>0</v>
      </c>
      <c r="P36" s="148">
        <v>0</v>
      </c>
      <c r="Q36" s="148">
        <v>3</v>
      </c>
      <c r="R36" s="148">
        <v>7</v>
      </c>
      <c r="S36" s="148">
        <v>0</v>
      </c>
      <c r="T36" s="148">
        <v>0</v>
      </c>
      <c r="U36" s="148">
        <v>0</v>
      </c>
      <c r="V36" s="148">
        <v>0</v>
      </c>
      <c r="W36" s="148">
        <v>0</v>
      </c>
      <c r="X36" s="148">
        <v>0</v>
      </c>
      <c r="Y36" s="148">
        <v>0</v>
      </c>
      <c r="Z36" s="148">
        <v>0</v>
      </c>
      <c r="AA36" s="149"/>
      <c r="AB36" s="149"/>
      <c r="AC36" s="149"/>
      <c r="AD36" s="149"/>
    </row>
    <row r="37" spans="1:30" s="133" customFormat="1" ht="14.25" customHeight="1">
      <c r="A37" s="144" t="s">
        <v>1484</v>
      </c>
      <c r="B37" s="145"/>
      <c r="C37" s="145"/>
      <c r="D37" s="145"/>
      <c r="E37" s="146">
        <v>2173</v>
      </c>
      <c r="F37" s="147">
        <v>2.6</v>
      </c>
      <c r="G37" s="148">
        <v>441</v>
      </c>
      <c r="H37" s="148"/>
      <c r="I37" s="148">
        <v>270</v>
      </c>
      <c r="J37" s="148"/>
      <c r="K37" s="148">
        <v>192</v>
      </c>
      <c r="L37" s="148"/>
      <c r="M37" s="148">
        <v>834</v>
      </c>
      <c r="N37" s="148"/>
      <c r="O37" s="148">
        <v>376</v>
      </c>
      <c r="P37" s="148"/>
      <c r="Q37" s="148">
        <v>60</v>
      </c>
      <c r="R37" s="148"/>
      <c r="S37" s="148">
        <v>0</v>
      </c>
      <c r="T37" s="148"/>
      <c r="U37" s="148">
        <v>0</v>
      </c>
      <c r="V37" s="148"/>
      <c r="W37" s="148">
        <v>0</v>
      </c>
      <c r="X37" s="148"/>
      <c r="Y37" s="148">
        <v>0</v>
      </c>
      <c r="Z37" s="148"/>
      <c r="AA37" s="149"/>
      <c r="AB37" s="149"/>
      <c r="AC37" s="149"/>
      <c r="AD37" s="149"/>
    </row>
    <row r="38" spans="1:30" s="133" customFormat="1" ht="14.25" customHeight="1">
      <c r="A38" s="150" t="s">
        <v>1878</v>
      </c>
      <c r="B38" s="151"/>
      <c r="C38" s="151"/>
      <c r="D38" s="151"/>
      <c r="E38" s="146">
        <v>1369</v>
      </c>
      <c r="F38" s="146">
        <v>804</v>
      </c>
      <c r="G38" s="148">
        <v>284</v>
      </c>
      <c r="H38" s="148">
        <v>157</v>
      </c>
      <c r="I38" s="148">
        <v>147</v>
      </c>
      <c r="J38" s="148">
        <v>123</v>
      </c>
      <c r="K38" s="148">
        <v>87</v>
      </c>
      <c r="L38" s="148">
        <v>105</v>
      </c>
      <c r="M38" s="148">
        <v>600</v>
      </c>
      <c r="N38" s="148">
        <v>234</v>
      </c>
      <c r="O38" s="148">
        <v>226</v>
      </c>
      <c r="P38" s="148">
        <v>150</v>
      </c>
      <c r="Q38" s="148">
        <v>25</v>
      </c>
      <c r="R38" s="148">
        <v>35</v>
      </c>
      <c r="S38" s="148">
        <v>0</v>
      </c>
      <c r="T38" s="148">
        <v>0</v>
      </c>
      <c r="U38" s="148">
        <v>0</v>
      </c>
      <c r="V38" s="148">
        <v>0</v>
      </c>
      <c r="W38" s="148">
        <v>0</v>
      </c>
      <c r="X38" s="148">
        <v>0</v>
      </c>
      <c r="Y38" s="148">
        <v>0</v>
      </c>
      <c r="Z38" s="148">
        <v>0</v>
      </c>
      <c r="AA38" s="149"/>
      <c r="AB38" s="149"/>
      <c r="AC38" s="149"/>
      <c r="AD38" s="149"/>
    </row>
    <row r="39" spans="1:30" s="133" customFormat="1" ht="14.25" customHeight="1">
      <c r="A39" s="144" t="s">
        <v>1486</v>
      </c>
      <c r="B39" s="145"/>
      <c r="C39" s="145"/>
      <c r="D39" s="145"/>
      <c r="E39" s="146">
        <v>56705</v>
      </c>
      <c r="F39" s="147">
        <v>67.73</v>
      </c>
      <c r="G39" s="148">
        <v>38619</v>
      </c>
      <c r="H39" s="148"/>
      <c r="I39" s="148">
        <v>11583</v>
      </c>
      <c r="J39" s="148"/>
      <c r="K39" s="148">
        <v>4033</v>
      </c>
      <c r="L39" s="148"/>
      <c r="M39" s="148">
        <v>1273</v>
      </c>
      <c r="N39" s="148"/>
      <c r="O39" s="148">
        <v>299</v>
      </c>
      <c r="P39" s="148"/>
      <c r="Q39" s="148">
        <v>805</v>
      </c>
      <c r="R39" s="148"/>
      <c r="S39" s="148">
        <v>93</v>
      </c>
      <c r="T39" s="148"/>
      <c r="U39" s="148">
        <v>0</v>
      </c>
      <c r="V39" s="148"/>
      <c r="W39" s="148">
        <v>0</v>
      </c>
      <c r="X39" s="148"/>
      <c r="Y39" s="148">
        <v>0</v>
      </c>
      <c r="Z39" s="148"/>
      <c r="AA39" s="149"/>
      <c r="AB39" s="149"/>
      <c r="AC39" s="149"/>
      <c r="AD39" s="149"/>
    </row>
    <row r="40" spans="1:30" s="133" customFormat="1" ht="14.25" customHeight="1">
      <c r="A40" s="150" t="s">
        <v>1487</v>
      </c>
      <c r="B40" s="151"/>
      <c r="C40" s="151"/>
      <c r="D40" s="151"/>
      <c r="E40" s="146">
        <v>26782</v>
      </c>
      <c r="F40" s="146">
        <v>29923</v>
      </c>
      <c r="G40" s="148">
        <v>18617</v>
      </c>
      <c r="H40" s="148">
        <v>20002</v>
      </c>
      <c r="I40" s="148">
        <v>5282</v>
      </c>
      <c r="J40" s="148">
        <v>6301</v>
      </c>
      <c r="K40" s="148">
        <v>1514</v>
      </c>
      <c r="L40" s="148">
        <v>2519</v>
      </c>
      <c r="M40" s="148">
        <v>812</v>
      </c>
      <c r="N40" s="148">
        <v>461</v>
      </c>
      <c r="O40" s="148">
        <v>87</v>
      </c>
      <c r="P40" s="148">
        <v>212</v>
      </c>
      <c r="Q40" s="148">
        <v>414</v>
      </c>
      <c r="R40" s="148">
        <v>391</v>
      </c>
      <c r="S40" s="148">
        <v>56</v>
      </c>
      <c r="T40" s="148">
        <v>37</v>
      </c>
      <c r="U40" s="148">
        <v>0</v>
      </c>
      <c r="V40" s="148">
        <v>0</v>
      </c>
      <c r="W40" s="148">
        <v>0</v>
      </c>
      <c r="X40" s="148">
        <v>0</v>
      </c>
      <c r="Y40" s="148">
        <v>0</v>
      </c>
      <c r="Z40" s="148">
        <v>0</v>
      </c>
      <c r="AA40" s="149"/>
      <c r="AB40" s="149"/>
      <c r="AC40" s="149"/>
      <c r="AD40" s="149"/>
    </row>
    <row r="41" spans="1:30" s="133" customFormat="1" ht="14.25" customHeight="1">
      <c r="A41" s="144" t="s">
        <v>1879</v>
      </c>
      <c r="B41" s="145"/>
      <c r="C41" s="145"/>
      <c r="D41" s="145"/>
      <c r="E41" s="146">
        <v>8290</v>
      </c>
      <c r="F41" s="147">
        <v>9.9</v>
      </c>
      <c r="G41" s="148">
        <v>546</v>
      </c>
      <c r="H41" s="148"/>
      <c r="I41" s="148">
        <v>1632</v>
      </c>
      <c r="J41" s="148"/>
      <c r="K41" s="148">
        <v>4298</v>
      </c>
      <c r="L41" s="148"/>
      <c r="M41" s="148">
        <v>1233</v>
      </c>
      <c r="N41" s="148"/>
      <c r="O41" s="148">
        <v>0</v>
      </c>
      <c r="P41" s="148"/>
      <c r="Q41" s="148">
        <v>558</v>
      </c>
      <c r="R41" s="148"/>
      <c r="S41" s="148">
        <v>12</v>
      </c>
      <c r="T41" s="148"/>
      <c r="U41" s="148">
        <v>11</v>
      </c>
      <c r="V41" s="148"/>
      <c r="W41" s="148">
        <v>0</v>
      </c>
      <c r="X41" s="148"/>
      <c r="Y41" s="148">
        <v>0</v>
      </c>
      <c r="Z41" s="148"/>
      <c r="AA41" s="149"/>
      <c r="AB41" s="149"/>
      <c r="AC41" s="149"/>
      <c r="AD41" s="149"/>
    </row>
    <row r="42" spans="1:30" s="133" customFormat="1" ht="14.25" customHeight="1">
      <c r="A42" s="150" t="s">
        <v>1489</v>
      </c>
      <c r="B42" s="151"/>
      <c r="C42" s="151"/>
      <c r="D42" s="151"/>
      <c r="E42" s="146">
        <v>3043</v>
      </c>
      <c r="F42" s="146">
        <v>5247</v>
      </c>
      <c r="G42" s="148">
        <v>305</v>
      </c>
      <c r="H42" s="148">
        <v>241</v>
      </c>
      <c r="I42" s="148">
        <v>423</v>
      </c>
      <c r="J42" s="148">
        <v>1209</v>
      </c>
      <c r="K42" s="148">
        <v>1632</v>
      </c>
      <c r="L42" s="148">
        <v>2666</v>
      </c>
      <c r="M42" s="148">
        <v>504</v>
      </c>
      <c r="N42" s="148">
        <v>729</v>
      </c>
      <c r="O42" s="148">
        <v>0</v>
      </c>
      <c r="P42" s="148">
        <v>0</v>
      </c>
      <c r="Q42" s="148">
        <v>170</v>
      </c>
      <c r="R42" s="148">
        <v>388</v>
      </c>
      <c r="S42" s="148">
        <v>2</v>
      </c>
      <c r="T42" s="148">
        <v>10</v>
      </c>
      <c r="U42" s="148">
        <v>7</v>
      </c>
      <c r="V42" s="148">
        <v>4</v>
      </c>
      <c r="W42" s="148">
        <v>0</v>
      </c>
      <c r="X42" s="148">
        <v>0</v>
      </c>
      <c r="Y42" s="148">
        <v>0</v>
      </c>
      <c r="Z42" s="148">
        <v>0</v>
      </c>
      <c r="AA42" s="149"/>
      <c r="AB42" s="149"/>
      <c r="AC42" s="149"/>
      <c r="AD42" s="149"/>
    </row>
    <row r="43" spans="1:30" s="133" customFormat="1" ht="14.25" customHeight="1">
      <c r="A43" s="144" t="s">
        <v>1490</v>
      </c>
      <c r="B43" s="145"/>
      <c r="C43" s="145"/>
      <c r="D43" s="145"/>
      <c r="E43" s="146">
        <v>1174</v>
      </c>
      <c r="F43" s="147">
        <v>1.4</v>
      </c>
      <c r="G43" s="148">
        <v>101</v>
      </c>
      <c r="H43" s="148"/>
      <c r="I43" s="148">
        <v>692</v>
      </c>
      <c r="J43" s="148"/>
      <c r="K43" s="148">
        <v>0</v>
      </c>
      <c r="L43" s="148"/>
      <c r="M43" s="148">
        <v>0</v>
      </c>
      <c r="N43" s="148"/>
      <c r="O43" s="148">
        <v>172</v>
      </c>
      <c r="P43" s="148"/>
      <c r="Q43" s="148">
        <v>131</v>
      </c>
      <c r="R43" s="148"/>
      <c r="S43" s="148">
        <v>69</v>
      </c>
      <c r="T43" s="148"/>
      <c r="U43" s="148">
        <v>9</v>
      </c>
      <c r="V43" s="148"/>
      <c r="W43" s="148">
        <v>0</v>
      </c>
      <c r="X43" s="148"/>
      <c r="Y43" s="148">
        <v>0</v>
      </c>
      <c r="Z43" s="148"/>
      <c r="AA43" s="149"/>
      <c r="AB43" s="149"/>
      <c r="AC43" s="149"/>
      <c r="AD43" s="149"/>
    </row>
    <row r="44" spans="1:30" s="133" customFormat="1" ht="14.25" customHeight="1">
      <c r="A44" s="150" t="s">
        <v>1491</v>
      </c>
      <c r="B44" s="151"/>
      <c r="C44" s="151"/>
      <c r="D44" s="151"/>
      <c r="E44" s="146">
        <v>525</v>
      </c>
      <c r="F44" s="146">
        <v>649</v>
      </c>
      <c r="G44" s="148">
        <v>26</v>
      </c>
      <c r="H44" s="148">
        <v>75</v>
      </c>
      <c r="I44" s="148">
        <v>292</v>
      </c>
      <c r="J44" s="148">
        <v>400</v>
      </c>
      <c r="K44" s="148">
        <v>0</v>
      </c>
      <c r="L44" s="148">
        <v>0</v>
      </c>
      <c r="M44" s="148">
        <v>0</v>
      </c>
      <c r="N44" s="148">
        <v>0</v>
      </c>
      <c r="O44" s="148">
        <v>104</v>
      </c>
      <c r="P44" s="148">
        <v>68</v>
      </c>
      <c r="Q44" s="148">
        <v>46</v>
      </c>
      <c r="R44" s="148">
        <v>85</v>
      </c>
      <c r="S44" s="148">
        <v>50</v>
      </c>
      <c r="T44" s="148">
        <v>19</v>
      </c>
      <c r="U44" s="148">
        <v>7</v>
      </c>
      <c r="V44" s="148">
        <v>2</v>
      </c>
      <c r="W44" s="148">
        <v>0</v>
      </c>
      <c r="X44" s="148">
        <v>0</v>
      </c>
      <c r="Y44" s="148">
        <v>0</v>
      </c>
      <c r="Z44" s="148">
        <v>0</v>
      </c>
      <c r="AA44" s="149"/>
      <c r="AB44" s="149"/>
      <c r="AC44" s="149"/>
      <c r="AD44" s="149"/>
    </row>
    <row r="45" spans="1:30" s="133" customFormat="1" ht="14.25" customHeight="1">
      <c r="A45" s="144" t="s">
        <v>1492</v>
      </c>
      <c r="B45" s="145"/>
      <c r="C45" s="145"/>
      <c r="D45" s="145"/>
      <c r="E45" s="146">
        <v>2498</v>
      </c>
      <c r="F45" s="147">
        <v>2.98</v>
      </c>
      <c r="G45" s="148">
        <v>701</v>
      </c>
      <c r="H45" s="148"/>
      <c r="I45" s="148">
        <v>21</v>
      </c>
      <c r="J45" s="148"/>
      <c r="K45" s="148">
        <v>180</v>
      </c>
      <c r="L45" s="148"/>
      <c r="M45" s="148">
        <v>427</v>
      </c>
      <c r="N45" s="148"/>
      <c r="O45" s="148">
        <v>559</v>
      </c>
      <c r="P45" s="148"/>
      <c r="Q45" s="148">
        <v>2</v>
      </c>
      <c r="R45" s="148"/>
      <c r="S45" s="148">
        <v>0</v>
      </c>
      <c r="T45" s="148"/>
      <c r="U45" s="148">
        <v>0</v>
      </c>
      <c r="V45" s="148"/>
      <c r="W45" s="148">
        <v>608</v>
      </c>
      <c r="X45" s="148"/>
      <c r="Y45" s="148">
        <v>0</v>
      </c>
      <c r="Z45" s="148"/>
      <c r="AA45" s="149"/>
      <c r="AB45" s="149"/>
      <c r="AC45" s="149"/>
      <c r="AD45" s="149"/>
    </row>
    <row r="46" spans="1:30" s="133" customFormat="1" ht="14.25" customHeight="1">
      <c r="A46" s="150" t="s">
        <v>1881</v>
      </c>
      <c r="B46" s="151"/>
      <c r="C46" s="151"/>
      <c r="D46" s="151"/>
      <c r="E46" s="146">
        <v>1360</v>
      </c>
      <c r="F46" s="146">
        <v>1138</v>
      </c>
      <c r="G46" s="148">
        <v>263</v>
      </c>
      <c r="H46" s="148">
        <v>438</v>
      </c>
      <c r="I46" s="148">
        <v>15</v>
      </c>
      <c r="J46" s="148">
        <v>6</v>
      </c>
      <c r="K46" s="148">
        <v>52</v>
      </c>
      <c r="L46" s="148">
        <v>128</v>
      </c>
      <c r="M46" s="148">
        <v>327</v>
      </c>
      <c r="N46" s="148">
        <v>100</v>
      </c>
      <c r="O46" s="148">
        <v>359</v>
      </c>
      <c r="P46" s="148">
        <v>200</v>
      </c>
      <c r="Q46" s="148">
        <v>0</v>
      </c>
      <c r="R46" s="148">
        <v>2</v>
      </c>
      <c r="S46" s="148">
        <v>0</v>
      </c>
      <c r="T46" s="148">
        <v>0</v>
      </c>
      <c r="U46" s="148">
        <v>0</v>
      </c>
      <c r="V46" s="148">
        <v>0</v>
      </c>
      <c r="W46" s="148">
        <v>344</v>
      </c>
      <c r="X46" s="148">
        <v>264</v>
      </c>
      <c r="Y46" s="148">
        <v>0</v>
      </c>
      <c r="Z46" s="148">
        <v>0</v>
      </c>
      <c r="AA46" s="149"/>
      <c r="AB46" s="149"/>
      <c r="AC46" s="149"/>
      <c r="AD46" s="149"/>
    </row>
    <row r="47" spans="1:30" s="133" customFormat="1" ht="14.25" customHeight="1">
      <c r="A47" s="144" t="s">
        <v>1494</v>
      </c>
      <c r="B47" s="145"/>
      <c r="C47" s="145"/>
      <c r="D47" s="145"/>
      <c r="E47" s="146">
        <v>423</v>
      </c>
      <c r="F47" s="147">
        <v>0.51</v>
      </c>
      <c r="G47" s="148">
        <v>216</v>
      </c>
      <c r="H47" s="148"/>
      <c r="I47" s="148">
        <v>106</v>
      </c>
      <c r="J47" s="148"/>
      <c r="K47" s="148">
        <v>0</v>
      </c>
      <c r="L47" s="148"/>
      <c r="M47" s="148">
        <v>54</v>
      </c>
      <c r="N47" s="148"/>
      <c r="O47" s="148">
        <v>47</v>
      </c>
      <c r="P47" s="148"/>
      <c r="Q47" s="148">
        <v>0</v>
      </c>
      <c r="R47" s="148"/>
      <c r="S47" s="148">
        <v>0</v>
      </c>
      <c r="T47" s="148"/>
      <c r="U47" s="148">
        <v>0</v>
      </c>
      <c r="V47" s="148"/>
      <c r="W47" s="148">
        <v>0</v>
      </c>
      <c r="X47" s="148"/>
      <c r="Y47" s="148">
        <v>0</v>
      </c>
      <c r="Z47" s="148"/>
      <c r="AA47" s="149"/>
      <c r="AB47" s="149"/>
      <c r="AC47" s="149"/>
      <c r="AD47" s="149"/>
    </row>
    <row r="48" spans="1:30" s="133" customFormat="1" ht="14.25" customHeight="1">
      <c r="A48" s="150" t="s">
        <v>1495</v>
      </c>
      <c r="B48" s="151"/>
      <c r="C48" s="151"/>
      <c r="D48" s="151"/>
      <c r="E48" s="146">
        <v>196</v>
      </c>
      <c r="F48" s="146">
        <v>227</v>
      </c>
      <c r="G48" s="148">
        <v>61</v>
      </c>
      <c r="H48" s="148">
        <v>155</v>
      </c>
      <c r="I48" s="148">
        <v>76</v>
      </c>
      <c r="J48" s="148">
        <v>30</v>
      </c>
      <c r="K48" s="148">
        <v>0</v>
      </c>
      <c r="L48" s="148">
        <v>0</v>
      </c>
      <c r="M48" s="148">
        <v>26</v>
      </c>
      <c r="N48" s="148">
        <v>28</v>
      </c>
      <c r="O48" s="148">
        <v>33</v>
      </c>
      <c r="P48" s="148">
        <v>14</v>
      </c>
      <c r="Q48" s="148">
        <v>0</v>
      </c>
      <c r="R48" s="148">
        <v>0</v>
      </c>
      <c r="S48" s="148">
        <v>0</v>
      </c>
      <c r="T48" s="148">
        <v>0</v>
      </c>
      <c r="U48" s="148">
        <v>0</v>
      </c>
      <c r="V48" s="148">
        <v>0</v>
      </c>
      <c r="W48" s="148">
        <v>0</v>
      </c>
      <c r="X48" s="148">
        <v>0</v>
      </c>
      <c r="Y48" s="148">
        <v>0</v>
      </c>
      <c r="Z48" s="148">
        <v>0</v>
      </c>
      <c r="AA48" s="149"/>
      <c r="AB48" s="149"/>
      <c r="AC48" s="149"/>
      <c r="AD48" s="149"/>
    </row>
    <row r="49" spans="1:30" s="133" customFormat="1" ht="14.25" customHeight="1">
      <c r="A49" s="144" t="s">
        <v>1496</v>
      </c>
      <c r="B49" s="145"/>
      <c r="C49" s="145"/>
      <c r="D49" s="145"/>
      <c r="E49" s="146">
        <v>47</v>
      </c>
      <c r="F49" s="147">
        <v>0.06</v>
      </c>
      <c r="G49" s="148">
        <v>7</v>
      </c>
      <c r="H49" s="148"/>
      <c r="I49" s="148">
        <v>0</v>
      </c>
      <c r="J49" s="148"/>
      <c r="K49" s="148">
        <v>0</v>
      </c>
      <c r="L49" s="148"/>
      <c r="M49" s="148">
        <v>0</v>
      </c>
      <c r="N49" s="148"/>
      <c r="O49" s="148">
        <v>31</v>
      </c>
      <c r="P49" s="148"/>
      <c r="Q49" s="148">
        <v>9</v>
      </c>
      <c r="R49" s="148"/>
      <c r="S49" s="148">
        <v>0</v>
      </c>
      <c r="T49" s="148"/>
      <c r="U49" s="148">
        <v>0</v>
      </c>
      <c r="V49" s="148"/>
      <c r="W49" s="148">
        <v>0</v>
      </c>
      <c r="X49" s="148"/>
      <c r="Y49" s="148">
        <v>0</v>
      </c>
      <c r="Z49" s="148"/>
      <c r="AA49" s="149"/>
      <c r="AB49" s="149"/>
      <c r="AC49" s="149"/>
      <c r="AD49" s="149"/>
    </row>
    <row r="50" spans="1:30" s="133" customFormat="1" ht="14.25" customHeight="1">
      <c r="A50" s="150" t="s">
        <v>1497</v>
      </c>
      <c r="B50" s="151"/>
      <c r="C50" s="151"/>
      <c r="D50" s="152"/>
      <c r="E50" s="146">
        <v>36</v>
      </c>
      <c r="F50" s="147">
        <v>11</v>
      </c>
      <c r="G50" s="148">
        <v>5</v>
      </c>
      <c r="H50" s="148">
        <v>2</v>
      </c>
      <c r="I50" s="148">
        <v>0</v>
      </c>
      <c r="J50" s="148">
        <v>0</v>
      </c>
      <c r="K50" s="148">
        <v>0</v>
      </c>
      <c r="L50" s="148">
        <v>0</v>
      </c>
      <c r="M50" s="148">
        <v>0</v>
      </c>
      <c r="N50" s="148">
        <v>0</v>
      </c>
      <c r="O50" s="148">
        <v>24</v>
      </c>
      <c r="P50" s="148">
        <v>7</v>
      </c>
      <c r="Q50" s="148">
        <v>7</v>
      </c>
      <c r="R50" s="148">
        <v>2</v>
      </c>
      <c r="S50" s="148">
        <v>0</v>
      </c>
      <c r="T50" s="148">
        <v>0</v>
      </c>
      <c r="U50" s="148">
        <v>0</v>
      </c>
      <c r="V50" s="148">
        <v>0</v>
      </c>
      <c r="W50" s="148">
        <v>0</v>
      </c>
      <c r="X50" s="148">
        <v>0</v>
      </c>
      <c r="Y50" s="148">
        <v>0</v>
      </c>
      <c r="Z50" s="148">
        <v>0</v>
      </c>
      <c r="AA50" s="149"/>
      <c r="AB50" s="149"/>
      <c r="AC50" s="149"/>
      <c r="AD50" s="149"/>
    </row>
    <row r="51" spans="1:30" s="133" customFormat="1" ht="14.25" customHeight="1">
      <c r="A51" s="153" t="s">
        <v>1498</v>
      </c>
      <c r="B51" s="154"/>
      <c r="C51" s="154"/>
      <c r="D51" s="154"/>
      <c r="E51" s="146">
        <v>1357</v>
      </c>
      <c r="F51" s="147">
        <v>1.62</v>
      </c>
      <c r="G51" s="148">
        <v>86</v>
      </c>
      <c r="H51" s="148"/>
      <c r="I51" s="148">
        <v>266</v>
      </c>
      <c r="J51" s="148"/>
      <c r="K51" s="148">
        <v>189</v>
      </c>
      <c r="L51" s="148"/>
      <c r="M51" s="148">
        <v>271</v>
      </c>
      <c r="N51" s="148"/>
      <c r="O51" s="148">
        <v>545</v>
      </c>
      <c r="P51" s="148"/>
      <c r="Q51" s="148">
        <v>0</v>
      </c>
      <c r="R51" s="148"/>
      <c r="S51" s="148">
        <v>0</v>
      </c>
      <c r="T51" s="148"/>
      <c r="U51" s="148">
        <v>0</v>
      </c>
      <c r="V51" s="148"/>
      <c r="W51" s="148">
        <v>0</v>
      </c>
      <c r="X51" s="148"/>
      <c r="Y51" s="148">
        <v>0</v>
      </c>
      <c r="Z51" s="148"/>
      <c r="AA51" s="149"/>
      <c r="AB51" s="149"/>
      <c r="AC51" s="149"/>
      <c r="AD51" s="149"/>
    </row>
    <row r="52" spans="1:30" s="133" customFormat="1" ht="14.25" customHeight="1">
      <c r="A52" s="150" t="s">
        <v>1499</v>
      </c>
      <c r="B52" s="151"/>
      <c r="C52" s="151"/>
      <c r="D52" s="152"/>
      <c r="E52" s="146">
        <v>802</v>
      </c>
      <c r="F52" s="147">
        <v>555</v>
      </c>
      <c r="G52" s="148">
        <v>56</v>
      </c>
      <c r="H52" s="148">
        <v>30</v>
      </c>
      <c r="I52" s="148">
        <v>136</v>
      </c>
      <c r="J52" s="148">
        <v>130</v>
      </c>
      <c r="K52" s="148">
        <v>92</v>
      </c>
      <c r="L52" s="148">
        <v>97</v>
      </c>
      <c r="M52" s="148">
        <v>144</v>
      </c>
      <c r="N52" s="148">
        <v>127</v>
      </c>
      <c r="O52" s="148">
        <v>374</v>
      </c>
      <c r="P52" s="148">
        <v>171</v>
      </c>
      <c r="Q52" s="148">
        <v>0</v>
      </c>
      <c r="R52" s="148">
        <v>0</v>
      </c>
      <c r="S52" s="148">
        <v>0</v>
      </c>
      <c r="T52" s="148">
        <v>0</v>
      </c>
      <c r="U52" s="148">
        <v>0</v>
      </c>
      <c r="V52" s="148">
        <v>0</v>
      </c>
      <c r="W52" s="148">
        <v>0</v>
      </c>
      <c r="X52" s="148">
        <v>0</v>
      </c>
      <c r="Y52" s="148">
        <v>0</v>
      </c>
      <c r="Z52" s="148">
        <v>0</v>
      </c>
      <c r="AA52" s="149"/>
      <c r="AB52" s="149"/>
      <c r="AC52" s="149"/>
      <c r="AD52" s="149"/>
    </row>
    <row r="53" spans="1:30" s="133" customFormat="1" ht="14.25" customHeight="1">
      <c r="A53" s="153" t="s">
        <v>1502</v>
      </c>
      <c r="B53" s="154"/>
      <c r="C53" s="154"/>
      <c r="D53" s="154"/>
      <c r="E53" s="146">
        <v>927</v>
      </c>
      <c r="F53" s="147">
        <v>1.1100000000000001</v>
      </c>
      <c r="G53" s="148">
        <v>337</v>
      </c>
      <c r="H53" s="148"/>
      <c r="I53" s="148">
        <v>119</v>
      </c>
      <c r="J53" s="148"/>
      <c r="K53" s="148">
        <v>18</v>
      </c>
      <c r="L53" s="148"/>
      <c r="M53" s="148">
        <v>85</v>
      </c>
      <c r="N53" s="148"/>
      <c r="O53" s="148">
        <v>6</v>
      </c>
      <c r="P53" s="148"/>
      <c r="Q53" s="148">
        <v>81</v>
      </c>
      <c r="R53" s="148"/>
      <c r="S53" s="148">
        <v>221</v>
      </c>
      <c r="T53" s="148"/>
      <c r="U53" s="148">
        <v>60</v>
      </c>
      <c r="V53" s="148"/>
      <c r="W53" s="148">
        <v>0</v>
      </c>
      <c r="X53" s="148"/>
      <c r="Y53" s="148">
        <v>0</v>
      </c>
      <c r="Z53" s="148"/>
      <c r="AA53" s="149"/>
      <c r="AB53" s="149"/>
      <c r="AC53" s="149"/>
      <c r="AD53" s="149"/>
    </row>
    <row r="54" spans="1:30" s="133" customFormat="1" ht="14.25" customHeight="1">
      <c r="A54" s="150" t="s">
        <v>1503</v>
      </c>
      <c r="B54" s="151"/>
      <c r="C54" s="151"/>
      <c r="D54" s="152"/>
      <c r="E54" s="146">
        <v>535</v>
      </c>
      <c r="F54" s="147">
        <v>392</v>
      </c>
      <c r="G54" s="148">
        <v>245</v>
      </c>
      <c r="H54" s="148">
        <v>92</v>
      </c>
      <c r="I54" s="148">
        <v>62</v>
      </c>
      <c r="J54" s="148">
        <v>57</v>
      </c>
      <c r="K54" s="148">
        <v>6</v>
      </c>
      <c r="L54" s="148">
        <v>12</v>
      </c>
      <c r="M54" s="148">
        <v>56</v>
      </c>
      <c r="N54" s="148">
        <v>29</v>
      </c>
      <c r="O54" s="148">
        <v>2</v>
      </c>
      <c r="P54" s="148">
        <v>4</v>
      </c>
      <c r="Q54" s="148">
        <v>31</v>
      </c>
      <c r="R54" s="148">
        <v>50</v>
      </c>
      <c r="S54" s="148">
        <v>100</v>
      </c>
      <c r="T54" s="148">
        <v>121</v>
      </c>
      <c r="U54" s="148">
        <v>33</v>
      </c>
      <c r="V54" s="148">
        <v>27</v>
      </c>
      <c r="W54" s="148">
        <v>0</v>
      </c>
      <c r="X54" s="148">
        <v>0</v>
      </c>
      <c r="Y54" s="148">
        <v>0</v>
      </c>
      <c r="Z54" s="148">
        <v>0</v>
      </c>
      <c r="AA54" s="149"/>
      <c r="AB54" s="149"/>
      <c r="AC54" s="149"/>
      <c r="AD54" s="149"/>
    </row>
    <row r="55" spans="1:30" s="133" customFormat="1" ht="14.25" customHeight="1">
      <c r="A55" s="153" t="s">
        <v>1506</v>
      </c>
      <c r="B55" s="154"/>
      <c r="C55" s="154"/>
      <c r="D55" s="154"/>
      <c r="E55" s="146">
        <v>379</v>
      </c>
      <c r="F55" s="147">
        <v>0.45</v>
      </c>
      <c r="G55" s="148">
        <v>66</v>
      </c>
      <c r="H55" s="148"/>
      <c r="I55" s="148">
        <v>0</v>
      </c>
      <c r="J55" s="148"/>
      <c r="K55" s="148">
        <v>0</v>
      </c>
      <c r="L55" s="148"/>
      <c r="M55" s="148">
        <v>36</v>
      </c>
      <c r="N55" s="148"/>
      <c r="O55" s="148">
        <v>184</v>
      </c>
      <c r="P55" s="148"/>
      <c r="Q55" s="148">
        <v>49</v>
      </c>
      <c r="R55" s="148"/>
      <c r="S55" s="148">
        <v>0</v>
      </c>
      <c r="T55" s="148"/>
      <c r="U55" s="148">
        <v>0</v>
      </c>
      <c r="V55" s="148"/>
      <c r="W55" s="148">
        <v>0</v>
      </c>
      <c r="X55" s="148"/>
      <c r="Y55" s="148">
        <v>44</v>
      </c>
      <c r="Z55" s="148"/>
      <c r="AA55" s="149"/>
      <c r="AB55" s="149"/>
      <c r="AC55" s="149"/>
      <c r="AD55" s="149"/>
    </row>
    <row r="56" spans="1:30" s="133" customFormat="1" ht="14.25" customHeight="1">
      <c r="A56" s="150" t="s">
        <v>1507</v>
      </c>
      <c r="B56" s="151"/>
      <c r="C56" s="151"/>
      <c r="D56" s="152"/>
      <c r="E56" s="146">
        <v>302</v>
      </c>
      <c r="F56" s="147">
        <v>77</v>
      </c>
      <c r="G56" s="148">
        <v>58</v>
      </c>
      <c r="H56" s="148">
        <v>8</v>
      </c>
      <c r="I56" s="148">
        <v>0</v>
      </c>
      <c r="J56" s="148">
        <v>0</v>
      </c>
      <c r="K56" s="148">
        <v>0</v>
      </c>
      <c r="L56" s="148">
        <v>0</v>
      </c>
      <c r="M56" s="148">
        <v>26</v>
      </c>
      <c r="N56" s="148">
        <v>10</v>
      </c>
      <c r="O56" s="148">
        <v>149</v>
      </c>
      <c r="P56" s="148">
        <v>35</v>
      </c>
      <c r="Q56" s="148">
        <v>30</v>
      </c>
      <c r="R56" s="148">
        <v>19</v>
      </c>
      <c r="S56" s="148">
        <v>0</v>
      </c>
      <c r="T56" s="148">
        <v>0</v>
      </c>
      <c r="U56" s="148">
        <v>0</v>
      </c>
      <c r="V56" s="148">
        <v>0</v>
      </c>
      <c r="W56" s="148">
        <v>0</v>
      </c>
      <c r="X56" s="148">
        <v>0</v>
      </c>
      <c r="Y56" s="148">
        <v>39</v>
      </c>
      <c r="Z56" s="148">
        <v>5</v>
      </c>
      <c r="AA56" s="149"/>
      <c r="AB56" s="149"/>
      <c r="AC56" s="149"/>
      <c r="AD56" s="149"/>
    </row>
    <row r="57" spans="1:30" s="133" customFormat="1" ht="14.25" customHeight="1">
      <c r="A57" s="153" t="s">
        <v>1882</v>
      </c>
      <c r="B57" s="154"/>
      <c r="C57" s="154"/>
      <c r="D57" s="154"/>
      <c r="E57" s="146">
        <v>946</v>
      </c>
      <c r="F57" s="147">
        <v>1.1299999999999999</v>
      </c>
      <c r="G57" s="148">
        <v>113</v>
      </c>
      <c r="H57" s="148"/>
      <c r="I57" s="148">
        <v>0</v>
      </c>
      <c r="J57" s="148"/>
      <c r="K57" s="148">
        <v>0</v>
      </c>
      <c r="L57" s="148"/>
      <c r="M57" s="148">
        <v>0</v>
      </c>
      <c r="N57" s="148"/>
      <c r="O57" s="148">
        <v>0</v>
      </c>
      <c r="P57" s="148"/>
      <c r="Q57" s="148">
        <v>0</v>
      </c>
      <c r="R57" s="148"/>
      <c r="S57" s="148">
        <v>739</v>
      </c>
      <c r="T57" s="148"/>
      <c r="U57" s="148">
        <v>94</v>
      </c>
      <c r="V57" s="148"/>
      <c r="W57" s="148">
        <v>0</v>
      </c>
      <c r="X57" s="148"/>
      <c r="Y57" s="148">
        <v>0</v>
      </c>
      <c r="Z57" s="148"/>
      <c r="AA57" s="149"/>
      <c r="AB57" s="149"/>
      <c r="AC57" s="149"/>
      <c r="AD57" s="149"/>
    </row>
    <row r="58" spans="1:30" s="133" customFormat="1" ht="14.25" customHeight="1">
      <c r="A58" s="150" t="s">
        <v>1883</v>
      </c>
      <c r="B58" s="151"/>
      <c r="C58" s="151"/>
      <c r="D58" s="152"/>
      <c r="E58" s="146">
        <v>562</v>
      </c>
      <c r="F58" s="147">
        <v>384</v>
      </c>
      <c r="G58" s="148">
        <v>47</v>
      </c>
      <c r="H58" s="148">
        <v>66</v>
      </c>
      <c r="I58" s="148">
        <v>0</v>
      </c>
      <c r="J58" s="148">
        <v>0</v>
      </c>
      <c r="K58" s="148">
        <v>0</v>
      </c>
      <c r="L58" s="148">
        <v>0</v>
      </c>
      <c r="M58" s="148">
        <v>0</v>
      </c>
      <c r="N58" s="148">
        <v>0</v>
      </c>
      <c r="O58" s="148">
        <v>0</v>
      </c>
      <c r="P58" s="148">
        <v>0</v>
      </c>
      <c r="Q58" s="148">
        <v>0</v>
      </c>
      <c r="R58" s="148">
        <v>0</v>
      </c>
      <c r="S58" s="148">
        <v>463</v>
      </c>
      <c r="T58" s="148">
        <v>276</v>
      </c>
      <c r="U58" s="148">
        <v>52</v>
      </c>
      <c r="V58" s="148">
        <v>42</v>
      </c>
      <c r="W58" s="148">
        <v>0</v>
      </c>
      <c r="X58" s="148">
        <v>0</v>
      </c>
      <c r="Y58" s="148">
        <v>0</v>
      </c>
      <c r="Z58" s="148">
        <v>0</v>
      </c>
      <c r="AA58" s="149"/>
      <c r="AB58" s="149"/>
      <c r="AC58" s="149"/>
      <c r="AD58" s="149"/>
    </row>
    <row r="59" spans="1:30" s="133" customFormat="1" ht="14.25" customHeight="1">
      <c r="A59" s="153" t="s">
        <v>1508</v>
      </c>
      <c r="B59" s="154"/>
      <c r="C59" s="154"/>
      <c r="D59" s="154"/>
      <c r="E59" s="146">
        <v>1078</v>
      </c>
      <c r="F59" s="147">
        <v>1.29</v>
      </c>
      <c r="G59" s="148">
        <v>91</v>
      </c>
      <c r="H59" s="148"/>
      <c r="I59" s="148">
        <v>0</v>
      </c>
      <c r="J59" s="148"/>
      <c r="K59" s="148">
        <v>0</v>
      </c>
      <c r="L59" s="148"/>
      <c r="M59" s="148">
        <v>0</v>
      </c>
      <c r="N59" s="148"/>
      <c r="O59" s="148">
        <v>0</v>
      </c>
      <c r="P59" s="148"/>
      <c r="Q59" s="148">
        <v>0</v>
      </c>
      <c r="R59" s="148"/>
      <c r="S59" s="148">
        <v>278</v>
      </c>
      <c r="T59" s="148"/>
      <c r="U59" s="148">
        <v>709</v>
      </c>
      <c r="V59" s="148"/>
      <c r="W59" s="148">
        <v>0</v>
      </c>
      <c r="X59" s="148"/>
      <c r="Y59" s="148">
        <v>0</v>
      </c>
      <c r="Z59" s="148"/>
      <c r="AA59" s="149"/>
      <c r="AB59" s="149"/>
      <c r="AC59" s="149"/>
      <c r="AD59" s="149"/>
    </row>
    <row r="60" spans="1:30" s="133" customFormat="1" ht="14.25" customHeight="1">
      <c r="A60" s="150" t="s">
        <v>1509</v>
      </c>
      <c r="B60" s="151"/>
      <c r="C60" s="151"/>
      <c r="D60" s="152"/>
      <c r="E60" s="146">
        <v>563</v>
      </c>
      <c r="F60" s="147">
        <v>515</v>
      </c>
      <c r="G60" s="148">
        <v>55</v>
      </c>
      <c r="H60" s="148">
        <v>36</v>
      </c>
      <c r="I60" s="148">
        <v>0</v>
      </c>
      <c r="J60" s="148">
        <v>0</v>
      </c>
      <c r="K60" s="148">
        <v>0</v>
      </c>
      <c r="L60" s="148">
        <v>0</v>
      </c>
      <c r="M60" s="148">
        <v>0</v>
      </c>
      <c r="N60" s="148">
        <v>0</v>
      </c>
      <c r="O60" s="148">
        <v>0</v>
      </c>
      <c r="P60" s="148">
        <v>0</v>
      </c>
      <c r="Q60" s="148">
        <v>0</v>
      </c>
      <c r="R60" s="148">
        <v>0</v>
      </c>
      <c r="S60" s="148">
        <v>154</v>
      </c>
      <c r="T60" s="148">
        <v>124</v>
      </c>
      <c r="U60" s="148">
        <v>354</v>
      </c>
      <c r="V60" s="148">
        <v>355</v>
      </c>
      <c r="W60" s="148">
        <v>0</v>
      </c>
      <c r="X60" s="148">
        <v>0</v>
      </c>
      <c r="Y60" s="148">
        <v>0</v>
      </c>
      <c r="Z60" s="148">
        <v>0</v>
      </c>
      <c r="AA60" s="149"/>
      <c r="AB60" s="149"/>
      <c r="AC60" s="149"/>
      <c r="AD60" s="149"/>
    </row>
    <row r="61" spans="1:30" s="133" customFormat="1" ht="14.25" customHeight="1">
      <c r="A61" s="153" t="s">
        <v>1884</v>
      </c>
      <c r="B61" s="154"/>
      <c r="C61" s="154"/>
      <c r="D61" s="154"/>
      <c r="E61" s="146">
        <v>44</v>
      </c>
      <c r="F61" s="147">
        <v>0.05</v>
      </c>
      <c r="G61" s="148">
        <v>44</v>
      </c>
      <c r="H61" s="148"/>
      <c r="I61" s="148">
        <v>0</v>
      </c>
      <c r="J61" s="148"/>
      <c r="K61" s="148">
        <v>0</v>
      </c>
      <c r="L61" s="148"/>
      <c r="M61" s="148">
        <v>0</v>
      </c>
      <c r="N61" s="148"/>
      <c r="O61" s="148">
        <v>0</v>
      </c>
      <c r="P61" s="148"/>
      <c r="Q61" s="148">
        <v>0</v>
      </c>
      <c r="R61" s="148"/>
      <c r="S61" s="148">
        <v>0</v>
      </c>
      <c r="T61" s="148"/>
      <c r="U61" s="148">
        <v>0</v>
      </c>
      <c r="V61" s="148"/>
      <c r="W61" s="148">
        <v>0</v>
      </c>
      <c r="X61" s="148"/>
      <c r="Y61" s="148">
        <v>0</v>
      </c>
      <c r="Z61" s="148"/>
      <c r="AA61" s="149"/>
      <c r="AB61" s="149"/>
      <c r="AC61" s="149"/>
      <c r="AD61" s="149"/>
    </row>
    <row r="62" spans="1:30" s="133" customFormat="1" ht="14.25" customHeight="1">
      <c r="A62" s="150" t="s">
        <v>1885</v>
      </c>
      <c r="B62" s="151"/>
      <c r="C62" s="151"/>
      <c r="D62" s="152"/>
      <c r="E62" s="146">
        <v>22</v>
      </c>
      <c r="F62" s="147">
        <v>22</v>
      </c>
      <c r="G62" s="148">
        <v>22</v>
      </c>
      <c r="H62" s="148">
        <v>22</v>
      </c>
      <c r="I62" s="148">
        <v>0</v>
      </c>
      <c r="J62" s="148">
        <v>0</v>
      </c>
      <c r="K62" s="148">
        <v>0</v>
      </c>
      <c r="L62" s="148">
        <v>0</v>
      </c>
      <c r="M62" s="148">
        <v>0</v>
      </c>
      <c r="N62" s="148">
        <v>0</v>
      </c>
      <c r="O62" s="148">
        <v>0</v>
      </c>
      <c r="P62" s="148">
        <v>0</v>
      </c>
      <c r="Q62" s="148">
        <v>0</v>
      </c>
      <c r="R62" s="148">
        <v>0</v>
      </c>
      <c r="S62" s="148">
        <v>0</v>
      </c>
      <c r="T62" s="148">
        <v>0</v>
      </c>
      <c r="U62" s="148">
        <v>0</v>
      </c>
      <c r="V62" s="148">
        <v>0</v>
      </c>
      <c r="W62" s="148">
        <v>0</v>
      </c>
      <c r="X62" s="148">
        <v>0</v>
      </c>
      <c r="Y62" s="148">
        <v>0</v>
      </c>
      <c r="Z62" s="148">
        <v>0</v>
      </c>
      <c r="AA62" s="149"/>
      <c r="AB62" s="149"/>
      <c r="AC62" s="149"/>
      <c r="AD62" s="149"/>
    </row>
    <row r="63" spans="1:30" s="133" customFormat="1" ht="14.25" customHeight="1">
      <c r="A63" s="153" t="s">
        <v>1510</v>
      </c>
      <c r="B63" s="154"/>
      <c r="C63" s="154"/>
      <c r="D63" s="154"/>
      <c r="E63" s="146">
        <v>9</v>
      </c>
      <c r="F63" s="147">
        <v>0.01</v>
      </c>
      <c r="G63" s="148">
        <v>0</v>
      </c>
      <c r="H63" s="148"/>
      <c r="I63" s="148">
        <v>0</v>
      </c>
      <c r="J63" s="148"/>
      <c r="K63" s="148">
        <v>0</v>
      </c>
      <c r="L63" s="148"/>
      <c r="M63" s="148">
        <v>0</v>
      </c>
      <c r="N63" s="148"/>
      <c r="O63" s="148">
        <v>0</v>
      </c>
      <c r="P63" s="148"/>
      <c r="Q63" s="148">
        <v>0</v>
      </c>
      <c r="R63" s="148"/>
      <c r="S63" s="148">
        <v>0</v>
      </c>
      <c r="T63" s="148"/>
      <c r="U63" s="148">
        <v>9</v>
      </c>
      <c r="V63" s="148"/>
      <c r="W63" s="148">
        <v>0</v>
      </c>
      <c r="X63" s="148"/>
      <c r="Y63" s="148">
        <v>0</v>
      </c>
      <c r="Z63" s="148"/>
      <c r="AA63" s="149"/>
      <c r="AB63" s="149"/>
      <c r="AC63" s="149"/>
      <c r="AD63" s="149"/>
    </row>
    <row r="64" spans="1:30" s="133" customFormat="1" ht="14.25" customHeight="1">
      <c r="A64" s="150" t="s">
        <v>1511</v>
      </c>
      <c r="B64" s="151"/>
      <c r="C64" s="151"/>
      <c r="D64" s="152"/>
      <c r="E64" s="146">
        <v>2</v>
      </c>
      <c r="F64" s="147">
        <v>7</v>
      </c>
      <c r="G64" s="148">
        <v>0</v>
      </c>
      <c r="H64" s="148">
        <v>0</v>
      </c>
      <c r="I64" s="148">
        <v>0</v>
      </c>
      <c r="J64" s="148">
        <v>0</v>
      </c>
      <c r="K64" s="148">
        <v>0</v>
      </c>
      <c r="L64" s="148">
        <v>0</v>
      </c>
      <c r="M64" s="148">
        <v>0</v>
      </c>
      <c r="N64" s="148">
        <v>0</v>
      </c>
      <c r="O64" s="148">
        <v>0</v>
      </c>
      <c r="P64" s="148">
        <v>0</v>
      </c>
      <c r="Q64" s="148">
        <v>0</v>
      </c>
      <c r="R64" s="148">
        <v>0</v>
      </c>
      <c r="S64" s="148">
        <v>0</v>
      </c>
      <c r="T64" s="148">
        <v>0</v>
      </c>
      <c r="U64" s="148">
        <v>2</v>
      </c>
      <c r="V64" s="148">
        <v>7</v>
      </c>
      <c r="W64" s="148">
        <v>0</v>
      </c>
      <c r="X64" s="148">
        <v>0</v>
      </c>
      <c r="Y64" s="148">
        <v>0</v>
      </c>
      <c r="Z64" s="148">
        <v>0</v>
      </c>
      <c r="AA64" s="149"/>
      <c r="AB64" s="149"/>
      <c r="AC64" s="149"/>
      <c r="AD64" s="149"/>
    </row>
    <row r="65" spans="1:30" s="133" customFormat="1" ht="14.25" customHeight="1">
      <c r="A65" s="153" t="s">
        <v>1886</v>
      </c>
      <c r="B65" s="154"/>
      <c r="C65" s="154"/>
      <c r="D65" s="154"/>
      <c r="E65" s="146">
        <v>110</v>
      </c>
      <c r="F65" s="147">
        <v>0.13</v>
      </c>
      <c r="G65" s="148">
        <v>32</v>
      </c>
      <c r="H65" s="148"/>
      <c r="I65" s="148">
        <v>78</v>
      </c>
      <c r="J65" s="148"/>
      <c r="K65" s="148">
        <v>0</v>
      </c>
      <c r="L65" s="148"/>
      <c r="M65" s="148">
        <v>0</v>
      </c>
      <c r="N65" s="148"/>
      <c r="O65" s="148">
        <v>0</v>
      </c>
      <c r="P65" s="148"/>
      <c r="Q65" s="148">
        <v>0</v>
      </c>
      <c r="R65" s="148"/>
      <c r="S65" s="148">
        <v>0</v>
      </c>
      <c r="T65" s="148"/>
      <c r="U65" s="148">
        <v>0</v>
      </c>
      <c r="V65" s="148"/>
      <c r="W65" s="148">
        <v>0</v>
      </c>
      <c r="X65" s="148"/>
      <c r="Y65" s="148">
        <v>0</v>
      </c>
      <c r="Z65" s="148"/>
      <c r="AA65" s="149"/>
      <c r="AB65" s="149"/>
      <c r="AC65" s="149"/>
      <c r="AD65" s="149"/>
    </row>
    <row r="66" spans="1:30" s="133" customFormat="1" ht="14.25" customHeight="1">
      <c r="A66" s="150" t="s">
        <v>2104</v>
      </c>
      <c r="B66" s="151"/>
      <c r="C66" s="151"/>
      <c r="D66" s="152"/>
      <c r="E66" s="146">
        <v>28</v>
      </c>
      <c r="F66" s="147">
        <v>82</v>
      </c>
      <c r="G66" s="148">
        <v>2</v>
      </c>
      <c r="H66" s="148">
        <v>30</v>
      </c>
      <c r="I66" s="148">
        <v>26</v>
      </c>
      <c r="J66" s="148">
        <v>52</v>
      </c>
      <c r="K66" s="148">
        <v>0</v>
      </c>
      <c r="L66" s="148">
        <v>0</v>
      </c>
      <c r="M66" s="148">
        <v>0</v>
      </c>
      <c r="N66" s="148">
        <v>0</v>
      </c>
      <c r="O66" s="148">
        <v>0</v>
      </c>
      <c r="P66" s="148">
        <v>0</v>
      </c>
      <c r="Q66" s="148">
        <v>0</v>
      </c>
      <c r="R66" s="148">
        <v>0</v>
      </c>
      <c r="S66" s="148">
        <v>0</v>
      </c>
      <c r="T66" s="148">
        <v>0</v>
      </c>
      <c r="U66" s="148">
        <v>0</v>
      </c>
      <c r="V66" s="148">
        <v>0</v>
      </c>
      <c r="W66" s="148">
        <v>0</v>
      </c>
      <c r="X66" s="148">
        <v>0</v>
      </c>
      <c r="Y66" s="148">
        <v>0</v>
      </c>
      <c r="Z66" s="148">
        <v>0</v>
      </c>
      <c r="AA66" s="149"/>
      <c r="AB66" s="149"/>
      <c r="AC66" s="149"/>
      <c r="AD66" s="149"/>
    </row>
    <row r="67" spans="1:30" s="133" customFormat="1" ht="14.25" customHeight="1">
      <c r="A67" s="153" t="s">
        <v>1889</v>
      </c>
      <c r="B67" s="154"/>
      <c r="C67" s="154"/>
      <c r="D67" s="154"/>
      <c r="E67" s="146">
        <v>1453</v>
      </c>
      <c r="F67" s="147">
        <v>1.74</v>
      </c>
      <c r="G67" s="148">
        <v>957</v>
      </c>
      <c r="H67" s="148"/>
      <c r="I67" s="148">
        <v>81</v>
      </c>
      <c r="J67" s="148"/>
      <c r="K67" s="148">
        <v>75</v>
      </c>
      <c r="L67" s="148"/>
      <c r="M67" s="148">
        <v>43</v>
      </c>
      <c r="N67" s="148"/>
      <c r="O67" s="148">
        <v>0</v>
      </c>
      <c r="P67" s="148"/>
      <c r="Q67" s="148">
        <v>91</v>
      </c>
      <c r="R67" s="148"/>
      <c r="S67" s="148">
        <v>186</v>
      </c>
      <c r="T67" s="148"/>
      <c r="U67" s="148">
        <v>7</v>
      </c>
      <c r="V67" s="148"/>
      <c r="W67" s="148">
        <v>13</v>
      </c>
      <c r="X67" s="148"/>
      <c r="Y67" s="148">
        <v>0</v>
      </c>
      <c r="Z67" s="148"/>
      <c r="AA67" s="149"/>
      <c r="AB67" s="149"/>
      <c r="AC67" s="149"/>
      <c r="AD67" s="149"/>
    </row>
    <row r="68" spans="1:30" s="133" customFormat="1" ht="14.25" customHeight="1">
      <c r="A68" s="150" t="s">
        <v>1515</v>
      </c>
      <c r="B68" s="151"/>
      <c r="C68" s="151"/>
      <c r="D68" s="152"/>
      <c r="E68" s="146">
        <v>776</v>
      </c>
      <c r="F68" s="147">
        <v>677</v>
      </c>
      <c r="G68" s="148">
        <v>525</v>
      </c>
      <c r="H68" s="148">
        <v>432</v>
      </c>
      <c r="I68" s="148">
        <v>34</v>
      </c>
      <c r="J68" s="148">
        <v>47</v>
      </c>
      <c r="K68" s="148">
        <v>31</v>
      </c>
      <c r="L68" s="148">
        <v>44</v>
      </c>
      <c r="M68" s="148">
        <v>17</v>
      </c>
      <c r="N68" s="148">
        <v>26</v>
      </c>
      <c r="O68" s="148">
        <v>0</v>
      </c>
      <c r="P68" s="148">
        <v>0</v>
      </c>
      <c r="Q68" s="148">
        <v>49</v>
      </c>
      <c r="R68" s="148">
        <v>42</v>
      </c>
      <c r="S68" s="148">
        <v>109</v>
      </c>
      <c r="T68" s="148">
        <v>77</v>
      </c>
      <c r="U68" s="148">
        <v>3</v>
      </c>
      <c r="V68" s="148">
        <v>4</v>
      </c>
      <c r="W68" s="148">
        <v>8</v>
      </c>
      <c r="X68" s="148">
        <v>5</v>
      </c>
      <c r="Y68" s="148">
        <v>0</v>
      </c>
      <c r="Z68" s="148">
        <v>0</v>
      </c>
      <c r="AA68" s="149"/>
      <c r="AB68" s="149"/>
      <c r="AC68" s="149"/>
      <c r="AD68" s="149"/>
    </row>
    <row r="69" spans="1:30" s="133" customFormat="1" ht="14.25" customHeight="1">
      <c r="A69" s="153" t="s">
        <v>1890</v>
      </c>
      <c r="B69" s="154"/>
      <c r="C69" s="154"/>
      <c r="D69" s="154"/>
      <c r="E69" s="146">
        <v>48</v>
      </c>
      <c r="F69" s="147">
        <v>0.06</v>
      </c>
      <c r="G69" s="148">
        <v>3</v>
      </c>
      <c r="H69" s="148"/>
      <c r="I69" s="148">
        <v>36</v>
      </c>
      <c r="J69" s="148"/>
      <c r="K69" s="148">
        <v>0</v>
      </c>
      <c r="L69" s="148"/>
      <c r="M69" s="148">
        <v>9</v>
      </c>
      <c r="N69" s="148"/>
      <c r="O69" s="148">
        <v>0</v>
      </c>
      <c r="P69" s="148"/>
      <c r="Q69" s="148">
        <v>0</v>
      </c>
      <c r="R69" s="148"/>
      <c r="S69" s="148">
        <v>0</v>
      </c>
      <c r="T69" s="148"/>
      <c r="U69" s="148">
        <v>0</v>
      </c>
      <c r="V69" s="148"/>
      <c r="W69" s="148">
        <v>0</v>
      </c>
      <c r="X69" s="148"/>
      <c r="Y69" s="148">
        <v>0</v>
      </c>
      <c r="Z69" s="148"/>
      <c r="AA69" s="149"/>
      <c r="AB69" s="149"/>
      <c r="AC69" s="149"/>
      <c r="AD69" s="149"/>
    </row>
    <row r="70" spans="1:30" s="133" customFormat="1" ht="14.25" customHeight="1">
      <c r="A70" s="150" t="s">
        <v>1517</v>
      </c>
      <c r="B70" s="151"/>
      <c r="C70" s="151"/>
      <c r="D70" s="152"/>
      <c r="E70" s="146">
        <v>15</v>
      </c>
      <c r="F70" s="147">
        <v>33</v>
      </c>
      <c r="G70" s="148">
        <v>1</v>
      </c>
      <c r="H70" s="148">
        <v>2</v>
      </c>
      <c r="I70" s="148">
        <v>11</v>
      </c>
      <c r="J70" s="148">
        <v>25</v>
      </c>
      <c r="K70" s="148">
        <v>0</v>
      </c>
      <c r="L70" s="148">
        <v>0</v>
      </c>
      <c r="M70" s="148">
        <v>3</v>
      </c>
      <c r="N70" s="148">
        <v>6</v>
      </c>
      <c r="O70" s="148">
        <v>0</v>
      </c>
      <c r="P70" s="148">
        <v>0</v>
      </c>
      <c r="Q70" s="148">
        <v>0</v>
      </c>
      <c r="R70" s="148">
        <v>0</v>
      </c>
      <c r="S70" s="148">
        <v>0</v>
      </c>
      <c r="T70" s="148">
        <v>0</v>
      </c>
      <c r="U70" s="148">
        <v>0</v>
      </c>
      <c r="V70" s="148">
        <v>0</v>
      </c>
      <c r="W70" s="148">
        <v>0</v>
      </c>
      <c r="X70" s="148">
        <v>0</v>
      </c>
      <c r="Y70" s="148">
        <v>0</v>
      </c>
      <c r="Z70" s="148">
        <v>0</v>
      </c>
      <c r="AA70" s="149"/>
      <c r="AB70" s="149"/>
      <c r="AC70" s="149"/>
      <c r="AD70" s="149"/>
    </row>
    <row r="71" spans="1:30" s="133" customFormat="1" ht="14.25" customHeight="1">
      <c r="A71" s="153"/>
      <c r="B71" s="154"/>
      <c r="C71" s="154"/>
      <c r="D71" s="154"/>
      <c r="E71" s="146"/>
      <c r="F71" s="147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9"/>
      <c r="AB71" s="149"/>
      <c r="AC71" s="149"/>
      <c r="AD71" s="149"/>
    </row>
    <row r="72" spans="1:30" s="133" customFormat="1" ht="14.25" customHeight="1">
      <c r="A72" s="150"/>
      <c r="B72" s="151"/>
      <c r="C72" s="151"/>
      <c r="D72" s="152"/>
      <c r="E72" s="146"/>
      <c r="F72" s="147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9"/>
      <c r="AB72" s="149"/>
      <c r="AC72" s="149"/>
      <c r="AD72" s="149"/>
    </row>
    <row r="73" spans="1:30" s="133" customFormat="1" ht="14.25" customHeight="1">
      <c r="A73" s="153"/>
      <c r="B73" s="154"/>
      <c r="C73" s="154"/>
      <c r="D73" s="154"/>
      <c r="E73" s="146"/>
      <c r="F73" s="147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9"/>
      <c r="AB73" s="149"/>
      <c r="AC73" s="149"/>
      <c r="AD73" s="149"/>
    </row>
    <row r="74" spans="1:30" s="133" customFormat="1" ht="14.25" customHeight="1">
      <c r="A74" s="150"/>
      <c r="B74" s="151"/>
      <c r="C74" s="151"/>
      <c r="D74" s="151"/>
      <c r="E74" s="146"/>
      <c r="F74" s="146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9"/>
      <c r="AB74" s="149"/>
      <c r="AC74" s="149"/>
      <c r="AD74" s="149"/>
    </row>
    <row r="75" spans="1:30" s="133" customFormat="1" ht="14.25" customHeight="1">
      <c r="A75" s="284" t="s">
        <v>2105</v>
      </c>
      <c r="B75" s="284"/>
      <c r="C75" s="284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</row>
    <row r="76" spans="1:30" s="133" customFormat="1" ht="14.25" customHeight="1">
      <c r="A76" s="284"/>
      <c r="B76" s="284"/>
      <c r="C76" s="284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</row>
    <row r="77" spans="1:30" s="133" customFormat="1" ht="14.25" customHeight="1">
      <c r="A77" s="284"/>
      <c r="B77" s="284"/>
      <c r="C77" s="284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</row>
    <row r="78" spans="1:30" s="133" customFormat="1" ht="14.25" customHeight="1">
      <c r="A78" s="284"/>
      <c r="B78" s="284"/>
      <c r="C78" s="284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</row>
    <row r="79" spans="1:30" s="133" customFormat="1" ht="14.25" customHeight="1">
      <c r="A79" s="284"/>
      <c r="B79" s="284"/>
      <c r="C79" s="284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</row>
    <row r="80" spans="1:30" s="133" customFormat="1" ht="14.25" customHeight="1">
      <c r="A80" s="284"/>
      <c r="B80" s="284"/>
      <c r="C80" s="284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</row>
    <row r="81" spans="1:15" s="133" customFormat="1" ht="14.25" customHeight="1">
      <c r="A81" s="284"/>
      <c r="B81" s="284"/>
      <c r="C81" s="284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</row>
    <row r="82" spans="1:15" s="133" customFormat="1" ht="14.25" customHeight="1">
      <c r="A82" s="284"/>
      <c r="B82" s="284"/>
      <c r="C82" s="284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</row>
    <row r="83" spans="1:15" s="133" customFormat="1" ht="14.25" customHeight="1">
      <c r="A83" s="284"/>
      <c r="B83" s="284"/>
      <c r="C83" s="284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</row>
    <row r="84" spans="1:15" s="133" customFormat="1" ht="14.25" customHeight="1">
      <c r="A84" s="284"/>
      <c r="B84" s="284"/>
      <c r="C84" s="284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</row>
    <row r="85" spans="1:15" s="133" customFormat="1" ht="14.25" customHeight="1"/>
    <row r="86" spans="1:15" s="133" customFormat="1" ht="14.25" customHeight="1"/>
    <row r="87" spans="1:15" s="133" customFormat="1" ht="14.25" customHeight="1"/>
    <row r="88" spans="1:15" s="133" customFormat="1" ht="14.25" customHeight="1"/>
    <row r="89" spans="1:15" s="133" customFormat="1" ht="14.25" customHeight="1"/>
    <row r="90" spans="1:15" s="133" customFormat="1" ht="14.25" customHeight="1"/>
    <row r="91" spans="1:15" s="133" customFormat="1" ht="14.25" customHeight="1"/>
    <row r="92" spans="1:15" s="133" customFormat="1" ht="14.25" customHeight="1"/>
    <row r="93" spans="1:15" s="133" customFormat="1" ht="14.25" customHeight="1"/>
    <row r="94" spans="1:15" s="133" customFormat="1" ht="14.25" customHeight="1"/>
    <row r="95" spans="1:15" s="133" customFormat="1" ht="14.25" customHeight="1"/>
    <row r="96" spans="1:15" s="133" customFormat="1" ht="14.25" customHeight="1"/>
    <row r="97" s="133" customFormat="1" ht="14.25" customHeight="1"/>
    <row r="98" s="133" customFormat="1" ht="14.25" customHeight="1"/>
    <row r="99" s="133" customFormat="1" ht="14.25" customHeight="1"/>
    <row r="100" s="133" customFormat="1" ht="14.25" customHeight="1"/>
    <row r="101" s="133" customFormat="1" ht="14.25" customHeight="1"/>
    <row r="102" s="133" customFormat="1" ht="14.25" customHeight="1"/>
    <row r="103" s="133" customFormat="1" ht="14.25" customHeight="1"/>
    <row r="104" s="133" customFormat="1" ht="14.25" customHeight="1"/>
    <row r="105" s="133" customFormat="1" ht="14.25" customHeight="1"/>
    <row r="106" s="133" customFormat="1" ht="14.25" customHeight="1"/>
    <row r="107" s="133" customFormat="1" ht="14.25" customHeight="1"/>
    <row r="108" s="133" customFormat="1" ht="14.25" customHeight="1"/>
    <row r="109" s="133" customFormat="1" ht="14.25" customHeight="1"/>
    <row r="110" s="133" customFormat="1" ht="14.25" customHeight="1"/>
    <row r="111" s="133" customFormat="1" ht="14.25" customHeight="1"/>
    <row r="112" s="133" customFormat="1" ht="14.25" customHeight="1"/>
    <row r="113" s="133" customFormat="1" ht="14.25" customHeight="1"/>
    <row r="114" s="133" customFormat="1" ht="14.25" customHeight="1"/>
    <row r="115" s="133" customFormat="1" ht="14.25" customHeight="1"/>
    <row r="116" s="133" customFormat="1" ht="14.25" customHeight="1"/>
    <row r="117" s="133" customFormat="1" ht="14.25" customHeight="1"/>
    <row r="118" s="133" customFormat="1" ht="14.25" customHeight="1"/>
    <row r="119" s="133" customFormat="1" ht="14.25" customHeight="1"/>
    <row r="120" s="133" customFormat="1" ht="14.25" customHeight="1"/>
    <row r="121" s="133" customFormat="1" ht="14.25" customHeight="1"/>
    <row r="122" s="133" customFormat="1" ht="14.25" customHeight="1"/>
    <row r="123" s="133" customFormat="1" ht="14.25" customHeight="1"/>
    <row r="124" s="133" customFormat="1" ht="14.25" customHeight="1"/>
  </sheetData>
  <mergeCells count="4">
    <mergeCell ref="A5:D8"/>
    <mergeCell ref="E5:F5"/>
    <mergeCell ref="E6:F6"/>
    <mergeCell ref="A75:O84"/>
  </mergeCells>
  <phoneticPr fontId="6" type="noConversion"/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D124"/>
  <sheetViews>
    <sheetView zoomScaleNormal="100" workbookViewId="0"/>
  </sheetViews>
  <sheetFormatPr defaultRowHeight="16.5"/>
  <cols>
    <col min="1" max="1" width="12" style="138" customWidth="1"/>
    <col min="2" max="2" width="6.375" style="138" customWidth="1"/>
    <col min="3" max="4" width="8.875" style="138" customWidth="1"/>
    <col min="5" max="5" width="10.25" style="138" customWidth="1"/>
    <col min="6" max="6" width="10.875" style="138" customWidth="1"/>
    <col min="7" max="7" width="9.875" style="138" customWidth="1"/>
    <col min="8" max="8" width="10.625" style="138" customWidth="1"/>
    <col min="9" max="9" width="9.5" style="138" customWidth="1"/>
    <col min="10" max="10" width="11.875" style="138" customWidth="1"/>
    <col min="11" max="11" width="10.875" style="138" customWidth="1"/>
    <col min="12" max="12" width="11.875" style="138" customWidth="1"/>
    <col min="13" max="13" width="9.75" style="138" customWidth="1"/>
    <col min="14" max="14" width="11.875" style="138" customWidth="1"/>
    <col min="15" max="15" width="10.25" style="138" customWidth="1"/>
    <col min="16" max="16" width="11.875" style="138" customWidth="1"/>
    <col min="17" max="17" width="10.875" style="138" customWidth="1"/>
    <col min="18" max="18" width="11.875" style="138" customWidth="1"/>
    <col min="19" max="19" width="10.875" style="138" customWidth="1"/>
    <col min="20" max="20" width="11.875" style="138" customWidth="1"/>
    <col min="21" max="21" width="10.875" style="138" customWidth="1"/>
    <col min="22" max="22" width="11.875" style="138" customWidth="1"/>
    <col min="23" max="23" width="10.875" style="138" customWidth="1"/>
    <col min="24" max="24" width="11.875" style="138" customWidth="1"/>
    <col min="25" max="25" width="10.875" style="138" customWidth="1"/>
    <col min="26" max="26" width="11.875" style="138" customWidth="1"/>
    <col min="27" max="27" width="10.875" style="138" customWidth="1"/>
    <col min="28" max="28" width="11.875" style="138" customWidth="1"/>
    <col min="29" max="29" width="10.875" style="138" customWidth="1"/>
    <col min="30" max="30" width="11.875" style="138" customWidth="1"/>
    <col min="31" max="1025" width="8.875" style="138" customWidth="1"/>
    <col min="1026" max="16384" width="9" style="138"/>
  </cols>
  <sheetData>
    <row r="1" spans="1:30" s="133" customFormat="1" ht="14.25" customHeight="1"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 t="s">
        <v>1729</v>
      </c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</row>
    <row r="2" spans="1:30" s="133" customFormat="1" ht="14.25" customHeight="1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 t="s">
        <v>1730</v>
      </c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</row>
    <row r="3" spans="1:30" s="133" customFormat="1" ht="14.25" customHeight="1">
      <c r="A3" s="133" t="s">
        <v>2108</v>
      </c>
      <c r="B3" s="134" t="s">
        <v>2137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 t="s">
        <v>2138</v>
      </c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 t="s">
        <v>1177</v>
      </c>
      <c r="AA3" s="134"/>
      <c r="AB3" s="134"/>
      <c r="AC3" s="134"/>
      <c r="AD3" s="134"/>
    </row>
    <row r="4" spans="1:30" s="133" customFormat="1" ht="14.25" customHeight="1">
      <c r="A4" s="133" t="s">
        <v>2110</v>
      </c>
      <c r="B4" s="134" t="s">
        <v>2139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 t="s">
        <v>2140</v>
      </c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 t="s">
        <v>2128</v>
      </c>
      <c r="AA4" s="134"/>
      <c r="AB4" s="134"/>
      <c r="AC4" s="134"/>
      <c r="AD4" s="134"/>
    </row>
    <row r="5" spans="1:30" ht="16.5" customHeight="1">
      <c r="A5" s="258" t="s">
        <v>1894</v>
      </c>
      <c r="B5" s="258"/>
      <c r="C5" s="258"/>
      <c r="D5" s="258"/>
      <c r="E5" s="259" t="s">
        <v>2102</v>
      </c>
      <c r="F5" s="259"/>
      <c r="G5" s="135" t="s">
        <v>1853</v>
      </c>
      <c r="H5" s="136"/>
      <c r="I5" s="135" t="s">
        <v>1855</v>
      </c>
      <c r="J5" s="136"/>
      <c r="K5" s="135" t="s">
        <v>1857</v>
      </c>
      <c r="L5" s="136"/>
      <c r="M5" s="135" t="s">
        <v>1859</v>
      </c>
      <c r="N5" s="136"/>
      <c r="O5" s="135" t="s">
        <v>1861</v>
      </c>
      <c r="P5" s="136"/>
      <c r="Q5" s="135" t="s">
        <v>1863</v>
      </c>
      <c r="R5" s="136"/>
      <c r="S5" s="135" t="s">
        <v>1865</v>
      </c>
      <c r="T5" s="136"/>
      <c r="U5" s="135" t="s">
        <v>1867</v>
      </c>
      <c r="V5" s="136"/>
      <c r="W5" s="135" t="s">
        <v>1869</v>
      </c>
      <c r="X5" s="136"/>
      <c r="Y5" s="135" t="s">
        <v>1871</v>
      </c>
      <c r="Z5" s="136"/>
      <c r="AA5" s="137"/>
      <c r="AB5" s="137"/>
      <c r="AC5" s="137"/>
      <c r="AD5" s="137"/>
    </row>
    <row r="6" spans="1:30" ht="16.5" customHeight="1">
      <c r="A6" s="258"/>
      <c r="B6" s="258"/>
      <c r="C6" s="258"/>
      <c r="D6" s="258"/>
      <c r="E6" s="283" t="s">
        <v>1852</v>
      </c>
      <c r="F6" s="283"/>
      <c r="G6" s="139" t="s">
        <v>1854</v>
      </c>
      <c r="H6" s="140"/>
      <c r="I6" s="139" t="s">
        <v>1856</v>
      </c>
      <c r="J6" s="140"/>
      <c r="K6" s="139" t="s">
        <v>1858</v>
      </c>
      <c r="L6" s="140"/>
      <c r="M6" s="139" t="s">
        <v>1860</v>
      </c>
      <c r="N6" s="140"/>
      <c r="O6" s="139" t="s">
        <v>1862</v>
      </c>
      <c r="P6" s="140"/>
      <c r="Q6" s="139" t="s">
        <v>1864</v>
      </c>
      <c r="R6" s="140"/>
      <c r="S6" s="139" t="s">
        <v>1866</v>
      </c>
      <c r="T6" s="140"/>
      <c r="U6" s="139" t="s">
        <v>1868</v>
      </c>
      <c r="V6" s="140"/>
      <c r="W6" s="139" t="s">
        <v>1870</v>
      </c>
      <c r="X6" s="140"/>
      <c r="Y6" s="139" t="s">
        <v>1872</v>
      </c>
      <c r="Z6" s="140"/>
      <c r="AA6" s="137"/>
      <c r="AB6" s="137"/>
      <c r="AC6" s="137"/>
      <c r="AD6" s="137"/>
    </row>
    <row r="7" spans="1:30" ht="16.5" customHeight="1">
      <c r="A7" s="258"/>
      <c r="B7" s="258"/>
      <c r="C7" s="258"/>
      <c r="D7" s="258"/>
      <c r="E7" s="141" t="s">
        <v>2103</v>
      </c>
      <c r="F7" s="141" t="s">
        <v>1350</v>
      </c>
      <c r="G7" s="142" t="s">
        <v>2103</v>
      </c>
      <c r="H7" s="142"/>
      <c r="I7" s="142" t="s">
        <v>2103</v>
      </c>
      <c r="J7" s="142"/>
      <c r="K7" s="142" t="s">
        <v>2103</v>
      </c>
      <c r="L7" s="142"/>
      <c r="M7" s="142" t="s">
        <v>2103</v>
      </c>
      <c r="N7" s="142"/>
      <c r="O7" s="142" t="s">
        <v>2103</v>
      </c>
      <c r="P7" s="142"/>
      <c r="Q7" s="142" t="s">
        <v>2103</v>
      </c>
      <c r="R7" s="142"/>
      <c r="S7" s="142" t="s">
        <v>2103</v>
      </c>
      <c r="T7" s="142"/>
      <c r="U7" s="142" t="s">
        <v>2103</v>
      </c>
      <c r="V7" s="142"/>
      <c r="W7" s="142" t="s">
        <v>2103</v>
      </c>
      <c r="X7" s="142"/>
      <c r="Y7" s="142" t="s">
        <v>2103</v>
      </c>
      <c r="Z7" s="142"/>
      <c r="AA7" s="143"/>
      <c r="AB7" s="143"/>
      <c r="AC7" s="143"/>
      <c r="AD7" s="143"/>
    </row>
    <row r="8" spans="1:30" ht="16.5" customHeight="1">
      <c r="A8" s="258"/>
      <c r="B8" s="258"/>
      <c r="C8" s="258"/>
      <c r="D8" s="258"/>
      <c r="E8" s="141" t="s">
        <v>1847</v>
      </c>
      <c r="F8" s="141" t="s">
        <v>1848</v>
      </c>
      <c r="G8" s="142" t="s">
        <v>1847</v>
      </c>
      <c r="H8" s="142" t="s">
        <v>1848</v>
      </c>
      <c r="I8" s="142" t="s">
        <v>1847</v>
      </c>
      <c r="J8" s="142" t="s">
        <v>1848</v>
      </c>
      <c r="K8" s="142" t="s">
        <v>1847</v>
      </c>
      <c r="L8" s="142" t="s">
        <v>1848</v>
      </c>
      <c r="M8" s="142" t="s">
        <v>1847</v>
      </c>
      <c r="N8" s="142" t="s">
        <v>1848</v>
      </c>
      <c r="O8" s="142" t="s">
        <v>1847</v>
      </c>
      <c r="P8" s="142" t="s">
        <v>1848</v>
      </c>
      <c r="Q8" s="142" t="s">
        <v>1847</v>
      </c>
      <c r="R8" s="142" t="s">
        <v>1848</v>
      </c>
      <c r="S8" s="142" t="s">
        <v>1847</v>
      </c>
      <c r="T8" s="142" t="s">
        <v>1848</v>
      </c>
      <c r="U8" s="142" t="s">
        <v>1847</v>
      </c>
      <c r="V8" s="142" t="s">
        <v>1848</v>
      </c>
      <c r="W8" s="142" t="s">
        <v>1847</v>
      </c>
      <c r="X8" s="142" t="s">
        <v>1848</v>
      </c>
      <c r="Y8" s="142" t="s">
        <v>1847</v>
      </c>
      <c r="Z8" s="142" t="s">
        <v>1848</v>
      </c>
      <c r="AA8" s="143"/>
      <c r="AB8" s="143"/>
      <c r="AC8" s="143"/>
      <c r="AD8" s="143"/>
    </row>
    <row r="9" spans="1:30" ht="16.5" customHeight="1">
      <c r="A9" s="144" t="s">
        <v>1456</v>
      </c>
      <c r="B9" s="145"/>
      <c r="C9" s="145"/>
      <c r="D9" s="145"/>
      <c r="E9" s="146">
        <v>83838</v>
      </c>
      <c r="F9" s="147">
        <v>100</v>
      </c>
      <c r="G9" s="148">
        <v>43428</v>
      </c>
      <c r="H9" s="148"/>
      <c r="I9" s="148">
        <v>15589</v>
      </c>
      <c r="J9" s="148"/>
      <c r="K9" s="148">
        <v>8968</v>
      </c>
      <c r="L9" s="148"/>
      <c r="M9" s="148">
        <v>7183</v>
      </c>
      <c r="N9" s="148"/>
      <c r="O9" s="148">
        <v>3587</v>
      </c>
      <c r="P9" s="148"/>
      <c r="Q9" s="148">
        <v>1916</v>
      </c>
      <c r="R9" s="148"/>
      <c r="S9" s="148">
        <v>1627</v>
      </c>
      <c r="T9" s="148"/>
      <c r="U9" s="148">
        <v>890</v>
      </c>
      <c r="V9" s="148"/>
      <c r="W9" s="148">
        <v>606</v>
      </c>
      <c r="X9" s="148"/>
      <c r="Y9" s="148">
        <v>44</v>
      </c>
      <c r="Z9" s="148"/>
      <c r="AA9" s="149"/>
      <c r="AB9" s="149"/>
      <c r="AC9" s="149"/>
      <c r="AD9" s="149"/>
    </row>
    <row r="10" spans="1:30" ht="16.149999999999999" customHeight="1">
      <c r="A10" s="150" t="s">
        <v>1852</v>
      </c>
      <c r="B10" s="151"/>
      <c r="C10" s="151"/>
      <c r="D10" s="151"/>
      <c r="E10" s="146">
        <v>40654</v>
      </c>
      <c r="F10" s="146">
        <v>43184</v>
      </c>
      <c r="G10" s="148">
        <v>21124</v>
      </c>
      <c r="H10" s="148">
        <v>22304</v>
      </c>
      <c r="I10" s="148">
        <v>6923</v>
      </c>
      <c r="J10" s="148">
        <v>8666</v>
      </c>
      <c r="K10" s="148">
        <v>3421</v>
      </c>
      <c r="L10" s="148">
        <v>5547</v>
      </c>
      <c r="M10" s="148">
        <v>4523</v>
      </c>
      <c r="N10" s="148">
        <v>2660</v>
      </c>
      <c r="O10" s="148">
        <v>2071</v>
      </c>
      <c r="P10" s="148">
        <v>1516</v>
      </c>
      <c r="Q10" s="148">
        <v>814</v>
      </c>
      <c r="R10" s="148">
        <v>1102</v>
      </c>
      <c r="S10" s="148">
        <v>946</v>
      </c>
      <c r="T10" s="148">
        <v>681</v>
      </c>
      <c r="U10" s="148">
        <v>450</v>
      </c>
      <c r="V10" s="148">
        <v>440</v>
      </c>
      <c r="W10" s="148">
        <v>343</v>
      </c>
      <c r="X10" s="148">
        <v>263</v>
      </c>
      <c r="Y10" s="148">
        <v>39</v>
      </c>
      <c r="Z10" s="148">
        <v>5</v>
      </c>
      <c r="AA10" s="149"/>
      <c r="AB10" s="149"/>
      <c r="AC10" s="149"/>
      <c r="AD10" s="149"/>
    </row>
    <row r="11" spans="1:30" s="133" customFormat="1" ht="14.25" customHeight="1">
      <c r="A11" s="144" t="s">
        <v>1458</v>
      </c>
      <c r="B11" s="145"/>
      <c r="C11" s="145"/>
      <c r="D11" s="145"/>
      <c r="E11" s="146">
        <v>468</v>
      </c>
      <c r="F11" s="147">
        <v>0.56000000000000005</v>
      </c>
      <c r="G11" s="148">
        <v>0</v>
      </c>
      <c r="H11" s="148"/>
      <c r="I11" s="148">
        <v>20</v>
      </c>
      <c r="J11" s="148"/>
      <c r="K11" s="148">
        <v>49</v>
      </c>
      <c r="L11" s="148"/>
      <c r="M11" s="148">
        <v>153</v>
      </c>
      <c r="N11" s="148"/>
      <c r="O11" s="148">
        <v>96</v>
      </c>
      <c r="P11" s="148"/>
      <c r="Q11" s="148">
        <v>100</v>
      </c>
      <c r="R11" s="148"/>
      <c r="S11" s="148">
        <v>50</v>
      </c>
      <c r="T11" s="148"/>
      <c r="U11" s="148">
        <v>0</v>
      </c>
      <c r="V11" s="148"/>
      <c r="W11" s="148">
        <v>0</v>
      </c>
      <c r="X11" s="148"/>
      <c r="Y11" s="148">
        <v>0</v>
      </c>
      <c r="Z11" s="148"/>
      <c r="AA11" s="149"/>
      <c r="AB11" s="149"/>
      <c r="AC11" s="149"/>
      <c r="AD11" s="149"/>
    </row>
    <row r="12" spans="1:30" s="133" customFormat="1" ht="14.25" customHeight="1">
      <c r="A12" s="150" t="s">
        <v>1459</v>
      </c>
      <c r="B12" s="151"/>
      <c r="C12" s="151"/>
      <c r="D12" s="151"/>
      <c r="E12" s="146">
        <v>196</v>
      </c>
      <c r="F12" s="146">
        <v>272</v>
      </c>
      <c r="G12" s="148">
        <v>0</v>
      </c>
      <c r="H12" s="148">
        <v>0</v>
      </c>
      <c r="I12" s="148">
        <v>8</v>
      </c>
      <c r="J12" s="148">
        <v>12</v>
      </c>
      <c r="K12" s="148">
        <v>15</v>
      </c>
      <c r="L12" s="148">
        <v>34</v>
      </c>
      <c r="M12" s="148">
        <v>83</v>
      </c>
      <c r="N12" s="148">
        <v>70</v>
      </c>
      <c r="O12" s="148">
        <v>38</v>
      </c>
      <c r="P12" s="148">
        <v>58</v>
      </c>
      <c r="Q12" s="148">
        <v>24</v>
      </c>
      <c r="R12" s="148">
        <v>76</v>
      </c>
      <c r="S12" s="148">
        <v>28</v>
      </c>
      <c r="T12" s="148">
        <v>22</v>
      </c>
      <c r="U12" s="148">
        <v>0</v>
      </c>
      <c r="V12" s="148">
        <v>0</v>
      </c>
      <c r="W12" s="148">
        <v>0</v>
      </c>
      <c r="X12" s="148">
        <v>0</v>
      </c>
      <c r="Y12" s="148">
        <v>0</v>
      </c>
      <c r="Z12" s="148">
        <v>0</v>
      </c>
      <c r="AA12" s="149"/>
      <c r="AB12" s="149"/>
      <c r="AC12" s="149"/>
      <c r="AD12" s="149"/>
    </row>
    <row r="13" spans="1:30" s="133" customFormat="1" ht="14.25" customHeight="1">
      <c r="A13" s="144" t="s">
        <v>1460</v>
      </c>
      <c r="B13" s="145"/>
      <c r="C13" s="145"/>
      <c r="D13" s="145"/>
      <c r="E13" s="146">
        <v>530</v>
      </c>
      <c r="F13" s="147">
        <v>0.63</v>
      </c>
      <c r="G13" s="148">
        <v>0</v>
      </c>
      <c r="H13" s="148"/>
      <c r="I13" s="148">
        <v>0</v>
      </c>
      <c r="J13" s="148"/>
      <c r="K13" s="148">
        <v>0</v>
      </c>
      <c r="L13" s="148"/>
      <c r="M13" s="148">
        <v>530</v>
      </c>
      <c r="N13" s="148"/>
      <c r="O13" s="148">
        <v>0</v>
      </c>
      <c r="P13" s="148"/>
      <c r="Q13" s="148">
        <v>0</v>
      </c>
      <c r="R13" s="148"/>
      <c r="S13" s="148">
        <v>0</v>
      </c>
      <c r="T13" s="148"/>
      <c r="U13" s="148">
        <v>0</v>
      </c>
      <c r="V13" s="148"/>
      <c r="W13" s="148">
        <v>0</v>
      </c>
      <c r="X13" s="148"/>
      <c r="Y13" s="148">
        <v>0</v>
      </c>
      <c r="Z13" s="148"/>
      <c r="AA13" s="149"/>
      <c r="AB13" s="149"/>
      <c r="AC13" s="149"/>
      <c r="AD13" s="149"/>
    </row>
    <row r="14" spans="1:30" s="133" customFormat="1" ht="14.25" customHeight="1">
      <c r="A14" s="150" t="s">
        <v>1461</v>
      </c>
      <c r="B14" s="151"/>
      <c r="C14" s="151"/>
      <c r="D14" s="151"/>
      <c r="E14" s="146">
        <v>415</v>
      </c>
      <c r="F14" s="146">
        <v>115</v>
      </c>
      <c r="G14" s="148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8">
        <v>415</v>
      </c>
      <c r="N14" s="148">
        <v>115</v>
      </c>
      <c r="O14" s="148">
        <v>0</v>
      </c>
      <c r="P14" s="148">
        <v>0</v>
      </c>
      <c r="Q14" s="148">
        <v>0</v>
      </c>
      <c r="R14" s="148">
        <v>0</v>
      </c>
      <c r="S14" s="148">
        <v>0</v>
      </c>
      <c r="T14" s="148">
        <v>0</v>
      </c>
      <c r="U14" s="148">
        <v>0</v>
      </c>
      <c r="V14" s="148">
        <v>0</v>
      </c>
      <c r="W14" s="148">
        <v>0</v>
      </c>
      <c r="X14" s="148">
        <v>0</v>
      </c>
      <c r="Y14" s="148">
        <v>0</v>
      </c>
      <c r="Z14" s="148">
        <v>0</v>
      </c>
      <c r="AA14" s="149"/>
      <c r="AB14" s="149"/>
      <c r="AC14" s="149"/>
      <c r="AD14" s="149"/>
    </row>
    <row r="15" spans="1:30" s="133" customFormat="1" ht="14.25" customHeight="1">
      <c r="A15" s="144" t="s">
        <v>1873</v>
      </c>
      <c r="B15" s="145"/>
      <c r="C15" s="145"/>
      <c r="D15" s="145"/>
      <c r="E15" s="146">
        <v>236</v>
      </c>
      <c r="F15" s="147">
        <v>0.28000000000000003</v>
      </c>
      <c r="G15" s="148">
        <v>0</v>
      </c>
      <c r="H15" s="148"/>
      <c r="I15" s="148">
        <v>9</v>
      </c>
      <c r="J15" s="148"/>
      <c r="K15" s="148">
        <v>0</v>
      </c>
      <c r="L15" s="148"/>
      <c r="M15" s="148">
        <v>227</v>
      </c>
      <c r="N15" s="148"/>
      <c r="O15" s="148">
        <v>0</v>
      </c>
      <c r="P15" s="148"/>
      <c r="Q15" s="148">
        <v>0</v>
      </c>
      <c r="R15" s="148"/>
      <c r="S15" s="148">
        <v>0</v>
      </c>
      <c r="T15" s="148"/>
      <c r="U15" s="148">
        <v>0</v>
      </c>
      <c r="V15" s="148"/>
      <c r="W15" s="148">
        <v>0</v>
      </c>
      <c r="X15" s="148"/>
      <c r="Y15" s="148">
        <v>0</v>
      </c>
      <c r="Z15" s="148"/>
      <c r="AA15" s="149"/>
      <c r="AB15" s="149"/>
      <c r="AC15" s="149"/>
      <c r="AD15" s="149"/>
    </row>
    <row r="16" spans="1:30" s="133" customFormat="1" ht="14.25" customHeight="1">
      <c r="A16" s="150" t="s">
        <v>1874</v>
      </c>
      <c r="B16" s="151"/>
      <c r="C16" s="151"/>
      <c r="D16" s="151"/>
      <c r="E16" s="146">
        <v>132</v>
      </c>
      <c r="F16" s="146">
        <v>104</v>
      </c>
      <c r="G16" s="148">
        <v>0</v>
      </c>
      <c r="H16" s="148">
        <v>0</v>
      </c>
      <c r="I16" s="148">
        <v>2</v>
      </c>
      <c r="J16" s="148">
        <v>7</v>
      </c>
      <c r="K16" s="148">
        <v>0</v>
      </c>
      <c r="L16" s="148">
        <v>0</v>
      </c>
      <c r="M16" s="148">
        <v>130</v>
      </c>
      <c r="N16" s="148">
        <v>97</v>
      </c>
      <c r="O16" s="148">
        <v>0</v>
      </c>
      <c r="P16" s="148">
        <v>0</v>
      </c>
      <c r="Q16" s="148">
        <v>0</v>
      </c>
      <c r="R16" s="148">
        <v>0</v>
      </c>
      <c r="S16" s="148">
        <v>0</v>
      </c>
      <c r="T16" s="148">
        <v>0</v>
      </c>
      <c r="U16" s="148">
        <v>0</v>
      </c>
      <c r="V16" s="148">
        <v>0</v>
      </c>
      <c r="W16" s="148">
        <v>0</v>
      </c>
      <c r="X16" s="148">
        <v>0</v>
      </c>
      <c r="Y16" s="148">
        <v>0</v>
      </c>
      <c r="Z16" s="148">
        <v>0</v>
      </c>
      <c r="AA16" s="149"/>
      <c r="AB16" s="149"/>
      <c r="AC16" s="149"/>
      <c r="AD16" s="149"/>
    </row>
    <row r="17" spans="1:30" s="133" customFormat="1" ht="14.25" customHeight="1">
      <c r="A17" s="144" t="s">
        <v>1462</v>
      </c>
      <c r="B17" s="145"/>
      <c r="C17" s="145"/>
      <c r="D17" s="145"/>
      <c r="E17" s="146">
        <v>111</v>
      </c>
      <c r="F17" s="147">
        <v>0.13</v>
      </c>
      <c r="G17" s="148">
        <v>51</v>
      </c>
      <c r="H17" s="148"/>
      <c r="I17" s="148">
        <v>39</v>
      </c>
      <c r="J17" s="148"/>
      <c r="K17" s="148">
        <v>0</v>
      </c>
      <c r="L17" s="148"/>
      <c r="M17" s="148">
        <v>21</v>
      </c>
      <c r="N17" s="148"/>
      <c r="O17" s="148">
        <v>0</v>
      </c>
      <c r="P17" s="148"/>
      <c r="Q17" s="148">
        <v>0</v>
      </c>
      <c r="R17" s="148"/>
      <c r="S17" s="148">
        <v>0</v>
      </c>
      <c r="T17" s="148"/>
      <c r="U17" s="148">
        <v>0</v>
      </c>
      <c r="V17" s="148"/>
      <c r="W17" s="148">
        <v>0</v>
      </c>
      <c r="X17" s="148"/>
      <c r="Y17" s="148">
        <v>0</v>
      </c>
      <c r="Z17" s="148"/>
      <c r="AA17" s="149"/>
      <c r="AB17" s="149"/>
      <c r="AC17" s="149"/>
      <c r="AD17" s="149"/>
    </row>
    <row r="18" spans="1:30" s="133" customFormat="1" ht="14.25" customHeight="1">
      <c r="A18" s="150" t="s">
        <v>1463</v>
      </c>
      <c r="B18" s="151"/>
      <c r="C18" s="151"/>
      <c r="D18" s="151"/>
      <c r="E18" s="146">
        <v>14</v>
      </c>
      <c r="F18" s="146">
        <v>97</v>
      </c>
      <c r="G18" s="148">
        <v>2</v>
      </c>
      <c r="H18" s="148">
        <v>49</v>
      </c>
      <c r="I18" s="148">
        <v>1</v>
      </c>
      <c r="J18" s="148">
        <v>38</v>
      </c>
      <c r="K18" s="148">
        <v>0</v>
      </c>
      <c r="L18" s="148">
        <v>0</v>
      </c>
      <c r="M18" s="148">
        <v>11</v>
      </c>
      <c r="N18" s="148">
        <v>10</v>
      </c>
      <c r="O18" s="148">
        <v>0</v>
      </c>
      <c r="P18" s="148">
        <v>0</v>
      </c>
      <c r="Q18" s="148">
        <v>0</v>
      </c>
      <c r="R18" s="148">
        <v>0</v>
      </c>
      <c r="S18" s="148">
        <v>0</v>
      </c>
      <c r="T18" s="148">
        <v>0</v>
      </c>
      <c r="U18" s="148">
        <v>0</v>
      </c>
      <c r="V18" s="148">
        <v>0</v>
      </c>
      <c r="W18" s="148">
        <v>0</v>
      </c>
      <c r="X18" s="148">
        <v>0</v>
      </c>
      <c r="Y18" s="148">
        <v>0</v>
      </c>
      <c r="Z18" s="148">
        <v>0</v>
      </c>
      <c r="AA18" s="149"/>
      <c r="AB18" s="149"/>
      <c r="AC18" s="149"/>
      <c r="AD18" s="149"/>
    </row>
    <row r="19" spans="1:30" s="133" customFormat="1" ht="14.25" customHeight="1">
      <c r="A19" s="144" t="s">
        <v>1464</v>
      </c>
      <c r="B19" s="145"/>
      <c r="C19" s="145"/>
      <c r="D19" s="145"/>
      <c r="E19" s="146">
        <v>500</v>
      </c>
      <c r="F19" s="147">
        <v>0.6</v>
      </c>
      <c r="G19" s="148">
        <v>0</v>
      </c>
      <c r="H19" s="148"/>
      <c r="I19" s="148">
        <v>49</v>
      </c>
      <c r="J19" s="148"/>
      <c r="K19" s="148">
        <v>0</v>
      </c>
      <c r="L19" s="148"/>
      <c r="M19" s="148">
        <v>402</v>
      </c>
      <c r="N19" s="148"/>
      <c r="O19" s="148">
        <v>49</v>
      </c>
      <c r="P19" s="148"/>
      <c r="Q19" s="148">
        <v>0</v>
      </c>
      <c r="R19" s="148"/>
      <c r="S19" s="148">
        <v>0</v>
      </c>
      <c r="T19" s="148"/>
      <c r="U19" s="148">
        <v>0</v>
      </c>
      <c r="V19" s="148"/>
      <c r="W19" s="148">
        <v>0</v>
      </c>
      <c r="X19" s="148"/>
      <c r="Y19" s="148">
        <v>0</v>
      </c>
      <c r="Z19" s="148"/>
      <c r="AA19" s="149"/>
      <c r="AB19" s="149"/>
      <c r="AC19" s="149"/>
      <c r="AD19" s="149"/>
    </row>
    <row r="20" spans="1:30" s="133" customFormat="1" ht="14.25" customHeight="1">
      <c r="A20" s="150" t="s">
        <v>1465</v>
      </c>
      <c r="B20" s="151"/>
      <c r="C20" s="151"/>
      <c r="D20" s="151"/>
      <c r="E20" s="146">
        <v>371</v>
      </c>
      <c r="F20" s="146">
        <v>129</v>
      </c>
      <c r="G20" s="148">
        <v>0</v>
      </c>
      <c r="H20" s="148">
        <v>0</v>
      </c>
      <c r="I20" s="148">
        <v>42</v>
      </c>
      <c r="J20" s="148">
        <v>7</v>
      </c>
      <c r="K20" s="148">
        <v>0</v>
      </c>
      <c r="L20" s="148">
        <v>0</v>
      </c>
      <c r="M20" s="148">
        <v>294</v>
      </c>
      <c r="N20" s="148">
        <v>108</v>
      </c>
      <c r="O20" s="148">
        <v>35</v>
      </c>
      <c r="P20" s="148">
        <v>14</v>
      </c>
      <c r="Q20" s="148">
        <v>0</v>
      </c>
      <c r="R20" s="148">
        <v>0</v>
      </c>
      <c r="S20" s="148">
        <v>0</v>
      </c>
      <c r="T20" s="148">
        <v>0</v>
      </c>
      <c r="U20" s="148">
        <v>0</v>
      </c>
      <c r="V20" s="148">
        <v>0</v>
      </c>
      <c r="W20" s="148">
        <v>0</v>
      </c>
      <c r="X20" s="148">
        <v>0</v>
      </c>
      <c r="Y20" s="148">
        <v>0</v>
      </c>
      <c r="Z20" s="148">
        <v>0</v>
      </c>
      <c r="AA20" s="149"/>
      <c r="AB20" s="149"/>
      <c r="AC20" s="149"/>
      <c r="AD20" s="149"/>
    </row>
    <row r="21" spans="1:30" s="133" customFormat="1" ht="14.25" customHeight="1">
      <c r="A21" s="144" t="s">
        <v>1466</v>
      </c>
      <c r="B21" s="145"/>
      <c r="C21" s="145"/>
      <c r="D21" s="145"/>
      <c r="E21" s="146">
        <v>13</v>
      </c>
      <c r="F21" s="147">
        <v>0.02</v>
      </c>
      <c r="G21" s="148">
        <v>0</v>
      </c>
      <c r="H21" s="148"/>
      <c r="I21" s="148">
        <v>0</v>
      </c>
      <c r="J21" s="148"/>
      <c r="K21" s="148">
        <v>0</v>
      </c>
      <c r="L21" s="148"/>
      <c r="M21" s="148">
        <v>0</v>
      </c>
      <c r="N21" s="148"/>
      <c r="O21" s="148">
        <v>13</v>
      </c>
      <c r="P21" s="148"/>
      <c r="Q21" s="148">
        <v>0</v>
      </c>
      <c r="R21" s="148"/>
      <c r="S21" s="148">
        <v>0</v>
      </c>
      <c r="T21" s="148"/>
      <c r="U21" s="148">
        <v>0</v>
      </c>
      <c r="V21" s="148"/>
      <c r="W21" s="148">
        <v>0</v>
      </c>
      <c r="X21" s="148"/>
      <c r="Y21" s="148">
        <v>0</v>
      </c>
      <c r="Z21" s="148"/>
      <c r="AA21" s="149"/>
      <c r="AB21" s="149"/>
      <c r="AC21" s="149"/>
      <c r="AD21" s="149"/>
    </row>
    <row r="22" spans="1:30" s="133" customFormat="1" ht="14.25" customHeight="1">
      <c r="A22" s="150" t="s">
        <v>1467</v>
      </c>
      <c r="B22" s="151"/>
      <c r="C22" s="151"/>
      <c r="D22" s="151"/>
      <c r="E22" s="146">
        <v>5</v>
      </c>
      <c r="F22" s="146">
        <v>8</v>
      </c>
      <c r="G22" s="148">
        <v>0</v>
      </c>
      <c r="H22" s="148">
        <v>0</v>
      </c>
      <c r="I22" s="148">
        <v>0</v>
      </c>
      <c r="J22" s="148">
        <v>0</v>
      </c>
      <c r="K22" s="148">
        <v>0</v>
      </c>
      <c r="L22" s="148">
        <v>0</v>
      </c>
      <c r="M22" s="148">
        <v>0</v>
      </c>
      <c r="N22" s="148">
        <v>0</v>
      </c>
      <c r="O22" s="148">
        <v>5</v>
      </c>
      <c r="P22" s="148">
        <v>8</v>
      </c>
      <c r="Q22" s="148">
        <v>0</v>
      </c>
      <c r="R22" s="148">
        <v>0</v>
      </c>
      <c r="S22" s="148">
        <v>0</v>
      </c>
      <c r="T22" s="148">
        <v>0</v>
      </c>
      <c r="U22" s="148">
        <v>0</v>
      </c>
      <c r="V22" s="148">
        <v>0</v>
      </c>
      <c r="W22" s="148">
        <v>0</v>
      </c>
      <c r="X22" s="148">
        <v>0</v>
      </c>
      <c r="Y22" s="148">
        <v>0</v>
      </c>
      <c r="Z22" s="148">
        <v>0</v>
      </c>
      <c r="AA22" s="149"/>
      <c r="AB22" s="149"/>
      <c r="AC22" s="149"/>
      <c r="AD22" s="149"/>
    </row>
    <row r="23" spans="1:30" s="133" customFormat="1" ht="14.25" customHeight="1">
      <c r="A23" s="144" t="s">
        <v>1468</v>
      </c>
      <c r="B23" s="145"/>
      <c r="C23" s="145"/>
      <c r="D23" s="145"/>
      <c r="E23" s="146">
        <v>64</v>
      </c>
      <c r="F23" s="147">
        <v>0.08</v>
      </c>
      <c r="G23" s="148">
        <v>28</v>
      </c>
      <c r="H23" s="148"/>
      <c r="I23" s="148">
        <v>0</v>
      </c>
      <c r="J23" s="148"/>
      <c r="K23" s="148">
        <v>0</v>
      </c>
      <c r="L23" s="148"/>
      <c r="M23" s="148">
        <v>36</v>
      </c>
      <c r="N23" s="148"/>
      <c r="O23" s="148">
        <v>0</v>
      </c>
      <c r="P23" s="148"/>
      <c r="Q23" s="148">
        <v>0</v>
      </c>
      <c r="R23" s="148"/>
      <c r="S23" s="148">
        <v>0</v>
      </c>
      <c r="T23" s="148"/>
      <c r="U23" s="148">
        <v>0</v>
      </c>
      <c r="V23" s="148"/>
      <c r="W23" s="148">
        <v>0</v>
      </c>
      <c r="X23" s="148"/>
      <c r="Y23" s="148">
        <v>0</v>
      </c>
      <c r="Z23" s="148"/>
      <c r="AA23" s="149"/>
      <c r="AB23" s="149"/>
      <c r="AC23" s="149"/>
      <c r="AD23" s="149"/>
    </row>
    <row r="24" spans="1:30" s="133" customFormat="1" ht="14.25" customHeight="1">
      <c r="A24" s="150" t="s">
        <v>1469</v>
      </c>
      <c r="B24" s="151"/>
      <c r="C24" s="151"/>
      <c r="D24" s="151"/>
      <c r="E24" s="146">
        <v>31</v>
      </c>
      <c r="F24" s="146">
        <v>33</v>
      </c>
      <c r="G24" s="148">
        <v>10</v>
      </c>
      <c r="H24" s="148">
        <v>18</v>
      </c>
      <c r="I24" s="148">
        <v>0</v>
      </c>
      <c r="J24" s="148">
        <v>0</v>
      </c>
      <c r="K24" s="148">
        <v>0</v>
      </c>
      <c r="L24" s="148">
        <v>0</v>
      </c>
      <c r="M24" s="148">
        <v>21</v>
      </c>
      <c r="N24" s="148">
        <v>15</v>
      </c>
      <c r="O24" s="148">
        <v>0</v>
      </c>
      <c r="P24" s="148">
        <v>0</v>
      </c>
      <c r="Q24" s="148">
        <v>0</v>
      </c>
      <c r="R24" s="148">
        <v>0</v>
      </c>
      <c r="S24" s="148">
        <v>0</v>
      </c>
      <c r="T24" s="148">
        <v>0</v>
      </c>
      <c r="U24" s="148">
        <v>0</v>
      </c>
      <c r="V24" s="148">
        <v>0</v>
      </c>
      <c r="W24" s="148">
        <v>0</v>
      </c>
      <c r="X24" s="148">
        <v>0</v>
      </c>
      <c r="Y24" s="148">
        <v>0</v>
      </c>
      <c r="Z24" s="148">
        <v>0</v>
      </c>
      <c r="AA24" s="149"/>
      <c r="AB24" s="149"/>
      <c r="AC24" s="149"/>
      <c r="AD24" s="149"/>
    </row>
    <row r="25" spans="1:30" s="133" customFormat="1" ht="14.25" customHeight="1">
      <c r="A25" s="144" t="s">
        <v>1470</v>
      </c>
      <c r="B25" s="145"/>
      <c r="C25" s="145"/>
      <c r="D25" s="145"/>
      <c r="E25" s="146">
        <v>526</v>
      </c>
      <c r="F25" s="147">
        <v>0.63</v>
      </c>
      <c r="G25" s="148">
        <v>133</v>
      </c>
      <c r="H25" s="148"/>
      <c r="I25" s="148">
        <v>12</v>
      </c>
      <c r="J25" s="148"/>
      <c r="K25" s="148">
        <v>0</v>
      </c>
      <c r="L25" s="148"/>
      <c r="M25" s="148">
        <v>294</v>
      </c>
      <c r="N25" s="148"/>
      <c r="O25" s="148">
        <v>87</v>
      </c>
      <c r="P25" s="148"/>
      <c r="Q25" s="148">
        <v>0</v>
      </c>
      <c r="R25" s="148"/>
      <c r="S25" s="148">
        <v>0</v>
      </c>
      <c r="T25" s="148"/>
      <c r="U25" s="148">
        <v>0</v>
      </c>
      <c r="V25" s="148"/>
      <c r="W25" s="148">
        <v>0</v>
      </c>
      <c r="X25" s="148"/>
      <c r="Y25" s="148">
        <v>0</v>
      </c>
      <c r="Z25" s="148"/>
      <c r="AA25" s="149"/>
      <c r="AB25" s="149"/>
      <c r="AC25" s="149"/>
      <c r="AD25" s="149"/>
    </row>
    <row r="26" spans="1:30" s="133" customFormat="1" ht="14.25" customHeight="1">
      <c r="A26" s="150" t="s">
        <v>1471</v>
      </c>
      <c r="B26" s="151"/>
      <c r="C26" s="151"/>
      <c r="D26" s="151"/>
      <c r="E26" s="146">
        <v>419</v>
      </c>
      <c r="F26" s="146">
        <v>107</v>
      </c>
      <c r="G26" s="148">
        <v>99</v>
      </c>
      <c r="H26" s="148">
        <v>34</v>
      </c>
      <c r="I26" s="148">
        <v>12</v>
      </c>
      <c r="J26" s="148">
        <v>0</v>
      </c>
      <c r="K26" s="148">
        <v>0</v>
      </c>
      <c r="L26" s="148">
        <v>0</v>
      </c>
      <c r="M26" s="148">
        <v>241</v>
      </c>
      <c r="N26" s="148">
        <v>53</v>
      </c>
      <c r="O26" s="148">
        <v>67</v>
      </c>
      <c r="P26" s="148">
        <v>20</v>
      </c>
      <c r="Q26" s="148">
        <v>0</v>
      </c>
      <c r="R26" s="148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49"/>
      <c r="AB26" s="149"/>
      <c r="AC26" s="149"/>
      <c r="AD26" s="149"/>
    </row>
    <row r="27" spans="1:30" s="133" customFormat="1" ht="14.25" customHeight="1">
      <c r="A27" s="144" t="s">
        <v>1472</v>
      </c>
      <c r="B27" s="145"/>
      <c r="C27" s="145"/>
      <c r="D27" s="145"/>
      <c r="E27" s="146">
        <v>416</v>
      </c>
      <c r="F27" s="147">
        <v>0.5</v>
      </c>
      <c r="G27" s="148">
        <v>237</v>
      </c>
      <c r="H27" s="148"/>
      <c r="I27" s="148">
        <v>50</v>
      </c>
      <c r="J27" s="148"/>
      <c r="K27" s="148">
        <v>0</v>
      </c>
      <c r="L27" s="148"/>
      <c r="M27" s="148">
        <v>81</v>
      </c>
      <c r="N27" s="148"/>
      <c r="O27" s="148">
        <v>38</v>
      </c>
      <c r="P27" s="148"/>
      <c r="Q27" s="148">
        <v>10</v>
      </c>
      <c r="R27" s="148"/>
      <c r="S27" s="148">
        <v>0</v>
      </c>
      <c r="T27" s="148"/>
      <c r="U27" s="148">
        <v>0</v>
      </c>
      <c r="V27" s="148"/>
      <c r="W27" s="148">
        <v>0</v>
      </c>
      <c r="X27" s="148"/>
      <c r="Y27" s="148">
        <v>0</v>
      </c>
      <c r="Z27" s="148"/>
      <c r="AA27" s="149"/>
      <c r="AB27" s="149"/>
      <c r="AC27" s="149"/>
      <c r="AD27" s="149"/>
    </row>
    <row r="28" spans="1:30" s="133" customFormat="1" ht="14.25" customHeight="1">
      <c r="A28" s="150" t="s">
        <v>1473</v>
      </c>
      <c r="B28" s="151"/>
      <c r="C28" s="151"/>
      <c r="D28" s="151"/>
      <c r="E28" s="146">
        <v>316</v>
      </c>
      <c r="F28" s="146">
        <v>100</v>
      </c>
      <c r="G28" s="148">
        <v>182</v>
      </c>
      <c r="H28" s="148">
        <v>55</v>
      </c>
      <c r="I28" s="148">
        <v>36</v>
      </c>
      <c r="J28" s="148">
        <v>14</v>
      </c>
      <c r="K28" s="148">
        <v>0</v>
      </c>
      <c r="L28" s="148">
        <v>0</v>
      </c>
      <c r="M28" s="148">
        <v>63</v>
      </c>
      <c r="N28" s="148">
        <v>18</v>
      </c>
      <c r="O28" s="148">
        <v>31</v>
      </c>
      <c r="P28" s="148">
        <v>7</v>
      </c>
      <c r="Q28" s="148">
        <v>4</v>
      </c>
      <c r="R28" s="148">
        <v>6</v>
      </c>
      <c r="S28" s="148">
        <v>0</v>
      </c>
      <c r="T28" s="148">
        <v>0</v>
      </c>
      <c r="U28" s="148">
        <v>0</v>
      </c>
      <c r="V28" s="148">
        <v>0</v>
      </c>
      <c r="W28" s="148">
        <v>0</v>
      </c>
      <c r="X28" s="148">
        <v>0</v>
      </c>
      <c r="Y28" s="148">
        <v>0</v>
      </c>
      <c r="Z28" s="148">
        <v>0</v>
      </c>
      <c r="AA28" s="149"/>
      <c r="AB28" s="149"/>
      <c r="AC28" s="149"/>
      <c r="AD28" s="149"/>
    </row>
    <row r="29" spans="1:30" s="133" customFormat="1" ht="14.25" customHeight="1">
      <c r="A29" s="144" t="s">
        <v>1474</v>
      </c>
      <c r="B29" s="145"/>
      <c r="C29" s="145"/>
      <c r="D29" s="145"/>
      <c r="E29" s="146">
        <v>148</v>
      </c>
      <c r="F29" s="147">
        <v>0.18</v>
      </c>
      <c r="G29" s="148">
        <v>3</v>
      </c>
      <c r="H29" s="148"/>
      <c r="I29" s="148">
        <v>96</v>
      </c>
      <c r="J29" s="148"/>
      <c r="K29" s="148">
        <v>0</v>
      </c>
      <c r="L29" s="148"/>
      <c r="M29" s="148">
        <v>42</v>
      </c>
      <c r="N29" s="148"/>
      <c r="O29" s="148">
        <v>0</v>
      </c>
      <c r="P29" s="148"/>
      <c r="Q29" s="148">
        <v>0</v>
      </c>
      <c r="R29" s="148"/>
      <c r="S29" s="148">
        <v>7</v>
      </c>
      <c r="T29" s="148"/>
      <c r="U29" s="148">
        <v>0</v>
      </c>
      <c r="V29" s="148"/>
      <c r="W29" s="148">
        <v>0</v>
      </c>
      <c r="X29" s="148"/>
      <c r="Y29" s="148">
        <v>0</v>
      </c>
      <c r="Z29" s="148"/>
      <c r="AA29" s="149"/>
      <c r="AB29" s="149"/>
      <c r="AC29" s="149"/>
      <c r="AD29" s="149"/>
    </row>
    <row r="30" spans="1:30" s="133" customFormat="1" ht="14.25" customHeight="1">
      <c r="A30" s="150" t="s">
        <v>1475</v>
      </c>
      <c r="B30" s="151"/>
      <c r="C30" s="151"/>
      <c r="D30" s="151"/>
      <c r="E30" s="146">
        <v>55</v>
      </c>
      <c r="F30" s="146">
        <v>93</v>
      </c>
      <c r="G30" s="148">
        <v>0</v>
      </c>
      <c r="H30" s="148">
        <v>3</v>
      </c>
      <c r="I30" s="148">
        <v>40</v>
      </c>
      <c r="J30" s="148">
        <v>56</v>
      </c>
      <c r="K30" s="148">
        <v>0</v>
      </c>
      <c r="L30" s="148">
        <v>0</v>
      </c>
      <c r="M30" s="148">
        <v>12</v>
      </c>
      <c r="N30" s="148">
        <v>30</v>
      </c>
      <c r="O30" s="148">
        <v>0</v>
      </c>
      <c r="P30" s="148">
        <v>0</v>
      </c>
      <c r="Q30" s="148">
        <v>0</v>
      </c>
      <c r="R30" s="148">
        <v>0</v>
      </c>
      <c r="S30" s="148">
        <v>3</v>
      </c>
      <c r="T30" s="148">
        <v>4</v>
      </c>
      <c r="U30" s="148">
        <v>0</v>
      </c>
      <c r="V30" s="148">
        <v>0</v>
      </c>
      <c r="W30" s="148">
        <v>0</v>
      </c>
      <c r="X30" s="148">
        <v>0</v>
      </c>
      <c r="Y30" s="148">
        <v>0</v>
      </c>
      <c r="Z30" s="148">
        <v>0</v>
      </c>
      <c r="AA30" s="149"/>
      <c r="AB30" s="149"/>
      <c r="AC30" s="149"/>
      <c r="AD30" s="149"/>
    </row>
    <row r="31" spans="1:30" s="133" customFormat="1" ht="14.25" customHeight="1">
      <c r="A31" s="144" t="s">
        <v>1476</v>
      </c>
      <c r="B31" s="145"/>
      <c r="C31" s="145"/>
      <c r="D31" s="145"/>
      <c r="E31" s="146">
        <v>69</v>
      </c>
      <c r="F31" s="147">
        <v>0.08</v>
      </c>
      <c r="G31" s="148">
        <v>62</v>
      </c>
      <c r="H31" s="148"/>
      <c r="I31" s="148">
        <v>0</v>
      </c>
      <c r="J31" s="148"/>
      <c r="K31" s="148">
        <v>0</v>
      </c>
      <c r="L31" s="148"/>
      <c r="M31" s="148">
        <v>7</v>
      </c>
      <c r="N31" s="148"/>
      <c r="O31" s="148">
        <v>0</v>
      </c>
      <c r="P31" s="148"/>
      <c r="Q31" s="148">
        <v>0</v>
      </c>
      <c r="R31" s="148"/>
      <c r="S31" s="148">
        <v>0</v>
      </c>
      <c r="T31" s="148"/>
      <c r="U31" s="148">
        <v>0</v>
      </c>
      <c r="V31" s="148"/>
      <c r="W31" s="148">
        <v>0</v>
      </c>
      <c r="X31" s="148"/>
      <c r="Y31" s="148">
        <v>0</v>
      </c>
      <c r="Z31" s="148"/>
      <c r="AA31" s="149"/>
      <c r="AB31" s="149"/>
      <c r="AC31" s="149"/>
      <c r="AD31" s="149"/>
    </row>
    <row r="32" spans="1:30" s="133" customFormat="1" ht="14.25" customHeight="1">
      <c r="A32" s="150" t="s">
        <v>1877</v>
      </c>
      <c r="B32" s="151"/>
      <c r="C32" s="151"/>
      <c r="D32" s="151"/>
      <c r="E32" s="146">
        <v>37</v>
      </c>
      <c r="F32" s="146">
        <v>32</v>
      </c>
      <c r="G32" s="148">
        <v>34</v>
      </c>
      <c r="H32" s="148">
        <v>28</v>
      </c>
      <c r="I32" s="148">
        <v>0</v>
      </c>
      <c r="J32" s="148">
        <v>0</v>
      </c>
      <c r="K32" s="148">
        <v>0</v>
      </c>
      <c r="L32" s="148">
        <v>0</v>
      </c>
      <c r="M32" s="148">
        <v>3</v>
      </c>
      <c r="N32" s="148">
        <v>4</v>
      </c>
      <c r="O32" s="148">
        <v>0</v>
      </c>
      <c r="P32" s="148">
        <v>0</v>
      </c>
      <c r="Q32" s="148">
        <v>0</v>
      </c>
      <c r="R32" s="148">
        <v>0</v>
      </c>
      <c r="S32" s="148">
        <v>0</v>
      </c>
      <c r="T32" s="148">
        <v>0</v>
      </c>
      <c r="U32" s="148">
        <v>0</v>
      </c>
      <c r="V32" s="148">
        <v>0</v>
      </c>
      <c r="W32" s="148">
        <v>0</v>
      </c>
      <c r="X32" s="148">
        <v>0</v>
      </c>
      <c r="Y32" s="148">
        <v>0</v>
      </c>
      <c r="Z32" s="148">
        <v>0</v>
      </c>
      <c r="AA32" s="149"/>
      <c r="AB32" s="149"/>
      <c r="AC32" s="149"/>
      <c r="AD32" s="149"/>
    </row>
    <row r="33" spans="1:30" s="133" customFormat="1" ht="14.25" customHeight="1">
      <c r="A33" s="144" t="s">
        <v>1478</v>
      </c>
      <c r="B33" s="145"/>
      <c r="C33" s="145"/>
      <c r="D33" s="145"/>
      <c r="E33" s="146">
        <v>2723</v>
      </c>
      <c r="F33" s="147">
        <v>3.25</v>
      </c>
      <c r="G33" s="148">
        <v>279</v>
      </c>
      <c r="H33" s="148"/>
      <c r="I33" s="148">
        <v>407</v>
      </c>
      <c r="J33" s="148"/>
      <c r="K33" s="148">
        <v>0</v>
      </c>
      <c r="L33" s="148"/>
      <c r="M33" s="148">
        <v>950</v>
      </c>
      <c r="N33" s="148"/>
      <c r="O33" s="148">
        <v>1087</v>
      </c>
      <c r="P33" s="148"/>
      <c r="Q33" s="148">
        <v>0</v>
      </c>
      <c r="R33" s="148"/>
      <c r="S33" s="148">
        <v>0</v>
      </c>
      <c r="T33" s="148"/>
      <c r="U33" s="148">
        <v>0</v>
      </c>
      <c r="V33" s="148"/>
      <c r="W33" s="148">
        <v>0</v>
      </c>
      <c r="X33" s="148"/>
      <c r="Y33" s="148">
        <v>0</v>
      </c>
      <c r="Z33" s="148"/>
      <c r="AA33" s="149"/>
      <c r="AB33" s="149"/>
      <c r="AC33" s="149"/>
      <c r="AD33" s="149"/>
    </row>
    <row r="34" spans="1:30" s="133" customFormat="1" ht="14.25" customHeight="1">
      <c r="A34" s="150" t="s">
        <v>1479</v>
      </c>
      <c r="B34" s="151"/>
      <c r="C34" s="151"/>
      <c r="D34" s="151"/>
      <c r="E34" s="146">
        <v>1511</v>
      </c>
      <c r="F34" s="146">
        <v>1212</v>
      </c>
      <c r="G34" s="148">
        <v>68</v>
      </c>
      <c r="H34" s="148">
        <v>211</v>
      </c>
      <c r="I34" s="148">
        <v>292</v>
      </c>
      <c r="J34" s="148">
        <v>115</v>
      </c>
      <c r="K34" s="148">
        <v>0</v>
      </c>
      <c r="L34" s="148">
        <v>0</v>
      </c>
      <c r="M34" s="148">
        <v>609</v>
      </c>
      <c r="N34" s="148">
        <v>341</v>
      </c>
      <c r="O34" s="148">
        <v>542</v>
      </c>
      <c r="P34" s="148">
        <v>545</v>
      </c>
      <c r="Q34" s="148">
        <v>0</v>
      </c>
      <c r="R34" s="148">
        <v>0</v>
      </c>
      <c r="S34" s="148">
        <v>0</v>
      </c>
      <c r="T34" s="148">
        <v>0</v>
      </c>
      <c r="U34" s="148">
        <v>0</v>
      </c>
      <c r="V34" s="148">
        <v>0</v>
      </c>
      <c r="W34" s="148">
        <v>0</v>
      </c>
      <c r="X34" s="148">
        <v>0</v>
      </c>
      <c r="Y34" s="148">
        <v>0</v>
      </c>
      <c r="Z34" s="148">
        <v>0</v>
      </c>
      <c r="AA34" s="149"/>
      <c r="AB34" s="149"/>
      <c r="AC34" s="149"/>
      <c r="AD34" s="149"/>
    </row>
    <row r="35" spans="1:30" s="133" customFormat="1" ht="14.25" customHeight="1">
      <c r="A35" s="144" t="s">
        <v>1480</v>
      </c>
      <c r="B35" s="145"/>
      <c r="C35" s="145"/>
      <c r="D35" s="145"/>
      <c r="E35" s="146">
        <v>270</v>
      </c>
      <c r="F35" s="147">
        <v>0.32</v>
      </c>
      <c r="G35" s="148">
        <v>73</v>
      </c>
      <c r="H35" s="148"/>
      <c r="I35" s="148">
        <v>5</v>
      </c>
      <c r="J35" s="148"/>
      <c r="K35" s="148">
        <v>0</v>
      </c>
      <c r="L35" s="148"/>
      <c r="M35" s="148">
        <v>182</v>
      </c>
      <c r="N35" s="148"/>
      <c r="O35" s="148">
        <v>0</v>
      </c>
      <c r="P35" s="148"/>
      <c r="Q35" s="148">
        <v>10</v>
      </c>
      <c r="R35" s="148"/>
      <c r="S35" s="148">
        <v>0</v>
      </c>
      <c r="T35" s="148"/>
      <c r="U35" s="148">
        <v>0</v>
      </c>
      <c r="V35" s="148"/>
      <c r="W35" s="148">
        <v>0</v>
      </c>
      <c r="X35" s="148"/>
      <c r="Y35" s="148">
        <v>0</v>
      </c>
      <c r="Z35" s="148"/>
      <c r="AA35" s="149"/>
      <c r="AB35" s="149"/>
      <c r="AC35" s="149"/>
      <c r="AD35" s="149"/>
    </row>
    <row r="36" spans="1:30" s="133" customFormat="1" ht="14.25" customHeight="1">
      <c r="A36" s="150" t="s">
        <v>1481</v>
      </c>
      <c r="B36" s="151"/>
      <c r="C36" s="151"/>
      <c r="D36" s="151"/>
      <c r="E36" s="146">
        <v>171</v>
      </c>
      <c r="F36" s="146">
        <v>99</v>
      </c>
      <c r="G36" s="148">
        <v>42</v>
      </c>
      <c r="H36" s="148">
        <v>31</v>
      </c>
      <c r="I36" s="148">
        <v>3</v>
      </c>
      <c r="J36" s="148">
        <v>2</v>
      </c>
      <c r="K36" s="148">
        <v>0</v>
      </c>
      <c r="L36" s="148">
        <v>0</v>
      </c>
      <c r="M36" s="148">
        <v>123</v>
      </c>
      <c r="N36" s="148">
        <v>59</v>
      </c>
      <c r="O36" s="148">
        <v>0</v>
      </c>
      <c r="P36" s="148">
        <v>0</v>
      </c>
      <c r="Q36" s="148">
        <v>3</v>
      </c>
      <c r="R36" s="148">
        <v>7</v>
      </c>
      <c r="S36" s="148">
        <v>0</v>
      </c>
      <c r="T36" s="148">
        <v>0</v>
      </c>
      <c r="U36" s="148">
        <v>0</v>
      </c>
      <c r="V36" s="148">
        <v>0</v>
      </c>
      <c r="W36" s="148">
        <v>0</v>
      </c>
      <c r="X36" s="148">
        <v>0</v>
      </c>
      <c r="Y36" s="148">
        <v>0</v>
      </c>
      <c r="Z36" s="148">
        <v>0</v>
      </c>
      <c r="AA36" s="149"/>
      <c r="AB36" s="149"/>
      <c r="AC36" s="149"/>
      <c r="AD36" s="149"/>
    </row>
    <row r="37" spans="1:30" s="133" customFormat="1" ht="14.25" customHeight="1">
      <c r="A37" s="144" t="s">
        <v>1484</v>
      </c>
      <c r="B37" s="145"/>
      <c r="C37" s="145"/>
      <c r="D37" s="145"/>
      <c r="E37" s="146">
        <v>2167</v>
      </c>
      <c r="F37" s="147">
        <v>2.58</v>
      </c>
      <c r="G37" s="148">
        <v>440</v>
      </c>
      <c r="H37" s="148"/>
      <c r="I37" s="148">
        <v>272</v>
      </c>
      <c r="J37" s="148"/>
      <c r="K37" s="148">
        <v>195</v>
      </c>
      <c r="L37" s="148"/>
      <c r="M37" s="148">
        <v>839</v>
      </c>
      <c r="N37" s="148"/>
      <c r="O37" s="148">
        <v>361</v>
      </c>
      <c r="P37" s="148"/>
      <c r="Q37" s="148">
        <v>60</v>
      </c>
      <c r="R37" s="148"/>
      <c r="S37" s="148">
        <v>0</v>
      </c>
      <c r="T37" s="148"/>
      <c r="U37" s="148">
        <v>0</v>
      </c>
      <c r="V37" s="148"/>
      <c r="W37" s="148">
        <v>0</v>
      </c>
      <c r="X37" s="148"/>
      <c r="Y37" s="148">
        <v>0</v>
      </c>
      <c r="Z37" s="148"/>
      <c r="AA37" s="149"/>
      <c r="AB37" s="149"/>
      <c r="AC37" s="149"/>
      <c r="AD37" s="149"/>
    </row>
    <row r="38" spans="1:30" s="133" customFormat="1" ht="14.25" customHeight="1">
      <c r="A38" s="150" t="s">
        <v>1878</v>
      </c>
      <c r="B38" s="151"/>
      <c r="C38" s="151"/>
      <c r="D38" s="151"/>
      <c r="E38" s="146">
        <v>1369</v>
      </c>
      <c r="F38" s="146">
        <v>798</v>
      </c>
      <c r="G38" s="148">
        <v>285</v>
      </c>
      <c r="H38" s="148">
        <v>155</v>
      </c>
      <c r="I38" s="148">
        <v>150</v>
      </c>
      <c r="J38" s="148">
        <v>122</v>
      </c>
      <c r="K38" s="148">
        <v>89</v>
      </c>
      <c r="L38" s="148">
        <v>106</v>
      </c>
      <c r="M38" s="148">
        <v>605</v>
      </c>
      <c r="N38" s="148">
        <v>234</v>
      </c>
      <c r="O38" s="148">
        <v>215</v>
      </c>
      <c r="P38" s="148">
        <v>146</v>
      </c>
      <c r="Q38" s="148">
        <v>25</v>
      </c>
      <c r="R38" s="148">
        <v>35</v>
      </c>
      <c r="S38" s="148">
        <v>0</v>
      </c>
      <c r="T38" s="148">
        <v>0</v>
      </c>
      <c r="U38" s="148">
        <v>0</v>
      </c>
      <c r="V38" s="148">
        <v>0</v>
      </c>
      <c r="W38" s="148">
        <v>0</v>
      </c>
      <c r="X38" s="148">
        <v>0</v>
      </c>
      <c r="Y38" s="148">
        <v>0</v>
      </c>
      <c r="Z38" s="148">
        <v>0</v>
      </c>
      <c r="AA38" s="149"/>
      <c r="AB38" s="149"/>
      <c r="AC38" s="149"/>
      <c r="AD38" s="149"/>
    </row>
    <row r="39" spans="1:30" s="133" customFormat="1" ht="14.25" customHeight="1">
      <c r="A39" s="144" t="s">
        <v>1486</v>
      </c>
      <c r="B39" s="145"/>
      <c r="C39" s="145"/>
      <c r="D39" s="145"/>
      <c r="E39" s="146">
        <v>56903</v>
      </c>
      <c r="F39" s="147">
        <v>67.87</v>
      </c>
      <c r="G39" s="148">
        <v>38827</v>
      </c>
      <c r="H39" s="148"/>
      <c r="I39" s="148">
        <v>11594</v>
      </c>
      <c r="J39" s="148"/>
      <c r="K39" s="148">
        <v>4036</v>
      </c>
      <c r="L39" s="148"/>
      <c r="M39" s="148">
        <v>1257</v>
      </c>
      <c r="N39" s="148"/>
      <c r="O39" s="148">
        <v>299</v>
      </c>
      <c r="P39" s="148"/>
      <c r="Q39" s="148">
        <v>797</v>
      </c>
      <c r="R39" s="148"/>
      <c r="S39" s="148">
        <v>93</v>
      </c>
      <c r="T39" s="148"/>
      <c r="U39" s="148">
        <v>0</v>
      </c>
      <c r="V39" s="148"/>
      <c r="W39" s="148">
        <v>0</v>
      </c>
      <c r="X39" s="148"/>
      <c r="Y39" s="148">
        <v>0</v>
      </c>
      <c r="Z39" s="148"/>
      <c r="AA39" s="149"/>
      <c r="AB39" s="149"/>
      <c r="AC39" s="149"/>
      <c r="AD39" s="149"/>
    </row>
    <row r="40" spans="1:30" s="133" customFormat="1" ht="14.25" customHeight="1">
      <c r="A40" s="150" t="s">
        <v>1487</v>
      </c>
      <c r="B40" s="151"/>
      <c r="C40" s="151"/>
      <c r="D40" s="151"/>
      <c r="E40" s="146">
        <v>26882</v>
      </c>
      <c r="F40" s="146">
        <v>30021</v>
      </c>
      <c r="G40" s="148">
        <v>18733</v>
      </c>
      <c r="H40" s="148">
        <v>20094</v>
      </c>
      <c r="I40" s="148">
        <v>5265</v>
      </c>
      <c r="J40" s="148">
        <v>6329</v>
      </c>
      <c r="K40" s="148">
        <v>1519</v>
      </c>
      <c r="L40" s="148">
        <v>2517</v>
      </c>
      <c r="M40" s="148">
        <v>809</v>
      </c>
      <c r="N40" s="148">
        <v>448</v>
      </c>
      <c r="O40" s="148">
        <v>87</v>
      </c>
      <c r="P40" s="148">
        <v>212</v>
      </c>
      <c r="Q40" s="148">
        <v>413</v>
      </c>
      <c r="R40" s="148">
        <v>384</v>
      </c>
      <c r="S40" s="148">
        <v>56</v>
      </c>
      <c r="T40" s="148">
        <v>37</v>
      </c>
      <c r="U40" s="148">
        <v>0</v>
      </c>
      <c r="V40" s="148">
        <v>0</v>
      </c>
      <c r="W40" s="148">
        <v>0</v>
      </c>
      <c r="X40" s="148">
        <v>0</v>
      </c>
      <c r="Y40" s="148">
        <v>0</v>
      </c>
      <c r="Z40" s="148">
        <v>0</v>
      </c>
      <c r="AA40" s="149"/>
      <c r="AB40" s="149"/>
      <c r="AC40" s="149"/>
      <c r="AD40" s="149"/>
    </row>
    <row r="41" spans="1:30" s="133" customFormat="1" ht="14.25" customHeight="1">
      <c r="A41" s="144" t="s">
        <v>1879</v>
      </c>
      <c r="B41" s="145"/>
      <c r="C41" s="145"/>
      <c r="D41" s="145"/>
      <c r="E41" s="146">
        <v>8229</v>
      </c>
      <c r="F41" s="147">
        <v>9.82</v>
      </c>
      <c r="G41" s="148">
        <v>550</v>
      </c>
      <c r="H41" s="148"/>
      <c r="I41" s="148">
        <v>1632</v>
      </c>
      <c r="J41" s="148"/>
      <c r="K41" s="148">
        <v>4225</v>
      </c>
      <c r="L41" s="148"/>
      <c r="M41" s="148">
        <v>1231</v>
      </c>
      <c r="N41" s="148"/>
      <c r="O41" s="148">
        <v>0</v>
      </c>
      <c r="P41" s="148"/>
      <c r="Q41" s="148">
        <v>572</v>
      </c>
      <c r="R41" s="148"/>
      <c r="S41" s="148">
        <v>12</v>
      </c>
      <c r="T41" s="148"/>
      <c r="U41" s="148">
        <v>7</v>
      </c>
      <c r="V41" s="148"/>
      <c r="W41" s="148">
        <v>0</v>
      </c>
      <c r="X41" s="148"/>
      <c r="Y41" s="148">
        <v>0</v>
      </c>
      <c r="Z41" s="148"/>
      <c r="AA41" s="149"/>
      <c r="AB41" s="149"/>
      <c r="AC41" s="149"/>
      <c r="AD41" s="149"/>
    </row>
    <row r="42" spans="1:30" s="133" customFormat="1" ht="14.25" customHeight="1">
      <c r="A42" s="150" t="s">
        <v>1489</v>
      </c>
      <c r="B42" s="151"/>
      <c r="C42" s="151"/>
      <c r="D42" s="151"/>
      <c r="E42" s="146">
        <v>3038</v>
      </c>
      <c r="F42" s="146">
        <v>5191</v>
      </c>
      <c r="G42" s="148">
        <v>308</v>
      </c>
      <c r="H42" s="148">
        <v>242</v>
      </c>
      <c r="I42" s="148">
        <v>423</v>
      </c>
      <c r="J42" s="148">
        <v>1209</v>
      </c>
      <c r="K42" s="148">
        <v>1617</v>
      </c>
      <c r="L42" s="148">
        <v>2608</v>
      </c>
      <c r="M42" s="148">
        <v>504</v>
      </c>
      <c r="N42" s="148">
        <v>727</v>
      </c>
      <c r="O42" s="148">
        <v>0</v>
      </c>
      <c r="P42" s="148">
        <v>0</v>
      </c>
      <c r="Q42" s="148">
        <v>178</v>
      </c>
      <c r="R42" s="148">
        <v>394</v>
      </c>
      <c r="S42" s="148">
        <v>2</v>
      </c>
      <c r="T42" s="148">
        <v>10</v>
      </c>
      <c r="U42" s="148">
        <v>6</v>
      </c>
      <c r="V42" s="148">
        <v>1</v>
      </c>
      <c r="W42" s="148">
        <v>0</v>
      </c>
      <c r="X42" s="148">
        <v>0</v>
      </c>
      <c r="Y42" s="148">
        <v>0</v>
      </c>
      <c r="Z42" s="148">
        <v>0</v>
      </c>
      <c r="AA42" s="149"/>
      <c r="AB42" s="149"/>
      <c r="AC42" s="149"/>
      <c r="AD42" s="149"/>
    </row>
    <row r="43" spans="1:30" s="133" customFormat="1" ht="14.25" customHeight="1">
      <c r="A43" s="144" t="s">
        <v>1490</v>
      </c>
      <c r="B43" s="145"/>
      <c r="C43" s="145"/>
      <c r="D43" s="145"/>
      <c r="E43" s="146">
        <v>1158</v>
      </c>
      <c r="F43" s="147">
        <v>1.38</v>
      </c>
      <c r="G43" s="148">
        <v>102</v>
      </c>
      <c r="H43" s="148"/>
      <c r="I43" s="148">
        <v>694</v>
      </c>
      <c r="J43" s="148"/>
      <c r="K43" s="148">
        <v>0</v>
      </c>
      <c r="L43" s="148"/>
      <c r="M43" s="148">
        <v>0</v>
      </c>
      <c r="N43" s="148"/>
      <c r="O43" s="148">
        <v>171</v>
      </c>
      <c r="P43" s="148"/>
      <c r="Q43" s="148">
        <v>133</v>
      </c>
      <c r="R43" s="148"/>
      <c r="S43" s="148">
        <v>49</v>
      </c>
      <c r="T43" s="148"/>
      <c r="U43" s="148">
        <v>9</v>
      </c>
      <c r="V43" s="148"/>
      <c r="W43" s="148">
        <v>0</v>
      </c>
      <c r="X43" s="148"/>
      <c r="Y43" s="148">
        <v>0</v>
      </c>
      <c r="Z43" s="148"/>
      <c r="AA43" s="149"/>
      <c r="AB43" s="149"/>
      <c r="AC43" s="149"/>
      <c r="AD43" s="149"/>
    </row>
    <row r="44" spans="1:30" s="133" customFormat="1" ht="14.25" customHeight="1">
      <c r="A44" s="150" t="s">
        <v>1491</v>
      </c>
      <c r="B44" s="151"/>
      <c r="C44" s="151"/>
      <c r="D44" s="151"/>
      <c r="E44" s="146">
        <v>507</v>
      </c>
      <c r="F44" s="146">
        <v>651</v>
      </c>
      <c r="G44" s="148">
        <v>26</v>
      </c>
      <c r="H44" s="148">
        <v>76</v>
      </c>
      <c r="I44" s="148">
        <v>290</v>
      </c>
      <c r="J44" s="148">
        <v>404</v>
      </c>
      <c r="K44" s="148">
        <v>0</v>
      </c>
      <c r="L44" s="148">
        <v>0</v>
      </c>
      <c r="M44" s="148">
        <v>0</v>
      </c>
      <c r="N44" s="148">
        <v>0</v>
      </c>
      <c r="O44" s="148">
        <v>101</v>
      </c>
      <c r="P44" s="148">
        <v>70</v>
      </c>
      <c r="Q44" s="148">
        <v>48</v>
      </c>
      <c r="R44" s="148">
        <v>85</v>
      </c>
      <c r="S44" s="148">
        <v>35</v>
      </c>
      <c r="T44" s="148">
        <v>14</v>
      </c>
      <c r="U44" s="148">
        <v>7</v>
      </c>
      <c r="V44" s="148">
        <v>2</v>
      </c>
      <c r="W44" s="148">
        <v>0</v>
      </c>
      <c r="X44" s="148">
        <v>0</v>
      </c>
      <c r="Y44" s="148">
        <v>0</v>
      </c>
      <c r="Z44" s="148">
        <v>0</v>
      </c>
      <c r="AA44" s="149"/>
      <c r="AB44" s="149"/>
      <c r="AC44" s="149"/>
      <c r="AD44" s="149"/>
    </row>
    <row r="45" spans="1:30" s="133" customFormat="1" ht="14.25" customHeight="1">
      <c r="A45" s="144" t="s">
        <v>1492</v>
      </c>
      <c r="B45" s="145"/>
      <c r="C45" s="145"/>
      <c r="D45" s="145"/>
      <c r="E45" s="146">
        <v>2503</v>
      </c>
      <c r="F45" s="147">
        <v>2.99</v>
      </c>
      <c r="G45" s="148">
        <v>699</v>
      </c>
      <c r="H45" s="148"/>
      <c r="I45" s="148">
        <v>21</v>
      </c>
      <c r="J45" s="148"/>
      <c r="K45" s="148">
        <v>180</v>
      </c>
      <c r="L45" s="148"/>
      <c r="M45" s="148">
        <v>427</v>
      </c>
      <c r="N45" s="148"/>
      <c r="O45" s="148">
        <v>568</v>
      </c>
      <c r="P45" s="148"/>
      <c r="Q45" s="148">
        <v>2</v>
      </c>
      <c r="R45" s="148"/>
      <c r="S45" s="148">
        <v>0</v>
      </c>
      <c r="T45" s="148"/>
      <c r="U45" s="148">
        <v>0</v>
      </c>
      <c r="V45" s="148"/>
      <c r="W45" s="148">
        <v>606</v>
      </c>
      <c r="X45" s="148"/>
      <c r="Y45" s="148">
        <v>0</v>
      </c>
      <c r="Z45" s="148"/>
      <c r="AA45" s="149"/>
      <c r="AB45" s="149"/>
      <c r="AC45" s="149"/>
      <c r="AD45" s="149"/>
    </row>
    <row r="46" spans="1:30" s="133" customFormat="1" ht="14.25" customHeight="1">
      <c r="A46" s="150" t="s">
        <v>1881</v>
      </c>
      <c r="B46" s="151"/>
      <c r="C46" s="151"/>
      <c r="D46" s="151"/>
      <c r="E46" s="146">
        <v>1364</v>
      </c>
      <c r="F46" s="146">
        <v>1139</v>
      </c>
      <c r="G46" s="148">
        <v>263</v>
      </c>
      <c r="H46" s="148">
        <v>436</v>
      </c>
      <c r="I46" s="148">
        <v>15</v>
      </c>
      <c r="J46" s="148">
        <v>6</v>
      </c>
      <c r="K46" s="148">
        <v>52</v>
      </c>
      <c r="L46" s="148">
        <v>128</v>
      </c>
      <c r="M46" s="148">
        <v>327</v>
      </c>
      <c r="N46" s="148">
        <v>100</v>
      </c>
      <c r="O46" s="148">
        <v>364</v>
      </c>
      <c r="P46" s="148">
        <v>204</v>
      </c>
      <c r="Q46" s="148">
        <v>0</v>
      </c>
      <c r="R46" s="148">
        <v>2</v>
      </c>
      <c r="S46" s="148">
        <v>0</v>
      </c>
      <c r="T46" s="148">
        <v>0</v>
      </c>
      <c r="U46" s="148">
        <v>0</v>
      </c>
      <c r="V46" s="148">
        <v>0</v>
      </c>
      <c r="W46" s="148">
        <v>343</v>
      </c>
      <c r="X46" s="148">
        <v>263</v>
      </c>
      <c r="Y46" s="148">
        <v>0</v>
      </c>
      <c r="Z46" s="148">
        <v>0</v>
      </c>
      <c r="AA46" s="149"/>
      <c r="AB46" s="149"/>
      <c r="AC46" s="149"/>
      <c r="AD46" s="149"/>
    </row>
    <row r="47" spans="1:30" s="133" customFormat="1" ht="14.25" customHeight="1">
      <c r="A47" s="144" t="s">
        <v>1494</v>
      </c>
      <c r="B47" s="145"/>
      <c r="C47" s="145"/>
      <c r="D47" s="145"/>
      <c r="E47" s="146">
        <v>413</v>
      </c>
      <c r="F47" s="147">
        <v>0.49</v>
      </c>
      <c r="G47" s="148">
        <v>210</v>
      </c>
      <c r="H47" s="148"/>
      <c r="I47" s="148">
        <v>102</v>
      </c>
      <c r="J47" s="148"/>
      <c r="K47" s="148">
        <v>0</v>
      </c>
      <c r="L47" s="148"/>
      <c r="M47" s="148">
        <v>54</v>
      </c>
      <c r="N47" s="148"/>
      <c r="O47" s="148">
        <v>47</v>
      </c>
      <c r="P47" s="148"/>
      <c r="Q47" s="148">
        <v>0</v>
      </c>
      <c r="R47" s="148"/>
      <c r="S47" s="148">
        <v>0</v>
      </c>
      <c r="T47" s="148"/>
      <c r="U47" s="148">
        <v>0</v>
      </c>
      <c r="V47" s="148"/>
      <c r="W47" s="148">
        <v>0</v>
      </c>
      <c r="X47" s="148"/>
      <c r="Y47" s="148">
        <v>0</v>
      </c>
      <c r="Z47" s="148"/>
      <c r="AA47" s="149"/>
      <c r="AB47" s="149"/>
      <c r="AC47" s="149"/>
      <c r="AD47" s="149"/>
    </row>
    <row r="48" spans="1:30" s="133" customFormat="1" ht="14.25" customHeight="1">
      <c r="A48" s="150" t="s">
        <v>1495</v>
      </c>
      <c r="B48" s="151"/>
      <c r="C48" s="151"/>
      <c r="D48" s="151"/>
      <c r="E48" s="146">
        <v>189</v>
      </c>
      <c r="F48" s="146">
        <v>224</v>
      </c>
      <c r="G48" s="148">
        <v>58</v>
      </c>
      <c r="H48" s="148">
        <v>152</v>
      </c>
      <c r="I48" s="148">
        <v>72</v>
      </c>
      <c r="J48" s="148">
        <v>30</v>
      </c>
      <c r="K48" s="148">
        <v>0</v>
      </c>
      <c r="L48" s="148">
        <v>0</v>
      </c>
      <c r="M48" s="148">
        <v>26</v>
      </c>
      <c r="N48" s="148">
        <v>28</v>
      </c>
      <c r="O48" s="148">
        <v>33</v>
      </c>
      <c r="P48" s="148">
        <v>14</v>
      </c>
      <c r="Q48" s="148">
        <v>0</v>
      </c>
      <c r="R48" s="148">
        <v>0</v>
      </c>
      <c r="S48" s="148">
        <v>0</v>
      </c>
      <c r="T48" s="148">
        <v>0</v>
      </c>
      <c r="U48" s="148">
        <v>0</v>
      </c>
      <c r="V48" s="148">
        <v>0</v>
      </c>
      <c r="W48" s="148">
        <v>0</v>
      </c>
      <c r="X48" s="148">
        <v>0</v>
      </c>
      <c r="Y48" s="148">
        <v>0</v>
      </c>
      <c r="Z48" s="148">
        <v>0</v>
      </c>
      <c r="AA48" s="149"/>
      <c r="AB48" s="149"/>
      <c r="AC48" s="149"/>
      <c r="AD48" s="149"/>
    </row>
    <row r="49" spans="1:30" s="133" customFormat="1" ht="14.25" customHeight="1">
      <c r="A49" s="144" t="s">
        <v>1496</v>
      </c>
      <c r="B49" s="145"/>
      <c r="C49" s="145"/>
      <c r="D49" s="145"/>
      <c r="E49" s="146">
        <v>47</v>
      </c>
      <c r="F49" s="147">
        <v>0.06</v>
      </c>
      <c r="G49" s="148">
        <v>7</v>
      </c>
      <c r="H49" s="148"/>
      <c r="I49" s="148">
        <v>0</v>
      </c>
      <c r="J49" s="148"/>
      <c r="K49" s="148">
        <v>0</v>
      </c>
      <c r="L49" s="148"/>
      <c r="M49" s="148">
        <v>0</v>
      </c>
      <c r="N49" s="148"/>
      <c r="O49" s="148">
        <v>31</v>
      </c>
      <c r="P49" s="148"/>
      <c r="Q49" s="148">
        <v>9</v>
      </c>
      <c r="R49" s="148"/>
      <c r="S49" s="148">
        <v>0</v>
      </c>
      <c r="T49" s="148"/>
      <c r="U49" s="148">
        <v>0</v>
      </c>
      <c r="V49" s="148"/>
      <c r="W49" s="148">
        <v>0</v>
      </c>
      <c r="X49" s="148"/>
      <c r="Y49" s="148">
        <v>0</v>
      </c>
      <c r="Z49" s="148"/>
      <c r="AA49" s="149"/>
      <c r="AB49" s="149"/>
      <c r="AC49" s="149"/>
      <c r="AD49" s="149"/>
    </row>
    <row r="50" spans="1:30" s="133" customFormat="1" ht="14.25" customHeight="1">
      <c r="A50" s="150" t="s">
        <v>1497</v>
      </c>
      <c r="B50" s="151"/>
      <c r="C50" s="151"/>
      <c r="D50" s="152"/>
      <c r="E50" s="146">
        <v>36</v>
      </c>
      <c r="F50" s="147">
        <v>11</v>
      </c>
      <c r="G50" s="148">
        <v>5</v>
      </c>
      <c r="H50" s="148">
        <v>2</v>
      </c>
      <c r="I50" s="148">
        <v>0</v>
      </c>
      <c r="J50" s="148">
        <v>0</v>
      </c>
      <c r="K50" s="148">
        <v>0</v>
      </c>
      <c r="L50" s="148">
        <v>0</v>
      </c>
      <c r="M50" s="148">
        <v>0</v>
      </c>
      <c r="N50" s="148">
        <v>0</v>
      </c>
      <c r="O50" s="148">
        <v>24</v>
      </c>
      <c r="P50" s="148">
        <v>7</v>
      </c>
      <c r="Q50" s="148">
        <v>7</v>
      </c>
      <c r="R50" s="148">
        <v>2</v>
      </c>
      <c r="S50" s="148">
        <v>0</v>
      </c>
      <c r="T50" s="148">
        <v>0</v>
      </c>
      <c r="U50" s="148">
        <v>0</v>
      </c>
      <c r="V50" s="148">
        <v>0</v>
      </c>
      <c r="W50" s="148">
        <v>0</v>
      </c>
      <c r="X50" s="148">
        <v>0</v>
      </c>
      <c r="Y50" s="148">
        <v>0</v>
      </c>
      <c r="Z50" s="148">
        <v>0</v>
      </c>
      <c r="AA50" s="149"/>
      <c r="AB50" s="149"/>
      <c r="AC50" s="149"/>
      <c r="AD50" s="149"/>
    </row>
    <row r="51" spans="1:30" s="133" customFormat="1" ht="14.25" customHeight="1">
      <c r="A51" s="153" t="s">
        <v>1498</v>
      </c>
      <c r="B51" s="154"/>
      <c r="C51" s="154"/>
      <c r="D51" s="154"/>
      <c r="E51" s="146">
        <v>1368</v>
      </c>
      <c r="F51" s="147">
        <v>1.63</v>
      </c>
      <c r="G51" s="148">
        <v>87</v>
      </c>
      <c r="H51" s="148"/>
      <c r="I51" s="148">
        <v>270</v>
      </c>
      <c r="J51" s="148"/>
      <c r="K51" s="148">
        <v>190</v>
      </c>
      <c r="L51" s="148"/>
      <c r="M51" s="148">
        <v>276</v>
      </c>
      <c r="N51" s="148"/>
      <c r="O51" s="148">
        <v>545</v>
      </c>
      <c r="P51" s="148"/>
      <c r="Q51" s="148">
        <v>0</v>
      </c>
      <c r="R51" s="148"/>
      <c r="S51" s="148">
        <v>0</v>
      </c>
      <c r="T51" s="148"/>
      <c r="U51" s="148">
        <v>0</v>
      </c>
      <c r="V51" s="148"/>
      <c r="W51" s="148">
        <v>0</v>
      </c>
      <c r="X51" s="148"/>
      <c r="Y51" s="148">
        <v>0</v>
      </c>
      <c r="Z51" s="148"/>
      <c r="AA51" s="149"/>
      <c r="AB51" s="149"/>
      <c r="AC51" s="149"/>
      <c r="AD51" s="149"/>
    </row>
    <row r="52" spans="1:30" s="133" customFormat="1" ht="14.25" customHeight="1">
      <c r="A52" s="150" t="s">
        <v>1499</v>
      </c>
      <c r="B52" s="151"/>
      <c r="C52" s="151"/>
      <c r="D52" s="152"/>
      <c r="E52" s="146">
        <v>807</v>
      </c>
      <c r="F52" s="147">
        <v>561</v>
      </c>
      <c r="G52" s="148">
        <v>57</v>
      </c>
      <c r="H52" s="148">
        <v>30</v>
      </c>
      <c r="I52" s="148">
        <v>139</v>
      </c>
      <c r="J52" s="148">
        <v>131</v>
      </c>
      <c r="K52" s="148">
        <v>92</v>
      </c>
      <c r="L52" s="148">
        <v>98</v>
      </c>
      <c r="M52" s="148">
        <v>147</v>
      </c>
      <c r="N52" s="148">
        <v>129</v>
      </c>
      <c r="O52" s="148">
        <v>372</v>
      </c>
      <c r="P52" s="148">
        <v>173</v>
      </c>
      <c r="Q52" s="148">
        <v>0</v>
      </c>
      <c r="R52" s="148">
        <v>0</v>
      </c>
      <c r="S52" s="148">
        <v>0</v>
      </c>
      <c r="T52" s="148">
        <v>0</v>
      </c>
      <c r="U52" s="148">
        <v>0</v>
      </c>
      <c r="V52" s="148">
        <v>0</v>
      </c>
      <c r="W52" s="148">
        <v>0</v>
      </c>
      <c r="X52" s="148">
        <v>0</v>
      </c>
      <c r="Y52" s="148">
        <v>0</v>
      </c>
      <c r="Z52" s="148">
        <v>0</v>
      </c>
      <c r="AA52" s="149"/>
      <c r="AB52" s="149"/>
      <c r="AC52" s="149"/>
      <c r="AD52" s="149"/>
    </row>
    <row r="53" spans="1:30" s="133" customFormat="1" ht="14.25" customHeight="1">
      <c r="A53" s="153" t="s">
        <v>1502</v>
      </c>
      <c r="B53" s="154"/>
      <c r="C53" s="154"/>
      <c r="D53" s="154"/>
      <c r="E53" s="146">
        <v>928</v>
      </c>
      <c r="F53" s="147">
        <v>1.1100000000000001</v>
      </c>
      <c r="G53" s="148">
        <v>337</v>
      </c>
      <c r="H53" s="148"/>
      <c r="I53" s="148">
        <v>119</v>
      </c>
      <c r="J53" s="148"/>
      <c r="K53" s="148">
        <v>18</v>
      </c>
      <c r="L53" s="148"/>
      <c r="M53" s="148">
        <v>85</v>
      </c>
      <c r="N53" s="148"/>
      <c r="O53" s="148">
        <v>7</v>
      </c>
      <c r="P53" s="148"/>
      <c r="Q53" s="148">
        <v>82</v>
      </c>
      <c r="R53" s="148"/>
      <c r="S53" s="148">
        <v>220</v>
      </c>
      <c r="T53" s="148"/>
      <c r="U53" s="148">
        <v>60</v>
      </c>
      <c r="V53" s="148"/>
      <c r="W53" s="148">
        <v>0</v>
      </c>
      <c r="X53" s="148"/>
      <c r="Y53" s="148">
        <v>0</v>
      </c>
      <c r="Z53" s="148"/>
      <c r="AA53" s="149"/>
      <c r="AB53" s="149"/>
      <c r="AC53" s="149"/>
      <c r="AD53" s="149"/>
    </row>
    <row r="54" spans="1:30" s="133" customFormat="1" ht="14.25" customHeight="1">
      <c r="A54" s="150" t="s">
        <v>1503</v>
      </c>
      <c r="B54" s="151"/>
      <c r="C54" s="151"/>
      <c r="D54" s="152"/>
      <c r="E54" s="146">
        <v>536</v>
      </c>
      <c r="F54" s="147">
        <v>392</v>
      </c>
      <c r="G54" s="148">
        <v>246</v>
      </c>
      <c r="H54" s="148">
        <v>91</v>
      </c>
      <c r="I54" s="148">
        <v>62</v>
      </c>
      <c r="J54" s="148">
        <v>57</v>
      </c>
      <c r="K54" s="148">
        <v>6</v>
      </c>
      <c r="L54" s="148">
        <v>12</v>
      </c>
      <c r="M54" s="148">
        <v>54</v>
      </c>
      <c r="N54" s="148">
        <v>31</v>
      </c>
      <c r="O54" s="148">
        <v>3</v>
      </c>
      <c r="P54" s="148">
        <v>4</v>
      </c>
      <c r="Q54" s="148">
        <v>32</v>
      </c>
      <c r="R54" s="148">
        <v>50</v>
      </c>
      <c r="S54" s="148">
        <v>100</v>
      </c>
      <c r="T54" s="148">
        <v>120</v>
      </c>
      <c r="U54" s="148">
        <v>33</v>
      </c>
      <c r="V54" s="148">
        <v>27</v>
      </c>
      <c r="W54" s="148">
        <v>0</v>
      </c>
      <c r="X54" s="148">
        <v>0</v>
      </c>
      <c r="Y54" s="148">
        <v>0</v>
      </c>
      <c r="Z54" s="148">
        <v>0</v>
      </c>
      <c r="AA54" s="149"/>
      <c r="AB54" s="149"/>
      <c r="AC54" s="149"/>
      <c r="AD54" s="149"/>
    </row>
    <row r="55" spans="1:30" s="133" customFormat="1" ht="14.25" customHeight="1">
      <c r="A55" s="153" t="s">
        <v>1506</v>
      </c>
      <c r="B55" s="154"/>
      <c r="C55" s="154"/>
      <c r="D55" s="154"/>
      <c r="E55" s="146">
        <v>383</v>
      </c>
      <c r="F55" s="147">
        <v>0.46</v>
      </c>
      <c r="G55" s="148">
        <v>66</v>
      </c>
      <c r="H55" s="148"/>
      <c r="I55" s="148">
        <v>0</v>
      </c>
      <c r="J55" s="148"/>
      <c r="K55" s="148">
        <v>0</v>
      </c>
      <c r="L55" s="148"/>
      <c r="M55" s="148">
        <v>36</v>
      </c>
      <c r="N55" s="148"/>
      <c r="O55" s="148">
        <v>188</v>
      </c>
      <c r="P55" s="148"/>
      <c r="Q55" s="148">
        <v>49</v>
      </c>
      <c r="R55" s="148"/>
      <c r="S55" s="148">
        <v>0</v>
      </c>
      <c r="T55" s="148"/>
      <c r="U55" s="148">
        <v>0</v>
      </c>
      <c r="V55" s="148"/>
      <c r="W55" s="148">
        <v>0</v>
      </c>
      <c r="X55" s="148"/>
      <c r="Y55" s="148">
        <v>44</v>
      </c>
      <c r="Z55" s="148"/>
      <c r="AA55" s="149"/>
      <c r="AB55" s="149"/>
      <c r="AC55" s="149"/>
      <c r="AD55" s="149"/>
    </row>
    <row r="56" spans="1:30" s="133" customFormat="1" ht="14.25" customHeight="1">
      <c r="A56" s="150" t="s">
        <v>1507</v>
      </c>
      <c r="B56" s="151"/>
      <c r="C56" s="151"/>
      <c r="D56" s="152"/>
      <c r="E56" s="146">
        <v>307</v>
      </c>
      <c r="F56" s="147">
        <v>76</v>
      </c>
      <c r="G56" s="148">
        <v>58</v>
      </c>
      <c r="H56" s="148">
        <v>8</v>
      </c>
      <c r="I56" s="148">
        <v>0</v>
      </c>
      <c r="J56" s="148">
        <v>0</v>
      </c>
      <c r="K56" s="148">
        <v>0</v>
      </c>
      <c r="L56" s="148">
        <v>0</v>
      </c>
      <c r="M56" s="148">
        <v>26</v>
      </c>
      <c r="N56" s="148">
        <v>10</v>
      </c>
      <c r="O56" s="148">
        <v>154</v>
      </c>
      <c r="P56" s="148">
        <v>34</v>
      </c>
      <c r="Q56" s="148">
        <v>30</v>
      </c>
      <c r="R56" s="148">
        <v>19</v>
      </c>
      <c r="S56" s="148">
        <v>0</v>
      </c>
      <c r="T56" s="148">
        <v>0</v>
      </c>
      <c r="U56" s="148">
        <v>0</v>
      </c>
      <c r="V56" s="148">
        <v>0</v>
      </c>
      <c r="W56" s="148">
        <v>0</v>
      </c>
      <c r="X56" s="148">
        <v>0</v>
      </c>
      <c r="Y56" s="148">
        <v>39</v>
      </c>
      <c r="Z56" s="148">
        <v>5</v>
      </c>
      <c r="AA56" s="149"/>
      <c r="AB56" s="149"/>
      <c r="AC56" s="149"/>
      <c r="AD56" s="149"/>
    </row>
    <row r="57" spans="1:30" s="133" customFormat="1" ht="14.25" customHeight="1">
      <c r="A57" s="153" t="s">
        <v>1882</v>
      </c>
      <c r="B57" s="154"/>
      <c r="C57" s="154"/>
      <c r="D57" s="154"/>
      <c r="E57" s="146">
        <v>942</v>
      </c>
      <c r="F57" s="147">
        <v>1.1200000000000001</v>
      </c>
      <c r="G57" s="148">
        <v>113</v>
      </c>
      <c r="H57" s="148"/>
      <c r="I57" s="148">
        <v>0</v>
      </c>
      <c r="J57" s="148"/>
      <c r="K57" s="148">
        <v>0</v>
      </c>
      <c r="L57" s="148"/>
      <c r="M57" s="148">
        <v>0</v>
      </c>
      <c r="N57" s="148"/>
      <c r="O57" s="148">
        <v>0</v>
      </c>
      <c r="P57" s="148"/>
      <c r="Q57" s="148">
        <v>0</v>
      </c>
      <c r="R57" s="148"/>
      <c r="S57" s="148">
        <v>736</v>
      </c>
      <c r="T57" s="148"/>
      <c r="U57" s="148">
        <v>93</v>
      </c>
      <c r="V57" s="148"/>
      <c r="W57" s="148">
        <v>0</v>
      </c>
      <c r="X57" s="148"/>
      <c r="Y57" s="148">
        <v>0</v>
      </c>
      <c r="Z57" s="148"/>
      <c r="AA57" s="149"/>
      <c r="AB57" s="149"/>
      <c r="AC57" s="149"/>
      <c r="AD57" s="149"/>
    </row>
    <row r="58" spans="1:30" s="133" customFormat="1" ht="14.25" customHeight="1">
      <c r="A58" s="150" t="s">
        <v>1883</v>
      </c>
      <c r="B58" s="151"/>
      <c r="C58" s="151"/>
      <c r="D58" s="152"/>
      <c r="E58" s="146">
        <v>561</v>
      </c>
      <c r="F58" s="147">
        <v>381</v>
      </c>
      <c r="G58" s="148">
        <v>47</v>
      </c>
      <c r="H58" s="148">
        <v>66</v>
      </c>
      <c r="I58" s="148">
        <v>0</v>
      </c>
      <c r="J58" s="148">
        <v>0</v>
      </c>
      <c r="K58" s="148">
        <v>0</v>
      </c>
      <c r="L58" s="148">
        <v>0</v>
      </c>
      <c r="M58" s="148">
        <v>0</v>
      </c>
      <c r="N58" s="148">
        <v>0</v>
      </c>
      <c r="O58" s="148">
        <v>0</v>
      </c>
      <c r="P58" s="148">
        <v>0</v>
      </c>
      <c r="Q58" s="148">
        <v>0</v>
      </c>
      <c r="R58" s="148">
        <v>0</v>
      </c>
      <c r="S58" s="148">
        <v>462</v>
      </c>
      <c r="T58" s="148">
        <v>274</v>
      </c>
      <c r="U58" s="148">
        <v>52</v>
      </c>
      <c r="V58" s="148">
        <v>41</v>
      </c>
      <c r="W58" s="148">
        <v>0</v>
      </c>
      <c r="X58" s="148">
        <v>0</v>
      </c>
      <c r="Y58" s="148">
        <v>0</v>
      </c>
      <c r="Z58" s="148">
        <v>0</v>
      </c>
      <c r="AA58" s="149"/>
      <c r="AB58" s="149"/>
      <c r="AC58" s="149"/>
      <c r="AD58" s="149"/>
    </row>
    <row r="59" spans="1:30" s="133" customFormat="1" ht="14.25" customHeight="1">
      <c r="A59" s="153" t="s">
        <v>1508</v>
      </c>
      <c r="B59" s="154"/>
      <c r="C59" s="154"/>
      <c r="D59" s="154"/>
      <c r="E59" s="146">
        <v>1074</v>
      </c>
      <c r="F59" s="147">
        <v>1.28</v>
      </c>
      <c r="G59" s="148">
        <v>92</v>
      </c>
      <c r="H59" s="148"/>
      <c r="I59" s="148">
        <v>0</v>
      </c>
      <c r="J59" s="148"/>
      <c r="K59" s="148">
        <v>0</v>
      </c>
      <c r="L59" s="148"/>
      <c r="M59" s="148">
        <v>0</v>
      </c>
      <c r="N59" s="148"/>
      <c r="O59" s="148">
        <v>0</v>
      </c>
      <c r="P59" s="148"/>
      <c r="Q59" s="148">
        <v>0</v>
      </c>
      <c r="R59" s="148"/>
      <c r="S59" s="148">
        <v>277</v>
      </c>
      <c r="T59" s="148"/>
      <c r="U59" s="148">
        <v>705</v>
      </c>
      <c r="V59" s="148"/>
      <c r="W59" s="148">
        <v>0</v>
      </c>
      <c r="X59" s="148"/>
      <c r="Y59" s="148">
        <v>0</v>
      </c>
      <c r="Z59" s="148"/>
      <c r="AA59" s="149"/>
      <c r="AB59" s="149"/>
      <c r="AC59" s="149"/>
      <c r="AD59" s="149"/>
    </row>
    <row r="60" spans="1:30" s="133" customFormat="1" ht="14.25" customHeight="1">
      <c r="A60" s="150" t="s">
        <v>1509</v>
      </c>
      <c r="B60" s="151"/>
      <c r="C60" s="151"/>
      <c r="D60" s="152"/>
      <c r="E60" s="146">
        <v>555</v>
      </c>
      <c r="F60" s="147">
        <v>519</v>
      </c>
      <c r="G60" s="148">
        <v>55</v>
      </c>
      <c r="H60" s="148">
        <v>37</v>
      </c>
      <c r="I60" s="148">
        <v>0</v>
      </c>
      <c r="J60" s="148">
        <v>0</v>
      </c>
      <c r="K60" s="148">
        <v>0</v>
      </c>
      <c r="L60" s="148">
        <v>0</v>
      </c>
      <c r="M60" s="148">
        <v>0</v>
      </c>
      <c r="N60" s="148">
        <v>0</v>
      </c>
      <c r="O60" s="148">
        <v>0</v>
      </c>
      <c r="P60" s="148">
        <v>0</v>
      </c>
      <c r="Q60" s="148">
        <v>0</v>
      </c>
      <c r="R60" s="148">
        <v>0</v>
      </c>
      <c r="S60" s="148">
        <v>153</v>
      </c>
      <c r="T60" s="148">
        <v>124</v>
      </c>
      <c r="U60" s="148">
        <v>347</v>
      </c>
      <c r="V60" s="148">
        <v>358</v>
      </c>
      <c r="W60" s="148">
        <v>0</v>
      </c>
      <c r="X60" s="148">
        <v>0</v>
      </c>
      <c r="Y60" s="148">
        <v>0</v>
      </c>
      <c r="Z60" s="148">
        <v>0</v>
      </c>
      <c r="AA60" s="149"/>
      <c r="AB60" s="149"/>
      <c r="AC60" s="149"/>
      <c r="AD60" s="149"/>
    </row>
    <row r="61" spans="1:30" s="133" customFormat="1" ht="14.25" customHeight="1">
      <c r="A61" s="153" t="s">
        <v>1884</v>
      </c>
      <c r="B61" s="154"/>
      <c r="C61" s="154"/>
      <c r="D61" s="154"/>
      <c r="E61" s="146">
        <v>44</v>
      </c>
      <c r="F61" s="147">
        <v>0.05</v>
      </c>
      <c r="G61" s="148">
        <v>44</v>
      </c>
      <c r="H61" s="148"/>
      <c r="I61" s="148">
        <v>0</v>
      </c>
      <c r="J61" s="148"/>
      <c r="K61" s="148">
        <v>0</v>
      </c>
      <c r="L61" s="148"/>
      <c r="M61" s="148">
        <v>0</v>
      </c>
      <c r="N61" s="148"/>
      <c r="O61" s="148">
        <v>0</v>
      </c>
      <c r="P61" s="148"/>
      <c r="Q61" s="148">
        <v>0</v>
      </c>
      <c r="R61" s="148"/>
      <c r="S61" s="148">
        <v>0</v>
      </c>
      <c r="T61" s="148"/>
      <c r="U61" s="148">
        <v>0</v>
      </c>
      <c r="V61" s="148"/>
      <c r="W61" s="148">
        <v>0</v>
      </c>
      <c r="X61" s="148"/>
      <c r="Y61" s="148">
        <v>0</v>
      </c>
      <c r="Z61" s="148"/>
      <c r="AA61" s="149"/>
      <c r="AB61" s="149"/>
      <c r="AC61" s="149"/>
      <c r="AD61" s="149"/>
    </row>
    <row r="62" spans="1:30" s="133" customFormat="1" ht="14.25" customHeight="1">
      <c r="A62" s="150" t="s">
        <v>1885</v>
      </c>
      <c r="B62" s="151"/>
      <c r="C62" s="151"/>
      <c r="D62" s="152"/>
      <c r="E62" s="146">
        <v>22</v>
      </c>
      <c r="F62" s="147">
        <v>22</v>
      </c>
      <c r="G62" s="148">
        <v>22</v>
      </c>
      <c r="H62" s="148">
        <v>22</v>
      </c>
      <c r="I62" s="148">
        <v>0</v>
      </c>
      <c r="J62" s="148">
        <v>0</v>
      </c>
      <c r="K62" s="148">
        <v>0</v>
      </c>
      <c r="L62" s="148">
        <v>0</v>
      </c>
      <c r="M62" s="148">
        <v>0</v>
      </c>
      <c r="N62" s="148">
        <v>0</v>
      </c>
      <c r="O62" s="148">
        <v>0</v>
      </c>
      <c r="P62" s="148">
        <v>0</v>
      </c>
      <c r="Q62" s="148">
        <v>0</v>
      </c>
      <c r="R62" s="148">
        <v>0</v>
      </c>
      <c r="S62" s="148">
        <v>0</v>
      </c>
      <c r="T62" s="148">
        <v>0</v>
      </c>
      <c r="U62" s="148">
        <v>0</v>
      </c>
      <c r="V62" s="148">
        <v>0</v>
      </c>
      <c r="W62" s="148">
        <v>0</v>
      </c>
      <c r="X62" s="148">
        <v>0</v>
      </c>
      <c r="Y62" s="148">
        <v>0</v>
      </c>
      <c r="Z62" s="148">
        <v>0</v>
      </c>
      <c r="AA62" s="149"/>
      <c r="AB62" s="149"/>
      <c r="AC62" s="149"/>
      <c r="AD62" s="149"/>
    </row>
    <row r="63" spans="1:30" s="133" customFormat="1" ht="14.25" customHeight="1">
      <c r="A63" s="153" t="s">
        <v>1510</v>
      </c>
      <c r="B63" s="154"/>
      <c r="C63" s="154"/>
      <c r="D63" s="154"/>
      <c r="E63" s="146">
        <v>9</v>
      </c>
      <c r="F63" s="147">
        <v>0.01</v>
      </c>
      <c r="G63" s="148">
        <v>0</v>
      </c>
      <c r="H63" s="148"/>
      <c r="I63" s="148">
        <v>0</v>
      </c>
      <c r="J63" s="148"/>
      <c r="K63" s="148">
        <v>0</v>
      </c>
      <c r="L63" s="148"/>
      <c r="M63" s="148">
        <v>0</v>
      </c>
      <c r="N63" s="148"/>
      <c r="O63" s="148">
        <v>0</v>
      </c>
      <c r="P63" s="148"/>
      <c r="Q63" s="148">
        <v>0</v>
      </c>
      <c r="R63" s="148"/>
      <c r="S63" s="148">
        <v>0</v>
      </c>
      <c r="T63" s="148"/>
      <c r="U63" s="148">
        <v>9</v>
      </c>
      <c r="V63" s="148"/>
      <c r="W63" s="148">
        <v>0</v>
      </c>
      <c r="X63" s="148"/>
      <c r="Y63" s="148">
        <v>0</v>
      </c>
      <c r="Z63" s="148"/>
      <c r="AA63" s="149"/>
      <c r="AB63" s="149"/>
      <c r="AC63" s="149"/>
      <c r="AD63" s="149"/>
    </row>
    <row r="64" spans="1:30" s="133" customFormat="1" ht="14.25" customHeight="1">
      <c r="A64" s="150" t="s">
        <v>1511</v>
      </c>
      <c r="B64" s="151"/>
      <c r="C64" s="151"/>
      <c r="D64" s="152"/>
      <c r="E64" s="146">
        <v>2</v>
      </c>
      <c r="F64" s="147">
        <v>7</v>
      </c>
      <c r="G64" s="148">
        <v>0</v>
      </c>
      <c r="H64" s="148">
        <v>0</v>
      </c>
      <c r="I64" s="148">
        <v>0</v>
      </c>
      <c r="J64" s="148">
        <v>0</v>
      </c>
      <c r="K64" s="148">
        <v>0</v>
      </c>
      <c r="L64" s="148">
        <v>0</v>
      </c>
      <c r="M64" s="148">
        <v>0</v>
      </c>
      <c r="N64" s="148">
        <v>0</v>
      </c>
      <c r="O64" s="148">
        <v>0</v>
      </c>
      <c r="P64" s="148">
        <v>0</v>
      </c>
      <c r="Q64" s="148">
        <v>0</v>
      </c>
      <c r="R64" s="148">
        <v>0</v>
      </c>
      <c r="S64" s="148">
        <v>0</v>
      </c>
      <c r="T64" s="148">
        <v>0</v>
      </c>
      <c r="U64" s="148">
        <v>2</v>
      </c>
      <c r="V64" s="148">
        <v>7</v>
      </c>
      <c r="W64" s="148">
        <v>0</v>
      </c>
      <c r="X64" s="148">
        <v>0</v>
      </c>
      <c r="Y64" s="148">
        <v>0</v>
      </c>
      <c r="Z64" s="148">
        <v>0</v>
      </c>
      <c r="AA64" s="149"/>
      <c r="AB64" s="149"/>
      <c r="AC64" s="149"/>
      <c r="AD64" s="149"/>
    </row>
    <row r="65" spans="1:30" s="133" customFormat="1" ht="14.25" customHeight="1">
      <c r="A65" s="153" t="s">
        <v>1886</v>
      </c>
      <c r="B65" s="154"/>
      <c r="C65" s="154"/>
      <c r="D65" s="154"/>
      <c r="E65" s="146">
        <v>114</v>
      </c>
      <c r="F65" s="147">
        <v>0.14000000000000001</v>
      </c>
      <c r="G65" s="148">
        <v>33</v>
      </c>
      <c r="H65" s="148"/>
      <c r="I65" s="148">
        <v>81</v>
      </c>
      <c r="J65" s="148"/>
      <c r="K65" s="148">
        <v>0</v>
      </c>
      <c r="L65" s="148"/>
      <c r="M65" s="148">
        <v>0</v>
      </c>
      <c r="N65" s="148"/>
      <c r="O65" s="148">
        <v>0</v>
      </c>
      <c r="P65" s="148"/>
      <c r="Q65" s="148">
        <v>0</v>
      </c>
      <c r="R65" s="148"/>
      <c r="S65" s="148">
        <v>0</v>
      </c>
      <c r="T65" s="148"/>
      <c r="U65" s="148">
        <v>0</v>
      </c>
      <c r="V65" s="148"/>
      <c r="W65" s="148">
        <v>0</v>
      </c>
      <c r="X65" s="148"/>
      <c r="Y65" s="148">
        <v>0</v>
      </c>
      <c r="Z65" s="148"/>
      <c r="AA65" s="149"/>
      <c r="AB65" s="149"/>
      <c r="AC65" s="149"/>
      <c r="AD65" s="149"/>
    </row>
    <row r="66" spans="1:30" s="133" customFormat="1" ht="14.25" customHeight="1">
      <c r="A66" s="150" t="s">
        <v>2104</v>
      </c>
      <c r="B66" s="151"/>
      <c r="C66" s="151"/>
      <c r="D66" s="152"/>
      <c r="E66" s="146">
        <v>28</v>
      </c>
      <c r="F66" s="147">
        <v>86</v>
      </c>
      <c r="G66" s="148">
        <v>2</v>
      </c>
      <c r="H66" s="148">
        <v>31</v>
      </c>
      <c r="I66" s="148">
        <v>26</v>
      </c>
      <c r="J66" s="148">
        <v>55</v>
      </c>
      <c r="K66" s="148">
        <v>0</v>
      </c>
      <c r="L66" s="148">
        <v>0</v>
      </c>
      <c r="M66" s="148">
        <v>0</v>
      </c>
      <c r="N66" s="148">
        <v>0</v>
      </c>
      <c r="O66" s="148">
        <v>0</v>
      </c>
      <c r="P66" s="148">
        <v>0</v>
      </c>
      <c r="Q66" s="148">
        <v>0</v>
      </c>
      <c r="R66" s="148">
        <v>0</v>
      </c>
      <c r="S66" s="148">
        <v>0</v>
      </c>
      <c r="T66" s="148">
        <v>0</v>
      </c>
      <c r="U66" s="148">
        <v>0</v>
      </c>
      <c r="V66" s="148">
        <v>0</v>
      </c>
      <c r="W66" s="148">
        <v>0</v>
      </c>
      <c r="X66" s="148">
        <v>0</v>
      </c>
      <c r="Y66" s="148">
        <v>0</v>
      </c>
      <c r="Z66" s="148">
        <v>0</v>
      </c>
      <c r="AA66" s="149"/>
      <c r="AB66" s="149"/>
      <c r="AC66" s="149"/>
      <c r="AD66" s="149"/>
    </row>
    <row r="67" spans="1:30" s="133" customFormat="1" ht="14.25" customHeight="1">
      <c r="A67" s="153" t="s">
        <v>1889</v>
      </c>
      <c r="B67" s="154"/>
      <c r="C67" s="154"/>
      <c r="D67" s="154"/>
      <c r="E67" s="146">
        <v>1434</v>
      </c>
      <c r="F67" s="147">
        <v>1.71</v>
      </c>
      <c r="G67" s="148">
        <v>952</v>
      </c>
      <c r="H67" s="148"/>
      <c r="I67" s="148">
        <v>81</v>
      </c>
      <c r="J67" s="148"/>
      <c r="K67" s="148">
        <v>75</v>
      </c>
      <c r="L67" s="148"/>
      <c r="M67" s="148">
        <v>44</v>
      </c>
      <c r="N67" s="148"/>
      <c r="O67" s="148">
        <v>0</v>
      </c>
      <c r="P67" s="148"/>
      <c r="Q67" s="148">
        <v>92</v>
      </c>
      <c r="R67" s="148"/>
      <c r="S67" s="148">
        <v>183</v>
      </c>
      <c r="T67" s="148"/>
      <c r="U67" s="148">
        <v>7</v>
      </c>
      <c r="V67" s="148"/>
      <c r="W67" s="148">
        <v>0</v>
      </c>
      <c r="X67" s="148"/>
      <c r="Y67" s="148">
        <v>0</v>
      </c>
      <c r="Z67" s="148"/>
      <c r="AA67" s="149"/>
      <c r="AB67" s="149"/>
      <c r="AC67" s="149"/>
      <c r="AD67" s="149"/>
    </row>
    <row r="68" spans="1:30" s="133" customFormat="1" ht="14.25" customHeight="1">
      <c r="A68" s="150" t="s">
        <v>1515</v>
      </c>
      <c r="B68" s="151"/>
      <c r="C68" s="151"/>
      <c r="D68" s="152"/>
      <c r="E68" s="146">
        <v>763</v>
      </c>
      <c r="F68" s="147">
        <v>671</v>
      </c>
      <c r="G68" s="148">
        <v>521</v>
      </c>
      <c r="H68" s="148">
        <v>431</v>
      </c>
      <c r="I68" s="148">
        <v>34</v>
      </c>
      <c r="J68" s="148">
        <v>47</v>
      </c>
      <c r="K68" s="148">
        <v>31</v>
      </c>
      <c r="L68" s="148">
        <v>44</v>
      </c>
      <c r="M68" s="148">
        <v>17</v>
      </c>
      <c r="N68" s="148">
        <v>27</v>
      </c>
      <c r="O68" s="148">
        <v>0</v>
      </c>
      <c r="P68" s="148">
        <v>0</v>
      </c>
      <c r="Q68" s="148">
        <v>50</v>
      </c>
      <c r="R68" s="148">
        <v>42</v>
      </c>
      <c r="S68" s="148">
        <v>107</v>
      </c>
      <c r="T68" s="148">
        <v>76</v>
      </c>
      <c r="U68" s="148">
        <v>3</v>
      </c>
      <c r="V68" s="148">
        <v>4</v>
      </c>
      <c r="W68" s="148">
        <v>0</v>
      </c>
      <c r="X68" s="148">
        <v>0</v>
      </c>
      <c r="Y68" s="148">
        <v>0</v>
      </c>
      <c r="Z68" s="148">
        <v>0</v>
      </c>
      <c r="AA68" s="149"/>
      <c r="AB68" s="149"/>
      <c r="AC68" s="149"/>
      <c r="AD68" s="149"/>
    </row>
    <row r="69" spans="1:30" s="133" customFormat="1" ht="14.25" customHeight="1">
      <c r="A69" s="153" t="s">
        <v>1890</v>
      </c>
      <c r="B69" s="154"/>
      <c r="C69" s="154"/>
      <c r="D69" s="154"/>
      <c r="E69" s="146">
        <v>48</v>
      </c>
      <c r="F69" s="147">
        <v>0.06</v>
      </c>
      <c r="G69" s="148">
        <v>3</v>
      </c>
      <c r="H69" s="148"/>
      <c r="I69" s="148">
        <v>36</v>
      </c>
      <c r="J69" s="148"/>
      <c r="K69" s="148">
        <v>0</v>
      </c>
      <c r="L69" s="148"/>
      <c r="M69" s="148">
        <v>9</v>
      </c>
      <c r="N69" s="148"/>
      <c r="O69" s="148">
        <v>0</v>
      </c>
      <c r="P69" s="148"/>
      <c r="Q69" s="148">
        <v>0</v>
      </c>
      <c r="R69" s="148"/>
      <c r="S69" s="148">
        <v>0</v>
      </c>
      <c r="T69" s="148"/>
      <c r="U69" s="148">
        <v>0</v>
      </c>
      <c r="V69" s="148"/>
      <c r="W69" s="148">
        <v>0</v>
      </c>
      <c r="X69" s="148"/>
      <c r="Y69" s="148">
        <v>0</v>
      </c>
      <c r="Z69" s="148"/>
      <c r="AA69" s="149"/>
      <c r="AB69" s="149"/>
      <c r="AC69" s="149"/>
      <c r="AD69" s="149"/>
    </row>
    <row r="70" spans="1:30" s="133" customFormat="1" ht="14.25" customHeight="1">
      <c r="A70" s="150" t="s">
        <v>1517</v>
      </c>
      <c r="B70" s="151"/>
      <c r="C70" s="151"/>
      <c r="D70" s="152"/>
      <c r="E70" s="146">
        <v>15</v>
      </c>
      <c r="F70" s="147">
        <v>33</v>
      </c>
      <c r="G70" s="148">
        <v>1</v>
      </c>
      <c r="H70" s="148">
        <v>2</v>
      </c>
      <c r="I70" s="148">
        <v>11</v>
      </c>
      <c r="J70" s="148">
        <v>25</v>
      </c>
      <c r="K70" s="148">
        <v>0</v>
      </c>
      <c r="L70" s="148">
        <v>0</v>
      </c>
      <c r="M70" s="148">
        <v>3</v>
      </c>
      <c r="N70" s="148">
        <v>6</v>
      </c>
      <c r="O70" s="148">
        <v>0</v>
      </c>
      <c r="P70" s="148">
        <v>0</v>
      </c>
      <c r="Q70" s="148">
        <v>0</v>
      </c>
      <c r="R70" s="148">
        <v>0</v>
      </c>
      <c r="S70" s="148">
        <v>0</v>
      </c>
      <c r="T70" s="148">
        <v>0</v>
      </c>
      <c r="U70" s="148">
        <v>0</v>
      </c>
      <c r="V70" s="148">
        <v>0</v>
      </c>
      <c r="W70" s="148">
        <v>0</v>
      </c>
      <c r="X70" s="148">
        <v>0</v>
      </c>
      <c r="Y70" s="148">
        <v>0</v>
      </c>
      <c r="Z70" s="148">
        <v>0</v>
      </c>
      <c r="AA70" s="149"/>
      <c r="AB70" s="149"/>
      <c r="AC70" s="149"/>
      <c r="AD70" s="149"/>
    </row>
    <row r="71" spans="1:30" s="133" customFormat="1" ht="14.25" customHeight="1">
      <c r="A71" s="153"/>
      <c r="B71" s="154"/>
      <c r="C71" s="154"/>
      <c r="D71" s="154"/>
      <c r="E71" s="146"/>
      <c r="F71" s="147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9"/>
      <c r="AB71" s="149"/>
      <c r="AC71" s="149"/>
      <c r="AD71" s="149"/>
    </row>
    <row r="72" spans="1:30" s="133" customFormat="1" ht="14.25" customHeight="1">
      <c r="A72" s="150"/>
      <c r="B72" s="151"/>
      <c r="C72" s="151"/>
      <c r="D72" s="152"/>
      <c r="E72" s="146"/>
      <c r="F72" s="147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9"/>
      <c r="AB72" s="149"/>
      <c r="AC72" s="149"/>
      <c r="AD72" s="149"/>
    </row>
    <row r="73" spans="1:30" s="133" customFormat="1" ht="14.25" customHeight="1">
      <c r="A73" s="153"/>
      <c r="B73" s="154"/>
      <c r="C73" s="154"/>
      <c r="D73" s="154"/>
      <c r="E73" s="146"/>
      <c r="F73" s="147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9"/>
      <c r="AB73" s="149"/>
      <c r="AC73" s="149"/>
      <c r="AD73" s="149"/>
    </row>
    <row r="74" spans="1:30" s="133" customFormat="1" ht="14.25" customHeight="1">
      <c r="A74" s="150"/>
      <c r="B74" s="151"/>
      <c r="C74" s="151"/>
      <c r="D74" s="151"/>
      <c r="E74" s="146"/>
      <c r="F74" s="146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9"/>
      <c r="AB74" s="149"/>
      <c r="AC74" s="149"/>
      <c r="AD74" s="149"/>
    </row>
    <row r="75" spans="1:30" s="133" customFormat="1" ht="14.25" customHeight="1">
      <c r="A75" s="284" t="s">
        <v>2105</v>
      </c>
      <c r="B75" s="284"/>
      <c r="C75" s="284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</row>
    <row r="76" spans="1:30" s="133" customFormat="1" ht="14.25" customHeight="1">
      <c r="A76" s="284"/>
      <c r="B76" s="284"/>
      <c r="C76" s="284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</row>
    <row r="77" spans="1:30" s="133" customFormat="1" ht="14.25" customHeight="1">
      <c r="A77" s="284"/>
      <c r="B77" s="284"/>
      <c r="C77" s="284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</row>
    <row r="78" spans="1:30" s="133" customFormat="1" ht="14.25" customHeight="1">
      <c r="A78" s="284"/>
      <c r="B78" s="284"/>
      <c r="C78" s="284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</row>
    <row r="79" spans="1:30" s="133" customFormat="1" ht="14.25" customHeight="1">
      <c r="A79" s="284"/>
      <c r="B79" s="284"/>
      <c r="C79" s="284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</row>
    <row r="80" spans="1:30" s="133" customFormat="1" ht="14.25" customHeight="1">
      <c r="A80" s="284"/>
      <c r="B80" s="284"/>
      <c r="C80" s="284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</row>
    <row r="81" spans="1:15" s="133" customFormat="1" ht="14.25" customHeight="1">
      <c r="A81" s="284"/>
      <c r="B81" s="284"/>
      <c r="C81" s="284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</row>
    <row r="82" spans="1:15" s="133" customFormat="1" ht="14.25" customHeight="1">
      <c r="A82" s="284"/>
      <c r="B82" s="284"/>
      <c r="C82" s="284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</row>
    <row r="83" spans="1:15" s="133" customFormat="1" ht="14.25" customHeight="1">
      <c r="A83" s="284"/>
      <c r="B83" s="284"/>
      <c r="C83" s="284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</row>
    <row r="84" spans="1:15" s="133" customFormat="1" ht="14.25" customHeight="1">
      <c r="A84" s="284"/>
      <c r="B84" s="284"/>
      <c r="C84" s="284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</row>
    <row r="85" spans="1:15" s="133" customFormat="1" ht="14.25" customHeight="1"/>
    <row r="86" spans="1:15" s="133" customFormat="1" ht="14.25" customHeight="1"/>
    <row r="87" spans="1:15" s="133" customFormat="1" ht="14.25" customHeight="1"/>
    <row r="88" spans="1:15" s="133" customFormat="1" ht="14.25" customHeight="1"/>
    <row r="89" spans="1:15" s="133" customFormat="1" ht="14.25" customHeight="1"/>
    <row r="90" spans="1:15" s="133" customFormat="1" ht="14.25" customHeight="1"/>
    <row r="91" spans="1:15" s="133" customFormat="1" ht="14.25" customHeight="1"/>
    <row r="92" spans="1:15" s="133" customFormat="1" ht="14.25" customHeight="1"/>
    <row r="93" spans="1:15" s="133" customFormat="1" ht="14.25" customHeight="1"/>
    <row r="94" spans="1:15" s="133" customFormat="1" ht="14.25" customHeight="1"/>
    <row r="95" spans="1:15" s="133" customFormat="1" ht="14.25" customHeight="1"/>
    <row r="96" spans="1:15" s="133" customFormat="1" ht="14.25" customHeight="1"/>
    <row r="97" s="133" customFormat="1" ht="14.25" customHeight="1"/>
    <row r="98" s="133" customFormat="1" ht="14.25" customHeight="1"/>
    <row r="99" s="133" customFormat="1" ht="14.25" customHeight="1"/>
    <row r="100" s="133" customFormat="1" ht="14.25" customHeight="1"/>
    <row r="101" s="133" customFormat="1" ht="14.25" customHeight="1"/>
    <row r="102" s="133" customFormat="1" ht="14.25" customHeight="1"/>
    <row r="103" s="133" customFormat="1" ht="14.25" customHeight="1"/>
    <row r="104" s="133" customFormat="1" ht="14.25" customHeight="1"/>
    <row r="105" s="133" customFormat="1" ht="14.25" customHeight="1"/>
    <row r="106" s="133" customFormat="1" ht="14.25" customHeight="1"/>
    <row r="107" s="133" customFormat="1" ht="14.25" customHeight="1"/>
    <row r="108" s="133" customFormat="1" ht="14.25" customHeight="1"/>
    <row r="109" s="133" customFormat="1" ht="14.25" customHeight="1"/>
    <row r="110" s="133" customFormat="1" ht="14.25" customHeight="1"/>
    <row r="111" s="133" customFormat="1" ht="14.25" customHeight="1"/>
    <row r="112" s="133" customFormat="1" ht="14.25" customHeight="1"/>
    <row r="113" s="133" customFormat="1" ht="14.25" customHeight="1"/>
    <row r="114" s="133" customFormat="1" ht="14.25" customHeight="1"/>
    <row r="115" s="133" customFormat="1" ht="14.25" customHeight="1"/>
    <row r="116" s="133" customFormat="1" ht="14.25" customHeight="1"/>
    <row r="117" s="133" customFormat="1" ht="14.25" customHeight="1"/>
    <row r="118" s="133" customFormat="1" ht="14.25" customHeight="1"/>
    <row r="119" s="133" customFormat="1" ht="14.25" customHeight="1"/>
    <row r="120" s="133" customFormat="1" ht="14.25" customHeight="1"/>
    <row r="121" s="133" customFormat="1" ht="14.25" customHeight="1"/>
    <row r="122" s="133" customFormat="1" ht="14.25" customHeight="1"/>
    <row r="123" s="133" customFormat="1" ht="14.25" customHeight="1"/>
    <row r="124" s="133" customFormat="1" ht="14.25" customHeight="1"/>
  </sheetData>
  <mergeCells count="4">
    <mergeCell ref="A5:D8"/>
    <mergeCell ref="E5:F5"/>
    <mergeCell ref="E6:F6"/>
    <mergeCell ref="A75:O84"/>
  </mergeCells>
  <phoneticPr fontId="6" type="noConversion"/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3A186-82D0-4DF0-91A1-57F4F5C93FB5}">
  <dimension ref="A1:AD124"/>
  <sheetViews>
    <sheetView workbookViewId="0"/>
  </sheetViews>
  <sheetFormatPr defaultRowHeight="16.5"/>
  <cols>
    <col min="1" max="1" width="10.75" style="236" customWidth="1"/>
    <col min="2" max="2" width="5.75" style="236" customWidth="1"/>
    <col min="3" max="4" width="8" style="236" customWidth="1"/>
    <col min="5" max="5" width="9.25" style="236" customWidth="1"/>
    <col min="6" max="6" width="9.75" style="236" customWidth="1"/>
    <col min="7" max="7" width="8.875" style="236" customWidth="1"/>
    <col min="8" max="8" width="9.625" style="236" customWidth="1"/>
    <col min="9" max="9" width="8.5" style="236" customWidth="1"/>
    <col min="10" max="10" width="10.75" style="236" customWidth="1"/>
    <col min="11" max="11" width="9.75" style="236" customWidth="1"/>
    <col min="12" max="12" width="10.75" style="236" customWidth="1"/>
    <col min="13" max="13" width="8.75" style="236" customWidth="1"/>
    <col min="14" max="14" width="10.75" style="236" customWidth="1"/>
    <col min="15" max="15" width="9.25" style="236" customWidth="1"/>
    <col min="16" max="16" width="10.75" style="236" customWidth="1"/>
    <col min="17" max="17" width="9.75" style="236" customWidth="1"/>
    <col min="18" max="18" width="10.75" style="236" customWidth="1"/>
    <col min="19" max="19" width="9.75" style="236" customWidth="1"/>
    <col min="20" max="20" width="10.75" style="236" customWidth="1"/>
    <col min="21" max="21" width="9.75" style="236" customWidth="1"/>
    <col min="22" max="22" width="10.75" style="236" customWidth="1"/>
    <col min="23" max="23" width="9.75" style="236" customWidth="1"/>
    <col min="24" max="24" width="10.75" style="236" customWidth="1"/>
    <col min="25" max="25" width="9.75" style="236" customWidth="1"/>
    <col min="26" max="26" width="10.75" style="236" customWidth="1"/>
    <col min="27" max="27" width="9.75" style="236" customWidth="1"/>
    <col min="28" max="28" width="10.75" style="236" customWidth="1"/>
    <col min="29" max="29" width="9.75" style="236" customWidth="1"/>
    <col min="30" max="30" width="10.75" style="236" customWidth="1"/>
    <col min="31" max="1024" width="8" style="236" customWidth="1"/>
    <col min="1025" max="16384" width="9" style="236"/>
  </cols>
  <sheetData>
    <row r="1" spans="1:30" s="232" customFormat="1" ht="14.25"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 t="s">
        <v>1729</v>
      </c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</row>
    <row r="2" spans="1:30" s="232" customFormat="1" ht="14.25"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 t="s">
        <v>1730</v>
      </c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</row>
    <row r="3" spans="1:30" s="232" customFormat="1" ht="14.25">
      <c r="A3" s="232" t="s">
        <v>2108</v>
      </c>
      <c r="B3" s="233" t="s">
        <v>2315</v>
      </c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 t="s">
        <v>2316</v>
      </c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 t="s">
        <v>1177</v>
      </c>
      <c r="AA3" s="233"/>
      <c r="AB3" s="233"/>
      <c r="AC3" s="233"/>
      <c r="AD3" s="233"/>
    </row>
    <row r="4" spans="1:30" s="232" customFormat="1" ht="14.25">
      <c r="A4" s="232" t="s">
        <v>2110</v>
      </c>
      <c r="B4" s="233" t="s">
        <v>2317</v>
      </c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 t="s">
        <v>2318</v>
      </c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 t="s">
        <v>2128</v>
      </c>
      <c r="AA4" s="233"/>
      <c r="AB4" s="233"/>
      <c r="AC4" s="233"/>
      <c r="AD4" s="233"/>
    </row>
    <row r="5" spans="1:30">
      <c r="A5" s="254" t="s">
        <v>1894</v>
      </c>
      <c r="B5" s="254"/>
      <c r="C5" s="254"/>
      <c r="D5" s="254"/>
      <c r="E5" s="255" t="s">
        <v>1456</v>
      </c>
      <c r="F5" s="255"/>
      <c r="G5" s="234" t="s">
        <v>1853</v>
      </c>
      <c r="H5" s="235"/>
      <c r="I5" s="234" t="s">
        <v>2145</v>
      </c>
      <c r="J5" s="235"/>
      <c r="K5" s="234" t="s">
        <v>2146</v>
      </c>
      <c r="L5" s="235"/>
      <c r="M5" s="234" t="s">
        <v>2147</v>
      </c>
      <c r="N5" s="235"/>
      <c r="O5" s="234" t="s">
        <v>1861</v>
      </c>
      <c r="P5" s="235"/>
      <c r="Q5" s="234" t="s">
        <v>1863</v>
      </c>
      <c r="R5" s="235"/>
      <c r="S5" s="234" t="s">
        <v>1865</v>
      </c>
      <c r="T5" s="235"/>
      <c r="U5" s="234" t="s">
        <v>1867</v>
      </c>
      <c r="V5" s="235"/>
      <c r="W5" s="234" t="s">
        <v>2148</v>
      </c>
      <c r="X5" s="235"/>
      <c r="Y5" s="234" t="s">
        <v>1871</v>
      </c>
      <c r="Z5" s="235"/>
      <c r="AA5" s="233"/>
      <c r="AB5" s="233"/>
      <c r="AC5" s="233"/>
      <c r="AD5" s="233"/>
    </row>
    <row r="6" spans="1:30">
      <c r="A6" s="254"/>
      <c r="B6" s="254"/>
      <c r="C6" s="254"/>
      <c r="D6" s="254"/>
      <c r="E6" s="256" t="s">
        <v>1852</v>
      </c>
      <c r="F6" s="256"/>
      <c r="G6" s="237" t="s">
        <v>2149</v>
      </c>
      <c r="H6" s="238"/>
      <c r="I6" s="237" t="s">
        <v>2150</v>
      </c>
      <c r="J6" s="238"/>
      <c r="K6" s="237" t="s">
        <v>2151</v>
      </c>
      <c r="L6" s="238"/>
      <c r="M6" s="237" t="s">
        <v>2152</v>
      </c>
      <c r="N6" s="238"/>
      <c r="O6" s="237" t="s">
        <v>2153</v>
      </c>
      <c r="P6" s="238"/>
      <c r="Q6" s="237" t="s">
        <v>2154</v>
      </c>
      <c r="R6" s="238"/>
      <c r="S6" s="237" t="s">
        <v>1866</v>
      </c>
      <c r="T6" s="238"/>
      <c r="U6" s="237" t="s">
        <v>1868</v>
      </c>
      <c r="V6" s="238"/>
      <c r="W6" s="237" t="s">
        <v>2155</v>
      </c>
      <c r="X6" s="238"/>
      <c r="Y6" s="237" t="s">
        <v>2156</v>
      </c>
      <c r="Z6" s="238"/>
      <c r="AA6" s="233"/>
      <c r="AB6" s="233"/>
      <c r="AC6" s="233"/>
      <c r="AD6" s="233"/>
    </row>
    <row r="7" spans="1:30">
      <c r="A7" s="254"/>
      <c r="B7" s="254"/>
      <c r="C7" s="254"/>
      <c r="D7" s="254"/>
      <c r="E7" s="239" t="s">
        <v>2103</v>
      </c>
      <c r="F7" s="239" t="s">
        <v>1350</v>
      </c>
      <c r="G7" s="240" t="s">
        <v>2103</v>
      </c>
      <c r="H7" s="240"/>
      <c r="I7" s="240" t="s">
        <v>2103</v>
      </c>
      <c r="J7" s="240"/>
      <c r="K7" s="240" t="s">
        <v>2103</v>
      </c>
      <c r="L7" s="240"/>
      <c r="M7" s="240" t="s">
        <v>2103</v>
      </c>
      <c r="N7" s="240"/>
      <c r="O7" s="240" t="s">
        <v>2103</v>
      </c>
      <c r="P7" s="240"/>
      <c r="Q7" s="240" t="s">
        <v>2103</v>
      </c>
      <c r="R7" s="240"/>
      <c r="S7" s="240" t="s">
        <v>2103</v>
      </c>
      <c r="T7" s="240"/>
      <c r="U7" s="240" t="s">
        <v>2103</v>
      </c>
      <c r="V7" s="240"/>
      <c r="W7" s="240" t="s">
        <v>2103</v>
      </c>
      <c r="X7" s="240"/>
      <c r="Y7" s="240" t="s">
        <v>2103</v>
      </c>
      <c r="Z7" s="240"/>
      <c r="AA7" s="241"/>
      <c r="AB7" s="241"/>
      <c r="AC7" s="241"/>
      <c r="AD7" s="241"/>
    </row>
    <row r="8" spans="1:30">
      <c r="A8" s="254"/>
      <c r="B8" s="254"/>
      <c r="C8" s="254"/>
      <c r="D8" s="254"/>
      <c r="E8" s="239" t="s">
        <v>1847</v>
      </c>
      <c r="F8" s="239" t="s">
        <v>1848</v>
      </c>
      <c r="G8" s="240" t="s">
        <v>1847</v>
      </c>
      <c r="H8" s="240" t="s">
        <v>1848</v>
      </c>
      <c r="I8" s="240" t="s">
        <v>1847</v>
      </c>
      <c r="J8" s="240" t="s">
        <v>1848</v>
      </c>
      <c r="K8" s="240" t="s">
        <v>1847</v>
      </c>
      <c r="L8" s="240" t="s">
        <v>1848</v>
      </c>
      <c r="M8" s="240" t="s">
        <v>1847</v>
      </c>
      <c r="N8" s="240" t="s">
        <v>1848</v>
      </c>
      <c r="O8" s="240" t="s">
        <v>1847</v>
      </c>
      <c r="P8" s="240" t="s">
        <v>1848</v>
      </c>
      <c r="Q8" s="240" t="s">
        <v>1847</v>
      </c>
      <c r="R8" s="240" t="s">
        <v>1848</v>
      </c>
      <c r="S8" s="240" t="s">
        <v>1847</v>
      </c>
      <c r="T8" s="240" t="s">
        <v>1848</v>
      </c>
      <c r="U8" s="240" t="s">
        <v>1847</v>
      </c>
      <c r="V8" s="240" t="s">
        <v>1848</v>
      </c>
      <c r="W8" s="240" t="s">
        <v>1847</v>
      </c>
      <c r="X8" s="240" t="s">
        <v>1848</v>
      </c>
      <c r="Y8" s="240" t="s">
        <v>1847</v>
      </c>
      <c r="Z8" s="240" t="s">
        <v>1848</v>
      </c>
      <c r="AA8" s="241"/>
      <c r="AB8" s="241"/>
      <c r="AC8" s="241"/>
      <c r="AD8" s="241"/>
    </row>
    <row r="9" spans="1:30">
      <c r="A9" s="242" t="s">
        <v>1456</v>
      </c>
      <c r="B9" s="243"/>
      <c r="C9" s="243"/>
      <c r="D9" s="243"/>
      <c r="E9" s="253">
        <v>85089</v>
      </c>
      <c r="F9" s="245">
        <v>100</v>
      </c>
      <c r="G9" s="246">
        <v>44294</v>
      </c>
      <c r="H9" s="246"/>
      <c r="I9" s="246">
        <v>15643</v>
      </c>
      <c r="J9" s="246"/>
      <c r="K9" s="246">
        <v>8324</v>
      </c>
      <c r="L9" s="246"/>
      <c r="M9" s="246">
        <v>7246</v>
      </c>
      <c r="N9" s="246"/>
      <c r="O9" s="246">
        <v>3900</v>
      </c>
      <c r="P9" s="246"/>
      <c r="Q9" s="246">
        <v>1997</v>
      </c>
      <c r="R9" s="246"/>
      <c r="S9" s="246">
        <v>1763</v>
      </c>
      <c r="T9" s="246"/>
      <c r="U9" s="246">
        <v>975</v>
      </c>
      <c r="V9" s="246"/>
      <c r="W9" s="246">
        <v>897</v>
      </c>
      <c r="X9" s="246"/>
      <c r="Y9" s="246">
        <v>50</v>
      </c>
      <c r="Z9" s="246"/>
      <c r="AA9" s="247"/>
      <c r="AB9" s="247"/>
      <c r="AC9" s="247"/>
      <c r="AD9" s="247"/>
    </row>
    <row r="10" spans="1:30" ht="16.149999999999999" customHeight="1">
      <c r="A10" s="248" t="s">
        <v>1852</v>
      </c>
      <c r="B10" s="249"/>
      <c r="C10" s="249"/>
      <c r="D10" s="249"/>
      <c r="E10" s="253">
        <v>41939</v>
      </c>
      <c r="F10" s="253">
        <v>43150</v>
      </c>
      <c r="G10" s="246">
        <v>21724</v>
      </c>
      <c r="H10" s="246">
        <v>22570</v>
      </c>
      <c r="I10" s="246">
        <v>7268</v>
      </c>
      <c r="J10" s="246">
        <v>8375</v>
      </c>
      <c r="K10" s="246">
        <v>3119</v>
      </c>
      <c r="L10" s="246">
        <v>5205</v>
      </c>
      <c r="M10" s="246">
        <v>4612</v>
      </c>
      <c r="N10" s="246">
        <v>2634</v>
      </c>
      <c r="O10" s="246">
        <v>2289</v>
      </c>
      <c r="P10" s="246">
        <v>1611</v>
      </c>
      <c r="Q10" s="246">
        <v>819</v>
      </c>
      <c r="R10" s="246">
        <v>1178</v>
      </c>
      <c r="S10" s="246">
        <v>1035</v>
      </c>
      <c r="T10" s="246">
        <v>728</v>
      </c>
      <c r="U10" s="246">
        <v>479</v>
      </c>
      <c r="V10" s="246">
        <v>496</v>
      </c>
      <c r="W10" s="246">
        <v>551</v>
      </c>
      <c r="X10" s="246">
        <v>346</v>
      </c>
      <c r="Y10" s="246">
        <v>43</v>
      </c>
      <c r="Z10" s="246">
        <v>7</v>
      </c>
      <c r="AA10" s="247"/>
      <c r="AB10" s="247"/>
      <c r="AC10" s="247"/>
      <c r="AD10" s="247"/>
    </row>
    <row r="11" spans="1:30" s="232" customFormat="1" ht="14.25">
      <c r="A11" s="242" t="s">
        <v>1458</v>
      </c>
      <c r="B11" s="243"/>
      <c r="C11" s="243"/>
      <c r="D11" s="243"/>
      <c r="E11" s="253">
        <v>494</v>
      </c>
      <c r="F11" s="245">
        <v>0.57999999999999996</v>
      </c>
      <c r="G11" s="246">
        <v>0</v>
      </c>
      <c r="H11" s="246"/>
      <c r="I11" s="246">
        <v>21</v>
      </c>
      <c r="J11" s="246"/>
      <c r="K11" s="246">
        <v>42</v>
      </c>
      <c r="L11" s="246"/>
      <c r="M11" s="246">
        <v>161</v>
      </c>
      <c r="N11" s="246"/>
      <c r="O11" s="246">
        <v>127</v>
      </c>
      <c r="P11" s="246"/>
      <c r="Q11" s="246">
        <v>95</v>
      </c>
      <c r="R11" s="246"/>
      <c r="S11" s="246">
        <v>48</v>
      </c>
      <c r="T11" s="246"/>
      <c r="U11" s="246">
        <v>0</v>
      </c>
      <c r="V11" s="246"/>
      <c r="W11" s="246">
        <v>0</v>
      </c>
      <c r="X11" s="246"/>
      <c r="Y11" s="246">
        <v>0</v>
      </c>
      <c r="Z11" s="246"/>
      <c r="AA11" s="247"/>
      <c r="AB11" s="247"/>
      <c r="AC11" s="247"/>
      <c r="AD11" s="247"/>
    </row>
    <row r="12" spans="1:30" s="232" customFormat="1" ht="14.25">
      <c r="A12" s="248" t="s">
        <v>1459</v>
      </c>
      <c r="B12" s="249"/>
      <c r="C12" s="249"/>
      <c r="D12" s="249"/>
      <c r="E12" s="253">
        <v>220</v>
      </c>
      <c r="F12" s="253">
        <v>274</v>
      </c>
      <c r="G12" s="246">
        <v>0</v>
      </c>
      <c r="H12" s="246">
        <v>0</v>
      </c>
      <c r="I12" s="246">
        <v>9</v>
      </c>
      <c r="J12" s="246">
        <v>12</v>
      </c>
      <c r="K12" s="246">
        <v>14</v>
      </c>
      <c r="L12" s="246">
        <v>28</v>
      </c>
      <c r="M12" s="246">
        <v>87</v>
      </c>
      <c r="N12" s="246">
        <v>74</v>
      </c>
      <c r="O12" s="246">
        <v>56</v>
      </c>
      <c r="P12" s="246">
        <v>71</v>
      </c>
      <c r="Q12" s="246">
        <v>27</v>
      </c>
      <c r="R12" s="246">
        <v>68</v>
      </c>
      <c r="S12" s="246">
        <v>27</v>
      </c>
      <c r="T12" s="246">
        <v>21</v>
      </c>
      <c r="U12" s="246">
        <v>0</v>
      </c>
      <c r="V12" s="246">
        <v>0</v>
      </c>
      <c r="W12" s="246">
        <v>0</v>
      </c>
      <c r="X12" s="246">
        <v>0</v>
      </c>
      <c r="Y12" s="246">
        <v>0</v>
      </c>
      <c r="Z12" s="246">
        <v>0</v>
      </c>
      <c r="AA12" s="247"/>
      <c r="AB12" s="247"/>
      <c r="AC12" s="247"/>
      <c r="AD12" s="247"/>
    </row>
    <row r="13" spans="1:30" s="232" customFormat="1" ht="14.25">
      <c r="A13" s="242" t="s">
        <v>1460</v>
      </c>
      <c r="B13" s="243"/>
      <c r="C13" s="243"/>
      <c r="D13" s="243"/>
      <c r="E13" s="253">
        <v>535</v>
      </c>
      <c r="F13" s="245">
        <v>0.63</v>
      </c>
      <c r="G13" s="246">
        <v>0</v>
      </c>
      <c r="H13" s="246"/>
      <c r="I13" s="246">
        <v>0</v>
      </c>
      <c r="J13" s="246"/>
      <c r="K13" s="246">
        <v>0</v>
      </c>
      <c r="L13" s="246"/>
      <c r="M13" s="246">
        <v>535</v>
      </c>
      <c r="N13" s="246"/>
      <c r="O13" s="246">
        <v>0</v>
      </c>
      <c r="P13" s="246"/>
      <c r="Q13" s="246">
        <v>0</v>
      </c>
      <c r="R13" s="246"/>
      <c r="S13" s="246">
        <v>0</v>
      </c>
      <c r="T13" s="246"/>
      <c r="U13" s="246">
        <v>0</v>
      </c>
      <c r="V13" s="246"/>
      <c r="W13" s="246">
        <v>0</v>
      </c>
      <c r="X13" s="246"/>
      <c r="Y13" s="246">
        <v>0</v>
      </c>
      <c r="Z13" s="246"/>
      <c r="AA13" s="247"/>
      <c r="AB13" s="247"/>
      <c r="AC13" s="247"/>
      <c r="AD13" s="247"/>
    </row>
    <row r="14" spans="1:30" s="232" customFormat="1" ht="14.25">
      <c r="A14" s="248" t="s">
        <v>1461</v>
      </c>
      <c r="B14" s="249"/>
      <c r="C14" s="249"/>
      <c r="D14" s="249"/>
      <c r="E14" s="253">
        <v>417</v>
      </c>
      <c r="F14" s="253">
        <v>118</v>
      </c>
      <c r="G14" s="246">
        <v>0</v>
      </c>
      <c r="H14" s="246">
        <v>0</v>
      </c>
      <c r="I14" s="246">
        <v>0</v>
      </c>
      <c r="J14" s="246">
        <v>0</v>
      </c>
      <c r="K14" s="246">
        <v>0</v>
      </c>
      <c r="L14" s="246">
        <v>0</v>
      </c>
      <c r="M14" s="246">
        <v>417</v>
      </c>
      <c r="N14" s="246">
        <v>118</v>
      </c>
      <c r="O14" s="246">
        <v>0</v>
      </c>
      <c r="P14" s="246">
        <v>0</v>
      </c>
      <c r="Q14" s="246">
        <v>0</v>
      </c>
      <c r="R14" s="246">
        <v>0</v>
      </c>
      <c r="S14" s="246">
        <v>0</v>
      </c>
      <c r="T14" s="246">
        <v>0</v>
      </c>
      <c r="U14" s="246">
        <v>0</v>
      </c>
      <c r="V14" s="246">
        <v>0</v>
      </c>
      <c r="W14" s="246">
        <v>0</v>
      </c>
      <c r="X14" s="246">
        <v>0</v>
      </c>
      <c r="Y14" s="246">
        <v>0</v>
      </c>
      <c r="Z14" s="246">
        <v>0</v>
      </c>
      <c r="AA14" s="247"/>
      <c r="AB14" s="247"/>
      <c r="AC14" s="247"/>
      <c r="AD14" s="247"/>
    </row>
    <row r="15" spans="1:30" s="232" customFormat="1" ht="14.25">
      <c r="A15" s="242" t="s">
        <v>1873</v>
      </c>
      <c r="B15" s="243"/>
      <c r="C15" s="243"/>
      <c r="D15" s="243"/>
      <c r="E15" s="253">
        <v>234</v>
      </c>
      <c r="F15" s="245">
        <v>0.28000000000000003</v>
      </c>
      <c r="G15" s="246">
        <v>0</v>
      </c>
      <c r="H15" s="246"/>
      <c r="I15" s="246">
        <v>10</v>
      </c>
      <c r="J15" s="246"/>
      <c r="K15" s="246">
        <v>0</v>
      </c>
      <c r="L15" s="246"/>
      <c r="M15" s="246">
        <v>224</v>
      </c>
      <c r="N15" s="246"/>
      <c r="O15" s="246">
        <v>0</v>
      </c>
      <c r="P15" s="246"/>
      <c r="Q15" s="246">
        <v>0</v>
      </c>
      <c r="R15" s="246"/>
      <c r="S15" s="246">
        <v>0</v>
      </c>
      <c r="T15" s="246"/>
      <c r="U15" s="246">
        <v>0</v>
      </c>
      <c r="V15" s="246"/>
      <c r="W15" s="246">
        <v>0</v>
      </c>
      <c r="X15" s="246"/>
      <c r="Y15" s="246">
        <v>0</v>
      </c>
      <c r="Z15" s="246"/>
      <c r="AA15" s="247"/>
      <c r="AB15" s="247"/>
      <c r="AC15" s="247"/>
      <c r="AD15" s="247"/>
    </row>
    <row r="16" spans="1:30" s="232" customFormat="1" ht="14.25">
      <c r="A16" s="248" t="s">
        <v>1874</v>
      </c>
      <c r="B16" s="249"/>
      <c r="C16" s="249"/>
      <c r="D16" s="249"/>
      <c r="E16" s="253">
        <v>140</v>
      </c>
      <c r="F16" s="253">
        <v>94</v>
      </c>
      <c r="G16" s="246">
        <v>0</v>
      </c>
      <c r="H16" s="246">
        <v>0</v>
      </c>
      <c r="I16" s="246">
        <v>3</v>
      </c>
      <c r="J16" s="246">
        <v>7</v>
      </c>
      <c r="K16" s="246">
        <v>0</v>
      </c>
      <c r="L16" s="246">
        <v>0</v>
      </c>
      <c r="M16" s="246">
        <v>137</v>
      </c>
      <c r="N16" s="246">
        <v>87</v>
      </c>
      <c r="O16" s="246">
        <v>0</v>
      </c>
      <c r="P16" s="246">
        <v>0</v>
      </c>
      <c r="Q16" s="246">
        <v>0</v>
      </c>
      <c r="R16" s="246">
        <v>0</v>
      </c>
      <c r="S16" s="246">
        <v>0</v>
      </c>
      <c r="T16" s="246">
        <v>0</v>
      </c>
      <c r="U16" s="246">
        <v>0</v>
      </c>
      <c r="V16" s="246">
        <v>0</v>
      </c>
      <c r="W16" s="246">
        <v>0</v>
      </c>
      <c r="X16" s="246">
        <v>0</v>
      </c>
      <c r="Y16" s="246">
        <v>0</v>
      </c>
      <c r="Z16" s="246">
        <v>0</v>
      </c>
      <c r="AA16" s="247"/>
      <c r="AB16" s="247"/>
      <c r="AC16" s="247"/>
      <c r="AD16" s="247"/>
    </row>
    <row r="17" spans="1:30" s="232" customFormat="1" ht="14.25">
      <c r="A17" s="242" t="s">
        <v>1462</v>
      </c>
      <c r="B17" s="243"/>
      <c r="C17" s="243"/>
      <c r="D17" s="243"/>
      <c r="E17" s="253">
        <v>107</v>
      </c>
      <c r="F17" s="245">
        <v>0.13</v>
      </c>
      <c r="G17" s="246">
        <v>53</v>
      </c>
      <c r="H17" s="246"/>
      <c r="I17" s="246">
        <v>34</v>
      </c>
      <c r="J17" s="246"/>
      <c r="K17" s="246">
        <v>0</v>
      </c>
      <c r="L17" s="246"/>
      <c r="M17" s="246">
        <v>20</v>
      </c>
      <c r="N17" s="246"/>
      <c r="O17" s="246">
        <v>0</v>
      </c>
      <c r="P17" s="246"/>
      <c r="Q17" s="246">
        <v>0</v>
      </c>
      <c r="R17" s="246"/>
      <c r="S17" s="246">
        <v>0</v>
      </c>
      <c r="T17" s="246"/>
      <c r="U17" s="246">
        <v>0</v>
      </c>
      <c r="V17" s="246"/>
      <c r="W17" s="246">
        <v>0</v>
      </c>
      <c r="X17" s="246"/>
      <c r="Y17" s="246">
        <v>0</v>
      </c>
      <c r="Z17" s="246"/>
      <c r="AA17" s="247"/>
      <c r="AB17" s="247"/>
      <c r="AC17" s="247"/>
      <c r="AD17" s="247"/>
    </row>
    <row r="18" spans="1:30" s="232" customFormat="1" ht="14.25">
      <c r="A18" s="248" t="s">
        <v>1463</v>
      </c>
      <c r="B18" s="249"/>
      <c r="C18" s="249"/>
      <c r="D18" s="249"/>
      <c r="E18" s="253">
        <v>17</v>
      </c>
      <c r="F18" s="253">
        <v>90</v>
      </c>
      <c r="G18" s="246">
        <v>4</v>
      </c>
      <c r="H18" s="246">
        <v>49</v>
      </c>
      <c r="I18" s="246">
        <v>0</v>
      </c>
      <c r="J18" s="246">
        <v>34</v>
      </c>
      <c r="K18" s="246">
        <v>0</v>
      </c>
      <c r="L18" s="246">
        <v>0</v>
      </c>
      <c r="M18" s="246">
        <v>13</v>
      </c>
      <c r="N18" s="246">
        <v>7</v>
      </c>
      <c r="O18" s="246">
        <v>0</v>
      </c>
      <c r="P18" s="246">
        <v>0</v>
      </c>
      <c r="Q18" s="246">
        <v>0</v>
      </c>
      <c r="R18" s="246">
        <v>0</v>
      </c>
      <c r="S18" s="246">
        <v>0</v>
      </c>
      <c r="T18" s="246">
        <v>0</v>
      </c>
      <c r="U18" s="246">
        <v>0</v>
      </c>
      <c r="V18" s="246">
        <v>0</v>
      </c>
      <c r="W18" s="246">
        <v>0</v>
      </c>
      <c r="X18" s="246">
        <v>0</v>
      </c>
      <c r="Y18" s="246">
        <v>0</v>
      </c>
      <c r="Z18" s="246">
        <v>0</v>
      </c>
      <c r="AA18" s="247"/>
      <c r="AB18" s="247"/>
      <c r="AC18" s="247"/>
      <c r="AD18" s="247"/>
    </row>
    <row r="19" spans="1:30" s="232" customFormat="1" ht="14.25">
      <c r="A19" s="242" t="s">
        <v>1464</v>
      </c>
      <c r="B19" s="243"/>
      <c r="C19" s="243"/>
      <c r="D19" s="243"/>
      <c r="E19" s="253">
        <v>165</v>
      </c>
      <c r="F19" s="245">
        <v>0.19</v>
      </c>
      <c r="G19" s="246">
        <v>0</v>
      </c>
      <c r="H19" s="246"/>
      <c r="I19" s="246">
        <v>50</v>
      </c>
      <c r="J19" s="246"/>
      <c r="K19" s="246">
        <v>0</v>
      </c>
      <c r="L19" s="246"/>
      <c r="M19" s="246">
        <v>66</v>
      </c>
      <c r="N19" s="246"/>
      <c r="O19" s="246">
        <v>49</v>
      </c>
      <c r="P19" s="246"/>
      <c r="Q19" s="246">
        <v>0</v>
      </c>
      <c r="R19" s="246"/>
      <c r="S19" s="246">
        <v>0</v>
      </c>
      <c r="T19" s="246"/>
      <c r="U19" s="246">
        <v>0</v>
      </c>
      <c r="V19" s="246"/>
      <c r="W19" s="246">
        <v>0</v>
      </c>
      <c r="X19" s="246"/>
      <c r="Y19" s="246">
        <v>0</v>
      </c>
      <c r="Z19" s="246"/>
      <c r="AA19" s="247"/>
      <c r="AB19" s="247"/>
      <c r="AC19" s="247"/>
      <c r="AD19" s="247"/>
    </row>
    <row r="20" spans="1:30" s="232" customFormat="1" ht="14.25">
      <c r="A20" s="248" t="s">
        <v>1465</v>
      </c>
      <c r="B20" s="249"/>
      <c r="C20" s="249"/>
      <c r="D20" s="249"/>
      <c r="E20" s="253">
        <v>126</v>
      </c>
      <c r="F20" s="253">
        <v>39</v>
      </c>
      <c r="G20" s="246">
        <v>0</v>
      </c>
      <c r="H20" s="246">
        <v>0</v>
      </c>
      <c r="I20" s="246">
        <v>42</v>
      </c>
      <c r="J20" s="246">
        <v>8</v>
      </c>
      <c r="K20" s="246">
        <v>0</v>
      </c>
      <c r="L20" s="246">
        <v>0</v>
      </c>
      <c r="M20" s="246">
        <v>54</v>
      </c>
      <c r="N20" s="246">
        <v>12</v>
      </c>
      <c r="O20" s="246">
        <v>30</v>
      </c>
      <c r="P20" s="246">
        <v>19</v>
      </c>
      <c r="Q20" s="246">
        <v>0</v>
      </c>
      <c r="R20" s="246">
        <v>0</v>
      </c>
      <c r="S20" s="246">
        <v>0</v>
      </c>
      <c r="T20" s="246">
        <v>0</v>
      </c>
      <c r="U20" s="246">
        <v>0</v>
      </c>
      <c r="V20" s="246">
        <v>0</v>
      </c>
      <c r="W20" s="246">
        <v>0</v>
      </c>
      <c r="X20" s="246">
        <v>0</v>
      </c>
      <c r="Y20" s="246">
        <v>0</v>
      </c>
      <c r="Z20" s="246">
        <v>0</v>
      </c>
      <c r="AA20" s="247"/>
      <c r="AB20" s="247"/>
      <c r="AC20" s="247"/>
      <c r="AD20" s="247"/>
    </row>
    <row r="21" spans="1:30" s="232" customFormat="1" ht="14.25">
      <c r="A21" s="242" t="s">
        <v>1466</v>
      </c>
      <c r="B21" s="243"/>
      <c r="C21" s="243"/>
      <c r="D21" s="243"/>
      <c r="E21" s="253">
        <v>13</v>
      </c>
      <c r="F21" s="245">
        <v>0.02</v>
      </c>
      <c r="G21" s="246">
        <v>0</v>
      </c>
      <c r="H21" s="246"/>
      <c r="I21" s="246">
        <v>0</v>
      </c>
      <c r="J21" s="246"/>
      <c r="K21" s="246">
        <v>0</v>
      </c>
      <c r="L21" s="246"/>
      <c r="M21" s="246">
        <v>0</v>
      </c>
      <c r="N21" s="246"/>
      <c r="O21" s="246">
        <v>13</v>
      </c>
      <c r="P21" s="246"/>
      <c r="Q21" s="246">
        <v>0</v>
      </c>
      <c r="R21" s="246"/>
      <c r="S21" s="246">
        <v>0</v>
      </c>
      <c r="T21" s="246"/>
      <c r="U21" s="246">
        <v>0</v>
      </c>
      <c r="V21" s="246"/>
      <c r="W21" s="246">
        <v>0</v>
      </c>
      <c r="X21" s="246"/>
      <c r="Y21" s="246">
        <v>0</v>
      </c>
      <c r="Z21" s="246"/>
      <c r="AA21" s="247"/>
      <c r="AB21" s="247"/>
      <c r="AC21" s="247"/>
      <c r="AD21" s="247"/>
    </row>
    <row r="22" spans="1:30" s="232" customFormat="1" ht="14.25">
      <c r="A22" s="248" t="s">
        <v>1467</v>
      </c>
      <c r="B22" s="249"/>
      <c r="C22" s="249"/>
      <c r="D22" s="249"/>
      <c r="E22" s="253">
        <v>3</v>
      </c>
      <c r="F22" s="253">
        <v>10</v>
      </c>
      <c r="G22" s="246">
        <v>0</v>
      </c>
      <c r="H22" s="246">
        <v>0</v>
      </c>
      <c r="I22" s="246">
        <v>0</v>
      </c>
      <c r="J22" s="246">
        <v>0</v>
      </c>
      <c r="K22" s="246">
        <v>0</v>
      </c>
      <c r="L22" s="246">
        <v>0</v>
      </c>
      <c r="M22" s="246">
        <v>0</v>
      </c>
      <c r="N22" s="246">
        <v>0</v>
      </c>
      <c r="O22" s="246">
        <v>3</v>
      </c>
      <c r="P22" s="246">
        <v>10</v>
      </c>
      <c r="Q22" s="246">
        <v>0</v>
      </c>
      <c r="R22" s="246">
        <v>0</v>
      </c>
      <c r="S22" s="246">
        <v>0</v>
      </c>
      <c r="T22" s="246">
        <v>0</v>
      </c>
      <c r="U22" s="246">
        <v>0</v>
      </c>
      <c r="V22" s="246">
        <v>0</v>
      </c>
      <c r="W22" s="246">
        <v>0</v>
      </c>
      <c r="X22" s="246">
        <v>0</v>
      </c>
      <c r="Y22" s="246">
        <v>0</v>
      </c>
      <c r="Z22" s="246">
        <v>0</v>
      </c>
      <c r="AA22" s="247"/>
      <c r="AB22" s="247"/>
      <c r="AC22" s="247"/>
      <c r="AD22" s="247"/>
    </row>
    <row r="23" spans="1:30" s="232" customFormat="1" ht="14.25">
      <c r="A23" s="242" t="s">
        <v>1468</v>
      </c>
      <c r="B23" s="243"/>
      <c r="C23" s="243"/>
      <c r="D23" s="243"/>
      <c r="E23" s="253">
        <v>288</v>
      </c>
      <c r="F23" s="245">
        <v>0.34</v>
      </c>
      <c r="G23" s="246">
        <v>0</v>
      </c>
      <c r="H23" s="246"/>
      <c r="I23" s="246">
        <v>0</v>
      </c>
      <c r="J23" s="246"/>
      <c r="K23" s="246">
        <v>0</v>
      </c>
      <c r="L23" s="246"/>
      <c r="M23" s="246">
        <v>288</v>
      </c>
      <c r="N23" s="246"/>
      <c r="O23" s="246">
        <v>0</v>
      </c>
      <c r="P23" s="246"/>
      <c r="Q23" s="246">
        <v>0</v>
      </c>
      <c r="R23" s="246"/>
      <c r="S23" s="246">
        <v>0</v>
      </c>
      <c r="T23" s="246"/>
      <c r="U23" s="246">
        <v>0</v>
      </c>
      <c r="V23" s="246"/>
      <c r="W23" s="246">
        <v>0</v>
      </c>
      <c r="X23" s="246"/>
      <c r="Y23" s="246">
        <v>0</v>
      </c>
      <c r="Z23" s="246"/>
      <c r="AA23" s="247"/>
      <c r="AB23" s="247"/>
      <c r="AC23" s="247"/>
      <c r="AD23" s="247"/>
    </row>
    <row r="24" spans="1:30" s="232" customFormat="1" ht="14.25">
      <c r="A24" s="248" t="s">
        <v>1469</v>
      </c>
      <c r="B24" s="249"/>
      <c r="C24" s="249"/>
      <c r="D24" s="249"/>
      <c r="E24" s="253">
        <v>194</v>
      </c>
      <c r="F24" s="253">
        <v>94</v>
      </c>
      <c r="G24" s="246">
        <v>0</v>
      </c>
      <c r="H24" s="246">
        <v>0</v>
      </c>
      <c r="I24" s="246">
        <v>0</v>
      </c>
      <c r="J24" s="246">
        <v>0</v>
      </c>
      <c r="K24" s="246">
        <v>0</v>
      </c>
      <c r="L24" s="246">
        <v>0</v>
      </c>
      <c r="M24" s="246">
        <v>194</v>
      </c>
      <c r="N24" s="246">
        <v>94</v>
      </c>
      <c r="O24" s="246">
        <v>0</v>
      </c>
      <c r="P24" s="246">
        <v>0</v>
      </c>
      <c r="Q24" s="246">
        <v>0</v>
      </c>
      <c r="R24" s="246">
        <v>0</v>
      </c>
      <c r="S24" s="246">
        <v>0</v>
      </c>
      <c r="T24" s="246">
        <v>0</v>
      </c>
      <c r="U24" s="246">
        <v>0</v>
      </c>
      <c r="V24" s="246">
        <v>0</v>
      </c>
      <c r="W24" s="246">
        <v>0</v>
      </c>
      <c r="X24" s="246">
        <v>0</v>
      </c>
      <c r="Y24" s="246">
        <v>0</v>
      </c>
      <c r="Z24" s="246">
        <v>0</v>
      </c>
      <c r="AA24" s="247"/>
      <c r="AB24" s="247"/>
      <c r="AC24" s="247"/>
      <c r="AD24" s="247"/>
    </row>
    <row r="25" spans="1:30" s="232" customFormat="1" ht="14.25">
      <c r="A25" s="242" t="s">
        <v>1470</v>
      </c>
      <c r="B25" s="243"/>
      <c r="C25" s="243"/>
      <c r="D25" s="243"/>
      <c r="E25" s="253">
        <v>490</v>
      </c>
      <c r="F25" s="245">
        <v>0.57999999999999996</v>
      </c>
      <c r="G25" s="246">
        <v>27</v>
      </c>
      <c r="H25" s="246"/>
      <c r="I25" s="246">
        <v>15</v>
      </c>
      <c r="J25" s="246"/>
      <c r="K25" s="246">
        <v>0</v>
      </c>
      <c r="L25" s="246"/>
      <c r="M25" s="246">
        <v>355</v>
      </c>
      <c r="N25" s="246"/>
      <c r="O25" s="246">
        <v>93</v>
      </c>
      <c r="P25" s="246"/>
      <c r="Q25" s="246">
        <v>0</v>
      </c>
      <c r="R25" s="246"/>
      <c r="S25" s="246">
        <v>0</v>
      </c>
      <c r="T25" s="246"/>
      <c r="U25" s="246">
        <v>0</v>
      </c>
      <c r="V25" s="246"/>
      <c r="W25" s="246">
        <v>0</v>
      </c>
      <c r="X25" s="246"/>
      <c r="Y25" s="246">
        <v>0</v>
      </c>
      <c r="Z25" s="246"/>
      <c r="AA25" s="247"/>
      <c r="AB25" s="247"/>
      <c r="AC25" s="247"/>
      <c r="AD25" s="247"/>
    </row>
    <row r="26" spans="1:30" s="232" customFormat="1" ht="14.25">
      <c r="A26" s="248" t="s">
        <v>1471</v>
      </c>
      <c r="B26" s="249"/>
      <c r="C26" s="249"/>
      <c r="D26" s="249"/>
      <c r="E26" s="253">
        <v>400</v>
      </c>
      <c r="F26" s="253">
        <v>90</v>
      </c>
      <c r="G26" s="246">
        <v>19</v>
      </c>
      <c r="H26" s="246">
        <v>8</v>
      </c>
      <c r="I26" s="246">
        <v>14</v>
      </c>
      <c r="J26" s="246">
        <v>1</v>
      </c>
      <c r="K26" s="246">
        <v>0</v>
      </c>
      <c r="L26" s="246">
        <v>0</v>
      </c>
      <c r="M26" s="246">
        <v>298</v>
      </c>
      <c r="N26" s="246">
        <v>57</v>
      </c>
      <c r="O26" s="246">
        <v>69</v>
      </c>
      <c r="P26" s="246">
        <v>24</v>
      </c>
      <c r="Q26" s="246">
        <v>0</v>
      </c>
      <c r="R26" s="246">
        <v>0</v>
      </c>
      <c r="S26" s="246">
        <v>0</v>
      </c>
      <c r="T26" s="246">
        <v>0</v>
      </c>
      <c r="U26" s="246">
        <v>0</v>
      </c>
      <c r="V26" s="246">
        <v>0</v>
      </c>
      <c r="W26" s="246">
        <v>0</v>
      </c>
      <c r="X26" s="246">
        <v>0</v>
      </c>
      <c r="Y26" s="246">
        <v>0</v>
      </c>
      <c r="Z26" s="246">
        <v>0</v>
      </c>
      <c r="AA26" s="247"/>
      <c r="AB26" s="247"/>
      <c r="AC26" s="247"/>
      <c r="AD26" s="247"/>
    </row>
    <row r="27" spans="1:30" s="232" customFormat="1" ht="14.25">
      <c r="A27" s="242" t="s">
        <v>1472</v>
      </c>
      <c r="B27" s="243"/>
      <c r="C27" s="243"/>
      <c r="D27" s="243"/>
      <c r="E27" s="253">
        <v>490</v>
      </c>
      <c r="F27" s="245">
        <v>0.57999999999999996</v>
      </c>
      <c r="G27" s="246">
        <v>254</v>
      </c>
      <c r="H27" s="246"/>
      <c r="I27" s="246">
        <v>52</v>
      </c>
      <c r="J27" s="246"/>
      <c r="K27" s="246">
        <v>0</v>
      </c>
      <c r="L27" s="246"/>
      <c r="M27" s="246">
        <v>137</v>
      </c>
      <c r="N27" s="246"/>
      <c r="O27" s="246">
        <v>38</v>
      </c>
      <c r="P27" s="246"/>
      <c r="Q27" s="246">
        <v>9</v>
      </c>
      <c r="R27" s="246"/>
      <c r="S27" s="246">
        <v>0</v>
      </c>
      <c r="T27" s="246"/>
      <c r="U27" s="246">
        <v>0</v>
      </c>
      <c r="V27" s="246"/>
      <c r="W27" s="246">
        <v>0</v>
      </c>
      <c r="X27" s="246"/>
      <c r="Y27" s="246">
        <v>0</v>
      </c>
      <c r="Z27" s="246"/>
      <c r="AA27" s="247"/>
      <c r="AB27" s="247"/>
      <c r="AC27" s="247"/>
      <c r="AD27" s="247"/>
    </row>
    <row r="28" spans="1:30" s="232" customFormat="1" ht="14.25">
      <c r="A28" s="248" t="s">
        <v>1473</v>
      </c>
      <c r="B28" s="249"/>
      <c r="C28" s="249"/>
      <c r="D28" s="249"/>
      <c r="E28" s="253">
        <v>368</v>
      </c>
      <c r="F28" s="253">
        <v>122</v>
      </c>
      <c r="G28" s="246">
        <v>190</v>
      </c>
      <c r="H28" s="246">
        <v>64</v>
      </c>
      <c r="I28" s="246">
        <v>36</v>
      </c>
      <c r="J28" s="246">
        <v>16</v>
      </c>
      <c r="K28" s="246">
        <v>0</v>
      </c>
      <c r="L28" s="246">
        <v>0</v>
      </c>
      <c r="M28" s="246">
        <v>107</v>
      </c>
      <c r="N28" s="246">
        <v>30</v>
      </c>
      <c r="O28" s="246">
        <v>31</v>
      </c>
      <c r="P28" s="246">
        <v>7</v>
      </c>
      <c r="Q28" s="246">
        <v>4</v>
      </c>
      <c r="R28" s="246">
        <v>5</v>
      </c>
      <c r="S28" s="246">
        <v>0</v>
      </c>
      <c r="T28" s="246">
        <v>0</v>
      </c>
      <c r="U28" s="246">
        <v>0</v>
      </c>
      <c r="V28" s="246">
        <v>0</v>
      </c>
      <c r="W28" s="246">
        <v>0</v>
      </c>
      <c r="X28" s="246">
        <v>0</v>
      </c>
      <c r="Y28" s="246">
        <v>0</v>
      </c>
      <c r="Z28" s="246">
        <v>0</v>
      </c>
      <c r="AA28" s="247"/>
      <c r="AB28" s="247"/>
      <c r="AC28" s="247"/>
      <c r="AD28" s="247"/>
    </row>
    <row r="29" spans="1:30" s="232" customFormat="1" ht="14.25">
      <c r="A29" s="242" t="s">
        <v>1474</v>
      </c>
      <c r="B29" s="243"/>
      <c r="C29" s="243"/>
      <c r="D29" s="243"/>
      <c r="E29" s="253">
        <v>160</v>
      </c>
      <c r="F29" s="245">
        <v>0.19</v>
      </c>
      <c r="G29" s="246">
        <v>7</v>
      </c>
      <c r="H29" s="246"/>
      <c r="I29" s="246">
        <v>104</v>
      </c>
      <c r="J29" s="246"/>
      <c r="K29" s="246">
        <v>0</v>
      </c>
      <c r="L29" s="246"/>
      <c r="M29" s="246">
        <v>39</v>
      </c>
      <c r="N29" s="246"/>
      <c r="O29" s="246">
        <v>0</v>
      </c>
      <c r="P29" s="246"/>
      <c r="Q29" s="246">
        <v>0</v>
      </c>
      <c r="R29" s="246"/>
      <c r="S29" s="246">
        <v>10</v>
      </c>
      <c r="T29" s="246"/>
      <c r="U29" s="246">
        <v>0</v>
      </c>
      <c r="V29" s="246"/>
      <c r="W29" s="246">
        <v>0</v>
      </c>
      <c r="X29" s="246"/>
      <c r="Y29" s="246">
        <v>0</v>
      </c>
      <c r="Z29" s="246"/>
      <c r="AA29" s="247"/>
      <c r="AB29" s="247"/>
      <c r="AC29" s="247"/>
      <c r="AD29" s="247"/>
    </row>
    <row r="30" spans="1:30" s="232" customFormat="1" ht="14.25">
      <c r="A30" s="248" t="s">
        <v>1475</v>
      </c>
      <c r="B30" s="249"/>
      <c r="C30" s="249"/>
      <c r="D30" s="249"/>
      <c r="E30" s="253">
        <v>60</v>
      </c>
      <c r="F30" s="253">
        <v>100</v>
      </c>
      <c r="G30" s="246">
        <v>1</v>
      </c>
      <c r="H30" s="246">
        <v>6</v>
      </c>
      <c r="I30" s="246">
        <v>45</v>
      </c>
      <c r="J30" s="246">
        <v>59</v>
      </c>
      <c r="K30" s="246">
        <v>0</v>
      </c>
      <c r="L30" s="246">
        <v>0</v>
      </c>
      <c r="M30" s="246">
        <v>10</v>
      </c>
      <c r="N30" s="246">
        <v>29</v>
      </c>
      <c r="O30" s="246">
        <v>0</v>
      </c>
      <c r="P30" s="246">
        <v>0</v>
      </c>
      <c r="Q30" s="246">
        <v>0</v>
      </c>
      <c r="R30" s="246">
        <v>0</v>
      </c>
      <c r="S30" s="246">
        <v>4</v>
      </c>
      <c r="T30" s="246">
        <v>6</v>
      </c>
      <c r="U30" s="246">
        <v>0</v>
      </c>
      <c r="V30" s="246">
        <v>0</v>
      </c>
      <c r="W30" s="246">
        <v>0</v>
      </c>
      <c r="X30" s="246">
        <v>0</v>
      </c>
      <c r="Y30" s="246">
        <v>0</v>
      </c>
      <c r="Z30" s="246">
        <v>0</v>
      </c>
      <c r="AA30" s="247"/>
      <c r="AB30" s="247"/>
      <c r="AC30" s="247"/>
      <c r="AD30" s="247"/>
    </row>
    <row r="31" spans="1:30" s="232" customFormat="1" ht="14.25">
      <c r="A31" s="242" t="s">
        <v>1476</v>
      </c>
      <c r="B31" s="243"/>
      <c r="C31" s="243"/>
      <c r="D31" s="243"/>
      <c r="E31" s="253">
        <v>115</v>
      </c>
      <c r="F31" s="245">
        <v>0.14000000000000001</v>
      </c>
      <c r="G31" s="246">
        <v>51</v>
      </c>
      <c r="H31" s="246"/>
      <c r="I31" s="246">
        <v>0</v>
      </c>
      <c r="J31" s="246"/>
      <c r="K31" s="246">
        <v>0</v>
      </c>
      <c r="L31" s="246"/>
      <c r="M31" s="246">
        <v>26</v>
      </c>
      <c r="N31" s="246"/>
      <c r="O31" s="246">
        <v>38</v>
      </c>
      <c r="P31" s="246"/>
      <c r="Q31" s="246">
        <v>0</v>
      </c>
      <c r="R31" s="246"/>
      <c r="S31" s="246">
        <v>0</v>
      </c>
      <c r="T31" s="246"/>
      <c r="U31" s="246">
        <v>0</v>
      </c>
      <c r="V31" s="246"/>
      <c r="W31" s="246">
        <v>0</v>
      </c>
      <c r="X31" s="246"/>
      <c r="Y31" s="246">
        <v>0</v>
      </c>
      <c r="Z31" s="246"/>
      <c r="AA31" s="247"/>
      <c r="AB31" s="247"/>
      <c r="AC31" s="247"/>
      <c r="AD31" s="247"/>
    </row>
    <row r="32" spans="1:30" s="232" customFormat="1" ht="14.25">
      <c r="A32" s="248" t="s">
        <v>1877</v>
      </c>
      <c r="B32" s="249"/>
      <c r="C32" s="249"/>
      <c r="D32" s="249"/>
      <c r="E32" s="253">
        <v>67</v>
      </c>
      <c r="F32" s="253">
        <v>48</v>
      </c>
      <c r="G32" s="246">
        <v>25</v>
      </c>
      <c r="H32" s="246">
        <v>26</v>
      </c>
      <c r="I32" s="246">
        <v>0</v>
      </c>
      <c r="J32" s="246">
        <v>0</v>
      </c>
      <c r="K32" s="246">
        <v>0</v>
      </c>
      <c r="L32" s="246">
        <v>0</v>
      </c>
      <c r="M32" s="246">
        <v>22</v>
      </c>
      <c r="N32" s="246">
        <v>4</v>
      </c>
      <c r="O32" s="246">
        <v>20</v>
      </c>
      <c r="P32" s="246">
        <v>18</v>
      </c>
      <c r="Q32" s="246">
        <v>0</v>
      </c>
      <c r="R32" s="246">
        <v>0</v>
      </c>
      <c r="S32" s="246">
        <v>0</v>
      </c>
      <c r="T32" s="246">
        <v>0</v>
      </c>
      <c r="U32" s="246">
        <v>0</v>
      </c>
      <c r="V32" s="246">
        <v>0</v>
      </c>
      <c r="W32" s="246">
        <v>0</v>
      </c>
      <c r="X32" s="246">
        <v>0</v>
      </c>
      <c r="Y32" s="246">
        <v>0</v>
      </c>
      <c r="Z32" s="246">
        <v>0</v>
      </c>
      <c r="AA32" s="247"/>
      <c r="AB32" s="247"/>
      <c r="AC32" s="247"/>
      <c r="AD32" s="247"/>
    </row>
    <row r="33" spans="1:30" s="232" customFormat="1" ht="14.25">
      <c r="A33" s="242" t="s">
        <v>1478</v>
      </c>
      <c r="B33" s="243"/>
      <c r="C33" s="243"/>
      <c r="D33" s="243"/>
      <c r="E33" s="253">
        <v>2402</v>
      </c>
      <c r="F33" s="245">
        <v>2.82</v>
      </c>
      <c r="G33" s="246">
        <v>269</v>
      </c>
      <c r="H33" s="246"/>
      <c r="I33" s="246">
        <v>379</v>
      </c>
      <c r="J33" s="246"/>
      <c r="K33" s="246">
        <v>0</v>
      </c>
      <c r="L33" s="246"/>
      <c r="M33" s="246">
        <v>687</v>
      </c>
      <c r="N33" s="246"/>
      <c r="O33" s="246">
        <v>1067</v>
      </c>
      <c r="P33" s="246"/>
      <c r="Q33" s="246">
        <v>0</v>
      </c>
      <c r="R33" s="246"/>
      <c r="S33" s="246">
        <v>0</v>
      </c>
      <c r="T33" s="246"/>
      <c r="U33" s="246">
        <v>0</v>
      </c>
      <c r="V33" s="246"/>
      <c r="W33" s="246">
        <v>0</v>
      </c>
      <c r="X33" s="246"/>
      <c r="Y33" s="246">
        <v>0</v>
      </c>
      <c r="Z33" s="246"/>
      <c r="AA33" s="247"/>
      <c r="AB33" s="247"/>
      <c r="AC33" s="247"/>
      <c r="AD33" s="247"/>
    </row>
    <row r="34" spans="1:30" s="232" customFormat="1" ht="14.25">
      <c r="A34" s="248" t="s">
        <v>1479</v>
      </c>
      <c r="B34" s="249"/>
      <c r="C34" s="249"/>
      <c r="D34" s="249"/>
      <c r="E34" s="253">
        <v>1333</v>
      </c>
      <c r="F34" s="253">
        <v>1069</v>
      </c>
      <c r="G34" s="246">
        <v>59</v>
      </c>
      <c r="H34" s="246">
        <v>210</v>
      </c>
      <c r="I34" s="246">
        <v>279</v>
      </c>
      <c r="J34" s="246">
        <v>100</v>
      </c>
      <c r="K34" s="246">
        <v>0</v>
      </c>
      <c r="L34" s="246">
        <v>0</v>
      </c>
      <c r="M34" s="246">
        <v>432</v>
      </c>
      <c r="N34" s="246">
        <v>255</v>
      </c>
      <c r="O34" s="246">
        <v>563</v>
      </c>
      <c r="P34" s="246">
        <v>504</v>
      </c>
      <c r="Q34" s="246">
        <v>0</v>
      </c>
      <c r="R34" s="246">
        <v>0</v>
      </c>
      <c r="S34" s="246">
        <v>0</v>
      </c>
      <c r="T34" s="246">
        <v>0</v>
      </c>
      <c r="U34" s="246">
        <v>0</v>
      </c>
      <c r="V34" s="246">
        <v>0</v>
      </c>
      <c r="W34" s="246">
        <v>0</v>
      </c>
      <c r="X34" s="246">
        <v>0</v>
      </c>
      <c r="Y34" s="246">
        <v>0</v>
      </c>
      <c r="Z34" s="246">
        <v>0</v>
      </c>
      <c r="AA34" s="247"/>
      <c r="AB34" s="247"/>
      <c r="AC34" s="247"/>
      <c r="AD34" s="247"/>
    </row>
    <row r="35" spans="1:30" s="232" customFormat="1" ht="14.25">
      <c r="A35" s="242" t="s">
        <v>1480</v>
      </c>
      <c r="B35" s="243"/>
      <c r="C35" s="243"/>
      <c r="D35" s="243"/>
      <c r="E35" s="253">
        <v>222</v>
      </c>
      <c r="F35" s="245">
        <v>0.26</v>
      </c>
      <c r="G35" s="246">
        <v>70</v>
      </c>
      <c r="H35" s="246"/>
      <c r="I35" s="246">
        <v>5</v>
      </c>
      <c r="J35" s="246"/>
      <c r="K35" s="246">
        <v>0</v>
      </c>
      <c r="L35" s="246"/>
      <c r="M35" s="246">
        <v>141</v>
      </c>
      <c r="N35" s="246"/>
      <c r="O35" s="246">
        <v>0</v>
      </c>
      <c r="P35" s="246"/>
      <c r="Q35" s="246">
        <v>6</v>
      </c>
      <c r="R35" s="246"/>
      <c r="S35" s="246">
        <v>0</v>
      </c>
      <c r="T35" s="246"/>
      <c r="U35" s="246">
        <v>0</v>
      </c>
      <c r="V35" s="246"/>
      <c r="W35" s="246">
        <v>0</v>
      </c>
      <c r="X35" s="246"/>
      <c r="Y35" s="246">
        <v>0</v>
      </c>
      <c r="Z35" s="246"/>
      <c r="AA35" s="247"/>
      <c r="AB35" s="247"/>
      <c r="AC35" s="247"/>
      <c r="AD35" s="247"/>
    </row>
    <row r="36" spans="1:30" s="232" customFormat="1" ht="14.25">
      <c r="A36" s="248" t="s">
        <v>1481</v>
      </c>
      <c r="B36" s="249"/>
      <c r="C36" s="249"/>
      <c r="D36" s="249"/>
      <c r="E36" s="253">
        <v>138</v>
      </c>
      <c r="F36" s="253">
        <v>84</v>
      </c>
      <c r="G36" s="246">
        <v>36</v>
      </c>
      <c r="H36" s="246">
        <v>34</v>
      </c>
      <c r="I36" s="246">
        <v>3</v>
      </c>
      <c r="J36" s="246">
        <v>2</v>
      </c>
      <c r="K36" s="246">
        <v>0</v>
      </c>
      <c r="L36" s="246">
        <v>0</v>
      </c>
      <c r="M36" s="246">
        <v>97</v>
      </c>
      <c r="N36" s="246">
        <v>44</v>
      </c>
      <c r="O36" s="246">
        <v>0</v>
      </c>
      <c r="P36" s="246">
        <v>0</v>
      </c>
      <c r="Q36" s="246">
        <v>2</v>
      </c>
      <c r="R36" s="246">
        <v>4</v>
      </c>
      <c r="S36" s="246">
        <v>0</v>
      </c>
      <c r="T36" s="246">
        <v>0</v>
      </c>
      <c r="U36" s="246">
        <v>0</v>
      </c>
      <c r="V36" s="246">
        <v>0</v>
      </c>
      <c r="W36" s="246">
        <v>0</v>
      </c>
      <c r="X36" s="246">
        <v>0</v>
      </c>
      <c r="Y36" s="246">
        <v>0</v>
      </c>
      <c r="Z36" s="246">
        <v>0</v>
      </c>
      <c r="AA36" s="247"/>
      <c r="AB36" s="247"/>
      <c r="AC36" s="247"/>
      <c r="AD36" s="247"/>
    </row>
    <row r="37" spans="1:30" s="232" customFormat="1" ht="14.25">
      <c r="A37" s="242" t="s">
        <v>1484</v>
      </c>
      <c r="B37" s="243"/>
      <c r="C37" s="243"/>
      <c r="D37" s="243"/>
      <c r="E37" s="253">
        <v>2182</v>
      </c>
      <c r="F37" s="245">
        <v>2.56</v>
      </c>
      <c r="G37" s="246">
        <v>415</v>
      </c>
      <c r="H37" s="246"/>
      <c r="I37" s="246">
        <v>266</v>
      </c>
      <c r="J37" s="246"/>
      <c r="K37" s="246">
        <v>158</v>
      </c>
      <c r="L37" s="246"/>
      <c r="M37" s="246">
        <v>833</v>
      </c>
      <c r="N37" s="246"/>
      <c r="O37" s="246">
        <v>444</v>
      </c>
      <c r="P37" s="246"/>
      <c r="Q37" s="246">
        <v>66</v>
      </c>
      <c r="R37" s="246"/>
      <c r="S37" s="246">
        <v>0</v>
      </c>
      <c r="T37" s="246"/>
      <c r="U37" s="246">
        <v>0</v>
      </c>
      <c r="V37" s="246"/>
      <c r="W37" s="246">
        <v>0</v>
      </c>
      <c r="X37" s="246"/>
      <c r="Y37" s="246">
        <v>0</v>
      </c>
      <c r="Z37" s="246"/>
      <c r="AA37" s="247"/>
      <c r="AB37" s="247"/>
      <c r="AC37" s="247"/>
      <c r="AD37" s="247"/>
    </row>
    <row r="38" spans="1:30" s="232" customFormat="1" ht="14.25">
      <c r="A38" s="248" t="s">
        <v>1878</v>
      </c>
      <c r="B38" s="249"/>
      <c r="C38" s="249"/>
      <c r="D38" s="249"/>
      <c r="E38" s="253">
        <v>1380</v>
      </c>
      <c r="F38" s="253">
        <v>802</v>
      </c>
      <c r="G38" s="246">
        <v>261</v>
      </c>
      <c r="H38" s="246">
        <v>154</v>
      </c>
      <c r="I38" s="246">
        <v>141</v>
      </c>
      <c r="J38" s="246">
        <v>125</v>
      </c>
      <c r="K38" s="246">
        <v>69</v>
      </c>
      <c r="L38" s="246">
        <v>89</v>
      </c>
      <c r="M38" s="246">
        <v>608</v>
      </c>
      <c r="N38" s="246">
        <v>225</v>
      </c>
      <c r="O38" s="246">
        <v>272</v>
      </c>
      <c r="P38" s="246">
        <v>172</v>
      </c>
      <c r="Q38" s="246">
        <v>29</v>
      </c>
      <c r="R38" s="246">
        <v>37</v>
      </c>
      <c r="S38" s="246">
        <v>0</v>
      </c>
      <c r="T38" s="246">
        <v>0</v>
      </c>
      <c r="U38" s="246">
        <v>0</v>
      </c>
      <c r="V38" s="246">
        <v>0</v>
      </c>
      <c r="W38" s="246">
        <v>0</v>
      </c>
      <c r="X38" s="246">
        <v>0</v>
      </c>
      <c r="Y38" s="246">
        <v>0</v>
      </c>
      <c r="Z38" s="246">
        <v>0</v>
      </c>
      <c r="AA38" s="247"/>
      <c r="AB38" s="247"/>
      <c r="AC38" s="247"/>
      <c r="AD38" s="247"/>
    </row>
    <row r="39" spans="1:30" s="232" customFormat="1" ht="14.25">
      <c r="A39" s="242" t="s">
        <v>1486</v>
      </c>
      <c r="B39" s="243"/>
      <c r="C39" s="243"/>
      <c r="D39" s="243"/>
      <c r="E39" s="253">
        <v>56363</v>
      </c>
      <c r="F39" s="245">
        <v>66.239999999999995</v>
      </c>
      <c r="G39" s="246">
        <v>38956</v>
      </c>
      <c r="H39" s="246"/>
      <c r="I39" s="246">
        <v>11323</v>
      </c>
      <c r="J39" s="246"/>
      <c r="K39" s="246">
        <v>3568</v>
      </c>
      <c r="L39" s="246"/>
      <c r="M39" s="246">
        <v>1317</v>
      </c>
      <c r="N39" s="246"/>
      <c r="O39" s="246">
        <v>279</v>
      </c>
      <c r="P39" s="246"/>
      <c r="Q39" s="246">
        <v>844</v>
      </c>
      <c r="R39" s="246"/>
      <c r="S39" s="246">
        <v>76</v>
      </c>
      <c r="T39" s="246"/>
      <c r="U39" s="246">
        <v>0</v>
      </c>
      <c r="V39" s="246"/>
      <c r="W39" s="246">
        <v>0</v>
      </c>
      <c r="X39" s="246"/>
      <c r="Y39" s="246">
        <v>0</v>
      </c>
      <c r="Z39" s="246"/>
      <c r="AA39" s="247"/>
      <c r="AB39" s="247"/>
      <c r="AC39" s="247"/>
      <c r="AD39" s="247"/>
    </row>
    <row r="40" spans="1:30" s="232" customFormat="1" ht="14.25">
      <c r="A40" s="248" t="s">
        <v>1487</v>
      </c>
      <c r="B40" s="249"/>
      <c r="C40" s="249"/>
      <c r="D40" s="249"/>
      <c r="E40" s="253">
        <v>27512</v>
      </c>
      <c r="F40" s="253">
        <v>28851</v>
      </c>
      <c r="G40" s="246">
        <v>19275</v>
      </c>
      <c r="H40" s="246">
        <v>19681</v>
      </c>
      <c r="I40" s="246">
        <v>5462</v>
      </c>
      <c r="J40" s="246">
        <v>5861</v>
      </c>
      <c r="K40" s="246">
        <v>1395</v>
      </c>
      <c r="L40" s="246">
        <v>2173</v>
      </c>
      <c r="M40" s="246">
        <v>826</v>
      </c>
      <c r="N40" s="246">
        <v>491</v>
      </c>
      <c r="O40" s="246">
        <v>90</v>
      </c>
      <c r="P40" s="246">
        <v>189</v>
      </c>
      <c r="Q40" s="246">
        <v>408</v>
      </c>
      <c r="R40" s="246">
        <v>436</v>
      </c>
      <c r="S40" s="246">
        <v>56</v>
      </c>
      <c r="T40" s="246">
        <v>20</v>
      </c>
      <c r="U40" s="246">
        <v>0</v>
      </c>
      <c r="V40" s="246">
        <v>0</v>
      </c>
      <c r="W40" s="246">
        <v>0</v>
      </c>
      <c r="X40" s="246">
        <v>0</v>
      </c>
      <c r="Y40" s="246">
        <v>0</v>
      </c>
      <c r="Z40" s="246">
        <v>0</v>
      </c>
      <c r="AA40" s="247"/>
      <c r="AB40" s="247"/>
      <c r="AC40" s="247"/>
      <c r="AD40" s="247"/>
    </row>
    <row r="41" spans="1:30" s="232" customFormat="1" ht="14.25">
      <c r="A41" s="242" t="s">
        <v>1879</v>
      </c>
      <c r="B41" s="243"/>
      <c r="C41" s="243"/>
      <c r="D41" s="243"/>
      <c r="E41" s="253">
        <v>8225</v>
      </c>
      <c r="F41" s="245">
        <v>9.67</v>
      </c>
      <c r="G41" s="246">
        <v>596</v>
      </c>
      <c r="H41" s="246"/>
      <c r="I41" s="246">
        <v>1788</v>
      </c>
      <c r="J41" s="246"/>
      <c r="K41" s="246">
        <v>4116</v>
      </c>
      <c r="L41" s="246"/>
      <c r="M41" s="246">
        <v>1186</v>
      </c>
      <c r="N41" s="246"/>
      <c r="O41" s="246">
        <v>0</v>
      </c>
      <c r="P41" s="246"/>
      <c r="Q41" s="246">
        <v>521</v>
      </c>
      <c r="R41" s="246"/>
      <c r="S41" s="246">
        <v>13</v>
      </c>
      <c r="T41" s="246"/>
      <c r="U41" s="246">
        <v>5</v>
      </c>
      <c r="V41" s="246"/>
      <c r="W41" s="246">
        <v>0</v>
      </c>
      <c r="X41" s="246"/>
      <c r="Y41" s="246">
        <v>0</v>
      </c>
      <c r="Z41" s="246"/>
      <c r="AA41" s="247"/>
      <c r="AB41" s="247"/>
      <c r="AC41" s="247"/>
      <c r="AD41" s="247"/>
    </row>
    <row r="42" spans="1:30" s="232" customFormat="1" ht="14.25">
      <c r="A42" s="248" t="s">
        <v>1489</v>
      </c>
      <c r="B42" s="249"/>
      <c r="C42" s="249"/>
      <c r="D42" s="249"/>
      <c r="E42" s="253">
        <v>2958</v>
      </c>
      <c r="F42" s="253">
        <v>5267</v>
      </c>
      <c r="G42" s="246">
        <v>323</v>
      </c>
      <c r="H42" s="246">
        <v>273</v>
      </c>
      <c r="I42" s="246">
        <v>520</v>
      </c>
      <c r="J42" s="246">
        <v>1268</v>
      </c>
      <c r="K42" s="246">
        <v>1465</v>
      </c>
      <c r="L42" s="246">
        <v>2651</v>
      </c>
      <c r="M42" s="246">
        <v>496</v>
      </c>
      <c r="N42" s="246">
        <v>690</v>
      </c>
      <c r="O42" s="246">
        <v>0</v>
      </c>
      <c r="P42" s="246">
        <v>0</v>
      </c>
      <c r="Q42" s="246">
        <v>147</v>
      </c>
      <c r="R42" s="246">
        <v>374</v>
      </c>
      <c r="S42" s="246">
        <v>3</v>
      </c>
      <c r="T42" s="246">
        <v>10</v>
      </c>
      <c r="U42" s="246">
        <v>4</v>
      </c>
      <c r="V42" s="246">
        <v>1</v>
      </c>
      <c r="W42" s="246">
        <v>0</v>
      </c>
      <c r="X42" s="246">
        <v>0</v>
      </c>
      <c r="Y42" s="246">
        <v>0</v>
      </c>
      <c r="Z42" s="246">
        <v>0</v>
      </c>
      <c r="AA42" s="247"/>
      <c r="AB42" s="247"/>
      <c r="AC42" s="247"/>
      <c r="AD42" s="247"/>
    </row>
    <row r="43" spans="1:30" s="232" customFormat="1" ht="14.25">
      <c r="A43" s="242" t="s">
        <v>1490</v>
      </c>
      <c r="B43" s="243"/>
      <c r="C43" s="243"/>
      <c r="D43" s="243"/>
      <c r="E43" s="253">
        <v>1169</v>
      </c>
      <c r="F43" s="245">
        <v>1.37</v>
      </c>
      <c r="G43" s="246">
        <v>86</v>
      </c>
      <c r="H43" s="246"/>
      <c r="I43" s="246">
        <v>789</v>
      </c>
      <c r="J43" s="246"/>
      <c r="K43" s="246">
        <v>0</v>
      </c>
      <c r="L43" s="246"/>
      <c r="M43" s="246">
        <v>0</v>
      </c>
      <c r="N43" s="246"/>
      <c r="O43" s="246">
        <v>104</v>
      </c>
      <c r="P43" s="246"/>
      <c r="Q43" s="246">
        <v>112</v>
      </c>
      <c r="R43" s="246"/>
      <c r="S43" s="246">
        <v>69</v>
      </c>
      <c r="T43" s="246"/>
      <c r="U43" s="246">
        <v>9</v>
      </c>
      <c r="V43" s="246"/>
      <c r="W43" s="246">
        <v>0</v>
      </c>
      <c r="X43" s="246"/>
      <c r="Y43" s="246">
        <v>0</v>
      </c>
      <c r="Z43" s="246"/>
      <c r="AA43" s="247"/>
      <c r="AB43" s="247"/>
      <c r="AC43" s="247"/>
      <c r="AD43" s="247"/>
    </row>
    <row r="44" spans="1:30" s="232" customFormat="1" ht="14.25">
      <c r="A44" s="248" t="s">
        <v>1491</v>
      </c>
      <c r="B44" s="249"/>
      <c r="C44" s="249"/>
      <c r="D44" s="249"/>
      <c r="E44" s="253">
        <v>472</v>
      </c>
      <c r="F44" s="253">
        <v>697</v>
      </c>
      <c r="G44" s="246">
        <v>20</v>
      </c>
      <c r="H44" s="246">
        <v>66</v>
      </c>
      <c r="I44" s="246">
        <v>287</v>
      </c>
      <c r="J44" s="246">
        <v>502</v>
      </c>
      <c r="K44" s="246">
        <v>0</v>
      </c>
      <c r="L44" s="246">
        <v>0</v>
      </c>
      <c r="M44" s="246">
        <v>0</v>
      </c>
      <c r="N44" s="246">
        <v>0</v>
      </c>
      <c r="O44" s="246">
        <v>62</v>
      </c>
      <c r="P44" s="246">
        <v>42</v>
      </c>
      <c r="Q44" s="246">
        <v>45</v>
      </c>
      <c r="R44" s="246">
        <v>67</v>
      </c>
      <c r="S44" s="246">
        <v>51</v>
      </c>
      <c r="T44" s="246">
        <v>18</v>
      </c>
      <c r="U44" s="246">
        <v>7</v>
      </c>
      <c r="V44" s="246">
        <v>2</v>
      </c>
      <c r="W44" s="246">
        <v>0</v>
      </c>
      <c r="X44" s="246">
        <v>0</v>
      </c>
      <c r="Y44" s="246">
        <v>0</v>
      </c>
      <c r="Z44" s="246">
        <v>0</v>
      </c>
      <c r="AA44" s="247"/>
      <c r="AB44" s="247"/>
      <c r="AC44" s="247"/>
      <c r="AD44" s="247"/>
    </row>
    <row r="45" spans="1:30" s="232" customFormat="1" ht="14.25">
      <c r="A45" s="242" t="s">
        <v>1492</v>
      </c>
      <c r="B45" s="243"/>
      <c r="C45" s="243"/>
      <c r="D45" s="243"/>
      <c r="E45" s="253">
        <v>2715</v>
      </c>
      <c r="F45" s="245">
        <v>3.19</v>
      </c>
      <c r="G45" s="246">
        <v>681</v>
      </c>
      <c r="H45" s="246"/>
      <c r="I45" s="246">
        <v>67</v>
      </c>
      <c r="J45" s="246"/>
      <c r="K45" s="246">
        <v>142</v>
      </c>
      <c r="L45" s="246"/>
      <c r="M45" s="246">
        <v>350</v>
      </c>
      <c r="N45" s="246"/>
      <c r="O45" s="246">
        <v>673</v>
      </c>
      <c r="P45" s="246"/>
      <c r="Q45" s="246">
        <v>2</v>
      </c>
      <c r="R45" s="246"/>
      <c r="S45" s="246">
        <v>0</v>
      </c>
      <c r="T45" s="246"/>
      <c r="U45" s="246">
        <v>27</v>
      </c>
      <c r="V45" s="246"/>
      <c r="W45" s="246">
        <v>773</v>
      </c>
      <c r="X45" s="246"/>
      <c r="Y45" s="246">
        <v>0</v>
      </c>
      <c r="Z45" s="246"/>
      <c r="AA45" s="247"/>
      <c r="AB45" s="247"/>
      <c r="AC45" s="247"/>
      <c r="AD45" s="247"/>
    </row>
    <row r="46" spans="1:30" s="232" customFormat="1" ht="14.25">
      <c r="A46" s="248" t="s">
        <v>1881</v>
      </c>
      <c r="B46" s="249"/>
      <c r="C46" s="249"/>
      <c r="D46" s="249"/>
      <c r="E46" s="253">
        <v>1511</v>
      </c>
      <c r="F46" s="253">
        <v>1204</v>
      </c>
      <c r="G46" s="246">
        <v>270</v>
      </c>
      <c r="H46" s="246">
        <v>411</v>
      </c>
      <c r="I46" s="246">
        <v>52</v>
      </c>
      <c r="J46" s="246">
        <v>15</v>
      </c>
      <c r="K46" s="246">
        <v>41</v>
      </c>
      <c r="L46" s="246">
        <v>101</v>
      </c>
      <c r="M46" s="246">
        <v>267</v>
      </c>
      <c r="N46" s="246">
        <v>83</v>
      </c>
      <c r="O46" s="246">
        <v>406</v>
      </c>
      <c r="P46" s="246">
        <v>267</v>
      </c>
      <c r="Q46" s="246">
        <v>0</v>
      </c>
      <c r="R46" s="246">
        <v>2</v>
      </c>
      <c r="S46" s="246">
        <v>0</v>
      </c>
      <c r="T46" s="246">
        <v>0</v>
      </c>
      <c r="U46" s="246">
        <v>15</v>
      </c>
      <c r="V46" s="246">
        <v>12</v>
      </c>
      <c r="W46" s="246">
        <v>460</v>
      </c>
      <c r="X46" s="246">
        <v>313</v>
      </c>
      <c r="Y46" s="246">
        <v>0</v>
      </c>
      <c r="Z46" s="246">
        <v>0</v>
      </c>
      <c r="AA46" s="247"/>
      <c r="AB46" s="247"/>
      <c r="AC46" s="247"/>
      <c r="AD46" s="247"/>
    </row>
    <row r="47" spans="1:30" s="232" customFormat="1" ht="14.25">
      <c r="A47" s="242" t="s">
        <v>1494</v>
      </c>
      <c r="B47" s="243"/>
      <c r="C47" s="243"/>
      <c r="D47" s="243"/>
      <c r="E47" s="253">
        <v>1694</v>
      </c>
      <c r="F47" s="245">
        <v>1.99</v>
      </c>
      <c r="G47" s="246">
        <v>1241</v>
      </c>
      <c r="H47" s="246"/>
      <c r="I47" s="246">
        <v>122</v>
      </c>
      <c r="J47" s="246"/>
      <c r="K47" s="246">
        <v>0</v>
      </c>
      <c r="L47" s="246"/>
      <c r="M47" s="246">
        <v>294</v>
      </c>
      <c r="N47" s="246"/>
      <c r="O47" s="246">
        <v>37</v>
      </c>
      <c r="P47" s="246"/>
      <c r="Q47" s="246">
        <v>0</v>
      </c>
      <c r="R47" s="246"/>
      <c r="S47" s="246">
        <v>0</v>
      </c>
      <c r="T47" s="246"/>
      <c r="U47" s="246">
        <v>0</v>
      </c>
      <c r="V47" s="246"/>
      <c r="W47" s="246">
        <v>0</v>
      </c>
      <c r="X47" s="246"/>
      <c r="Y47" s="246">
        <v>0</v>
      </c>
      <c r="Z47" s="246"/>
      <c r="AA47" s="247"/>
      <c r="AB47" s="247"/>
      <c r="AC47" s="247"/>
      <c r="AD47" s="247"/>
    </row>
    <row r="48" spans="1:30" s="232" customFormat="1" ht="14.25">
      <c r="A48" s="248" t="s">
        <v>1495</v>
      </c>
      <c r="B48" s="249"/>
      <c r="C48" s="249"/>
      <c r="D48" s="249"/>
      <c r="E48" s="253">
        <v>613</v>
      </c>
      <c r="F48" s="253">
        <v>1081</v>
      </c>
      <c r="G48" s="246">
        <v>306</v>
      </c>
      <c r="H48" s="246">
        <v>935</v>
      </c>
      <c r="I48" s="246">
        <v>90</v>
      </c>
      <c r="J48" s="246">
        <v>32</v>
      </c>
      <c r="K48" s="246">
        <v>0</v>
      </c>
      <c r="L48" s="246">
        <v>0</v>
      </c>
      <c r="M48" s="246">
        <v>190</v>
      </c>
      <c r="N48" s="246">
        <v>104</v>
      </c>
      <c r="O48" s="246">
        <v>27</v>
      </c>
      <c r="P48" s="246">
        <v>10</v>
      </c>
      <c r="Q48" s="246">
        <v>0</v>
      </c>
      <c r="R48" s="246">
        <v>0</v>
      </c>
      <c r="S48" s="246">
        <v>0</v>
      </c>
      <c r="T48" s="246">
        <v>0</v>
      </c>
      <c r="U48" s="246">
        <v>0</v>
      </c>
      <c r="V48" s="246">
        <v>0</v>
      </c>
      <c r="W48" s="246">
        <v>0</v>
      </c>
      <c r="X48" s="246">
        <v>0</v>
      </c>
      <c r="Y48" s="246">
        <v>0</v>
      </c>
      <c r="Z48" s="246">
        <v>0</v>
      </c>
      <c r="AA48" s="247"/>
      <c r="AB48" s="247"/>
      <c r="AC48" s="247"/>
      <c r="AD48" s="247"/>
    </row>
    <row r="49" spans="1:30" s="232" customFormat="1" ht="14.25">
      <c r="A49" s="242" t="s">
        <v>1496</v>
      </c>
      <c r="B49" s="243"/>
      <c r="C49" s="243"/>
      <c r="D49" s="243"/>
      <c r="E49" s="253">
        <v>81</v>
      </c>
      <c r="F49" s="245">
        <v>0.1</v>
      </c>
      <c r="G49" s="246">
        <v>10</v>
      </c>
      <c r="H49" s="246"/>
      <c r="I49" s="246">
        <v>0</v>
      </c>
      <c r="J49" s="246"/>
      <c r="K49" s="246">
        <v>0</v>
      </c>
      <c r="L49" s="246"/>
      <c r="M49" s="246">
        <v>14</v>
      </c>
      <c r="N49" s="246"/>
      <c r="O49" s="246">
        <v>48</v>
      </c>
      <c r="P49" s="246"/>
      <c r="Q49" s="246">
        <v>9</v>
      </c>
      <c r="R49" s="246"/>
      <c r="S49" s="246">
        <v>0</v>
      </c>
      <c r="T49" s="246"/>
      <c r="U49" s="246">
        <v>0</v>
      </c>
      <c r="V49" s="246"/>
      <c r="W49" s="246">
        <v>0</v>
      </c>
      <c r="X49" s="246"/>
      <c r="Y49" s="246">
        <v>0</v>
      </c>
      <c r="Z49" s="246"/>
      <c r="AA49" s="247"/>
      <c r="AB49" s="247"/>
      <c r="AC49" s="247"/>
      <c r="AD49" s="247"/>
    </row>
    <row r="50" spans="1:30" s="232" customFormat="1" ht="14.25">
      <c r="A50" s="248" t="s">
        <v>1497</v>
      </c>
      <c r="B50" s="249"/>
      <c r="C50" s="249"/>
      <c r="D50" s="250"/>
      <c r="E50" s="253">
        <v>61</v>
      </c>
      <c r="F50" s="245">
        <v>20</v>
      </c>
      <c r="G50" s="246">
        <v>8</v>
      </c>
      <c r="H50" s="246">
        <v>2</v>
      </c>
      <c r="I50" s="246">
        <v>0</v>
      </c>
      <c r="J50" s="246">
        <v>0</v>
      </c>
      <c r="K50" s="246">
        <v>0</v>
      </c>
      <c r="L50" s="246">
        <v>0</v>
      </c>
      <c r="M50" s="246">
        <v>11</v>
      </c>
      <c r="N50" s="246">
        <v>3</v>
      </c>
      <c r="O50" s="246">
        <v>37</v>
      </c>
      <c r="P50" s="246">
        <v>11</v>
      </c>
      <c r="Q50" s="246">
        <v>5</v>
      </c>
      <c r="R50" s="246">
        <v>4</v>
      </c>
      <c r="S50" s="246">
        <v>0</v>
      </c>
      <c r="T50" s="246">
        <v>0</v>
      </c>
      <c r="U50" s="246">
        <v>0</v>
      </c>
      <c r="V50" s="246">
        <v>0</v>
      </c>
      <c r="W50" s="246">
        <v>0</v>
      </c>
      <c r="X50" s="246">
        <v>0</v>
      </c>
      <c r="Y50" s="246">
        <v>0</v>
      </c>
      <c r="Z50" s="246">
        <v>0</v>
      </c>
      <c r="AA50" s="247"/>
      <c r="AB50" s="247"/>
      <c r="AC50" s="247"/>
      <c r="AD50" s="247"/>
    </row>
    <row r="51" spans="1:30" s="232" customFormat="1" ht="14.25">
      <c r="A51" s="251" t="s">
        <v>1498</v>
      </c>
      <c r="B51" s="252"/>
      <c r="C51" s="252"/>
      <c r="D51" s="252"/>
      <c r="E51" s="253">
        <v>1640</v>
      </c>
      <c r="F51" s="245">
        <v>1.93</v>
      </c>
      <c r="G51" s="246">
        <v>97</v>
      </c>
      <c r="H51" s="246"/>
      <c r="I51" s="246">
        <v>322</v>
      </c>
      <c r="J51" s="246"/>
      <c r="K51" s="246">
        <v>207</v>
      </c>
      <c r="L51" s="246"/>
      <c r="M51" s="246">
        <v>306</v>
      </c>
      <c r="N51" s="246"/>
      <c r="O51" s="246">
        <v>708</v>
      </c>
      <c r="P51" s="246"/>
      <c r="Q51" s="246">
        <v>0</v>
      </c>
      <c r="R51" s="246"/>
      <c r="S51" s="246">
        <v>0</v>
      </c>
      <c r="T51" s="246"/>
      <c r="U51" s="246">
        <v>0</v>
      </c>
      <c r="V51" s="246"/>
      <c r="W51" s="246">
        <v>0</v>
      </c>
      <c r="X51" s="246"/>
      <c r="Y51" s="246">
        <v>0</v>
      </c>
      <c r="Z51" s="246"/>
      <c r="AA51" s="247"/>
      <c r="AB51" s="247"/>
      <c r="AC51" s="247"/>
      <c r="AD51" s="247"/>
    </row>
    <row r="52" spans="1:30" s="232" customFormat="1" ht="14.25">
      <c r="A52" s="248" t="s">
        <v>1499</v>
      </c>
      <c r="B52" s="249"/>
      <c r="C52" s="249"/>
      <c r="D52" s="250"/>
      <c r="E52" s="253">
        <v>956</v>
      </c>
      <c r="F52" s="245">
        <v>684</v>
      </c>
      <c r="G52" s="246">
        <v>64</v>
      </c>
      <c r="H52" s="246">
        <v>33</v>
      </c>
      <c r="I52" s="246">
        <v>146</v>
      </c>
      <c r="J52" s="246">
        <v>176</v>
      </c>
      <c r="K52" s="246">
        <v>98</v>
      </c>
      <c r="L52" s="246">
        <v>109</v>
      </c>
      <c r="M52" s="246">
        <v>168</v>
      </c>
      <c r="N52" s="246">
        <v>138</v>
      </c>
      <c r="O52" s="246">
        <v>480</v>
      </c>
      <c r="P52" s="246">
        <v>228</v>
      </c>
      <c r="Q52" s="246">
        <v>0</v>
      </c>
      <c r="R52" s="246">
        <v>0</v>
      </c>
      <c r="S52" s="246">
        <v>0</v>
      </c>
      <c r="T52" s="246">
        <v>0</v>
      </c>
      <c r="U52" s="246">
        <v>0</v>
      </c>
      <c r="V52" s="246">
        <v>0</v>
      </c>
      <c r="W52" s="246">
        <v>0</v>
      </c>
      <c r="X52" s="246">
        <v>0</v>
      </c>
      <c r="Y52" s="246">
        <v>0</v>
      </c>
      <c r="Z52" s="246">
        <v>0</v>
      </c>
      <c r="AA52" s="247"/>
      <c r="AB52" s="247"/>
      <c r="AC52" s="247"/>
      <c r="AD52" s="247"/>
    </row>
    <row r="53" spans="1:30" s="232" customFormat="1" ht="14.25">
      <c r="A53" s="251" t="s">
        <v>1502</v>
      </c>
      <c r="B53" s="252"/>
      <c r="C53" s="252"/>
      <c r="D53" s="252"/>
      <c r="E53" s="253">
        <v>923</v>
      </c>
      <c r="F53" s="245">
        <v>1.08</v>
      </c>
      <c r="G53" s="246">
        <v>329</v>
      </c>
      <c r="H53" s="246"/>
      <c r="I53" s="246">
        <v>139</v>
      </c>
      <c r="J53" s="246"/>
      <c r="K53" s="246">
        <v>19</v>
      </c>
      <c r="L53" s="246"/>
      <c r="M53" s="246">
        <v>79</v>
      </c>
      <c r="N53" s="246"/>
      <c r="O53" s="246">
        <v>1</v>
      </c>
      <c r="P53" s="246"/>
      <c r="Q53" s="246">
        <v>93</v>
      </c>
      <c r="R53" s="246"/>
      <c r="S53" s="246">
        <v>211</v>
      </c>
      <c r="T53" s="246"/>
      <c r="U53" s="246">
        <v>52</v>
      </c>
      <c r="V53" s="246"/>
      <c r="W53" s="246">
        <v>0</v>
      </c>
      <c r="X53" s="246"/>
      <c r="Y53" s="246">
        <v>0</v>
      </c>
      <c r="Z53" s="246"/>
      <c r="AA53" s="247"/>
      <c r="AB53" s="247"/>
      <c r="AC53" s="247"/>
      <c r="AD53" s="247"/>
    </row>
    <row r="54" spans="1:30" s="232" customFormat="1" ht="14.25">
      <c r="A54" s="248" t="s">
        <v>1503</v>
      </c>
      <c r="B54" s="249"/>
      <c r="C54" s="249"/>
      <c r="D54" s="250"/>
      <c r="E54" s="253">
        <v>516</v>
      </c>
      <c r="F54" s="245">
        <v>407</v>
      </c>
      <c r="G54" s="246">
        <v>245</v>
      </c>
      <c r="H54" s="246">
        <v>84</v>
      </c>
      <c r="I54" s="246">
        <v>71</v>
      </c>
      <c r="J54" s="246">
        <v>68</v>
      </c>
      <c r="K54" s="246">
        <v>6</v>
      </c>
      <c r="L54" s="246">
        <v>13</v>
      </c>
      <c r="M54" s="246">
        <v>53</v>
      </c>
      <c r="N54" s="246">
        <v>26</v>
      </c>
      <c r="O54" s="246">
        <v>0</v>
      </c>
      <c r="P54" s="246">
        <v>1</v>
      </c>
      <c r="Q54" s="246">
        <v>22</v>
      </c>
      <c r="R54" s="246">
        <v>71</v>
      </c>
      <c r="S54" s="246">
        <v>94</v>
      </c>
      <c r="T54" s="246">
        <v>117</v>
      </c>
      <c r="U54" s="246">
        <v>25</v>
      </c>
      <c r="V54" s="246">
        <v>27</v>
      </c>
      <c r="W54" s="246">
        <v>0</v>
      </c>
      <c r="X54" s="246">
        <v>0</v>
      </c>
      <c r="Y54" s="246">
        <v>0</v>
      </c>
      <c r="Z54" s="246">
        <v>0</v>
      </c>
      <c r="AA54" s="247"/>
      <c r="AB54" s="247"/>
      <c r="AC54" s="247"/>
      <c r="AD54" s="247"/>
    </row>
    <row r="55" spans="1:30" s="232" customFormat="1" ht="14.25">
      <c r="A55" s="251" t="s">
        <v>1506</v>
      </c>
      <c r="B55" s="252"/>
      <c r="C55" s="252"/>
      <c r="D55" s="252"/>
      <c r="E55" s="253">
        <v>422</v>
      </c>
      <c r="F55" s="245">
        <v>0.5</v>
      </c>
      <c r="G55" s="246">
        <v>76</v>
      </c>
      <c r="H55" s="246"/>
      <c r="I55" s="246">
        <v>0</v>
      </c>
      <c r="J55" s="246"/>
      <c r="K55" s="246">
        <v>0</v>
      </c>
      <c r="L55" s="246"/>
      <c r="M55" s="246">
        <v>36</v>
      </c>
      <c r="N55" s="246"/>
      <c r="O55" s="246">
        <v>181</v>
      </c>
      <c r="P55" s="246"/>
      <c r="Q55" s="246">
        <v>79</v>
      </c>
      <c r="R55" s="246"/>
      <c r="S55" s="246">
        <v>0</v>
      </c>
      <c r="T55" s="246"/>
      <c r="U55" s="246">
        <v>0</v>
      </c>
      <c r="V55" s="246"/>
      <c r="W55" s="246">
        <v>0</v>
      </c>
      <c r="X55" s="246"/>
      <c r="Y55" s="246">
        <v>50</v>
      </c>
      <c r="Z55" s="246"/>
      <c r="AA55" s="247"/>
      <c r="AB55" s="247"/>
      <c r="AC55" s="247"/>
      <c r="AD55" s="247"/>
    </row>
    <row r="56" spans="1:30" s="232" customFormat="1" ht="14.25">
      <c r="A56" s="248" t="s">
        <v>1507</v>
      </c>
      <c r="B56" s="249"/>
      <c r="C56" s="249"/>
      <c r="D56" s="250"/>
      <c r="E56" s="253">
        <v>324</v>
      </c>
      <c r="F56" s="245">
        <v>98</v>
      </c>
      <c r="G56" s="246">
        <v>66</v>
      </c>
      <c r="H56" s="246">
        <v>10</v>
      </c>
      <c r="I56" s="246">
        <v>0</v>
      </c>
      <c r="J56" s="246">
        <v>0</v>
      </c>
      <c r="K56" s="246">
        <v>0</v>
      </c>
      <c r="L56" s="246">
        <v>0</v>
      </c>
      <c r="M56" s="246">
        <v>23</v>
      </c>
      <c r="N56" s="246">
        <v>13</v>
      </c>
      <c r="O56" s="246">
        <v>143</v>
      </c>
      <c r="P56" s="246">
        <v>38</v>
      </c>
      <c r="Q56" s="246">
        <v>49</v>
      </c>
      <c r="R56" s="246">
        <v>30</v>
      </c>
      <c r="S56" s="246">
        <v>0</v>
      </c>
      <c r="T56" s="246">
        <v>0</v>
      </c>
      <c r="U56" s="246">
        <v>0</v>
      </c>
      <c r="V56" s="246">
        <v>0</v>
      </c>
      <c r="W56" s="246">
        <v>0</v>
      </c>
      <c r="X56" s="246">
        <v>0</v>
      </c>
      <c r="Y56" s="246">
        <v>43</v>
      </c>
      <c r="Z56" s="246">
        <v>7</v>
      </c>
      <c r="AA56" s="247"/>
      <c r="AB56" s="247"/>
      <c r="AC56" s="247"/>
      <c r="AD56" s="247"/>
    </row>
    <row r="57" spans="1:30" s="232" customFormat="1" ht="14.25">
      <c r="A57" s="251" t="s">
        <v>1882</v>
      </c>
      <c r="B57" s="252"/>
      <c r="C57" s="252"/>
      <c r="D57" s="252"/>
      <c r="E57" s="253">
        <v>924</v>
      </c>
      <c r="F57" s="245">
        <v>1.0900000000000001</v>
      </c>
      <c r="G57" s="246">
        <v>51</v>
      </c>
      <c r="H57" s="246"/>
      <c r="I57" s="246">
        <v>0</v>
      </c>
      <c r="J57" s="246"/>
      <c r="K57" s="246">
        <v>0</v>
      </c>
      <c r="L57" s="246"/>
      <c r="M57" s="246">
        <v>0</v>
      </c>
      <c r="N57" s="246"/>
      <c r="O57" s="246">
        <v>0</v>
      </c>
      <c r="P57" s="246"/>
      <c r="Q57" s="246">
        <v>0</v>
      </c>
      <c r="R57" s="246"/>
      <c r="S57" s="246">
        <v>749</v>
      </c>
      <c r="T57" s="246"/>
      <c r="U57" s="246">
        <v>124</v>
      </c>
      <c r="V57" s="246"/>
      <c r="W57" s="246">
        <v>0</v>
      </c>
      <c r="X57" s="246"/>
      <c r="Y57" s="246">
        <v>0</v>
      </c>
      <c r="Z57" s="246"/>
      <c r="AA57" s="247"/>
      <c r="AB57" s="247"/>
      <c r="AC57" s="247"/>
      <c r="AD57" s="247"/>
    </row>
    <row r="58" spans="1:30" s="232" customFormat="1" ht="14.25">
      <c r="A58" s="248" t="s">
        <v>1883</v>
      </c>
      <c r="B58" s="249"/>
      <c r="C58" s="249"/>
      <c r="D58" s="250"/>
      <c r="E58" s="253">
        <v>551</v>
      </c>
      <c r="F58" s="245">
        <v>373</v>
      </c>
      <c r="G58" s="246">
        <v>18</v>
      </c>
      <c r="H58" s="246">
        <v>33</v>
      </c>
      <c r="I58" s="246">
        <v>0</v>
      </c>
      <c r="J58" s="246">
        <v>0</v>
      </c>
      <c r="K58" s="246">
        <v>0</v>
      </c>
      <c r="L58" s="246">
        <v>0</v>
      </c>
      <c r="M58" s="246">
        <v>0</v>
      </c>
      <c r="N58" s="246">
        <v>0</v>
      </c>
      <c r="O58" s="246">
        <v>0</v>
      </c>
      <c r="P58" s="246">
        <v>0</v>
      </c>
      <c r="Q58" s="246">
        <v>0</v>
      </c>
      <c r="R58" s="246">
        <v>0</v>
      </c>
      <c r="S58" s="246">
        <v>468</v>
      </c>
      <c r="T58" s="246">
        <v>281</v>
      </c>
      <c r="U58" s="246">
        <v>65</v>
      </c>
      <c r="V58" s="246">
        <v>59</v>
      </c>
      <c r="W58" s="246">
        <v>0</v>
      </c>
      <c r="X58" s="246">
        <v>0</v>
      </c>
      <c r="Y58" s="246">
        <v>0</v>
      </c>
      <c r="Z58" s="246">
        <v>0</v>
      </c>
      <c r="AA58" s="247"/>
      <c r="AB58" s="247"/>
      <c r="AC58" s="247"/>
      <c r="AD58" s="247"/>
    </row>
    <row r="59" spans="1:30" s="232" customFormat="1" ht="14.25">
      <c r="A59" s="251" t="s">
        <v>1508</v>
      </c>
      <c r="B59" s="252"/>
      <c r="C59" s="252"/>
      <c r="D59" s="252"/>
      <c r="E59" s="253">
        <v>1212</v>
      </c>
      <c r="F59" s="245">
        <v>1.42</v>
      </c>
      <c r="G59" s="246">
        <v>61</v>
      </c>
      <c r="H59" s="246"/>
      <c r="I59" s="246">
        <v>0</v>
      </c>
      <c r="J59" s="246"/>
      <c r="K59" s="246">
        <v>0</v>
      </c>
      <c r="L59" s="246"/>
      <c r="M59" s="246">
        <v>0</v>
      </c>
      <c r="N59" s="246"/>
      <c r="O59" s="246">
        <v>0</v>
      </c>
      <c r="P59" s="246"/>
      <c r="Q59" s="246">
        <v>0</v>
      </c>
      <c r="R59" s="246"/>
      <c r="S59" s="246">
        <v>408</v>
      </c>
      <c r="T59" s="246"/>
      <c r="U59" s="246">
        <v>743</v>
      </c>
      <c r="V59" s="246"/>
      <c r="W59" s="246">
        <v>0</v>
      </c>
      <c r="X59" s="246"/>
      <c r="Y59" s="246">
        <v>0</v>
      </c>
      <c r="Z59" s="246"/>
      <c r="AA59" s="247"/>
      <c r="AB59" s="247"/>
      <c r="AC59" s="247"/>
      <c r="AD59" s="247"/>
    </row>
    <row r="60" spans="1:30" s="232" customFormat="1" ht="14.25">
      <c r="A60" s="248" t="s">
        <v>1509</v>
      </c>
      <c r="B60" s="249"/>
      <c r="C60" s="249"/>
      <c r="D60" s="250"/>
      <c r="E60" s="253">
        <v>613</v>
      </c>
      <c r="F60" s="245">
        <v>599</v>
      </c>
      <c r="G60" s="246">
        <v>33</v>
      </c>
      <c r="H60" s="246">
        <v>28</v>
      </c>
      <c r="I60" s="246">
        <v>0</v>
      </c>
      <c r="J60" s="246">
        <v>0</v>
      </c>
      <c r="K60" s="246">
        <v>0</v>
      </c>
      <c r="L60" s="246">
        <v>0</v>
      </c>
      <c r="M60" s="246">
        <v>0</v>
      </c>
      <c r="N60" s="246">
        <v>0</v>
      </c>
      <c r="O60" s="246">
        <v>0</v>
      </c>
      <c r="P60" s="246">
        <v>0</v>
      </c>
      <c r="Q60" s="246">
        <v>0</v>
      </c>
      <c r="R60" s="246">
        <v>0</v>
      </c>
      <c r="S60" s="246">
        <v>221</v>
      </c>
      <c r="T60" s="246">
        <v>187</v>
      </c>
      <c r="U60" s="246">
        <v>359</v>
      </c>
      <c r="V60" s="246">
        <v>384</v>
      </c>
      <c r="W60" s="246">
        <v>0</v>
      </c>
      <c r="X60" s="246">
        <v>0</v>
      </c>
      <c r="Y60" s="246">
        <v>0</v>
      </c>
      <c r="Z60" s="246">
        <v>0</v>
      </c>
      <c r="AA60" s="247"/>
      <c r="AB60" s="247"/>
      <c r="AC60" s="247"/>
      <c r="AD60" s="247"/>
    </row>
    <row r="61" spans="1:30" s="232" customFormat="1" ht="14.25">
      <c r="A61" s="251" t="s">
        <v>1884</v>
      </c>
      <c r="B61" s="252"/>
      <c r="C61" s="252"/>
      <c r="D61" s="252"/>
      <c r="E61" s="253">
        <v>44</v>
      </c>
      <c r="F61" s="245">
        <v>0.05</v>
      </c>
      <c r="G61" s="246">
        <v>44</v>
      </c>
      <c r="H61" s="246"/>
      <c r="I61" s="246">
        <v>0</v>
      </c>
      <c r="J61" s="246"/>
      <c r="K61" s="246">
        <v>0</v>
      </c>
      <c r="L61" s="246"/>
      <c r="M61" s="246">
        <v>0</v>
      </c>
      <c r="N61" s="246"/>
      <c r="O61" s="246">
        <v>0</v>
      </c>
      <c r="P61" s="246"/>
      <c r="Q61" s="246">
        <v>0</v>
      </c>
      <c r="R61" s="246"/>
      <c r="S61" s="246">
        <v>0</v>
      </c>
      <c r="T61" s="246"/>
      <c r="U61" s="246">
        <v>0</v>
      </c>
      <c r="V61" s="246"/>
      <c r="W61" s="246">
        <v>0</v>
      </c>
      <c r="X61" s="246"/>
      <c r="Y61" s="246">
        <v>0</v>
      </c>
      <c r="Z61" s="246"/>
      <c r="AA61" s="247"/>
      <c r="AB61" s="247"/>
      <c r="AC61" s="247"/>
      <c r="AD61" s="247"/>
    </row>
    <row r="62" spans="1:30" s="232" customFormat="1" ht="14.25">
      <c r="A62" s="248" t="s">
        <v>1885</v>
      </c>
      <c r="B62" s="249"/>
      <c r="C62" s="249"/>
      <c r="D62" s="250"/>
      <c r="E62" s="253">
        <v>22</v>
      </c>
      <c r="F62" s="245">
        <v>22</v>
      </c>
      <c r="G62" s="246">
        <v>22</v>
      </c>
      <c r="H62" s="246">
        <v>22</v>
      </c>
      <c r="I62" s="246">
        <v>0</v>
      </c>
      <c r="J62" s="246">
        <v>0</v>
      </c>
      <c r="K62" s="246">
        <v>0</v>
      </c>
      <c r="L62" s="246">
        <v>0</v>
      </c>
      <c r="M62" s="246">
        <v>0</v>
      </c>
      <c r="N62" s="246">
        <v>0</v>
      </c>
      <c r="O62" s="246">
        <v>0</v>
      </c>
      <c r="P62" s="246">
        <v>0</v>
      </c>
      <c r="Q62" s="246">
        <v>0</v>
      </c>
      <c r="R62" s="246">
        <v>0</v>
      </c>
      <c r="S62" s="246">
        <v>0</v>
      </c>
      <c r="T62" s="246">
        <v>0</v>
      </c>
      <c r="U62" s="246">
        <v>0</v>
      </c>
      <c r="V62" s="246">
        <v>0</v>
      </c>
      <c r="W62" s="246">
        <v>0</v>
      </c>
      <c r="X62" s="246">
        <v>0</v>
      </c>
      <c r="Y62" s="246">
        <v>0</v>
      </c>
      <c r="Z62" s="246">
        <v>0</v>
      </c>
      <c r="AA62" s="247"/>
      <c r="AB62" s="247"/>
      <c r="AC62" s="247"/>
      <c r="AD62" s="247"/>
    </row>
    <row r="63" spans="1:30" s="232" customFormat="1" ht="14.25">
      <c r="A63" s="251" t="s">
        <v>1510</v>
      </c>
      <c r="B63" s="252"/>
      <c r="C63" s="252"/>
      <c r="D63" s="252"/>
      <c r="E63" s="253">
        <v>17</v>
      </c>
      <c r="F63" s="245">
        <v>0.02</v>
      </c>
      <c r="G63" s="246">
        <v>0</v>
      </c>
      <c r="H63" s="246"/>
      <c r="I63" s="246">
        <v>8</v>
      </c>
      <c r="J63" s="246"/>
      <c r="K63" s="246">
        <v>0</v>
      </c>
      <c r="L63" s="246"/>
      <c r="M63" s="246">
        <v>0</v>
      </c>
      <c r="N63" s="246"/>
      <c r="O63" s="246">
        <v>0</v>
      </c>
      <c r="P63" s="246"/>
      <c r="Q63" s="246">
        <v>0</v>
      </c>
      <c r="R63" s="246"/>
      <c r="S63" s="246">
        <v>0</v>
      </c>
      <c r="T63" s="246"/>
      <c r="U63" s="246">
        <v>9</v>
      </c>
      <c r="V63" s="246"/>
      <c r="W63" s="246">
        <v>0</v>
      </c>
      <c r="X63" s="246"/>
      <c r="Y63" s="246">
        <v>0</v>
      </c>
      <c r="Z63" s="246"/>
      <c r="AA63" s="247"/>
      <c r="AB63" s="247"/>
      <c r="AC63" s="247"/>
      <c r="AD63" s="247"/>
    </row>
    <row r="64" spans="1:30" s="232" customFormat="1" ht="14.25">
      <c r="A64" s="248" t="s">
        <v>1511</v>
      </c>
      <c r="B64" s="249"/>
      <c r="C64" s="249"/>
      <c r="D64" s="250"/>
      <c r="E64" s="253">
        <v>3</v>
      </c>
      <c r="F64" s="245">
        <v>14</v>
      </c>
      <c r="G64" s="246">
        <v>0</v>
      </c>
      <c r="H64" s="246">
        <v>0</v>
      </c>
      <c r="I64" s="246">
        <v>1</v>
      </c>
      <c r="J64" s="246">
        <v>7</v>
      </c>
      <c r="K64" s="246">
        <v>0</v>
      </c>
      <c r="L64" s="246">
        <v>0</v>
      </c>
      <c r="M64" s="246">
        <v>0</v>
      </c>
      <c r="N64" s="246">
        <v>0</v>
      </c>
      <c r="O64" s="246">
        <v>0</v>
      </c>
      <c r="P64" s="246">
        <v>0</v>
      </c>
      <c r="Q64" s="246">
        <v>0</v>
      </c>
      <c r="R64" s="246">
        <v>0</v>
      </c>
      <c r="S64" s="246">
        <v>0</v>
      </c>
      <c r="T64" s="246">
        <v>0</v>
      </c>
      <c r="U64" s="246">
        <v>2</v>
      </c>
      <c r="V64" s="246">
        <v>7</v>
      </c>
      <c r="W64" s="246">
        <v>0</v>
      </c>
      <c r="X64" s="246">
        <v>0</v>
      </c>
      <c r="Y64" s="246">
        <v>0</v>
      </c>
      <c r="Z64" s="246">
        <v>0</v>
      </c>
      <c r="AA64" s="247"/>
      <c r="AB64" s="247"/>
      <c r="AC64" s="247"/>
      <c r="AD64" s="247"/>
    </row>
    <row r="65" spans="1:30" s="232" customFormat="1" ht="14.25">
      <c r="A65" s="251" t="s">
        <v>1886</v>
      </c>
      <c r="B65" s="252"/>
      <c r="C65" s="252"/>
      <c r="D65" s="252"/>
      <c r="E65" s="253">
        <v>180</v>
      </c>
      <c r="F65" s="245">
        <v>0.21</v>
      </c>
      <c r="G65" s="246">
        <v>15</v>
      </c>
      <c r="H65" s="246"/>
      <c r="I65" s="246">
        <v>0</v>
      </c>
      <c r="J65" s="246"/>
      <c r="K65" s="246">
        <v>0</v>
      </c>
      <c r="L65" s="246"/>
      <c r="M65" s="246">
        <v>107</v>
      </c>
      <c r="N65" s="246"/>
      <c r="O65" s="246">
        <v>0</v>
      </c>
      <c r="P65" s="246"/>
      <c r="Q65" s="246">
        <v>58</v>
      </c>
      <c r="R65" s="246"/>
      <c r="S65" s="246">
        <v>0</v>
      </c>
      <c r="T65" s="246"/>
      <c r="U65" s="246">
        <v>0</v>
      </c>
      <c r="V65" s="246"/>
      <c r="W65" s="246">
        <v>0</v>
      </c>
      <c r="X65" s="246"/>
      <c r="Y65" s="246">
        <v>0</v>
      </c>
      <c r="Z65" s="246"/>
      <c r="AA65" s="247"/>
      <c r="AB65" s="247"/>
      <c r="AC65" s="247"/>
      <c r="AD65" s="247"/>
    </row>
    <row r="66" spans="1:30" s="232" customFormat="1" ht="14.25">
      <c r="A66" s="248" t="s">
        <v>2104</v>
      </c>
      <c r="B66" s="249"/>
      <c r="C66" s="249"/>
      <c r="D66" s="250"/>
      <c r="E66" s="253">
        <v>108</v>
      </c>
      <c r="F66" s="245">
        <v>72</v>
      </c>
      <c r="G66" s="246">
        <v>1</v>
      </c>
      <c r="H66" s="246">
        <v>14</v>
      </c>
      <c r="I66" s="246">
        <v>0</v>
      </c>
      <c r="J66" s="246">
        <v>0</v>
      </c>
      <c r="K66" s="246">
        <v>0</v>
      </c>
      <c r="L66" s="246">
        <v>0</v>
      </c>
      <c r="M66" s="246">
        <v>83</v>
      </c>
      <c r="N66" s="246">
        <v>24</v>
      </c>
      <c r="O66" s="246">
        <v>0</v>
      </c>
      <c r="P66" s="246">
        <v>0</v>
      </c>
      <c r="Q66" s="246">
        <v>24</v>
      </c>
      <c r="R66" s="246">
        <v>34</v>
      </c>
      <c r="S66" s="246">
        <v>0</v>
      </c>
      <c r="T66" s="246">
        <v>0</v>
      </c>
      <c r="U66" s="246">
        <v>0</v>
      </c>
      <c r="V66" s="246">
        <v>0</v>
      </c>
      <c r="W66" s="246">
        <v>0</v>
      </c>
      <c r="X66" s="246">
        <v>0</v>
      </c>
      <c r="Y66" s="246">
        <v>0</v>
      </c>
      <c r="Z66" s="246">
        <v>0</v>
      </c>
      <c r="AA66" s="247"/>
      <c r="AB66" s="247"/>
      <c r="AC66" s="247"/>
      <c r="AD66" s="247"/>
    </row>
    <row r="67" spans="1:30" s="232" customFormat="1" ht="14.25">
      <c r="A67" s="251" t="s">
        <v>1889</v>
      </c>
      <c r="B67" s="252"/>
      <c r="C67" s="252"/>
      <c r="D67" s="252"/>
      <c r="E67" s="253">
        <v>1541</v>
      </c>
      <c r="F67" s="245">
        <v>1.81</v>
      </c>
      <c r="G67" s="246">
        <v>902</v>
      </c>
      <c r="H67" s="246"/>
      <c r="I67" s="246">
        <v>113</v>
      </c>
      <c r="J67" s="246"/>
      <c r="K67" s="246">
        <v>72</v>
      </c>
      <c r="L67" s="246"/>
      <c r="M67" s="246">
        <v>42</v>
      </c>
      <c r="N67" s="246"/>
      <c r="O67" s="246">
        <v>0</v>
      </c>
      <c r="P67" s="246"/>
      <c r="Q67" s="246">
        <v>103</v>
      </c>
      <c r="R67" s="246"/>
      <c r="S67" s="246">
        <v>179</v>
      </c>
      <c r="T67" s="246"/>
      <c r="U67" s="246">
        <v>6</v>
      </c>
      <c r="V67" s="246"/>
      <c r="W67" s="246">
        <v>124</v>
      </c>
      <c r="X67" s="246"/>
      <c r="Y67" s="246">
        <v>0</v>
      </c>
      <c r="Z67" s="246"/>
      <c r="AA67" s="247"/>
      <c r="AB67" s="247"/>
      <c r="AC67" s="247"/>
      <c r="AD67" s="247"/>
    </row>
    <row r="68" spans="1:30" s="232" customFormat="1" ht="14.25">
      <c r="A68" s="248" t="s">
        <v>1515</v>
      </c>
      <c r="B68" s="249"/>
      <c r="C68" s="249"/>
      <c r="D68" s="250"/>
      <c r="E68" s="253">
        <v>844</v>
      </c>
      <c r="F68" s="245">
        <v>697</v>
      </c>
      <c r="G68" s="246">
        <v>477</v>
      </c>
      <c r="H68" s="246">
        <v>425</v>
      </c>
      <c r="I68" s="246">
        <v>56</v>
      </c>
      <c r="J68" s="246">
        <v>57</v>
      </c>
      <c r="K68" s="246">
        <v>31</v>
      </c>
      <c r="L68" s="246">
        <v>41</v>
      </c>
      <c r="M68" s="246">
        <v>19</v>
      </c>
      <c r="N68" s="246">
        <v>23</v>
      </c>
      <c r="O68" s="246">
        <v>0</v>
      </c>
      <c r="P68" s="246">
        <v>0</v>
      </c>
      <c r="Q68" s="246">
        <v>57</v>
      </c>
      <c r="R68" s="246">
        <v>46</v>
      </c>
      <c r="S68" s="246">
        <v>111</v>
      </c>
      <c r="T68" s="246">
        <v>68</v>
      </c>
      <c r="U68" s="246">
        <v>2</v>
      </c>
      <c r="V68" s="246">
        <v>4</v>
      </c>
      <c r="W68" s="246">
        <v>91</v>
      </c>
      <c r="X68" s="246">
        <v>33</v>
      </c>
      <c r="Y68" s="246">
        <v>0</v>
      </c>
      <c r="Z68" s="246">
        <v>0</v>
      </c>
      <c r="AA68" s="247"/>
      <c r="AB68" s="247"/>
      <c r="AC68" s="247"/>
      <c r="AD68" s="247"/>
    </row>
    <row r="69" spans="1:30" s="232" customFormat="1" ht="14.25">
      <c r="A69" s="251" t="s">
        <v>1890</v>
      </c>
      <c r="B69" s="252"/>
      <c r="C69" s="252"/>
      <c r="D69" s="252"/>
      <c r="E69" s="253">
        <v>42</v>
      </c>
      <c r="F69" s="245">
        <v>0.05</v>
      </c>
      <c r="G69" s="246">
        <v>3</v>
      </c>
      <c r="H69" s="246"/>
      <c r="I69" s="246">
        <v>36</v>
      </c>
      <c r="J69" s="246"/>
      <c r="K69" s="246">
        <v>0</v>
      </c>
      <c r="L69" s="246"/>
      <c r="M69" s="246">
        <v>3</v>
      </c>
      <c r="N69" s="246"/>
      <c r="O69" s="246">
        <v>0</v>
      </c>
      <c r="P69" s="246"/>
      <c r="Q69" s="246">
        <v>0</v>
      </c>
      <c r="R69" s="246"/>
      <c r="S69" s="246">
        <v>0</v>
      </c>
      <c r="T69" s="246"/>
      <c r="U69" s="246">
        <v>0</v>
      </c>
      <c r="V69" s="246"/>
      <c r="W69" s="246">
        <v>0</v>
      </c>
      <c r="X69" s="246"/>
      <c r="Y69" s="246">
        <v>0</v>
      </c>
      <c r="Z69" s="246"/>
      <c r="AA69" s="247"/>
      <c r="AB69" s="247"/>
      <c r="AC69" s="247"/>
      <c r="AD69" s="247"/>
    </row>
    <row r="70" spans="1:30" s="232" customFormat="1" ht="14.25">
      <c r="A70" s="248" t="s">
        <v>1517</v>
      </c>
      <c r="B70" s="249"/>
      <c r="C70" s="249"/>
      <c r="D70" s="250"/>
      <c r="E70" s="253">
        <v>12</v>
      </c>
      <c r="F70" s="245">
        <v>30</v>
      </c>
      <c r="G70" s="246">
        <v>1</v>
      </c>
      <c r="H70" s="246">
        <v>2</v>
      </c>
      <c r="I70" s="246">
        <v>11</v>
      </c>
      <c r="J70" s="246">
        <v>25</v>
      </c>
      <c r="K70" s="246">
        <v>0</v>
      </c>
      <c r="L70" s="246">
        <v>0</v>
      </c>
      <c r="M70" s="246">
        <v>0</v>
      </c>
      <c r="N70" s="246">
        <v>3</v>
      </c>
      <c r="O70" s="246">
        <v>0</v>
      </c>
      <c r="P70" s="246">
        <v>0</v>
      </c>
      <c r="Q70" s="246">
        <v>0</v>
      </c>
      <c r="R70" s="246">
        <v>0</v>
      </c>
      <c r="S70" s="246">
        <v>0</v>
      </c>
      <c r="T70" s="246">
        <v>0</v>
      </c>
      <c r="U70" s="246">
        <v>0</v>
      </c>
      <c r="V70" s="246">
        <v>0</v>
      </c>
      <c r="W70" s="246">
        <v>0</v>
      </c>
      <c r="X70" s="246">
        <v>0</v>
      </c>
      <c r="Y70" s="246">
        <v>0</v>
      </c>
      <c r="Z70" s="246">
        <v>0</v>
      </c>
      <c r="AA70" s="247"/>
      <c r="AB70" s="247"/>
      <c r="AC70" s="247"/>
      <c r="AD70" s="247"/>
    </row>
    <row r="71" spans="1:30" s="232" customFormat="1" ht="14.25">
      <c r="A71" s="251"/>
      <c r="B71" s="252"/>
      <c r="C71" s="252"/>
      <c r="D71" s="252"/>
      <c r="E71" s="253"/>
      <c r="F71" s="245"/>
      <c r="G71" s="246"/>
      <c r="H71" s="246"/>
      <c r="I71" s="246"/>
      <c r="J71" s="246"/>
      <c r="K71" s="246"/>
      <c r="L71" s="246"/>
      <c r="M71" s="246"/>
      <c r="N71" s="246"/>
      <c r="O71" s="246"/>
      <c r="P71" s="246"/>
      <c r="Q71" s="246"/>
      <c r="R71" s="246"/>
      <c r="S71" s="246"/>
      <c r="T71" s="246"/>
      <c r="U71" s="246"/>
      <c r="V71" s="246"/>
      <c r="W71" s="246"/>
      <c r="X71" s="246"/>
      <c r="Y71" s="246"/>
      <c r="Z71" s="246"/>
      <c r="AA71" s="247"/>
      <c r="AB71" s="247"/>
      <c r="AC71" s="247"/>
      <c r="AD71" s="247"/>
    </row>
    <row r="72" spans="1:30" s="232" customFormat="1" ht="14.25">
      <c r="A72" s="248"/>
      <c r="B72" s="249"/>
      <c r="C72" s="249"/>
      <c r="D72" s="250"/>
      <c r="E72" s="253"/>
      <c r="F72" s="245"/>
      <c r="G72" s="246"/>
      <c r="H72" s="246"/>
      <c r="I72" s="246"/>
      <c r="J72" s="246"/>
      <c r="K72" s="246"/>
      <c r="L72" s="246"/>
      <c r="M72" s="246"/>
      <c r="N72" s="246"/>
      <c r="O72" s="246"/>
      <c r="P72" s="246"/>
      <c r="Q72" s="246"/>
      <c r="R72" s="246"/>
      <c r="S72" s="246"/>
      <c r="T72" s="246"/>
      <c r="U72" s="246"/>
      <c r="V72" s="246"/>
      <c r="W72" s="246"/>
      <c r="X72" s="246"/>
      <c r="Y72" s="246"/>
      <c r="Z72" s="246"/>
      <c r="AA72" s="247"/>
      <c r="AB72" s="247"/>
      <c r="AC72" s="247"/>
      <c r="AD72" s="247"/>
    </row>
    <row r="73" spans="1:30" s="232" customFormat="1" ht="14.25">
      <c r="A73" s="251"/>
      <c r="B73" s="252"/>
      <c r="C73" s="252"/>
      <c r="D73" s="252"/>
      <c r="E73" s="253"/>
      <c r="F73" s="245"/>
      <c r="G73" s="246"/>
      <c r="H73" s="246"/>
      <c r="I73" s="246"/>
      <c r="J73" s="246"/>
      <c r="K73" s="246"/>
      <c r="L73" s="246"/>
      <c r="M73" s="246"/>
      <c r="N73" s="246"/>
      <c r="O73" s="246"/>
      <c r="P73" s="246"/>
      <c r="Q73" s="246"/>
      <c r="R73" s="246"/>
      <c r="S73" s="246"/>
      <c r="T73" s="246"/>
      <c r="U73" s="246"/>
      <c r="V73" s="246"/>
      <c r="W73" s="246"/>
      <c r="X73" s="246"/>
      <c r="Y73" s="246"/>
      <c r="Z73" s="246"/>
      <c r="AA73" s="247"/>
      <c r="AB73" s="247"/>
      <c r="AC73" s="247"/>
      <c r="AD73" s="247"/>
    </row>
    <row r="74" spans="1:30" s="232" customFormat="1" ht="14.25">
      <c r="A74" s="248"/>
      <c r="B74" s="249"/>
      <c r="C74" s="249"/>
      <c r="D74" s="249"/>
      <c r="E74" s="253"/>
      <c r="F74" s="253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  <c r="R74" s="246"/>
      <c r="S74" s="246"/>
      <c r="T74" s="246"/>
      <c r="U74" s="246"/>
      <c r="V74" s="246"/>
      <c r="W74" s="246"/>
      <c r="X74" s="246"/>
      <c r="Y74" s="246"/>
      <c r="Z74" s="246"/>
      <c r="AA74" s="247"/>
      <c r="AB74" s="247"/>
      <c r="AC74" s="247"/>
      <c r="AD74" s="247"/>
    </row>
    <row r="75" spans="1:30" s="232" customFormat="1" ht="14.25">
      <c r="A75" s="257" t="s">
        <v>2215</v>
      </c>
      <c r="B75" s="257"/>
      <c r="C75" s="257"/>
      <c r="D75" s="257"/>
      <c r="E75" s="257"/>
      <c r="F75" s="257"/>
      <c r="G75" s="257"/>
      <c r="H75" s="257"/>
      <c r="I75" s="257"/>
      <c r="J75" s="257"/>
      <c r="K75" s="257"/>
      <c r="L75" s="257"/>
      <c r="M75" s="257"/>
      <c r="N75" s="257"/>
      <c r="O75" s="257"/>
    </row>
    <row r="76" spans="1:30" s="232" customFormat="1" ht="14.25">
      <c r="A76" s="257"/>
      <c r="B76" s="257"/>
      <c r="C76" s="257"/>
      <c r="D76" s="257"/>
      <c r="E76" s="257"/>
      <c r="F76" s="257"/>
      <c r="G76" s="257"/>
      <c r="H76" s="257"/>
      <c r="I76" s="257"/>
      <c r="J76" s="257"/>
      <c r="K76" s="257"/>
      <c r="L76" s="257"/>
      <c r="M76" s="257"/>
      <c r="N76" s="257"/>
      <c r="O76" s="257"/>
    </row>
    <row r="77" spans="1:30" s="232" customFormat="1" ht="14.25">
      <c r="A77" s="257"/>
      <c r="B77" s="257"/>
      <c r="C77" s="257"/>
      <c r="D77" s="257"/>
      <c r="E77" s="257"/>
      <c r="F77" s="257"/>
      <c r="G77" s="257"/>
      <c r="H77" s="257"/>
      <c r="I77" s="257"/>
      <c r="J77" s="257"/>
      <c r="K77" s="257"/>
      <c r="L77" s="257"/>
      <c r="M77" s="257"/>
      <c r="N77" s="257"/>
      <c r="O77" s="257"/>
    </row>
    <row r="78" spans="1:30" s="232" customFormat="1" ht="14.25">
      <c r="A78" s="257"/>
      <c r="B78" s="257"/>
      <c r="C78" s="257"/>
      <c r="D78" s="257"/>
      <c r="E78" s="257"/>
      <c r="F78" s="257"/>
      <c r="G78" s="257"/>
      <c r="H78" s="257"/>
      <c r="I78" s="257"/>
      <c r="J78" s="257"/>
      <c r="K78" s="257"/>
      <c r="L78" s="257"/>
      <c r="M78" s="257"/>
      <c r="N78" s="257"/>
      <c r="O78" s="257"/>
    </row>
    <row r="79" spans="1:30" s="232" customFormat="1" ht="14.25">
      <c r="A79" s="257"/>
      <c r="B79" s="257"/>
      <c r="C79" s="257"/>
      <c r="D79" s="257"/>
      <c r="E79" s="257"/>
      <c r="F79" s="257"/>
      <c r="G79" s="257"/>
      <c r="H79" s="257"/>
      <c r="I79" s="257"/>
      <c r="J79" s="257"/>
      <c r="K79" s="257"/>
      <c r="L79" s="257"/>
      <c r="M79" s="257"/>
      <c r="N79" s="257"/>
      <c r="O79" s="257"/>
    </row>
    <row r="80" spans="1:30" s="232" customFormat="1" ht="14.25">
      <c r="A80" s="257"/>
      <c r="B80" s="257"/>
      <c r="C80" s="257"/>
      <c r="D80" s="257"/>
      <c r="E80" s="257"/>
      <c r="F80" s="257"/>
      <c r="G80" s="257"/>
      <c r="H80" s="257"/>
      <c r="I80" s="257"/>
      <c r="J80" s="257"/>
      <c r="K80" s="257"/>
      <c r="L80" s="257"/>
      <c r="M80" s="257"/>
      <c r="N80" s="257"/>
      <c r="O80" s="257"/>
    </row>
    <row r="81" spans="1:15" s="232" customFormat="1" ht="14.25">
      <c r="A81" s="257"/>
      <c r="B81" s="257"/>
      <c r="C81" s="257"/>
      <c r="D81" s="257"/>
      <c r="E81" s="257"/>
      <c r="F81" s="257"/>
      <c r="G81" s="257"/>
      <c r="H81" s="257"/>
      <c r="I81" s="257"/>
      <c r="J81" s="257"/>
      <c r="K81" s="257"/>
      <c r="L81" s="257"/>
      <c r="M81" s="257"/>
      <c r="N81" s="257"/>
      <c r="O81" s="257"/>
    </row>
    <row r="82" spans="1:15" s="232" customFormat="1" ht="14.25">
      <c r="A82" s="257"/>
      <c r="B82" s="257"/>
      <c r="C82" s="257"/>
      <c r="D82" s="257"/>
      <c r="E82" s="257"/>
      <c r="F82" s="257"/>
      <c r="G82" s="257"/>
      <c r="H82" s="257"/>
      <c r="I82" s="257"/>
      <c r="J82" s="257"/>
      <c r="K82" s="257"/>
      <c r="L82" s="257"/>
      <c r="M82" s="257"/>
      <c r="N82" s="257"/>
      <c r="O82" s="257"/>
    </row>
    <row r="83" spans="1:15" s="232" customFormat="1" ht="14.25">
      <c r="A83" s="257"/>
      <c r="B83" s="257"/>
      <c r="C83" s="257"/>
      <c r="D83" s="257"/>
      <c r="E83" s="257"/>
      <c r="F83" s="257"/>
      <c r="G83" s="257"/>
      <c r="H83" s="257"/>
      <c r="I83" s="257"/>
      <c r="J83" s="257"/>
      <c r="K83" s="257"/>
      <c r="L83" s="257"/>
      <c r="M83" s="257"/>
      <c r="N83" s="257"/>
      <c r="O83" s="257"/>
    </row>
    <row r="84" spans="1:15" s="232" customFormat="1" ht="14.25">
      <c r="A84" s="257"/>
      <c r="B84" s="257"/>
      <c r="C84" s="257"/>
      <c r="D84" s="257"/>
      <c r="E84" s="257"/>
      <c r="F84" s="257"/>
      <c r="G84" s="257"/>
      <c r="H84" s="257"/>
      <c r="I84" s="257"/>
      <c r="J84" s="257"/>
      <c r="K84" s="257"/>
      <c r="L84" s="257"/>
      <c r="M84" s="257"/>
      <c r="N84" s="257"/>
      <c r="O84" s="257"/>
    </row>
    <row r="85" spans="1:15" s="232" customFormat="1" ht="14.25"/>
    <row r="86" spans="1:15" s="232" customFormat="1" ht="14.25"/>
    <row r="87" spans="1:15" s="232" customFormat="1" ht="14.25"/>
    <row r="88" spans="1:15" s="232" customFormat="1" ht="14.25"/>
    <row r="89" spans="1:15" s="232" customFormat="1" ht="14.25"/>
    <row r="90" spans="1:15" s="232" customFormat="1" ht="14.25"/>
    <row r="91" spans="1:15" s="232" customFormat="1" ht="14.25"/>
    <row r="92" spans="1:15" s="232" customFormat="1" ht="14.25"/>
    <row r="93" spans="1:15" s="232" customFormat="1" ht="14.25"/>
    <row r="94" spans="1:15" s="232" customFormat="1" ht="14.25"/>
    <row r="95" spans="1:15" s="232" customFormat="1" ht="14.25"/>
    <row r="96" spans="1:15" s="232" customFormat="1" ht="14.25"/>
    <row r="97" s="232" customFormat="1" ht="14.25"/>
    <row r="98" s="232" customFormat="1" ht="14.25"/>
    <row r="99" s="232" customFormat="1" ht="14.25"/>
    <row r="100" s="232" customFormat="1" ht="14.25"/>
    <row r="101" s="232" customFormat="1" ht="14.25"/>
    <row r="102" s="232" customFormat="1" ht="14.25"/>
    <row r="103" s="232" customFormat="1" ht="14.25"/>
    <row r="104" s="232" customFormat="1" ht="14.25"/>
    <row r="105" s="232" customFormat="1" ht="14.25"/>
    <row r="106" s="232" customFormat="1" ht="14.25"/>
    <row r="107" s="232" customFormat="1" ht="14.25"/>
    <row r="108" s="232" customFormat="1" ht="14.25"/>
    <row r="109" s="232" customFormat="1" ht="14.25"/>
    <row r="110" s="232" customFormat="1" ht="14.25"/>
    <row r="111" s="232" customFormat="1" ht="14.25"/>
    <row r="112" s="232" customFormat="1" ht="14.25"/>
    <row r="113" s="232" customFormat="1" ht="14.25"/>
    <row r="114" s="232" customFormat="1" ht="14.25"/>
    <row r="115" s="232" customFormat="1" ht="14.25"/>
    <row r="116" s="232" customFormat="1" ht="14.25"/>
    <row r="117" s="232" customFormat="1" ht="14.25"/>
    <row r="118" s="232" customFormat="1" ht="14.25"/>
    <row r="119" s="232" customFormat="1" ht="14.25"/>
    <row r="120" s="232" customFormat="1" ht="14.25"/>
    <row r="121" s="232" customFormat="1" ht="14.25"/>
    <row r="122" s="232" customFormat="1" ht="14.25"/>
    <row r="123" s="232" customFormat="1" ht="14.25"/>
    <row r="124" s="232" customFormat="1" ht="14.25"/>
  </sheetData>
  <mergeCells count="4">
    <mergeCell ref="A5:D8"/>
    <mergeCell ref="E5:F5"/>
    <mergeCell ref="E6:F6"/>
    <mergeCell ref="A75:O84"/>
  </mergeCells>
  <phoneticPr fontId="6" type="noConversion"/>
  <pageMargins left="0.74999999999999989" right="0.74999999999999989" top="1" bottom="1" header="0.5" footer="0.5"/>
  <pageSetup paperSize="0" fitToWidth="0" fitToHeight="0" orientation="portrait" horizontalDpi="0" verticalDpi="0" copies="0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D124"/>
  <sheetViews>
    <sheetView workbookViewId="0">
      <selection activeCell="E8" sqref="E8"/>
    </sheetView>
  </sheetViews>
  <sheetFormatPr defaultRowHeight="16.5"/>
  <cols>
    <col min="1" max="1" width="12" style="3" customWidth="1"/>
    <col min="2" max="2" width="6.375" style="3" customWidth="1"/>
    <col min="3" max="4" width="8.875" style="3" customWidth="1"/>
    <col min="5" max="5" width="10.25" style="3" customWidth="1"/>
    <col min="6" max="6" width="10.875" style="3" customWidth="1"/>
    <col min="7" max="7" width="9.875" style="3" customWidth="1"/>
    <col min="8" max="8" width="10.625" style="3" customWidth="1"/>
    <col min="9" max="9" width="9.5" style="3" customWidth="1"/>
    <col min="10" max="10" width="11.875" style="3" customWidth="1"/>
    <col min="11" max="11" width="10.875" style="3" customWidth="1"/>
    <col min="12" max="12" width="11.875" style="3" customWidth="1"/>
    <col min="13" max="13" width="9.75" style="3" customWidth="1"/>
    <col min="14" max="14" width="11.875" style="3" customWidth="1"/>
    <col min="15" max="15" width="10.25" style="3" customWidth="1"/>
    <col min="16" max="16" width="11.875" style="3" customWidth="1"/>
    <col min="17" max="17" width="10.875" style="3" customWidth="1"/>
    <col min="18" max="18" width="11.875" style="3" customWidth="1"/>
    <col min="19" max="19" width="10.875" style="3" customWidth="1"/>
    <col min="20" max="20" width="11.875" style="3" customWidth="1"/>
    <col min="21" max="21" width="10.875" style="3" customWidth="1"/>
    <col min="22" max="22" width="11.875" style="3" customWidth="1"/>
    <col min="23" max="23" width="10.875" style="3" customWidth="1"/>
    <col min="24" max="24" width="11.875" style="3" customWidth="1"/>
    <col min="25" max="25" width="10.875" style="3" customWidth="1"/>
    <col min="26" max="26" width="11.875" style="3" customWidth="1"/>
    <col min="27" max="27" width="10.875" style="3" customWidth="1"/>
    <col min="28" max="28" width="11.875" style="3" customWidth="1"/>
    <col min="29" max="29" width="10.875" style="3" customWidth="1"/>
    <col min="30" max="30" width="11.875" style="3" customWidth="1"/>
    <col min="31" max="1025" width="8.875" style="3" customWidth="1"/>
    <col min="1026" max="16384" width="9" style="3"/>
  </cols>
  <sheetData>
    <row r="1" spans="1:30" s="81" customFormat="1" ht="14.25" customHeight="1"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 t="s">
        <v>1729</v>
      </c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</row>
    <row r="2" spans="1:30" s="81" customFormat="1" ht="14.25" customHeight="1"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 t="s">
        <v>1730</v>
      </c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</row>
    <row r="3" spans="1:30" s="81" customFormat="1" ht="14.25" customHeight="1">
      <c r="A3" s="81" t="s">
        <v>2108</v>
      </c>
      <c r="B3" s="132" t="s">
        <v>2124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 t="s">
        <v>2125</v>
      </c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 t="s">
        <v>1177</v>
      </c>
      <c r="AA3" s="132"/>
      <c r="AB3" s="132"/>
      <c r="AC3" s="132"/>
      <c r="AD3" s="132"/>
    </row>
    <row r="4" spans="1:30" s="81" customFormat="1" ht="14.25" customHeight="1">
      <c r="A4" s="81" t="s">
        <v>2110</v>
      </c>
      <c r="B4" s="132" t="s">
        <v>2126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 t="s">
        <v>2127</v>
      </c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 t="s">
        <v>2128</v>
      </c>
      <c r="AA4" s="132"/>
      <c r="AB4" s="132"/>
      <c r="AC4" s="132"/>
      <c r="AD4" s="132"/>
    </row>
    <row r="5" spans="1:30" ht="16.5" customHeight="1">
      <c r="A5" s="289" t="s">
        <v>1894</v>
      </c>
      <c r="B5" s="289"/>
      <c r="C5" s="289"/>
      <c r="D5" s="289"/>
      <c r="E5" s="290" t="s">
        <v>2102</v>
      </c>
      <c r="F5" s="290"/>
      <c r="G5" s="112" t="s">
        <v>1853</v>
      </c>
      <c r="H5" s="113"/>
      <c r="I5" s="112" t="s">
        <v>1855</v>
      </c>
      <c r="J5" s="113"/>
      <c r="K5" s="112" t="s">
        <v>1857</v>
      </c>
      <c r="L5" s="113"/>
      <c r="M5" s="112" t="s">
        <v>1859</v>
      </c>
      <c r="N5" s="113"/>
      <c r="O5" s="112" t="s">
        <v>1861</v>
      </c>
      <c r="P5" s="113"/>
      <c r="Q5" s="112" t="s">
        <v>1863</v>
      </c>
      <c r="R5" s="113"/>
      <c r="S5" s="112" t="s">
        <v>1865</v>
      </c>
      <c r="T5" s="113"/>
      <c r="U5" s="112" t="s">
        <v>1867</v>
      </c>
      <c r="V5" s="113"/>
      <c r="W5" s="112" t="s">
        <v>1869</v>
      </c>
      <c r="X5" s="113"/>
      <c r="Y5" s="112" t="s">
        <v>1871</v>
      </c>
      <c r="Z5" s="113"/>
      <c r="AA5" s="114"/>
      <c r="AB5" s="114"/>
      <c r="AC5" s="114"/>
      <c r="AD5" s="114"/>
    </row>
    <row r="6" spans="1:30" ht="16.5" customHeight="1">
      <c r="A6" s="289"/>
      <c r="B6" s="289"/>
      <c r="C6" s="289"/>
      <c r="D6" s="289"/>
      <c r="E6" s="291" t="s">
        <v>1852</v>
      </c>
      <c r="F6" s="291"/>
      <c r="G6" s="115" t="s">
        <v>1854</v>
      </c>
      <c r="H6" s="116"/>
      <c r="I6" s="115" t="s">
        <v>1856</v>
      </c>
      <c r="J6" s="116"/>
      <c r="K6" s="115" t="s">
        <v>1858</v>
      </c>
      <c r="L6" s="116"/>
      <c r="M6" s="115" t="s">
        <v>1860</v>
      </c>
      <c r="N6" s="116"/>
      <c r="O6" s="115" t="s">
        <v>1862</v>
      </c>
      <c r="P6" s="116"/>
      <c r="Q6" s="115" t="s">
        <v>1864</v>
      </c>
      <c r="R6" s="116"/>
      <c r="S6" s="115" t="s">
        <v>1866</v>
      </c>
      <c r="T6" s="116"/>
      <c r="U6" s="115" t="s">
        <v>1868</v>
      </c>
      <c r="V6" s="116"/>
      <c r="W6" s="115" t="s">
        <v>1870</v>
      </c>
      <c r="X6" s="116"/>
      <c r="Y6" s="115" t="s">
        <v>1872</v>
      </c>
      <c r="Z6" s="116"/>
      <c r="AA6" s="114"/>
      <c r="AB6" s="114"/>
      <c r="AC6" s="114"/>
      <c r="AD6" s="114"/>
    </row>
    <row r="7" spans="1:30" ht="16.5" customHeight="1">
      <c r="A7" s="289"/>
      <c r="B7" s="289"/>
      <c r="C7" s="289"/>
      <c r="D7" s="289"/>
      <c r="E7" s="117" t="s">
        <v>2103</v>
      </c>
      <c r="F7" s="117" t="s">
        <v>1350</v>
      </c>
      <c r="G7" s="118" t="s">
        <v>2103</v>
      </c>
      <c r="H7" s="118"/>
      <c r="I7" s="118" t="s">
        <v>2103</v>
      </c>
      <c r="J7" s="118"/>
      <c r="K7" s="118" t="s">
        <v>2103</v>
      </c>
      <c r="L7" s="118"/>
      <c r="M7" s="118" t="s">
        <v>2103</v>
      </c>
      <c r="N7" s="118"/>
      <c r="O7" s="118" t="s">
        <v>2103</v>
      </c>
      <c r="P7" s="118"/>
      <c r="Q7" s="118" t="s">
        <v>2103</v>
      </c>
      <c r="R7" s="118"/>
      <c r="S7" s="118" t="s">
        <v>2103</v>
      </c>
      <c r="T7" s="118"/>
      <c r="U7" s="118" t="s">
        <v>2103</v>
      </c>
      <c r="V7" s="118"/>
      <c r="W7" s="118" t="s">
        <v>2103</v>
      </c>
      <c r="X7" s="118"/>
      <c r="Y7" s="118" t="s">
        <v>2103</v>
      </c>
      <c r="Z7" s="118"/>
      <c r="AA7" s="119"/>
      <c r="AB7" s="119"/>
      <c r="AC7" s="119"/>
      <c r="AD7" s="119"/>
    </row>
    <row r="8" spans="1:30" ht="16.5" customHeight="1">
      <c r="A8" s="289"/>
      <c r="B8" s="289"/>
      <c r="C8" s="289"/>
      <c r="D8" s="289"/>
      <c r="E8" s="117" t="s">
        <v>1847</v>
      </c>
      <c r="F8" s="117" t="s">
        <v>1848</v>
      </c>
      <c r="G8" s="118" t="s">
        <v>1847</v>
      </c>
      <c r="H8" s="118" t="s">
        <v>1848</v>
      </c>
      <c r="I8" s="118" t="s">
        <v>1847</v>
      </c>
      <c r="J8" s="118" t="s">
        <v>1848</v>
      </c>
      <c r="K8" s="118" t="s">
        <v>1847</v>
      </c>
      <c r="L8" s="118" t="s">
        <v>1848</v>
      </c>
      <c r="M8" s="118" t="s">
        <v>1847</v>
      </c>
      <c r="N8" s="118" t="s">
        <v>1848</v>
      </c>
      <c r="O8" s="118" t="s">
        <v>1847</v>
      </c>
      <c r="P8" s="118" t="s">
        <v>1848</v>
      </c>
      <c r="Q8" s="118" t="s">
        <v>1847</v>
      </c>
      <c r="R8" s="118" t="s">
        <v>1848</v>
      </c>
      <c r="S8" s="118" t="s">
        <v>1847</v>
      </c>
      <c r="T8" s="118" t="s">
        <v>1848</v>
      </c>
      <c r="U8" s="118" t="s">
        <v>1847</v>
      </c>
      <c r="V8" s="118" t="s">
        <v>1848</v>
      </c>
      <c r="W8" s="118" t="s">
        <v>1847</v>
      </c>
      <c r="X8" s="118" t="s">
        <v>1848</v>
      </c>
      <c r="Y8" s="118" t="s">
        <v>1847</v>
      </c>
      <c r="Z8" s="118" t="s">
        <v>1848</v>
      </c>
      <c r="AA8" s="119"/>
      <c r="AB8" s="119"/>
      <c r="AC8" s="119"/>
      <c r="AD8" s="119"/>
    </row>
    <row r="9" spans="1:30" ht="16.5" customHeight="1">
      <c r="A9" s="120" t="s">
        <v>1456</v>
      </c>
      <c r="B9" s="121"/>
      <c r="C9" s="121"/>
      <c r="D9" s="121"/>
      <c r="E9" s="122">
        <v>83003</v>
      </c>
      <c r="F9" s="123">
        <v>100</v>
      </c>
      <c r="G9" s="124">
        <v>43361</v>
      </c>
      <c r="H9" s="124"/>
      <c r="I9" s="124">
        <v>14841</v>
      </c>
      <c r="J9" s="124"/>
      <c r="K9" s="124">
        <v>8889</v>
      </c>
      <c r="L9" s="124"/>
      <c r="M9" s="124">
        <v>7201</v>
      </c>
      <c r="N9" s="124"/>
      <c r="O9" s="124">
        <v>3609</v>
      </c>
      <c r="P9" s="124"/>
      <c r="Q9" s="124">
        <v>1902</v>
      </c>
      <c r="R9" s="124"/>
      <c r="S9" s="124">
        <v>1659</v>
      </c>
      <c r="T9" s="124"/>
      <c r="U9" s="124">
        <v>886</v>
      </c>
      <c r="V9" s="124"/>
      <c r="W9" s="124">
        <v>610</v>
      </c>
      <c r="X9" s="124"/>
      <c r="Y9" s="124">
        <v>45</v>
      </c>
      <c r="Z9" s="124"/>
      <c r="AA9" s="109"/>
      <c r="AB9" s="109"/>
      <c r="AC9" s="109"/>
      <c r="AD9" s="109"/>
    </row>
    <row r="10" spans="1:30" ht="16.149999999999999" customHeight="1">
      <c r="A10" s="125" t="s">
        <v>1852</v>
      </c>
      <c r="B10" s="126"/>
      <c r="C10" s="126"/>
      <c r="D10" s="126"/>
      <c r="E10" s="122">
        <v>40375</v>
      </c>
      <c r="F10" s="122">
        <v>42628</v>
      </c>
      <c r="G10" s="124">
        <v>21075</v>
      </c>
      <c r="H10" s="124">
        <v>22286</v>
      </c>
      <c r="I10" s="124">
        <v>6648</v>
      </c>
      <c r="J10" s="124">
        <v>8193</v>
      </c>
      <c r="K10" s="124">
        <v>3365</v>
      </c>
      <c r="L10" s="124">
        <v>5524</v>
      </c>
      <c r="M10" s="124">
        <v>4577</v>
      </c>
      <c r="N10" s="124">
        <v>2624</v>
      </c>
      <c r="O10" s="124">
        <v>2089</v>
      </c>
      <c r="P10" s="124">
        <v>1520</v>
      </c>
      <c r="Q10" s="124">
        <v>816</v>
      </c>
      <c r="R10" s="124">
        <v>1086</v>
      </c>
      <c r="S10" s="124">
        <v>969</v>
      </c>
      <c r="T10" s="124">
        <v>690</v>
      </c>
      <c r="U10" s="124">
        <v>451</v>
      </c>
      <c r="V10" s="124">
        <v>435</v>
      </c>
      <c r="W10" s="124">
        <v>345</v>
      </c>
      <c r="X10" s="124">
        <v>265</v>
      </c>
      <c r="Y10" s="124">
        <v>40</v>
      </c>
      <c r="Z10" s="124">
        <v>5</v>
      </c>
      <c r="AA10" s="109"/>
      <c r="AB10" s="109"/>
      <c r="AC10" s="109"/>
      <c r="AD10" s="109"/>
    </row>
    <row r="11" spans="1:30" s="81" customFormat="1" ht="14.25" customHeight="1">
      <c r="A11" s="120" t="s">
        <v>1458</v>
      </c>
      <c r="B11" s="121"/>
      <c r="C11" s="121"/>
      <c r="D11" s="121"/>
      <c r="E11" s="122">
        <v>461</v>
      </c>
      <c r="F11" s="123">
        <v>0.56000000000000005</v>
      </c>
      <c r="G11" s="124">
        <v>0</v>
      </c>
      <c r="H11" s="124"/>
      <c r="I11" s="124">
        <v>20</v>
      </c>
      <c r="J11" s="124"/>
      <c r="K11" s="124">
        <v>49</v>
      </c>
      <c r="L11" s="124"/>
      <c r="M11" s="124">
        <v>153</v>
      </c>
      <c r="N11" s="124"/>
      <c r="O11" s="124">
        <v>96</v>
      </c>
      <c r="P11" s="124"/>
      <c r="Q11" s="124">
        <v>93</v>
      </c>
      <c r="R11" s="124"/>
      <c r="S11" s="124">
        <v>50</v>
      </c>
      <c r="T11" s="124"/>
      <c r="U11" s="124">
        <v>0</v>
      </c>
      <c r="V11" s="124"/>
      <c r="W11" s="124">
        <v>0</v>
      </c>
      <c r="X11" s="124"/>
      <c r="Y11" s="124">
        <v>0</v>
      </c>
      <c r="Z11" s="124"/>
      <c r="AA11" s="109"/>
      <c r="AB11" s="109"/>
      <c r="AC11" s="109"/>
      <c r="AD11" s="109"/>
    </row>
    <row r="12" spans="1:30" s="81" customFormat="1" ht="14.25" customHeight="1">
      <c r="A12" s="125" t="s">
        <v>1459</v>
      </c>
      <c r="B12" s="126"/>
      <c r="C12" s="126"/>
      <c r="D12" s="126"/>
      <c r="E12" s="122">
        <v>196</v>
      </c>
      <c r="F12" s="122">
        <v>265</v>
      </c>
      <c r="G12" s="124">
        <v>0</v>
      </c>
      <c r="H12" s="124">
        <v>0</v>
      </c>
      <c r="I12" s="124">
        <v>8</v>
      </c>
      <c r="J12" s="124">
        <v>12</v>
      </c>
      <c r="K12" s="124">
        <v>15</v>
      </c>
      <c r="L12" s="124">
        <v>34</v>
      </c>
      <c r="M12" s="124">
        <v>83</v>
      </c>
      <c r="N12" s="124">
        <v>70</v>
      </c>
      <c r="O12" s="124">
        <v>38</v>
      </c>
      <c r="P12" s="124">
        <v>58</v>
      </c>
      <c r="Q12" s="124">
        <v>24</v>
      </c>
      <c r="R12" s="124">
        <v>69</v>
      </c>
      <c r="S12" s="124">
        <v>28</v>
      </c>
      <c r="T12" s="124">
        <v>22</v>
      </c>
      <c r="U12" s="124">
        <v>0</v>
      </c>
      <c r="V12" s="124">
        <v>0</v>
      </c>
      <c r="W12" s="124">
        <v>0</v>
      </c>
      <c r="X12" s="124">
        <v>0</v>
      </c>
      <c r="Y12" s="124">
        <v>0</v>
      </c>
      <c r="Z12" s="124">
        <v>0</v>
      </c>
      <c r="AA12" s="109"/>
      <c r="AB12" s="109"/>
      <c r="AC12" s="109"/>
      <c r="AD12" s="109"/>
    </row>
    <row r="13" spans="1:30" s="81" customFormat="1" ht="14.25" customHeight="1">
      <c r="A13" s="120" t="s">
        <v>1460</v>
      </c>
      <c r="B13" s="121"/>
      <c r="C13" s="121"/>
      <c r="D13" s="121"/>
      <c r="E13" s="122">
        <v>530</v>
      </c>
      <c r="F13" s="123">
        <v>0.64</v>
      </c>
      <c r="G13" s="124">
        <v>0</v>
      </c>
      <c r="H13" s="124"/>
      <c r="I13" s="124">
        <v>0</v>
      </c>
      <c r="J13" s="124"/>
      <c r="K13" s="124">
        <v>0</v>
      </c>
      <c r="L13" s="124"/>
      <c r="M13" s="124">
        <v>530</v>
      </c>
      <c r="N13" s="124"/>
      <c r="O13" s="124">
        <v>0</v>
      </c>
      <c r="P13" s="124"/>
      <c r="Q13" s="124">
        <v>0</v>
      </c>
      <c r="R13" s="124"/>
      <c r="S13" s="124">
        <v>0</v>
      </c>
      <c r="T13" s="124"/>
      <c r="U13" s="124">
        <v>0</v>
      </c>
      <c r="V13" s="124"/>
      <c r="W13" s="124">
        <v>0</v>
      </c>
      <c r="X13" s="124"/>
      <c r="Y13" s="124">
        <v>0</v>
      </c>
      <c r="Z13" s="124"/>
      <c r="AA13" s="109"/>
      <c r="AB13" s="109"/>
      <c r="AC13" s="109"/>
      <c r="AD13" s="109"/>
    </row>
    <row r="14" spans="1:30" s="81" customFormat="1" ht="14.25" customHeight="1">
      <c r="A14" s="125" t="s">
        <v>1461</v>
      </c>
      <c r="B14" s="126"/>
      <c r="C14" s="126"/>
      <c r="D14" s="126"/>
      <c r="E14" s="122">
        <v>415</v>
      </c>
      <c r="F14" s="122">
        <v>115</v>
      </c>
      <c r="G14" s="124">
        <v>0</v>
      </c>
      <c r="H14" s="124">
        <v>0</v>
      </c>
      <c r="I14" s="124">
        <v>0</v>
      </c>
      <c r="J14" s="124">
        <v>0</v>
      </c>
      <c r="K14" s="124">
        <v>0</v>
      </c>
      <c r="L14" s="124">
        <v>0</v>
      </c>
      <c r="M14" s="124">
        <v>415</v>
      </c>
      <c r="N14" s="124">
        <v>115</v>
      </c>
      <c r="O14" s="124">
        <v>0</v>
      </c>
      <c r="P14" s="124">
        <v>0</v>
      </c>
      <c r="Q14" s="124">
        <v>0</v>
      </c>
      <c r="R14" s="124">
        <v>0</v>
      </c>
      <c r="S14" s="124">
        <v>0</v>
      </c>
      <c r="T14" s="124">
        <v>0</v>
      </c>
      <c r="U14" s="124">
        <v>0</v>
      </c>
      <c r="V14" s="124">
        <v>0</v>
      </c>
      <c r="W14" s="124">
        <v>0</v>
      </c>
      <c r="X14" s="124">
        <v>0</v>
      </c>
      <c r="Y14" s="124">
        <v>0</v>
      </c>
      <c r="Z14" s="124">
        <v>0</v>
      </c>
      <c r="AA14" s="109"/>
      <c r="AB14" s="109"/>
      <c r="AC14" s="109"/>
      <c r="AD14" s="109"/>
    </row>
    <row r="15" spans="1:30" s="81" customFormat="1" ht="14.25" customHeight="1">
      <c r="A15" s="120" t="s">
        <v>1873</v>
      </c>
      <c r="B15" s="121"/>
      <c r="C15" s="121"/>
      <c r="D15" s="121"/>
      <c r="E15" s="122">
        <v>236</v>
      </c>
      <c r="F15" s="123">
        <v>0.28000000000000003</v>
      </c>
      <c r="G15" s="124">
        <v>0</v>
      </c>
      <c r="H15" s="124"/>
      <c r="I15" s="124">
        <v>9</v>
      </c>
      <c r="J15" s="124"/>
      <c r="K15" s="124">
        <v>0</v>
      </c>
      <c r="L15" s="124"/>
      <c r="M15" s="124">
        <v>227</v>
      </c>
      <c r="N15" s="124"/>
      <c r="O15" s="124">
        <v>0</v>
      </c>
      <c r="P15" s="124"/>
      <c r="Q15" s="124">
        <v>0</v>
      </c>
      <c r="R15" s="124"/>
      <c r="S15" s="124">
        <v>0</v>
      </c>
      <c r="T15" s="124"/>
      <c r="U15" s="124">
        <v>0</v>
      </c>
      <c r="V15" s="124"/>
      <c r="W15" s="124">
        <v>0</v>
      </c>
      <c r="X15" s="124"/>
      <c r="Y15" s="124">
        <v>0</v>
      </c>
      <c r="Z15" s="124"/>
      <c r="AA15" s="109"/>
      <c r="AB15" s="109"/>
      <c r="AC15" s="109"/>
      <c r="AD15" s="109"/>
    </row>
    <row r="16" spans="1:30" s="81" customFormat="1" ht="14.25" customHeight="1">
      <c r="A16" s="125" t="s">
        <v>1874</v>
      </c>
      <c r="B16" s="126"/>
      <c r="C16" s="126"/>
      <c r="D16" s="126"/>
      <c r="E16" s="122">
        <v>132</v>
      </c>
      <c r="F16" s="122">
        <v>104</v>
      </c>
      <c r="G16" s="124">
        <v>0</v>
      </c>
      <c r="H16" s="124">
        <v>0</v>
      </c>
      <c r="I16" s="124">
        <v>2</v>
      </c>
      <c r="J16" s="124">
        <v>7</v>
      </c>
      <c r="K16" s="124">
        <v>0</v>
      </c>
      <c r="L16" s="124">
        <v>0</v>
      </c>
      <c r="M16" s="124">
        <v>130</v>
      </c>
      <c r="N16" s="124">
        <v>97</v>
      </c>
      <c r="O16" s="124">
        <v>0</v>
      </c>
      <c r="P16" s="124">
        <v>0</v>
      </c>
      <c r="Q16" s="124">
        <v>0</v>
      </c>
      <c r="R16" s="124">
        <v>0</v>
      </c>
      <c r="S16" s="124">
        <v>0</v>
      </c>
      <c r="T16" s="124">
        <v>0</v>
      </c>
      <c r="U16" s="124">
        <v>0</v>
      </c>
      <c r="V16" s="124">
        <v>0</v>
      </c>
      <c r="W16" s="124">
        <v>0</v>
      </c>
      <c r="X16" s="124">
        <v>0</v>
      </c>
      <c r="Y16" s="124">
        <v>0</v>
      </c>
      <c r="Z16" s="124">
        <v>0</v>
      </c>
      <c r="AA16" s="109"/>
      <c r="AB16" s="109"/>
      <c r="AC16" s="109"/>
      <c r="AD16" s="109"/>
    </row>
    <row r="17" spans="1:30" s="81" customFormat="1" ht="14.25" customHeight="1">
      <c r="A17" s="120" t="s">
        <v>1462</v>
      </c>
      <c r="B17" s="121"/>
      <c r="C17" s="121"/>
      <c r="D17" s="121"/>
      <c r="E17" s="122">
        <v>111</v>
      </c>
      <c r="F17" s="123">
        <v>0.13</v>
      </c>
      <c r="G17" s="124">
        <v>51</v>
      </c>
      <c r="H17" s="124"/>
      <c r="I17" s="124">
        <v>38</v>
      </c>
      <c r="J17" s="124"/>
      <c r="K17" s="124">
        <v>0</v>
      </c>
      <c r="L17" s="124"/>
      <c r="M17" s="124">
        <v>22</v>
      </c>
      <c r="N17" s="124"/>
      <c r="O17" s="124">
        <v>0</v>
      </c>
      <c r="P17" s="124"/>
      <c r="Q17" s="124">
        <v>0</v>
      </c>
      <c r="R17" s="124"/>
      <c r="S17" s="124">
        <v>0</v>
      </c>
      <c r="T17" s="124"/>
      <c r="U17" s="124">
        <v>0</v>
      </c>
      <c r="V17" s="124"/>
      <c r="W17" s="124">
        <v>0</v>
      </c>
      <c r="X17" s="124"/>
      <c r="Y17" s="124">
        <v>0</v>
      </c>
      <c r="Z17" s="124"/>
      <c r="AA17" s="109"/>
      <c r="AB17" s="109"/>
      <c r="AC17" s="109"/>
      <c r="AD17" s="109"/>
    </row>
    <row r="18" spans="1:30" s="81" customFormat="1" ht="14.25" customHeight="1">
      <c r="A18" s="125" t="s">
        <v>1463</v>
      </c>
      <c r="B18" s="126"/>
      <c r="C18" s="126"/>
      <c r="D18" s="126"/>
      <c r="E18" s="122">
        <v>14</v>
      </c>
      <c r="F18" s="122">
        <v>97</v>
      </c>
      <c r="G18" s="124">
        <v>2</v>
      </c>
      <c r="H18" s="124">
        <v>49</v>
      </c>
      <c r="I18" s="124">
        <v>1</v>
      </c>
      <c r="J18" s="124">
        <v>37</v>
      </c>
      <c r="K18" s="124">
        <v>0</v>
      </c>
      <c r="L18" s="124">
        <v>0</v>
      </c>
      <c r="M18" s="124">
        <v>11</v>
      </c>
      <c r="N18" s="124">
        <v>11</v>
      </c>
      <c r="O18" s="124">
        <v>0</v>
      </c>
      <c r="P18" s="124">
        <v>0</v>
      </c>
      <c r="Q18" s="124">
        <v>0</v>
      </c>
      <c r="R18" s="124">
        <v>0</v>
      </c>
      <c r="S18" s="124">
        <v>0</v>
      </c>
      <c r="T18" s="124">
        <v>0</v>
      </c>
      <c r="U18" s="124">
        <v>0</v>
      </c>
      <c r="V18" s="124">
        <v>0</v>
      </c>
      <c r="W18" s="124">
        <v>0</v>
      </c>
      <c r="X18" s="124">
        <v>0</v>
      </c>
      <c r="Y18" s="124">
        <v>0</v>
      </c>
      <c r="Z18" s="124">
        <v>0</v>
      </c>
      <c r="AA18" s="109"/>
      <c r="AB18" s="109"/>
      <c r="AC18" s="109"/>
      <c r="AD18" s="109"/>
    </row>
    <row r="19" spans="1:30" s="81" customFormat="1" ht="14.25" customHeight="1">
      <c r="A19" s="120" t="s">
        <v>1464</v>
      </c>
      <c r="B19" s="121"/>
      <c r="C19" s="121"/>
      <c r="D19" s="121"/>
      <c r="E19" s="122">
        <v>515</v>
      </c>
      <c r="F19" s="123">
        <v>0.62</v>
      </c>
      <c r="G19" s="124">
        <v>0</v>
      </c>
      <c r="H19" s="124"/>
      <c r="I19" s="124">
        <v>49</v>
      </c>
      <c r="J19" s="124"/>
      <c r="K19" s="124">
        <v>0</v>
      </c>
      <c r="L19" s="124"/>
      <c r="M19" s="124">
        <v>418</v>
      </c>
      <c r="N19" s="124"/>
      <c r="O19" s="124">
        <v>48</v>
      </c>
      <c r="P19" s="124"/>
      <c r="Q19" s="124">
        <v>0</v>
      </c>
      <c r="R19" s="124"/>
      <c r="S19" s="124">
        <v>0</v>
      </c>
      <c r="T19" s="124"/>
      <c r="U19" s="124">
        <v>0</v>
      </c>
      <c r="V19" s="124"/>
      <c r="W19" s="124">
        <v>0</v>
      </c>
      <c r="X19" s="124"/>
      <c r="Y19" s="124">
        <v>0</v>
      </c>
      <c r="Z19" s="124"/>
      <c r="AA19" s="109"/>
      <c r="AB19" s="109"/>
      <c r="AC19" s="109"/>
      <c r="AD19" s="109"/>
    </row>
    <row r="20" spans="1:30" s="81" customFormat="1" ht="14.25" customHeight="1">
      <c r="A20" s="125" t="s">
        <v>1465</v>
      </c>
      <c r="B20" s="126"/>
      <c r="C20" s="126"/>
      <c r="D20" s="126"/>
      <c r="E20" s="122">
        <v>385</v>
      </c>
      <c r="F20" s="122">
        <v>130</v>
      </c>
      <c r="G20" s="124">
        <v>0</v>
      </c>
      <c r="H20" s="124">
        <v>0</v>
      </c>
      <c r="I20" s="124">
        <v>42</v>
      </c>
      <c r="J20" s="124">
        <v>7</v>
      </c>
      <c r="K20" s="124">
        <v>0</v>
      </c>
      <c r="L20" s="124">
        <v>0</v>
      </c>
      <c r="M20" s="124">
        <v>307</v>
      </c>
      <c r="N20" s="124">
        <v>111</v>
      </c>
      <c r="O20" s="124">
        <v>36</v>
      </c>
      <c r="P20" s="124">
        <v>12</v>
      </c>
      <c r="Q20" s="124">
        <v>0</v>
      </c>
      <c r="R20" s="124">
        <v>0</v>
      </c>
      <c r="S20" s="124">
        <v>0</v>
      </c>
      <c r="T20" s="124">
        <v>0</v>
      </c>
      <c r="U20" s="124">
        <v>0</v>
      </c>
      <c r="V20" s="124">
        <v>0</v>
      </c>
      <c r="W20" s="124">
        <v>0</v>
      </c>
      <c r="X20" s="124">
        <v>0</v>
      </c>
      <c r="Y20" s="124">
        <v>0</v>
      </c>
      <c r="Z20" s="124">
        <v>0</v>
      </c>
      <c r="AA20" s="109"/>
      <c r="AB20" s="109"/>
      <c r="AC20" s="109"/>
      <c r="AD20" s="109"/>
    </row>
    <row r="21" spans="1:30" s="81" customFormat="1" ht="14.25" customHeight="1">
      <c r="A21" s="120" t="s">
        <v>1466</v>
      </c>
      <c r="B21" s="121"/>
      <c r="C21" s="121"/>
      <c r="D21" s="121"/>
      <c r="E21" s="122">
        <v>13</v>
      </c>
      <c r="F21" s="123">
        <v>0.02</v>
      </c>
      <c r="G21" s="124">
        <v>0</v>
      </c>
      <c r="H21" s="124"/>
      <c r="I21" s="124">
        <v>0</v>
      </c>
      <c r="J21" s="124"/>
      <c r="K21" s="124">
        <v>0</v>
      </c>
      <c r="L21" s="124"/>
      <c r="M21" s="124">
        <v>0</v>
      </c>
      <c r="N21" s="124"/>
      <c r="O21" s="124">
        <v>13</v>
      </c>
      <c r="P21" s="124"/>
      <c r="Q21" s="124">
        <v>0</v>
      </c>
      <c r="R21" s="124"/>
      <c r="S21" s="124">
        <v>0</v>
      </c>
      <c r="T21" s="124"/>
      <c r="U21" s="124">
        <v>0</v>
      </c>
      <c r="V21" s="124"/>
      <c r="W21" s="124">
        <v>0</v>
      </c>
      <c r="X21" s="124"/>
      <c r="Y21" s="124">
        <v>0</v>
      </c>
      <c r="Z21" s="124"/>
      <c r="AA21" s="109"/>
      <c r="AB21" s="109"/>
      <c r="AC21" s="109"/>
      <c r="AD21" s="109"/>
    </row>
    <row r="22" spans="1:30" s="81" customFormat="1" ht="14.25" customHeight="1">
      <c r="A22" s="125" t="s">
        <v>1467</v>
      </c>
      <c r="B22" s="126"/>
      <c r="C22" s="126"/>
      <c r="D22" s="126"/>
      <c r="E22" s="122">
        <v>5</v>
      </c>
      <c r="F22" s="122">
        <v>8</v>
      </c>
      <c r="G22" s="124">
        <v>0</v>
      </c>
      <c r="H22" s="124">
        <v>0</v>
      </c>
      <c r="I22" s="124">
        <v>0</v>
      </c>
      <c r="J22" s="124">
        <v>0</v>
      </c>
      <c r="K22" s="124">
        <v>0</v>
      </c>
      <c r="L22" s="124">
        <v>0</v>
      </c>
      <c r="M22" s="124">
        <v>0</v>
      </c>
      <c r="N22" s="124">
        <v>0</v>
      </c>
      <c r="O22" s="124">
        <v>5</v>
      </c>
      <c r="P22" s="124">
        <v>8</v>
      </c>
      <c r="Q22" s="124">
        <v>0</v>
      </c>
      <c r="R22" s="124">
        <v>0</v>
      </c>
      <c r="S22" s="124">
        <v>0</v>
      </c>
      <c r="T22" s="124">
        <v>0</v>
      </c>
      <c r="U22" s="124">
        <v>0</v>
      </c>
      <c r="V22" s="124">
        <v>0</v>
      </c>
      <c r="W22" s="124">
        <v>0</v>
      </c>
      <c r="X22" s="124">
        <v>0</v>
      </c>
      <c r="Y22" s="124">
        <v>0</v>
      </c>
      <c r="Z22" s="124">
        <v>0</v>
      </c>
      <c r="AA22" s="109"/>
      <c r="AB22" s="109"/>
      <c r="AC22" s="109"/>
      <c r="AD22" s="109"/>
    </row>
    <row r="23" spans="1:30" s="81" customFormat="1" ht="14.25" customHeight="1">
      <c r="A23" s="120" t="s">
        <v>1468</v>
      </c>
      <c r="B23" s="121"/>
      <c r="C23" s="121"/>
      <c r="D23" s="121"/>
      <c r="E23" s="122">
        <v>63</v>
      </c>
      <c r="F23" s="123">
        <v>0.08</v>
      </c>
      <c r="G23" s="124">
        <v>28</v>
      </c>
      <c r="H23" s="124"/>
      <c r="I23" s="124">
        <v>0</v>
      </c>
      <c r="J23" s="124"/>
      <c r="K23" s="124">
        <v>0</v>
      </c>
      <c r="L23" s="124"/>
      <c r="M23" s="124">
        <v>35</v>
      </c>
      <c r="N23" s="124"/>
      <c r="O23" s="124">
        <v>0</v>
      </c>
      <c r="P23" s="124"/>
      <c r="Q23" s="124">
        <v>0</v>
      </c>
      <c r="R23" s="124"/>
      <c r="S23" s="124">
        <v>0</v>
      </c>
      <c r="T23" s="124"/>
      <c r="U23" s="124">
        <v>0</v>
      </c>
      <c r="V23" s="124"/>
      <c r="W23" s="124">
        <v>0</v>
      </c>
      <c r="X23" s="124"/>
      <c r="Y23" s="124">
        <v>0</v>
      </c>
      <c r="Z23" s="124"/>
      <c r="AA23" s="109"/>
      <c r="AB23" s="109"/>
      <c r="AC23" s="109"/>
      <c r="AD23" s="109"/>
    </row>
    <row r="24" spans="1:30" s="81" customFormat="1" ht="14.25" customHeight="1">
      <c r="A24" s="125" t="s">
        <v>1469</v>
      </c>
      <c r="B24" s="126"/>
      <c r="C24" s="126"/>
      <c r="D24" s="126"/>
      <c r="E24" s="122">
        <v>31</v>
      </c>
      <c r="F24" s="122">
        <v>32</v>
      </c>
      <c r="G24" s="124">
        <v>10</v>
      </c>
      <c r="H24" s="124">
        <v>18</v>
      </c>
      <c r="I24" s="124">
        <v>0</v>
      </c>
      <c r="J24" s="124">
        <v>0</v>
      </c>
      <c r="K24" s="124">
        <v>0</v>
      </c>
      <c r="L24" s="124">
        <v>0</v>
      </c>
      <c r="M24" s="124">
        <v>21</v>
      </c>
      <c r="N24" s="124">
        <v>14</v>
      </c>
      <c r="O24" s="124">
        <v>0</v>
      </c>
      <c r="P24" s="124">
        <v>0</v>
      </c>
      <c r="Q24" s="124">
        <v>0</v>
      </c>
      <c r="R24" s="124">
        <v>0</v>
      </c>
      <c r="S24" s="124">
        <v>0</v>
      </c>
      <c r="T24" s="124">
        <v>0</v>
      </c>
      <c r="U24" s="124">
        <v>0</v>
      </c>
      <c r="V24" s="124">
        <v>0</v>
      </c>
      <c r="W24" s="124">
        <v>0</v>
      </c>
      <c r="X24" s="124">
        <v>0</v>
      </c>
      <c r="Y24" s="124">
        <v>0</v>
      </c>
      <c r="Z24" s="124">
        <v>0</v>
      </c>
      <c r="AA24" s="109"/>
      <c r="AB24" s="109"/>
      <c r="AC24" s="109"/>
      <c r="AD24" s="109"/>
    </row>
    <row r="25" spans="1:30" s="81" customFormat="1" ht="14.25" customHeight="1">
      <c r="A25" s="120" t="s">
        <v>1470</v>
      </c>
      <c r="B25" s="121"/>
      <c r="C25" s="121"/>
      <c r="D25" s="121"/>
      <c r="E25" s="122">
        <v>518</v>
      </c>
      <c r="F25" s="123">
        <v>0.62</v>
      </c>
      <c r="G25" s="124">
        <v>132</v>
      </c>
      <c r="H25" s="124"/>
      <c r="I25" s="124">
        <v>12</v>
      </c>
      <c r="J25" s="124"/>
      <c r="K25" s="124">
        <v>0</v>
      </c>
      <c r="L25" s="124"/>
      <c r="M25" s="124">
        <v>287</v>
      </c>
      <c r="N25" s="124"/>
      <c r="O25" s="124">
        <v>87</v>
      </c>
      <c r="P25" s="124"/>
      <c r="Q25" s="124">
        <v>0</v>
      </c>
      <c r="R25" s="124"/>
      <c r="S25" s="124">
        <v>0</v>
      </c>
      <c r="T25" s="124"/>
      <c r="U25" s="124">
        <v>0</v>
      </c>
      <c r="V25" s="124"/>
      <c r="W25" s="124">
        <v>0</v>
      </c>
      <c r="X25" s="124"/>
      <c r="Y25" s="124">
        <v>0</v>
      </c>
      <c r="Z25" s="124"/>
      <c r="AA25" s="109"/>
      <c r="AB25" s="109"/>
      <c r="AC25" s="109"/>
      <c r="AD25" s="109"/>
    </row>
    <row r="26" spans="1:30" s="81" customFormat="1" ht="14.25" customHeight="1">
      <c r="A26" s="125" t="s">
        <v>1471</v>
      </c>
      <c r="B26" s="126"/>
      <c r="C26" s="126"/>
      <c r="D26" s="126"/>
      <c r="E26" s="122">
        <v>411</v>
      </c>
      <c r="F26" s="122">
        <v>107</v>
      </c>
      <c r="G26" s="124">
        <v>99</v>
      </c>
      <c r="H26" s="124">
        <v>33</v>
      </c>
      <c r="I26" s="124">
        <v>12</v>
      </c>
      <c r="J26" s="124">
        <v>0</v>
      </c>
      <c r="K26" s="124">
        <v>0</v>
      </c>
      <c r="L26" s="124">
        <v>0</v>
      </c>
      <c r="M26" s="124">
        <v>233</v>
      </c>
      <c r="N26" s="124">
        <v>54</v>
      </c>
      <c r="O26" s="124">
        <v>67</v>
      </c>
      <c r="P26" s="124">
        <v>20</v>
      </c>
      <c r="Q26" s="124">
        <v>0</v>
      </c>
      <c r="R26" s="124">
        <v>0</v>
      </c>
      <c r="S26" s="124">
        <v>0</v>
      </c>
      <c r="T26" s="124">
        <v>0</v>
      </c>
      <c r="U26" s="124">
        <v>0</v>
      </c>
      <c r="V26" s="124">
        <v>0</v>
      </c>
      <c r="W26" s="124">
        <v>0</v>
      </c>
      <c r="X26" s="124">
        <v>0</v>
      </c>
      <c r="Y26" s="124">
        <v>0</v>
      </c>
      <c r="Z26" s="124">
        <v>0</v>
      </c>
      <c r="AA26" s="109"/>
      <c r="AB26" s="109"/>
      <c r="AC26" s="109"/>
      <c r="AD26" s="109"/>
    </row>
    <row r="27" spans="1:30" s="81" customFormat="1" ht="14.25" customHeight="1">
      <c r="A27" s="120" t="s">
        <v>1472</v>
      </c>
      <c r="B27" s="121"/>
      <c r="C27" s="121"/>
      <c r="D27" s="121"/>
      <c r="E27" s="122">
        <v>409</v>
      </c>
      <c r="F27" s="123">
        <v>0.49</v>
      </c>
      <c r="G27" s="124">
        <v>238</v>
      </c>
      <c r="H27" s="124"/>
      <c r="I27" s="124">
        <v>42</v>
      </c>
      <c r="J27" s="124"/>
      <c r="K27" s="124">
        <v>0</v>
      </c>
      <c r="L27" s="124"/>
      <c r="M27" s="124">
        <v>81</v>
      </c>
      <c r="N27" s="124"/>
      <c r="O27" s="124">
        <v>38</v>
      </c>
      <c r="P27" s="124"/>
      <c r="Q27" s="124">
        <v>10</v>
      </c>
      <c r="R27" s="124"/>
      <c r="S27" s="124">
        <v>0</v>
      </c>
      <c r="T27" s="124"/>
      <c r="U27" s="124">
        <v>0</v>
      </c>
      <c r="V27" s="124"/>
      <c r="W27" s="124">
        <v>0</v>
      </c>
      <c r="X27" s="124"/>
      <c r="Y27" s="124">
        <v>0</v>
      </c>
      <c r="Z27" s="124"/>
      <c r="AA27" s="109"/>
      <c r="AB27" s="109"/>
      <c r="AC27" s="109"/>
      <c r="AD27" s="109"/>
    </row>
    <row r="28" spans="1:30" s="81" customFormat="1" ht="14.25" customHeight="1">
      <c r="A28" s="125" t="s">
        <v>1473</v>
      </c>
      <c r="B28" s="126"/>
      <c r="C28" s="126"/>
      <c r="D28" s="126"/>
      <c r="E28" s="122">
        <v>310</v>
      </c>
      <c r="F28" s="122">
        <v>99</v>
      </c>
      <c r="G28" s="124">
        <v>182</v>
      </c>
      <c r="H28" s="124">
        <v>56</v>
      </c>
      <c r="I28" s="124">
        <v>29</v>
      </c>
      <c r="J28" s="124">
        <v>13</v>
      </c>
      <c r="K28" s="124">
        <v>0</v>
      </c>
      <c r="L28" s="124">
        <v>0</v>
      </c>
      <c r="M28" s="124">
        <v>64</v>
      </c>
      <c r="N28" s="124">
        <v>17</v>
      </c>
      <c r="O28" s="124">
        <v>31</v>
      </c>
      <c r="P28" s="124">
        <v>7</v>
      </c>
      <c r="Q28" s="124">
        <v>4</v>
      </c>
      <c r="R28" s="124">
        <v>6</v>
      </c>
      <c r="S28" s="124">
        <v>0</v>
      </c>
      <c r="T28" s="124">
        <v>0</v>
      </c>
      <c r="U28" s="124">
        <v>0</v>
      </c>
      <c r="V28" s="124">
        <v>0</v>
      </c>
      <c r="W28" s="124">
        <v>0</v>
      </c>
      <c r="X28" s="124">
        <v>0</v>
      </c>
      <c r="Y28" s="124">
        <v>0</v>
      </c>
      <c r="Z28" s="124">
        <v>0</v>
      </c>
      <c r="AA28" s="109"/>
      <c r="AB28" s="109"/>
      <c r="AC28" s="109"/>
      <c r="AD28" s="109"/>
    </row>
    <row r="29" spans="1:30" s="81" customFormat="1" ht="14.25" customHeight="1">
      <c r="A29" s="120" t="s">
        <v>1474</v>
      </c>
      <c r="B29" s="121"/>
      <c r="C29" s="121"/>
      <c r="D29" s="121"/>
      <c r="E29" s="122">
        <v>148</v>
      </c>
      <c r="F29" s="123">
        <v>0.18</v>
      </c>
      <c r="G29" s="124">
        <v>3</v>
      </c>
      <c r="H29" s="124"/>
      <c r="I29" s="124">
        <v>97</v>
      </c>
      <c r="J29" s="124"/>
      <c r="K29" s="124">
        <v>0</v>
      </c>
      <c r="L29" s="124"/>
      <c r="M29" s="124">
        <v>42</v>
      </c>
      <c r="N29" s="124"/>
      <c r="O29" s="124">
        <v>0</v>
      </c>
      <c r="P29" s="124"/>
      <c r="Q29" s="124">
        <v>0</v>
      </c>
      <c r="R29" s="124"/>
      <c r="S29" s="124">
        <v>6</v>
      </c>
      <c r="T29" s="124"/>
      <c r="U29" s="124">
        <v>0</v>
      </c>
      <c r="V29" s="124"/>
      <c r="W29" s="124">
        <v>0</v>
      </c>
      <c r="X29" s="124"/>
      <c r="Y29" s="124">
        <v>0</v>
      </c>
      <c r="Z29" s="124"/>
      <c r="AA29" s="109"/>
      <c r="AB29" s="109"/>
      <c r="AC29" s="109"/>
      <c r="AD29" s="109"/>
    </row>
    <row r="30" spans="1:30" s="81" customFormat="1" ht="14.25" customHeight="1">
      <c r="A30" s="125" t="s">
        <v>1475</v>
      </c>
      <c r="B30" s="126"/>
      <c r="C30" s="126"/>
      <c r="D30" s="126"/>
      <c r="E30" s="122">
        <v>55</v>
      </c>
      <c r="F30" s="122">
        <v>93</v>
      </c>
      <c r="G30" s="124">
        <v>0</v>
      </c>
      <c r="H30" s="124">
        <v>3</v>
      </c>
      <c r="I30" s="124">
        <v>41</v>
      </c>
      <c r="J30" s="124">
        <v>56</v>
      </c>
      <c r="K30" s="124">
        <v>0</v>
      </c>
      <c r="L30" s="124">
        <v>0</v>
      </c>
      <c r="M30" s="124">
        <v>12</v>
      </c>
      <c r="N30" s="124">
        <v>30</v>
      </c>
      <c r="O30" s="124">
        <v>0</v>
      </c>
      <c r="P30" s="124">
        <v>0</v>
      </c>
      <c r="Q30" s="124">
        <v>0</v>
      </c>
      <c r="R30" s="124">
        <v>0</v>
      </c>
      <c r="S30" s="124">
        <v>2</v>
      </c>
      <c r="T30" s="124">
        <v>4</v>
      </c>
      <c r="U30" s="124">
        <v>0</v>
      </c>
      <c r="V30" s="124">
        <v>0</v>
      </c>
      <c r="W30" s="124">
        <v>0</v>
      </c>
      <c r="X30" s="124">
        <v>0</v>
      </c>
      <c r="Y30" s="124">
        <v>0</v>
      </c>
      <c r="Z30" s="124">
        <v>0</v>
      </c>
      <c r="AA30" s="109"/>
      <c r="AB30" s="109"/>
      <c r="AC30" s="109"/>
      <c r="AD30" s="109"/>
    </row>
    <row r="31" spans="1:30" s="81" customFormat="1" ht="14.25" customHeight="1">
      <c r="A31" s="120" t="s">
        <v>1476</v>
      </c>
      <c r="B31" s="121"/>
      <c r="C31" s="121"/>
      <c r="D31" s="121"/>
      <c r="E31" s="122">
        <v>70</v>
      </c>
      <c r="F31" s="123">
        <v>0.08</v>
      </c>
      <c r="G31" s="124">
        <v>63</v>
      </c>
      <c r="H31" s="124"/>
      <c r="I31" s="124">
        <v>0</v>
      </c>
      <c r="J31" s="124"/>
      <c r="K31" s="124">
        <v>0</v>
      </c>
      <c r="L31" s="124"/>
      <c r="M31" s="124">
        <v>7</v>
      </c>
      <c r="N31" s="124"/>
      <c r="O31" s="124">
        <v>0</v>
      </c>
      <c r="P31" s="124"/>
      <c r="Q31" s="124">
        <v>0</v>
      </c>
      <c r="R31" s="124"/>
      <c r="S31" s="124">
        <v>0</v>
      </c>
      <c r="T31" s="124"/>
      <c r="U31" s="124">
        <v>0</v>
      </c>
      <c r="V31" s="124"/>
      <c r="W31" s="124">
        <v>0</v>
      </c>
      <c r="X31" s="124"/>
      <c r="Y31" s="124">
        <v>0</v>
      </c>
      <c r="Z31" s="124"/>
      <c r="AA31" s="109"/>
      <c r="AB31" s="109"/>
      <c r="AC31" s="109"/>
      <c r="AD31" s="109"/>
    </row>
    <row r="32" spans="1:30" s="81" customFormat="1" ht="14.25" customHeight="1">
      <c r="A32" s="125" t="s">
        <v>1877</v>
      </c>
      <c r="B32" s="126"/>
      <c r="C32" s="126"/>
      <c r="D32" s="126"/>
      <c r="E32" s="122">
        <v>38</v>
      </c>
      <c r="F32" s="122">
        <v>32</v>
      </c>
      <c r="G32" s="124">
        <v>35</v>
      </c>
      <c r="H32" s="124">
        <v>28</v>
      </c>
      <c r="I32" s="124">
        <v>0</v>
      </c>
      <c r="J32" s="124">
        <v>0</v>
      </c>
      <c r="K32" s="124">
        <v>0</v>
      </c>
      <c r="L32" s="124">
        <v>0</v>
      </c>
      <c r="M32" s="124">
        <v>3</v>
      </c>
      <c r="N32" s="124">
        <v>4</v>
      </c>
      <c r="O32" s="124">
        <v>0</v>
      </c>
      <c r="P32" s="124">
        <v>0</v>
      </c>
      <c r="Q32" s="124">
        <v>0</v>
      </c>
      <c r="R32" s="124">
        <v>0</v>
      </c>
      <c r="S32" s="124">
        <v>0</v>
      </c>
      <c r="T32" s="124">
        <v>0</v>
      </c>
      <c r="U32" s="124">
        <v>0</v>
      </c>
      <c r="V32" s="124">
        <v>0</v>
      </c>
      <c r="W32" s="124">
        <v>0</v>
      </c>
      <c r="X32" s="124">
        <v>0</v>
      </c>
      <c r="Y32" s="124">
        <v>0</v>
      </c>
      <c r="Z32" s="124">
        <v>0</v>
      </c>
      <c r="AA32" s="109"/>
      <c r="AB32" s="109"/>
      <c r="AC32" s="109"/>
      <c r="AD32" s="109"/>
    </row>
    <row r="33" spans="1:30" s="81" customFormat="1" ht="14.25" customHeight="1">
      <c r="A33" s="120" t="s">
        <v>1478</v>
      </c>
      <c r="B33" s="121"/>
      <c r="C33" s="121"/>
      <c r="D33" s="121"/>
      <c r="E33" s="122">
        <v>2745</v>
      </c>
      <c r="F33" s="123">
        <v>3.31</v>
      </c>
      <c r="G33" s="124">
        <v>283</v>
      </c>
      <c r="H33" s="124"/>
      <c r="I33" s="124">
        <v>408</v>
      </c>
      <c r="J33" s="124"/>
      <c r="K33" s="124">
        <v>0</v>
      </c>
      <c r="L33" s="124"/>
      <c r="M33" s="124">
        <v>956</v>
      </c>
      <c r="N33" s="124"/>
      <c r="O33" s="124">
        <v>1098</v>
      </c>
      <c r="P33" s="124"/>
      <c r="Q33" s="124">
        <v>0</v>
      </c>
      <c r="R33" s="124"/>
      <c r="S33" s="124">
        <v>0</v>
      </c>
      <c r="T33" s="124"/>
      <c r="U33" s="124">
        <v>0</v>
      </c>
      <c r="V33" s="124"/>
      <c r="W33" s="124">
        <v>0</v>
      </c>
      <c r="X33" s="124"/>
      <c r="Y33" s="124">
        <v>0</v>
      </c>
      <c r="Z33" s="124"/>
      <c r="AA33" s="109"/>
      <c r="AB33" s="109"/>
      <c r="AC33" s="109"/>
      <c r="AD33" s="109"/>
    </row>
    <row r="34" spans="1:30" s="81" customFormat="1" ht="14.25" customHeight="1">
      <c r="A34" s="125" t="s">
        <v>1479</v>
      </c>
      <c r="B34" s="126"/>
      <c r="C34" s="126"/>
      <c r="D34" s="126"/>
      <c r="E34" s="122">
        <v>1517</v>
      </c>
      <c r="F34" s="122">
        <v>1228</v>
      </c>
      <c r="G34" s="124">
        <v>67</v>
      </c>
      <c r="H34" s="124">
        <v>216</v>
      </c>
      <c r="I34" s="124">
        <v>293</v>
      </c>
      <c r="J34" s="124">
        <v>115</v>
      </c>
      <c r="K34" s="124">
        <v>0</v>
      </c>
      <c r="L34" s="124">
        <v>0</v>
      </c>
      <c r="M34" s="124">
        <v>614</v>
      </c>
      <c r="N34" s="124">
        <v>342</v>
      </c>
      <c r="O34" s="124">
        <v>543</v>
      </c>
      <c r="P34" s="124">
        <v>555</v>
      </c>
      <c r="Q34" s="124">
        <v>0</v>
      </c>
      <c r="R34" s="124">
        <v>0</v>
      </c>
      <c r="S34" s="124">
        <v>0</v>
      </c>
      <c r="T34" s="124">
        <v>0</v>
      </c>
      <c r="U34" s="124">
        <v>0</v>
      </c>
      <c r="V34" s="124">
        <v>0</v>
      </c>
      <c r="W34" s="124">
        <v>0</v>
      </c>
      <c r="X34" s="124">
        <v>0</v>
      </c>
      <c r="Y34" s="124">
        <v>0</v>
      </c>
      <c r="Z34" s="124">
        <v>0</v>
      </c>
      <c r="AA34" s="109"/>
      <c r="AB34" s="109"/>
      <c r="AC34" s="109"/>
      <c r="AD34" s="109"/>
    </row>
    <row r="35" spans="1:30" s="81" customFormat="1" ht="14.25" customHeight="1">
      <c r="A35" s="120" t="s">
        <v>1480</v>
      </c>
      <c r="B35" s="121"/>
      <c r="C35" s="121"/>
      <c r="D35" s="121"/>
      <c r="E35" s="122">
        <v>270</v>
      </c>
      <c r="F35" s="123">
        <v>0.33</v>
      </c>
      <c r="G35" s="124">
        <v>72</v>
      </c>
      <c r="H35" s="124"/>
      <c r="I35" s="124">
        <v>5</v>
      </c>
      <c r="J35" s="124"/>
      <c r="K35" s="124">
        <v>0</v>
      </c>
      <c r="L35" s="124"/>
      <c r="M35" s="124">
        <v>183</v>
      </c>
      <c r="N35" s="124"/>
      <c r="O35" s="124">
        <v>0</v>
      </c>
      <c r="P35" s="124"/>
      <c r="Q35" s="124">
        <v>10</v>
      </c>
      <c r="R35" s="124"/>
      <c r="S35" s="124">
        <v>0</v>
      </c>
      <c r="T35" s="124"/>
      <c r="U35" s="124">
        <v>0</v>
      </c>
      <c r="V35" s="124"/>
      <c r="W35" s="124">
        <v>0</v>
      </c>
      <c r="X35" s="124"/>
      <c r="Y35" s="124">
        <v>0</v>
      </c>
      <c r="Z35" s="124"/>
      <c r="AA35" s="109"/>
      <c r="AB35" s="109"/>
      <c r="AC35" s="109"/>
      <c r="AD35" s="109"/>
    </row>
    <row r="36" spans="1:30" s="81" customFormat="1" ht="14.25" customHeight="1">
      <c r="A36" s="125" t="s">
        <v>1481</v>
      </c>
      <c r="B36" s="126"/>
      <c r="C36" s="126"/>
      <c r="D36" s="126"/>
      <c r="E36" s="122">
        <v>173</v>
      </c>
      <c r="F36" s="122">
        <v>97</v>
      </c>
      <c r="G36" s="124">
        <v>41</v>
      </c>
      <c r="H36" s="124">
        <v>31</v>
      </c>
      <c r="I36" s="124">
        <v>3</v>
      </c>
      <c r="J36" s="124">
        <v>2</v>
      </c>
      <c r="K36" s="124">
        <v>0</v>
      </c>
      <c r="L36" s="124">
        <v>0</v>
      </c>
      <c r="M36" s="124">
        <v>126</v>
      </c>
      <c r="N36" s="124">
        <v>57</v>
      </c>
      <c r="O36" s="124">
        <v>0</v>
      </c>
      <c r="P36" s="124">
        <v>0</v>
      </c>
      <c r="Q36" s="124">
        <v>3</v>
      </c>
      <c r="R36" s="124">
        <v>7</v>
      </c>
      <c r="S36" s="124">
        <v>0</v>
      </c>
      <c r="T36" s="124">
        <v>0</v>
      </c>
      <c r="U36" s="124">
        <v>0</v>
      </c>
      <c r="V36" s="124">
        <v>0</v>
      </c>
      <c r="W36" s="124">
        <v>0</v>
      </c>
      <c r="X36" s="124">
        <v>0</v>
      </c>
      <c r="Y36" s="124">
        <v>0</v>
      </c>
      <c r="Z36" s="124">
        <v>0</v>
      </c>
      <c r="AA36" s="109"/>
      <c r="AB36" s="109"/>
      <c r="AC36" s="109"/>
      <c r="AD36" s="109"/>
    </row>
    <row r="37" spans="1:30" s="81" customFormat="1" ht="14.25" customHeight="1">
      <c r="A37" s="120" t="s">
        <v>1484</v>
      </c>
      <c r="B37" s="121"/>
      <c r="C37" s="121"/>
      <c r="D37" s="121"/>
      <c r="E37" s="122">
        <v>2159</v>
      </c>
      <c r="F37" s="123">
        <v>2.6</v>
      </c>
      <c r="G37" s="124">
        <v>435</v>
      </c>
      <c r="H37" s="124"/>
      <c r="I37" s="124">
        <v>271</v>
      </c>
      <c r="J37" s="124"/>
      <c r="K37" s="124">
        <v>195</v>
      </c>
      <c r="L37" s="124"/>
      <c r="M37" s="124">
        <v>835</v>
      </c>
      <c r="N37" s="124"/>
      <c r="O37" s="124">
        <v>363</v>
      </c>
      <c r="P37" s="124"/>
      <c r="Q37" s="124">
        <v>60</v>
      </c>
      <c r="R37" s="124"/>
      <c r="S37" s="124">
        <v>0</v>
      </c>
      <c r="T37" s="124"/>
      <c r="U37" s="124">
        <v>0</v>
      </c>
      <c r="V37" s="124"/>
      <c r="W37" s="124">
        <v>0</v>
      </c>
      <c r="X37" s="124"/>
      <c r="Y37" s="124">
        <v>0</v>
      </c>
      <c r="Z37" s="124"/>
      <c r="AA37" s="109"/>
      <c r="AB37" s="109"/>
      <c r="AC37" s="109"/>
      <c r="AD37" s="109"/>
    </row>
    <row r="38" spans="1:30" s="81" customFormat="1" ht="14.25" customHeight="1">
      <c r="A38" s="125" t="s">
        <v>1878</v>
      </c>
      <c r="B38" s="126"/>
      <c r="C38" s="126"/>
      <c r="D38" s="126"/>
      <c r="E38" s="122">
        <v>1359</v>
      </c>
      <c r="F38" s="122">
        <v>800</v>
      </c>
      <c r="G38" s="124">
        <v>281</v>
      </c>
      <c r="H38" s="124">
        <v>154</v>
      </c>
      <c r="I38" s="124">
        <v>151</v>
      </c>
      <c r="J38" s="124">
        <v>120</v>
      </c>
      <c r="K38" s="124">
        <v>90</v>
      </c>
      <c r="L38" s="124">
        <v>105</v>
      </c>
      <c r="M38" s="124">
        <v>597</v>
      </c>
      <c r="N38" s="124">
        <v>238</v>
      </c>
      <c r="O38" s="124">
        <v>215</v>
      </c>
      <c r="P38" s="124">
        <v>148</v>
      </c>
      <c r="Q38" s="124">
        <v>25</v>
      </c>
      <c r="R38" s="124">
        <v>35</v>
      </c>
      <c r="S38" s="124">
        <v>0</v>
      </c>
      <c r="T38" s="124">
        <v>0</v>
      </c>
      <c r="U38" s="124">
        <v>0</v>
      </c>
      <c r="V38" s="124">
        <v>0</v>
      </c>
      <c r="W38" s="124">
        <v>0</v>
      </c>
      <c r="X38" s="124">
        <v>0</v>
      </c>
      <c r="Y38" s="124">
        <v>0</v>
      </c>
      <c r="Z38" s="124">
        <v>0</v>
      </c>
      <c r="AA38" s="109"/>
      <c r="AB38" s="109"/>
      <c r="AC38" s="109"/>
      <c r="AD38" s="109"/>
    </row>
    <row r="39" spans="1:30" s="81" customFormat="1" ht="14.25" customHeight="1">
      <c r="A39" s="120" t="s">
        <v>1486</v>
      </c>
      <c r="B39" s="121"/>
      <c r="C39" s="121"/>
      <c r="D39" s="121"/>
      <c r="E39" s="122">
        <v>56041</v>
      </c>
      <c r="F39" s="123">
        <v>67.52</v>
      </c>
      <c r="G39" s="124">
        <v>38762</v>
      </c>
      <c r="H39" s="124"/>
      <c r="I39" s="124">
        <v>10851</v>
      </c>
      <c r="J39" s="124"/>
      <c r="K39" s="124">
        <v>3984</v>
      </c>
      <c r="L39" s="124"/>
      <c r="M39" s="124">
        <v>1263</v>
      </c>
      <c r="N39" s="124"/>
      <c r="O39" s="124">
        <v>299</v>
      </c>
      <c r="P39" s="124"/>
      <c r="Q39" s="124">
        <v>789</v>
      </c>
      <c r="R39" s="124"/>
      <c r="S39" s="124">
        <v>93</v>
      </c>
      <c r="T39" s="124"/>
      <c r="U39" s="124">
        <v>0</v>
      </c>
      <c r="V39" s="124"/>
      <c r="W39" s="124">
        <v>0</v>
      </c>
      <c r="X39" s="124"/>
      <c r="Y39" s="124">
        <v>0</v>
      </c>
      <c r="Z39" s="124"/>
      <c r="AA39" s="109"/>
      <c r="AB39" s="109"/>
      <c r="AC39" s="109"/>
      <c r="AD39" s="109"/>
    </row>
    <row r="40" spans="1:30" s="81" customFormat="1" ht="14.25" customHeight="1">
      <c r="A40" s="125" t="s">
        <v>1487</v>
      </c>
      <c r="B40" s="126"/>
      <c r="C40" s="126"/>
      <c r="D40" s="126"/>
      <c r="E40" s="122">
        <v>26572</v>
      </c>
      <c r="F40" s="122">
        <v>29469</v>
      </c>
      <c r="G40" s="124">
        <v>18690</v>
      </c>
      <c r="H40" s="124">
        <v>20072</v>
      </c>
      <c r="I40" s="124">
        <v>4997</v>
      </c>
      <c r="J40" s="124">
        <v>5854</v>
      </c>
      <c r="K40" s="124">
        <v>1469</v>
      </c>
      <c r="L40" s="124">
        <v>2515</v>
      </c>
      <c r="M40" s="124">
        <v>857</v>
      </c>
      <c r="N40" s="124">
        <v>406</v>
      </c>
      <c r="O40" s="124">
        <v>87</v>
      </c>
      <c r="P40" s="124">
        <v>212</v>
      </c>
      <c r="Q40" s="124">
        <v>416</v>
      </c>
      <c r="R40" s="124">
        <v>373</v>
      </c>
      <c r="S40" s="124">
        <v>56</v>
      </c>
      <c r="T40" s="124">
        <v>37</v>
      </c>
      <c r="U40" s="124">
        <v>0</v>
      </c>
      <c r="V40" s="124">
        <v>0</v>
      </c>
      <c r="W40" s="124">
        <v>0</v>
      </c>
      <c r="X40" s="124">
        <v>0</v>
      </c>
      <c r="Y40" s="124">
        <v>0</v>
      </c>
      <c r="Z40" s="124">
        <v>0</v>
      </c>
      <c r="AA40" s="109"/>
      <c r="AB40" s="109"/>
      <c r="AC40" s="109"/>
      <c r="AD40" s="109"/>
    </row>
    <row r="41" spans="1:30" s="81" customFormat="1" ht="14.25" customHeight="1">
      <c r="A41" s="120" t="s">
        <v>1879</v>
      </c>
      <c r="B41" s="121"/>
      <c r="C41" s="121"/>
      <c r="D41" s="121"/>
      <c r="E41" s="122">
        <v>8226</v>
      </c>
      <c r="F41" s="123">
        <v>9.91</v>
      </c>
      <c r="G41" s="124">
        <v>554</v>
      </c>
      <c r="H41" s="124"/>
      <c r="I41" s="124">
        <v>1641</v>
      </c>
      <c r="J41" s="124"/>
      <c r="K41" s="124">
        <v>4208</v>
      </c>
      <c r="L41" s="124"/>
      <c r="M41" s="124">
        <v>1231</v>
      </c>
      <c r="N41" s="124"/>
      <c r="O41" s="124">
        <v>0</v>
      </c>
      <c r="P41" s="124"/>
      <c r="Q41" s="124">
        <v>573</v>
      </c>
      <c r="R41" s="124"/>
      <c r="S41" s="124">
        <v>12</v>
      </c>
      <c r="T41" s="124"/>
      <c r="U41" s="124">
        <v>7</v>
      </c>
      <c r="V41" s="124"/>
      <c r="W41" s="124">
        <v>0</v>
      </c>
      <c r="X41" s="124"/>
      <c r="Y41" s="124">
        <v>0</v>
      </c>
      <c r="Z41" s="124"/>
      <c r="AA41" s="109"/>
      <c r="AB41" s="109"/>
      <c r="AC41" s="109"/>
      <c r="AD41" s="109"/>
    </row>
    <row r="42" spans="1:30" s="81" customFormat="1" ht="14.25" customHeight="1">
      <c r="A42" s="125" t="s">
        <v>1489</v>
      </c>
      <c r="B42" s="126"/>
      <c r="C42" s="126"/>
      <c r="D42" s="126"/>
      <c r="E42" s="122">
        <v>3036</v>
      </c>
      <c r="F42" s="122">
        <v>5190</v>
      </c>
      <c r="G42" s="124">
        <v>310</v>
      </c>
      <c r="H42" s="124">
        <v>244</v>
      </c>
      <c r="I42" s="124">
        <v>426</v>
      </c>
      <c r="J42" s="124">
        <v>1215</v>
      </c>
      <c r="K42" s="124">
        <v>1613</v>
      </c>
      <c r="L42" s="124">
        <v>2595</v>
      </c>
      <c r="M42" s="124">
        <v>501</v>
      </c>
      <c r="N42" s="124">
        <v>730</v>
      </c>
      <c r="O42" s="124">
        <v>0</v>
      </c>
      <c r="P42" s="124">
        <v>0</v>
      </c>
      <c r="Q42" s="124">
        <v>178</v>
      </c>
      <c r="R42" s="124">
        <v>395</v>
      </c>
      <c r="S42" s="124">
        <v>2</v>
      </c>
      <c r="T42" s="124">
        <v>10</v>
      </c>
      <c r="U42" s="124">
        <v>6</v>
      </c>
      <c r="V42" s="124">
        <v>1</v>
      </c>
      <c r="W42" s="124">
        <v>0</v>
      </c>
      <c r="X42" s="124">
        <v>0</v>
      </c>
      <c r="Y42" s="124">
        <v>0</v>
      </c>
      <c r="Z42" s="124">
        <v>0</v>
      </c>
      <c r="AA42" s="109"/>
      <c r="AB42" s="109"/>
      <c r="AC42" s="109"/>
      <c r="AD42" s="109"/>
    </row>
    <row r="43" spans="1:30" s="81" customFormat="1" ht="14.25" customHeight="1">
      <c r="A43" s="120" t="s">
        <v>1490</v>
      </c>
      <c r="B43" s="121"/>
      <c r="C43" s="121"/>
      <c r="D43" s="121"/>
      <c r="E43" s="122">
        <v>1160</v>
      </c>
      <c r="F43" s="123">
        <v>1.4</v>
      </c>
      <c r="G43" s="124">
        <v>102</v>
      </c>
      <c r="H43" s="124"/>
      <c r="I43" s="124">
        <v>691</v>
      </c>
      <c r="J43" s="124"/>
      <c r="K43" s="124">
        <v>0</v>
      </c>
      <c r="L43" s="124"/>
      <c r="M43" s="124">
        <v>0</v>
      </c>
      <c r="N43" s="124"/>
      <c r="O43" s="124">
        <v>175</v>
      </c>
      <c r="P43" s="124"/>
      <c r="Q43" s="124">
        <v>134</v>
      </c>
      <c r="R43" s="124"/>
      <c r="S43" s="124">
        <v>49</v>
      </c>
      <c r="T43" s="124"/>
      <c r="U43" s="124">
        <v>9</v>
      </c>
      <c r="V43" s="124"/>
      <c r="W43" s="124">
        <v>0</v>
      </c>
      <c r="X43" s="124"/>
      <c r="Y43" s="124">
        <v>0</v>
      </c>
      <c r="Z43" s="124"/>
      <c r="AA43" s="109"/>
      <c r="AB43" s="109"/>
      <c r="AC43" s="109"/>
      <c r="AD43" s="109"/>
    </row>
    <row r="44" spans="1:30" s="81" customFormat="1" ht="14.25" customHeight="1">
      <c r="A44" s="125" t="s">
        <v>1491</v>
      </c>
      <c r="B44" s="126"/>
      <c r="C44" s="126"/>
      <c r="D44" s="126"/>
      <c r="E44" s="122">
        <v>506</v>
      </c>
      <c r="F44" s="122">
        <v>654</v>
      </c>
      <c r="G44" s="124">
        <v>26</v>
      </c>
      <c r="H44" s="124">
        <v>76</v>
      </c>
      <c r="I44" s="124">
        <v>286</v>
      </c>
      <c r="J44" s="124">
        <v>405</v>
      </c>
      <c r="K44" s="124">
        <v>0</v>
      </c>
      <c r="L44" s="124">
        <v>0</v>
      </c>
      <c r="M44" s="124">
        <v>0</v>
      </c>
      <c r="N44" s="124">
        <v>0</v>
      </c>
      <c r="O44" s="124">
        <v>104</v>
      </c>
      <c r="P44" s="124">
        <v>71</v>
      </c>
      <c r="Q44" s="124">
        <v>48</v>
      </c>
      <c r="R44" s="124">
        <v>86</v>
      </c>
      <c r="S44" s="124">
        <v>35</v>
      </c>
      <c r="T44" s="124">
        <v>14</v>
      </c>
      <c r="U44" s="124">
        <v>7</v>
      </c>
      <c r="V44" s="124">
        <v>2</v>
      </c>
      <c r="W44" s="124">
        <v>0</v>
      </c>
      <c r="X44" s="124">
        <v>0</v>
      </c>
      <c r="Y44" s="124">
        <v>0</v>
      </c>
      <c r="Z44" s="124">
        <v>0</v>
      </c>
      <c r="AA44" s="109"/>
      <c r="AB44" s="109"/>
      <c r="AC44" s="109"/>
      <c r="AD44" s="109"/>
    </row>
    <row r="45" spans="1:30" s="81" customFormat="1" ht="14.25" customHeight="1">
      <c r="A45" s="120" t="s">
        <v>1492</v>
      </c>
      <c r="B45" s="121"/>
      <c r="C45" s="121"/>
      <c r="D45" s="121"/>
      <c r="E45" s="122">
        <v>2497</v>
      </c>
      <c r="F45" s="123">
        <v>3.01</v>
      </c>
      <c r="G45" s="124">
        <v>697</v>
      </c>
      <c r="H45" s="124"/>
      <c r="I45" s="124">
        <v>21</v>
      </c>
      <c r="J45" s="124"/>
      <c r="K45" s="124">
        <v>171</v>
      </c>
      <c r="L45" s="124"/>
      <c r="M45" s="124">
        <v>426</v>
      </c>
      <c r="N45" s="124"/>
      <c r="O45" s="124">
        <v>570</v>
      </c>
      <c r="P45" s="124"/>
      <c r="Q45" s="124">
        <v>2</v>
      </c>
      <c r="R45" s="124"/>
      <c r="S45" s="124">
        <v>0</v>
      </c>
      <c r="T45" s="124"/>
      <c r="U45" s="124">
        <v>0</v>
      </c>
      <c r="V45" s="124"/>
      <c r="W45" s="124">
        <v>610</v>
      </c>
      <c r="X45" s="124"/>
      <c r="Y45" s="124">
        <v>0</v>
      </c>
      <c r="Z45" s="124"/>
      <c r="AA45" s="109"/>
      <c r="AB45" s="109"/>
      <c r="AC45" s="109"/>
      <c r="AD45" s="109"/>
    </row>
    <row r="46" spans="1:30" s="81" customFormat="1" ht="14.25" customHeight="1">
      <c r="A46" s="125" t="s">
        <v>1881</v>
      </c>
      <c r="B46" s="126"/>
      <c r="C46" s="126"/>
      <c r="D46" s="126"/>
      <c r="E46" s="122">
        <v>1364</v>
      </c>
      <c r="F46" s="122">
        <v>1133</v>
      </c>
      <c r="G46" s="124">
        <v>260</v>
      </c>
      <c r="H46" s="124">
        <v>437</v>
      </c>
      <c r="I46" s="124">
        <v>15</v>
      </c>
      <c r="J46" s="124">
        <v>6</v>
      </c>
      <c r="K46" s="124">
        <v>50</v>
      </c>
      <c r="L46" s="124">
        <v>121</v>
      </c>
      <c r="M46" s="124">
        <v>326</v>
      </c>
      <c r="N46" s="124">
        <v>100</v>
      </c>
      <c r="O46" s="124">
        <v>368</v>
      </c>
      <c r="P46" s="124">
        <v>202</v>
      </c>
      <c r="Q46" s="124">
        <v>0</v>
      </c>
      <c r="R46" s="124">
        <v>2</v>
      </c>
      <c r="S46" s="124">
        <v>0</v>
      </c>
      <c r="T46" s="124">
        <v>0</v>
      </c>
      <c r="U46" s="124">
        <v>0</v>
      </c>
      <c r="V46" s="124">
        <v>0</v>
      </c>
      <c r="W46" s="124">
        <v>345</v>
      </c>
      <c r="X46" s="124">
        <v>265</v>
      </c>
      <c r="Y46" s="124">
        <v>0</v>
      </c>
      <c r="Z46" s="124">
        <v>0</v>
      </c>
      <c r="AA46" s="109"/>
      <c r="AB46" s="109"/>
      <c r="AC46" s="109"/>
      <c r="AD46" s="109"/>
    </row>
    <row r="47" spans="1:30" s="81" customFormat="1" ht="14.25" customHeight="1">
      <c r="A47" s="120" t="s">
        <v>1494</v>
      </c>
      <c r="B47" s="121"/>
      <c r="C47" s="121"/>
      <c r="D47" s="121"/>
      <c r="E47" s="122">
        <v>402</v>
      </c>
      <c r="F47" s="123">
        <v>0.48</v>
      </c>
      <c r="G47" s="124">
        <v>202</v>
      </c>
      <c r="H47" s="124"/>
      <c r="I47" s="124">
        <v>101</v>
      </c>
      <c r="J47" s="124"/>
      <c r="K47" s="124">
        <v>0</v>
      </c>
      <c r="L47" s="124"/>
      <c r="M47" s="124">
        <v>52</v>
      </c>
      <c r="N47" s="124"/>
      <c r="O47" s="124">
        <v>47</v>
      </c>
      <c r="P47" s="124"/>
      <c r="Q47" s="124">
        <v>0</v>
      </c>
      <c r="R47" s="124"/>
      <c r="S47" s="124">
        <v>0</v>
      </c>
      <c r="T47" s="124"/>
      <c r="U47" s="124">
        <v>0</v>
      </c>
      <c r="V47" s="124"/>
      <c r="W47" s="124">
        <v>0</v>
      </c>
      <c r="X47" s="124"/>
      <c r="Y47" s="124">
        <v>0</v>
      </c>
      <c r="Z47" s="124"/>
      <c r="AA47" s="109"/>
      <c r="AB47" s="109"/>
      <c r="AC47" s="109"/>
      <c r="AD47" s="109"/>
    </row>
    <row r="48" spans="1:30" s="81" customFormat="1" ht="14.25" customHeight="1">
      <c r="A48" s="125" t="s">
        <v>1495</v>
      </c>
      <c r="B48" s="126"/>
      <c r="C48" s="126"/>
      <c r="D48" s="126"/>
      <c r="E48" s="122">
        <v>185</v>
      </c>
      <c r="F48" s="122">
        <v>217</v>
      </c>
      <c r="G48" s="124">
        <v>55</v>
      </c>
      <c r="H48" s="124">
        <v>147</v>
      </c>
      <c r="I48" s="124">
        <v>71</v>
      </c>
      <c r="J48" s="124">
        <v>30</v>
      </c>
      <c r="K48" s="124">
        <v>0</v>
      </c>
      <c r="L48" s="124">
        <v>0</v>
      </c>
      <c r="M48" s="124">
        <v>26</v>
      </c>
      <c r="N48" s="124">
        <v>26</v>
      </c>
      <c r="O48" s="124">
        <v>33</v>
      </c>
      <c r="P48" s="124">
        <v>14</v>
      </c>
      <c r="Q48" s="124">
        <v>0</v>
      </c>
      <c r="R48" s="124">
        <v>0</v>
      </c>
      <c r="S48" s="124">
        <v>0</v>
      </c>
      <c r="T48" s="124">
        <v>0</v>
      </c>
      <c r="U48" s="124">
        <v>0</v>
      </c>
      <c r="V48" s="124">
        <v>0</v>
      </c>
      <c r="W48" s="124">
        <v>0</v>
      </c>
      <c r="X48" s="124">
        <v>0</v>
      </c>
      <c r="Y48" s="124">
        <v>0</v>
      </c>
      <c r="Z48" s="124">
        <v>0</v>
      </c>
      <c r="AA48" s="109"/>
      <c r="AB48" s="109"/>
      <c r="AC48" s="109"/>
      <c r="AD48" s="109"/>
    </row>
    <row r="49" spans="1:30" s="81" customFormat="1" ht="14.25" customHeight="1">
      <c r="A49" s="120" t="s">
        <v>1496</v>
      </c>
      <c r="B49" s="121"/>
      <c r="C49" s="121"/>
      <c r="D49" s="121"/>
      <c r="E49" s="122">
        <v>45</v>
      </c>
      <c r="F49" s="123">
        <v>0.05</v>
      </c>
      <c r="G49" s="124">
        <v>7</v>
      </c>
      <c r="H49" s="124"/>
      <c r="I49" s="124">
        <v>0</v>
      </c>
      <c r="J49" s="124"/>
      <c r="K49" s="124">
        <v>0</v>
      </c>
      <c r="L49" s="124"/>
      <c r="M49" s="124">
        <v>0</v>
      </c>
      <c r="N49" s="124"/>
      <c r="O49" s="124">
        <v>30</v>
      </c>
      <c r="P49" s="124"/>
      <c r="Q49" s="124">
        <v>8</v>
      </c>
      <c r="R49" s="124"/>
      <c r="S49" s="124">
        <v>0</v>
      </c>
      <c r="T49" s="124"/>
      <c r="U49" s="124">
        <v>0</v>
      </c>
      <c r="V49" s="124"/>
      <c r="W49" s="124">
        <v>0</v>
      </c>
      <c r="X49" s="124"/>
      <c r="Y49" s="124">
        <v>0</v>
      </c>
      <c r="Z49" s="124"/>
      <c r="AA49" s="109"/>
      <c r="AB49" s="109"/>
      <c r="AC49" s="109"/>
      <c r="AD49" s="109"/>
    </row>
    <row r="50" spans="1:30" s="81" customFormat="1" ht="14.25" customHeight="1">
      <c r="A50" s="125" t="s">
        <v>1497</v>
      </c>
      <c r="B50" s="126"/>
      <c r="C50" s="126"/>
      <c r="D50" s="127"/>
      <c r="E50" s="122">
        <v>35</v>
      </c>
      <c r="F50" s="123">
        <v>10</v>
      </c>
      <c r="G50" s="124">
        <v>5</v>
      </c>
      <c r="H50" s="124">
        <v>2</v>
      </c>
      <c r="I50" s="124">
        <v>0</v>
      </c>
      <c r="J50" s="124">
        <v>0</v>
      </c>
      <c r="K50" s="124">
        <v>0</v>
      </c>
      <c r="L50" s="124">
        <v>0</v>
      </c>
      <c r="M50" s="124">
        <v>0</v>
      </c>
      <c r="N50" s="124">
        <v>0</v>
      </c>
      <c r="O50" s="124">
        <v>24</v>
      </c>
      <c r="P50" s="124">
        <v>6</v>
      </c>
      <c r="Q50" s="124">
        <v>6</v>
      </c>
      <c r="R50" s="124">
        <v>2</v>
      </c>
      <c r="S50" s="124">
        <v>0</v>
      </c>
      <c r="T50" s="124">
        <v>0</v>
      </c>
      <c r="U50" s="124">
        <v>0</v>
      </c>
      <c r="V50" s="124">
        <v>0</v>
      </c>
      <c r="W50" s="124">
        <v>0</v>
      </c>
      <c r="X50" s="124">
        <v>0</v>
      </c>
      <c r="Y50" s="124">
        <v>0</v>
      </c>
      <c r="Z50" s="124">
        <v>0</v>
      </c>
      <c r="AA50" s="109"/>
      <c r="AB50" s="109"/>
      <c r="AC50" s="109"/>
      <c r="AD50" s="109"/>
    </row>
    <row r="51" spans="1:30" s="81" customFormat="1" ht="14.25" customHeight="1">
      <c r="A51" s="128" t="s">
        <v>1498</v>
      </c>
      <c r="B51" s="129"/>
      <c r="C51" s="129"/>
      <c r="D51" s="129"/>
      <c r="E51" s="122">
        <v>1380</v>
      </c>
      <c r="F51" s="123">
        <v>1.66</v>
      </c>
      <c r="G51" s="124">
        <v>88</v>
      </c>
      <c r="H51" s="124"/>
      <c r="I51" s="124">
        <v>269</v>
      </c>
      <c r="J51" s="124"/>
      <c r="K51" s="124">
        <v>190</v>
      </c>
      <c r="L51" s="124"/>
      <c r="M51" s="124">
        <v>276</v>
      </c>
      <c r="N51" s="124"/>
      <c r="O51" s="124">
        <v>557</v>
      </c>
      <c r="P51" s="124"/>
      <c r="Q51" s="124">
        <v>0</v>
      </c>
      <c r="R51" s="124"/>
      <c r="S51" s="124">
        <v>0</v>
      </c>
      <c r="T51" s="124"/>
      <c r="U51" s="124">
        <v>0</v>
      </c>
      <c r="V51" s="124"/>
      <c r="W51" s="124">
        <v>0</v>
      </c>
      <c r="X51" s="124"/>
      <c r="Y51" s="124">
        <v>0</v>
      </c>
      <c r="Z51" s="124"/>
      <c r="AA51" s="109"/>
      <c r="AB51" s="109"/>
      <c r="AC51" s="109"/>
      <c r="AD51" s="109"/>
    </row>
    <row r="52" spans="1:30" s="81" customFormat="1" ht="14.25" customHeight="1">
      <c r="A52" s="125" t="s">
        <v>1499</v>
      </c>
      <c r="B52" s="126"/>
      <c r="C52" s="126"/>
      <c r="D52" s="127"/>
      <c r="E52" s="122">
        <v>819</v>
      </c>
      <c r="F52" s="123">
        <v>561</v>
      </c>
      <c r="G52" s="124">
        <v>57</v>
      </c>
      <c r="H52" s="124">
        <v>31</v>
      </c>
      <c r="I52" s="124">
        <v>139</v>
      </c>
      <c r="J52" s="124">
        <v>130</v>
      </c>
      <c r="K52" s="124">
        <v>92</v>
      </c>
      <c r="L52" s="124">
        <v>98</v>
      </c>
      <c r="M52" s="124">
        <v>147</v>
      </c>
      <c r="N52" s="124">
        <v>129</v>
      </c>
      <c r="O52" s="124">
        <v>384</v>
      </c>
      <c r="P52" s="124">
        <v>173</v>
      </c>
      <c r="Q52" s="124">
        <v>0</v>
      </c>
      <c r="R52" s="124">
        <v>0</v>
      </c>
      <c r="S52" s="124">
        <v>0</v>
      </c>
      <c r="T52" s="124">
        <v>0</v>
      </c>
      <c r="U52" s="124">
        <v>0</v>
      </c>
      <c r="V52" s="124">
        <v>0</v>
      </c>
      <c r="W52" s="124">
        <v>0</v>
      </c>
      <c r="X52" s="124">
        <v>0</v>
      </c>
      <c r="Y52" s="124">
        <v>0</v>
      </c>
      <c r="Z52" s="124">
        <v>0</v>
      </c>
      <c r="AA52" s="109"/>
      <c r="AB52" s="109"/>
      <c r="AC52" s="109"/>
      <c r="AD52" s="109"/>
    </row>
    <row r="53" spans="1:30" s="81" customFormat="1" ht="14.25" customHeight="1">
      <c r="A53" s="128" t="s">
        <v>1502</v>
      </c>
      <c r="B53" s="129"/>
      <c r="C53" s="129"/>
      <c r="D53" s="129"/>
      <c r="E53" s="122">
        <v>915</v>
      </c>
      <c r="F53" s="123">
        <v>1.1000000000000001</v>
      </c>
      <c r="G53" s="124">
        <v>338</v>
      </c>
      <c r="H53" s="124"/>
      <c r="I53" s="124">
        <v>118</v>
      </c>
      <c r="J53" s="124"/>
      <c r="K53" s="124">
        <v>17</v>
      </c>
      <c r="L53" s="124"/>
      <c r="M53" s="124">
        <v>86</v>
      </c>
      <c r="N53" s="124"/>
      <c r="O53" s="124">
        <v>0</v>
      </c>
      <c r="P53" s="124"/>
      <c r="Q53" s="124">
        <v>82</v>
      </c>
      <c r="R53" s="124"/>
      <c r="S53" s="124">
        <v>221</v>
      </c>
      <c r="T53" s="124"/>
      <c r="U53" s="124">
        <v>53</v>
      </c>
      <c r="V53" s="124"/>
      <c r="W53" s="124">
        <v>0</v>
      </c>
      <c r="X53" s="124"/>
      <c r="Y53" s="124">
        <v>0</v>
      </c>
      <c r="Z53" s="124"/>
      <c r="AA53" s="109"/>
      <c r="AB53" s="109"/>
      <c r="AC53" s="109"/>
      <c r="AD53" s="109"/>
    </row>
    <row r="54" spans="1:30" s="81" customFormat="1" ht="14.25" customHeight="1">
      <c r="A54" s="125" t="s">
        <v>1503</v>
      </c>
      <c r="B54" s="126"/>
      <c r="C54" s="126"/>
      <c r="D54" s="127"/>
      <c r="E54" s="122">
        <v>528</v>
      </c>
      <c r="F54" s="123">
        <v>387</v>
      </c>
      <c r="G54" s="124">
        <v>246</v>
      </c>
      <c r="H54" s="124">
        <v>92</v>
      </c>
      <c r="I54" s="124">
        <v>61</v>
      </c>
      <c r="J54" s="124">
        <v>57</v>
      </c>
      <c r="K54" s="124">
        <v>5</v>
      </c>
      <c r="L54" s="124">
        <v>12</v>
      </c>
      <c r="M54" s="124">
        <v>57</v>
      </c>
      <c r="N54" s="124">
        <v>29</v>
      </c>
      <c r="O54" s="124">
        <v>0</v>
      </c>
      <c r="P54" s="124">
        <v>0</v>
      </c>
      <c r="Q54" s="124">
        <v>32</v>
      </c>
      <c r="R54" s="124">
        <v>50</v>
      </c>
      <c r="S54" s="124">
        <v>99</v>
      </c>
      <c r="T54" s="124">
        <v>122</v>
      </c>
      <c r="U54" s="124">
        <v>28</v>
      </c>
      <c r="V54" s="124">
        <v>25</v>
      </c>
      <c r="W54" s="124">
        <v>0</v>
      </c>
      <c r="X54" s="124">
        <v>0</v>
      </c>
      <c r="Y54" s="124">
        <v>0</v>
      </c>
      <c r="Z54" s="124">
        <v>0</v>
      </c>
      <c r="AA54" s="109"/>
      <c r="AB54" s="109"/>
      <c r="AC54" s="109"/>
      <c r="AD54" s="109"/>
    </row>
    <row r="55" spans="1:30" s="81" customFormat="1" ht="14.25" customHeight="1">
      <c r="A55" s="128" t="s">
        <v>1506</v>
      </c>
      <c r="B55" s="129"/>
      <c r="C55" s="129"/>
      <c r="D55" s="129"/>
      <c r="E55" s="122">
        <v>385</v>
      </c>
      <c r="F55" s="123">
        <v>0.46</v>
      </c>
      <c r="G55" s="124">
        <v>66</v>
      </c>
      <c r="H55" s="124"/>
      <c r="I55" s="124">
        <v>0</v>
      </c>
      <c r="J55" s="124"/>
      <c r="K55" s="124">
        <v>0</v>
      </c>
      <c r="L55" s="124"/>
      <c r="M55" s="124">
        <v>37</v>
      </c>
      <c r="N55" s="124"/>
      <c r="O55" s="124">
        <v>188</v>
      </c>
      <c r="P55" s="124"/>
      <c r="Q55" s="124">
        <v>49</v>
      </c>
      <c r="R55" s="124"/>
      <c r="S55" s="124">
        <v>0</v>
      </c>
      <c r="T55" s="124"/>
      <c r="U55" s="124">
        <v>0</v>
      </c>
      <c r="V55" s="124"/>
      <c r="W55" s="124">
        <v>0</v>
      </c>
      <c r="X55" s="124"/>
      <c r="Y55" s="124">
        <v>45</v>
      </c>
      <c r="Z55" s="124"/>
      <c r="AA55" s="109"/>
      <c r="AB55" s="109"/>
      <c r="AC55" s="109"/>
      <c r="AD55" s="109"/>
    </row>
    <row r="56" spans="1:30" s="81" customFormat="1" ht="14.25" customHeight="1">
      <c r="A56" s="125" t="s">
        <v>1507</v>
      </c>
      <c r="B56" s="126"/>
      <c r="C56" s="126"/>
      <c r="D56" s="127"/>
      <c r="E56" s="122">
        <v>308</v>
      </c>
      <c r="F56" s="123">
        <v>77</v>
      </c>
      <c r="G56" s="124">
        <v>58</v>
      </c>
      <c r="H56" s="124">
        <v>8</v>
      </c>
      <c r="I56" s="124">
        <v>0</v>
      </c>
      <c r="J56" s="124">
        <v>0</v>
      </c>
      <c r="K56" s="124">
        <v>0</v>
      </c>
      <c r="L56" s="124">
        <v>0</v>
      </c>
      <c r="M56" s="124">
        <v>26</v>
      </c>
      <c r="N56" s="124">
        <v>11</v>
      </c>
      <c r="O56" s="124">
        <v>154</v>
      </c>
      <c r="P56" s="124">
        <v>34</v>
      </c>
      <c r="Q56" s="124">
        <v>30</v>
      </c>
      <c r="R56" s="124">
        <v>19</v>
      </c>
      <c r="S56" s="124">
        <v>0</v>
      </c>
      <c r="T56" s="124">
        <v>0</v>
      </c>
      <c r="U56" s="124">
        <v>0</v>
      </c>
      <c r="V56" s="124">
        <v>0</v>
      </c>
      <c r="W56" s="124">
        <v>0</v>
      </c>
      <c r="X56" s="124">
        <v>0</v>
      </c>
      <c r="Y56" s="124">
        <v>40</v>
      </c>
      <c r="Z56" s="124">
        <v>5</v>
      </c>
      <c r="AA56" s="109"/>
      <c r="AB56" s="109"/>
      <c r="AC56" s="109"/>
      <c r="AD56" s="109"/>
    </row>
    <row r="57" spans="1:30" s="81" customFormat="1" ht="14.25" customHeight="1">
      <c r="A57" s="128" t="s">
        <v>1882</v>
      </c>
      <c r="B57" s="129"/>
      <c r="C57" s="129"/>
      <c r="D57" s="129"/>
      <c r="E57" s="122">
        <v>921</v>
      </c>
      <c r="F57" s="123">
        <v>1.1100000000000001</v>
      </c>
      <c r="G57" s="124">
        <v>117</v>
      </c>
      <c r="H57" s="124"/>
      <c r="I57" s="124">
        <v>0</v>
      </c>
      <c r="J57" s="124"/>
      <c r="K57" s="124">
        <v>0</v>
      </c>
      <c r="L57" s="124"/>
      <c r="M57" s="124">
        <v>0</v>
      </c>
      <c r="N57" s="124"/>
      <c r="O57" s="124">
        <v>0</v>
      </c>
      <c r="P57" s="124"/>
      <c r="Q57" s="124">
        <v>0</v>
      </c>
      <c r="R57" s="124"/>
      <c r="S57" s="124">
        <v>709</v>
      </c>
      <c r="T57" s="124"/>
      <c r="U57" s="124">
        <v>95</v>
      </c>
      <c r="V57" s="124"/>
      <c r="W57" s="124">
        <v>0</v>
      </c>
      <c r="X57" s="124"/>
      <c r="Y57" s="124">
        <v>0</v>
      </c>
      <c r="Z57" s="124"/>
      <c r="AA57" s="109"/>
      <c r="AB57" s="109"/>
      <c r="AC57" s="109"/>
      <c r="AD57" s="109"/>
    </row>
    <row r="58" spans="1:30" s="81" customFormat="1" ht="14.25" customHeight="1">
      <c r="A58" s="125" t="s">
        <v>1883</v>
      </c>
      <c r="B58" s="126"/>
      <c r="C58" s="126"/>
      <c r="D58" s="127"/>
      <c r="E58" s="122">
        <v>559</v>
      </c>
      <c r="F58" s="123">
        <v>362</v>
      </c>
      <c r="G58" s="124">
        <v>48</v>
      </c>
      <c r="H58" s="124">
        <v>69</v>
      </c>
      <c r="I58" s="124">
        <v>0</v>
      </c>
      <c r="J58" s="124">
        <v>0</v>
      </c>
      <c r="K58" s="124">
        <v>0</v>
      </c>
      <c r="L58" s="124">
        <v>0</v>
      </c>
      <c r="M58" s="124">
        <v>0</v>
      </c>
      <c r="N58" s="124">
        <v>0</v>
      </c>
      <c r="O58" s="124">
        <v>0</v>
      </c>
      <c r="P58" s="124">
        <v>0</v>
      </c>
      <c r="Q58" s="124">
        <v>0</v>
      </c>
      <c r="R58" s="124">
        <v>0</v>
      </c>
      <c r="S58" s="124">
        <v>458</v>
      </c>
      <c r="T58" s="124">
        <v>251</v>
      </c>
      <c r="U58" s="124">
        <v>53</v>
      </c>
      <c r="V58" s="124">
        <v>42</v>
      </c>
      <c r="W58" s="124">
        <v>0</v>
      </c>
      <c r="X58" s="124">
        <v>0</v>
      </c>
      <c r="Y58" s="124">
        <v>0</v>
      </c>
      <c r="Z58" s="124">
        <v>0</v>
      </c>
      <c r="AA58" s="109"/>
      <c r="AB58" s="109"/>
      <c r="AC58" s="109"/>
      <c r="AD58" s="109"/>
    </row>
    <row r="59" spans="1:30" s="81" customFormat="1" ht="14.25" customHeight="1">
      <c r="A59" s="128" t="s">
        <v>1508</v>
      </c>
      <c r="B59" s="129"/>
      <c r="C59" s="129"/>
      <c r="D59" s="129"/>
      <c r="E59" s="122">
        <v>1132</v>
      </c>
      <c r="F59" s="123">
        <v>1.36</v>
      </c>
      <c r="G59" s="124">
        <v>92</v>
      </c>
      <c r="H59" s="124"/>
      <c r="I59" s="124">
        <v>0</v>
      </c>
      <c r="J59" s="124"/>
      <c r="K59" s="124">
        <v>0</v>
      </c>
      <c r="L59" s="124"/>
      <c r="M59" s="124">
        <v>0</v>
      </c>
      <c r="N59" s="124"/>
      <c r="O59" s="124">
        <v>0</v>
      </c>
      <c r="P59" s="124"/>
      <c r="Q59" s="124">
        <v>0</v>
      </c>
      <c r="R59" s="124"/>
      <c r="S59" s="124">
        <v>334</v>
      </c>
      <c r="T59" s="124"/>
      <c r="U59" s="124">
        <v>706</v>
      </c>
      <c r="V59" s="124"/>
      <c r="W59" s="124">
        <v>0</v>
      </c>
      <c r="X59" s="124"/>
      <c r="Y59" s="124">
        <v>0</v>
      </c>
      <c r="Z59" s="124"/>
      <c r="AA59" s="109"/>
      <c r="AB59" s="109"/>
      <c r="AC59" s="109"/>
      <c r="AD59" s="109"/>
    </row>
    <row r="60" spans="1:30" s="81" customFormat="1" ht="14.25" customHeight="1">
      <c r="A60" s="125" t="s">
        <v>1509</v>
      </c>
      <c r="B60" s="126"/>
      <c r="C60" s="126"/>
      <c r="D60" s="127"/>
      <c r="E60" s="122">
        <v>587</v>
      </c>
      <c r="F60" s="123">
        <v>545</v>
      </c>
      <c r="G60" s="124">
        <v>55</v>
      </c>
      <c r="H60" s="124">
        <v>37</v>
      </c>
      <c r="I60" s="124">
        <v>0</v>
      </c>
      <c r="J60" s="124">
        <v>0</v>
      </c>
      <c r="K60" s="124">
        <v>0</v>
      </c>
      <c r="L60" s="124">
        <v>0</v>
      </c>
      <c r="M60" s="124">
        <v>0</v>
      </c>
      <c r="N60" s="124">
        <v>0</v>
      </c>
      <c r="O60" s="124">
        <v>0</v>
      </c>
      <c r="P60" s="124">
        <v>0</v>
      </c>
      <c r="Q60" s="124">
        <v>0</v>
      </c>
      <c r="R60" s="124">
        <v>0</v>
      </c>
      <c r="S60" s="124">
        <v>180</v>
      </c>
      <c r="T60" s="124">
        <v>154</v>
      </c>
      <c r="U60" s="124">
        <v>352</v>
      </c>
      <c r="V60" s="124">
        <v>354</v>
      </c>
      <c r="W60" s="124">
        <v>0</v>
      </c>
      <c r="X60" s="124">
        <v>0</v>
      </c>
      <c r="Y60" s="124">
        <v>0</v>
      </c>
      <c r="Z60" s="124">
        <v>0</v>
      </c>
      <c r="AA60" s="109"/>
      <c r="AB60" s="109"/>
      <c r="AC60" s="109"/>
      <c r="AD60" s="109"/>
    </row>
    <row r="61" spans="1:30" s="81" customFormat="1" ht="14.25" customHeight="1">
      <c r="A61" s="128" t="s">
        <v>1884</v>
      </c>
      <c r="B61" s="129"/>
      <c r="C61" s="129"/>
      <c r="D61" s="129"/>
      <c r="E61" s="122">
        <v>44</v>
      </c>
      <c r="F61" s="123">
        <v>0.05</v>
      </c>
      <c r="G61" s="124">
        <v>44</v>
      </c>
      <c r="H61" s="124"/>
      <c r="I61" s="124">
        <v>0</v>
      </c>
      <c r="J61" s="124"/>
      <c r="K61" s="124">
        <v>0</v>
      </c>
      <c r="L61" s="124"/>
      <c r="M61" s="124">
        <v>0</v>
      </c>
      <c r="N61" s="124"/>
      <c r="O61" s="124">
        <v>0</v>
      </c>
      <c r="P61" s="124"/>
      <c r="Q61" s="124">
        <v>0</v>
      </c>
      <c r="R61" s="124"/>
      <c r="S61" s="124">
        <v>0</v>
      </c>
      <c r="T61" s="124"/>
      <c r="U61" s="124">
        <v>0</v>
      </c>
      <c r="V61" s="124"/>
      <c r="W61" s="124">
        <v>0</v>
      </c>
      <c r="X61" s="124"/>
      <c r="Y61" s="124">
        <v>0</v>
      </c>
      <c r="Z61" s="124"/>
      <c r="AA61" s="109"/>
      <c r="AB61" s="109"/>
      <c r="AC61" s="109"/>
      <c r="AD61" s="109"/>
    </row>
    <row r="62" spans="1:30" s="81" customFormat="1" ht="14.25" customHeight="1">
      <c r="A62" s="125" t="s">
        <v>1885</v>
      </c>
      <c r="B62" s="126"/>
      <c r="C62" s="126"/>
      <c r="D62" s="127"/>
      <c r="E62" s="122">
        <v>22</v>
      </c>
      <c r="F62" s="123">
        <v>22</v>
      </c>
      <c r="G62" s="124">
        <v>22</v>
      </c>
      <c r="H62" s="124">
        <v>22</v>
      </c>
      <c r="I62" s="124">
        <v>0</v>
      </c>
      <c r="J62" s="124">
        <v>0</v>
      </c>
      <c r="K62" s="124">
        <v>0</v>
      </c>
      <c r="L62" s="124">
        <v>0</v>
      </c>
      <c r="M62" s="124">
        <v>0</v>
      </c>
      <c r="N62" s="124">
        <v>0</v>
      </c>
      <c r="O62" s="124">
        <v>0</v>
      </c>
      <c r="P62" s="124">
        <v>0</v>
      </c>
      <c r="Q62" s="124">
        <v>0</v>
      </c>
      <c r="R62" s="124">
        <v>0</v>
      </c>
      <c r="S62" s="124">
        <v>0</v>
      </c>
      <c r="T62" s="124">
        <v>0</v>
      </c>
      <c r="U62" s="124">
        <v>0</v>
      </c>
      <c r="V62" s="124">
        <v>0</v>
      </c>
      <c r="W62" s="124">
        <v>0</v>
      </c>
      <c r="X62" s="124">
        <v>0</v>
      </c>
      <c r="Y62" s="124">
        <v>0</v>
      </c>
      <c r="Z62" s="124">
        <v>0</v>
      </c>
      <c r="AA62" s="109"/>
      <c r="AB62" s="109"/>
      <c r="AC62" s="109"/>
      <c r="AD62" s="109"/>
    </row>
    <row r="63" spans="1:30" s="81" customFormat="1" ht="14.25" customHeight="1">
      <c r="A63" s="128" t="s">
        <v>1510</v>
      </c>
      <c r="B63" s="129"/>
      <c r="C63" s="129"/>
      <c r="D63" s="129"/>
      <c r="E63" s="122">
        <v>9</v>
      </c>
      <c r="F63" s="123">
        <v>0.01</v>
      </c>
      <c r="G63" s="124">
        <v>0</v>
      </c>
      <c r="H63" s="124"/>
      <c r="I63" s="124">
        <v>0</v>
      </c>
      <c r="J63" s="124"/>
      <c r="K63" s="124">
        <v>0</v>
      </c>
      <c r="L63" s="124"/>
      <c r="M63" s="124">
        <v>0</v>
      </c>
      <c r="N63" s="124"/>
      <c r="O63" s="124">
        <v>0</v>
      </c>
      <c r="P63" s="124"/>
      <c r="Q63" s="124">
        <v>0</v>
      </c>
      <c r="R63" s="124"/>
      <c r="S63" s="124">
        <v>0</v>
      </c>
      <c r="T63" s="124"/>
      <c r="U63" s="124">
        <v>9</v>
      </c>
      <c r="V63" s="124"/>
      <c r="W63" s="124">
        <v>0</v>
      </c>
      <c r="X63" s="124"/>
      <c r="Y63" s="124">
        <v>0</v>
      </c>
      <c r="Z63" s="124"/>
      <c r="AA63" s="109"/>
      <c r="AB63" s="109"/>
      <c r="AC63" s="109"/>
      <c r="AD63" s="109"/>
    </row>
    <row r="64" spans="1:30" s="81" customFormat="1" ht="14.25" customHeight="1">
      <c r="A64" s="125" t="s">
        <v>1511</v>
      </c>
      <c r="B64" s="126"/>
      <c r="C64" s="126"/>
      <c r="D64" s="127"/>
      <c r="E64" s="122">
        <v>2</v>
      </c>
      <c r="F64" s="123">
        <v>7</v>
      </c>
      <c r="G64" s="124">
        <v>0</v>
      </c>
      <c r="H64" s="124">
        <v>0</v>
      </c>
      <c r="I64" s="124">
        <v>0</v>
      </c>
      <c r="J64" s="124">
        <v>0</v>
      </c>
      <c r="K64" s="124">
        <v>0</v>
      </c>
      <c r="L64" s="124">
        <v>0</v>
      </c>
      <c r="M64" s="124">
        <v>0</v>
      </c>
      <c r="N64" s="124">
        <v>0</v>
      </c>
      <c r="O64" s="124">
        <v>0</v>
      </c>
      <c r="P64" s="124">
        <v>0</v>
      </c>
      <c r="Q64" s="124">
        <v>0</v>
      </c>
      <c r="R64" s="124">
        <v>0</v>
      </c>
      <c r="S64" s="124">
        <v>0</v>
      </c>
      <c r="T64" s="124">
        <v>0</v>
      </c>
      <c r="U64" s="124">
        <v>2</v>
      </c>
      <c r="V64" s="124">
        <v>7</v>
      </c>
      <c r="W64" s="124">
        <v>0</v>
      </c>
      <c r="X64" s="124">
        <v>0</v>
      </c>
      <c r="Y64" s="124">
        <v>0</v>
      </c>
      <c r="Z64" s="124">
        <v>0</v>
      </c>
      <c r="AA64" s="109"/>
      <c r="AB64" s="109"/>
      <c r="AC64" s="109"/>
      <c r="AD64" s="109"/>
    </row>
    <row r="65" spans="1:30" s="81" customFormat="1" ht="14.25" customHeight="1">
      <c r="A65" s="128" t="s">
        <v>1886</v>
      </c>
      <c r="B65" s="129"/>
      <c r="C65" s="129"/>
      <c r="D65" s="129"/>
      <c r="E65" s="122">
        <v>115</v>
      </c>
      <c r="F65" s="123">
        <v>0.14000000000000001</v>
      </c>
      <c r="G65" s="124">
        <v>34</v>
      </c>
      <c r="H65" s="124"/>
      <c r="I65" s="124">
        <v>81</v>
      </c>
      <c r="J65" s="124"/>
      <c r="K65" s="124">
        <v>0</v>
      </c>
      <c r="L65" s="124"/>
      <c r="M65" s="124">
        <v>0</v>
      </c>
      <c r="N65" s="124"/>
      <c r="O65" s="124">
        <v>0</v>
      </c>
      <c r="P65" s="124"/>
      <c r="Q65" s="124">
        <v>0</v>
      </c>
      <c r="R65" s="124"/>
      <c r="S65" s="124">
        <v>0</v>
      </c>
      <c r="T65" s="124"/>
      <c r="U65" s="124">
        <v>0</v>
      </c>
      <c r="V65" s="124"/>
      <c r="W65" s="124">
        <v>0</v>
      </c>
      <c r="X65" s="124"/>
      <c r="Y65" s="124">
        <v>0</v>
      </c>
      <c r="Z65" s="124"/>
      <c r="AA65" s="109"/>
      <c r="AB65" s="109"/>
      <c r="AC65" s="109"/>
      <c r="AD65" s="109"/>
    </row>
    <row r="66" spans="1:30" s="81" customFormat="1" ht="14.25" customHeight="1">
      <c r="A66" s="125" t="s">
        <v>2104</v>
      </c>
      <c r="B66" s="126"/>
      <c r="C66" s="126"/>
      <c r="D66" s="127"/>
      <c r="E66" s="122">
        <v>28</v>
      </c>
      <c r="F66" s="123">
        <v>87</v>
      </c>
      <c r="G66" s="124">
        <v>2</v>
      </c>
      <c r="H66" s="124">
        <v>32</v>
      </c>
      <c r="I66" s="124">
        <v>26</v>
      </c>
      <c r="J66" s="124">
        <v>55</v>
      </c>
      <c r="K66" s="124">
        <v>0</v>
      </c>
      <c r="L66" s="124">
        <v>0</v>
      </c>
      <c r="M66" s="124">
        <v>0</v>
      </c>
      <c r="N66" s="124">
        <v>0</v>
      </c>
      <c r="O66" s="124">
        <v>0</v>
      </c>
      <c r="P66" s="124">
        <v>0</v>
      </c>
      <c r="Q66" s="124">
        <v>0</v>
      </c>
      <c r="R66" s="124">
        <v>0</v>
      </c>
      <c r="S66" s="124">
        <v>0</v>
      </c>
      <c r="T66" s="124">
        <v>0</v>
      </c>
      <c r="U66" s="124">
        <v>0</v>
      </c>
      <c r="V66" s="124">
        <v>0</v>
      </c>
      <c r="W66" s="124">
        <v>0</v>
      </c>
      <c r="X66" s="124">
        <v>0</v>
      </c>
      <c r="Y66" s="124">
        <v>0</v>
      </c>
      <c r="Z66" s="124">
        <v>0</v>
      </c>
      <c r="AA66" s="109"/>
      <c r="AB66" s="109"/>
      <c r="AC66" s="109"/>
      <c r="AD66" s="109"/>
    </row>
    <row r="67" spans="1:30" s="81" customFormat="1" ht="14.25" customHeight="1">
      <c r="A67" s="128" t="s">
        <v>1889</v>
      </c>
      <c r="B67" s="129"/>
      <c r="C67" s="129"/>
      <c r="D67" s="129"/>
      <c r="E67" s="122">
        <v>1435</v>
      </c>
      <c r="F67" s="123">
        <v>1.73</v>
      </c>
      <c r="G67" s="124">
        <v>950</v>
      </c>
      <c r="H67" s="124"/>
      <c r="I67" s="124">
        <v>81</v>
      </c>
      <c r="J67" s="124"/>
      <c r="K67" s="124">
        <v>75</v>
      </c>
      <c r="L67" s="124"/>
      <c r="M67" s="124">
        <v>45</v>
      </c>
      <c r="N67" s="124"/>
      <c r="O67" s="124">
        <v>0</v>
      </c>
      <c r="P67" s="124"/>
      <c r="Q67" s="124">
        <v>92</v>
      </c>
      <c r="R67" s="124"/>
      <c r="S67" s="124">
        <v>185</v>
      </c>
      <c r="T67" s="124"/>
      <c r="U67" s="124">
        <v>7</v>
      </c>
      <c r="V67" s="124"/>
      <c r="W67" s="124">
        <v>0</v>
      </c>
      <c r="X67" s="124"/>
      <c r="Y67" s="124">
        <v>0</v>
      </c>
      <c r="Z67" s="124"/>
      <c r="AA67" s="109"/>
      <c r="AB67" s="109"/>
      <c r="AC67" s="109"/>
      <c r="AD67" s="109"/>
    </row>
    <row r="68" spans="1:30" s="81" customFormat="1" ht="14.25" customHeight="1">
      <c r="A68" s="125" t="s">
        <v>1515</v>
      </c>
      <c r="B68" s="126"/>
      <c r="C68" s="126"/>
      <c r="D68" s="127"/>
      <c r="E68" s="122">
        <v>768</v>
      </c>
      <c r="F68" s="123">
        <v>667</v>
      </c>
      <c r="G68" s="124">
        <v>523</v>
      </c>
      <c r="H68" s="124">
        <v>427</v>
      </c>
      <c r="I68" s="124">
        <v>34</v>
      </c>
      <c r="J68" s="124">
        <v>47</v>
      </c>
      <c r="K68" s="124">
        <v>31</v>
      </c>
      <c r="L68" s="124">
        <v>44</v>
      </c>
      <c r="M68" s="124">
        <v>18</v>
      </c>
      <c r="N68" s="124">
        <v>27</v>
      </c>
      <c r="O68" s="124">
        <v>0</v>
      </c>
      <c r="P68" s="124">
        <v>0</v>
      </c>
      <c r="Q68" s="124">
        <v>50</v>
      </c>
      <c r="R68" s="124">
        <v>42</v>
      </c>
      <c r="S68" s="124">
        <v>109</v>
      </c>
      <c r="T68" s="124">
        <v>76</v>
      </c>
      <c r="U68" s="124">
        <v>3</v>
      </c>
      <c r="V68" s="124">
        <v>4</v>
      </c>
      <c r="W68" s="124">
        <v>0</v>
      </c>
      <c r="X68" s="124">
        <v>0</v>
      </c>
      <c r="Y68" s="124">
        <v>0</v>
      </c>
      <c r="Z68" s="124">
        <v>0</v>
      </c>
      <c r="AA68" s="109"/>
      <c r="AB68" s="109"/>
      <c r="AC68" s="109"/>
      <c r="AD68" s="109"/>
    </row>
    <row r="69" spans="1:30" s="81" customFormat="1" ht="14.25" customHeight="1">
      <c r="A69" s="128" t="s">
        <v>1890</v>
      </c>
      <c r="B69" s="129"/>
      <c r="C69" s="129"/>
      <c r="D69" s="129"/>
      <c r="E69" s="122">
        <v>48</v>
      </c>
      <c r="F69" s="123">
        <v>0.06</v>
      </c>
      <c r="G69" s="124">
        <v>3</v>
      </c>
      <c r="H69" s="124"/>
      <c r="I69" s="124">
        <v>36</v>
      </c>
      <c r="J69" s="124"/>
      <c r="K69" s="124">
        <v>0</v>
      </c>
      <c r="L69" s="124"/>
      <c r="M69" s="124">
        <v>9</v>
      </c>
      <c r="N69" s="124"/>
      <c r="O69" s="124">
        <v>0</v>
      </c>
      <c r="P69" s="124"/>
      <c r="Q69" s="124">
        <v>0</v>
      </c>
      <c r="R69" s="124"/>
      <c r="S69" s="124">
        <v>0</v>
      </c>
      <c r="T69" s="124"/>
      <c r="U69" s="124">
        <v>0</v>
      </c>
      <c r="V69" s="124"/>
      <c r="W69" s="124">
        <v>0</v>
      </c>
      <c r="X69" s="124"/>
      <c r="Y69" s="124">
        <v>0</v>
      </c>
      <c r="Z69" s="124"/>
      <c r="AA69" s="109"/>
      <c r="AB69" s="109"/>
      <c r="AC69" s="109"/>
      <c r="AD69" s="109"/>
    </row>
    <row r="70" spans="1:30" s="81" customFormat="1" ht="14.25" customHeight="1">
      <c r="A70" s="125" t="s">
        <v>1517</v>
      </c>
      <c r="B70" s="126"/>
      <c r="C70" s="126"/>
      <c r="D70" s="127"/>
      <c r="E70" s="122">
        <v>15</v>
      </c>
      <c r="F70" s="123">
        <v>33</v>
      </c>
      <c r="G70" s="124">
        <v>1</v>
      </c>
      <c r="H70" s="124">
        <v>2</v>
      </c>
      <c r="I70" s="124">
        <v>11</v>
      </c>
      <c r="J70" s="124">
        <v>25</v>
      </c>
      <c r="K70" s="124">
        <v>0</v>
      </c>
      <c r="L70" s="124">
        <v>0</v>
      </c>
      <c r="M70" s="124">
        <v>3</v>
      </c>
      <c r="N70" s="124">
        <v>6</v>
      </c>
      <c r="O70" s="124">
        <v>0</v>
      </c>
      <c r="P70" s="124">
        <v>0</v>
      </c>
      <c r="Q70" s="124">
        <v>0</v>
      </c>
      <c r="R70" s="124">
        <v>0</v>
      </c>
      <c r="S70" s="124">
        <v>0</v>
      </c>
      <c r="T70" s="124">
        <v>0</v>
      </c>
      <c r="U70" s="124">
        <v>0</v>
      </c>
      <c r="V70" s="124">
        <v>0</v>
      </c>
      <c r="W70" s="124">
        <v>0</v>
      </c>
      <c r="X70" s="124">
        <v>0</v>
      </c>
      <c r="Y70" s="124">
        <v>0</v>
      </c>
      <c r="Z70" s="124">
        <v>0</v>
      </c>
      <c r="AA70" s="109"/>
      <c r="AB70" s="109"/>
      <c r="AC70" s="109"/>
      <c r="AD70" s="109"/>
    </row>
    <row r="71" spans="1:30" s="81" customFormat="1" ht="14.25" customHeight="1">
      <c r="A71" s="128"/>
      <c r="B71" s="129"/>
      <c r="C71" s="129"/>
      <c r="D71" s="129"/>
      <c r="E71" s="122"/>
      <c r="F71" s="123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09"/>
      <c r="AB71" s="109"/>
      <c r="AC71" s="109"/>
      <c r="AD71" s="109"/>
    </row>
    <row r="72" spans="1:30" s="81" customFormat="1" ht="14.25" customHeight="1">
      <c r="A72" s="125"/>
      <c r="B72" s="126"/>
      <c r="C72" s="126"/>
      <c r="D72" s="127"/>
      <c r="E72" s="122"/>
      <c r="F72" s="123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09"/>
      <c r="AB72" s="109"/>
      <c r="AC72" s="109"/>
      <c r="AD72" s="109"/>
    </row>
    <row r="73" spans="1:30" s="81" customFormat="1" ht="14.25" customHeight="1">
      <c r="A73" s="128"/>
      <c r="B73" s="129"/>
      <c r="C73" s="129"/>
      <c r="D73" s="129"/>
      <c r="E73" s="122"/>
      <c r="F73" s="123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09"/>
      <c r="AB73" s="109"/>
      <c r="AC73" s="109"/>
      <c r="AD73" s="109"/>
    </row>
    <row r="74" spans="1:30" s="81" customFormat="1" ht="14.25" customHeight="1">
      <c r="A74" s="125"/>
      <c r="B74" s="126"/>
      <c r="C74" s="126"/>
      <c r="D74" s="126"/>
      <c r="E74" s="122"/>
      <c r="F74" s="122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09"/>
      <c r="AB74" s="109"/>
      <c r="AC74" s="109"/>
      <c r="AD74" s="109"/>
    </row>
    <row r="75" spans="1:30" s="81" customFormat="1" ht="14.25" customHeight="1">
      <c r="A75" s="292" t="s">
        <v>2105</v>
      </c>
      <c r="B75" s="292"/>
      <c r="C75" s="292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</row>
    <row r="76" spans="1:30" s="81" customFormat="1" ht="14.25" customHeight="1">
      <c r="A76" s="292"/>
      <c r="B76" s="292"/>
      <c r="C76" s="292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</row>
    <row r="77" spans="1:30" s="81" customFormat="1" ht="14.25" customHeight="1">
      <c r="A77" s="292"/>
      <c r="B77" s="292"/>
      <c r="C77" s="292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</row>
    <row r="78" spans="1:30" s="81" customFormat="1" ht="14.25" customHeight="1">
      <c r="A78" s="292"/>
      <c r="B78" s="292"/>
      <c r="C78" s="292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</row>
    <row r="79" spans="1:30" s="81" customFormat="1" ht="14.25" customHeight="1">
      <c r="A79" s="292"/>
      <c r="B79" s="292"/>
      <c r="C79" s="292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</row>
    <row r="80" spans="1:30" s="81" customFormat="1" ht="14.25" customHeight="1">
      <c r="A80" s="292"/>
      <c r="B80" s="292"/>
      <c r="C80" s="292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</row>
    <row r="81" spans="1:15" s="81" customFormat="1" ht="14.25" customHeight="1">
      <c r="A81" s="292"/>
      <c r="B81" s="292"/>
      <c r="C81" s="292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</row>
    <row r="82" spans="1:15" s="81" customFormat="1" ht="14.25" customHeight="1">
      <c r="A82" s="292"/>
      <c r="B82" s="292"/>
      <c r="C82" s="292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</row>
    <row r="83" spans="1:15" s="81" customFormat="1" ht="14.25" customHeight="1">
      <c r="A83" s="292"/>
      <c r="B83" s="292"/>
      <c r="C83" s="292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</row>
    <row r="84" spans="1:15" s="81" customFormat="1" ht="14.25" customHeight="1">
      <c r="A84" s="292"/>
      <c r="B84" s="292"/>
      <c r="C84" s="292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</row>
    <row r="85" spans="1:15" s="81" customFormat="1" ht="14.25" customHeight="1"/>
    <row r="86" spans="1:15" s="81" customFormat="1" ht="14.25" customHeight="1"/>
    <row r="87" spans="1:15" s="81" customFormat="1" ht="14.25" customHeight="1"/>
    <row r="88" spans="1:15" s="81" customFormat="1" ht="14.25" customHeight="1"/>
    <row r="89" spans="1:15" s="81" customFormat="1" ht="14.25" customHeight="1"/>
    <row r="90" spans="1:15" s="81" customFormat="1" ht="14.25" customHeight="1"/>
    <row r="91" spans="1:15" s="81" customFormat="1" ht="14.25" customHeight="1"/>
    <row r="92" spans="1:15" s="81" customFormat="1" ht="14.25" customHeight="1"/>
    <row r="93" spans="1:15" s="81" customFormat="1" ht="14.25" customHeight="1"/>
    <row r="94" spans="1:15" s="81" customFormat="1" ht="14.25" customHeight="1"/>
    <row r="95" spans="1:15" s="81" customFormat="1" ht="14.25" customHeight="1"/>
    <row r="96" spans="1:15" s="81" customFormat="1" ht="14.25" customHeight="1"/>
    <row r="97" s="81" customFormat="1" ht="14.25" customHeight="1"/>
    <row r="98" s="81" customFormat="1" ht="14.25" customHeight="1"/>
    <row r="99" s="81" customFormat="1" ht="14.25" customHeight="1"/>
    <row r="100" s="81" customFormat="1" ht="14.25" customHeight="1"/>
    <row r="101" s="81" customFormat="1" ht="14.25" customHeight="1"/>
    <row r="102" s="81" customFormat="1" ht="14.25" customHeight="1"/>
    <row r="103" s="81" customFormat="1" ht="14.25" customHeight="1"/>
    <row r="104" s="81" customFormat="1" ht="14.25" customHeight="1"/>
    <row r="105" s="81" customFormat="1" ht="14.25" customHeight="1"/>
    <row r="106" s="81" customFormat="1" ht="14.25" customHeight="1"/>
    <row r="107" s="81" customFormat="1" ht="14.25" customHeight="1"/>
    <row r="108" s="81" customFormat="1" ht="14.25" customHeight="1"/>
    <row r="109" s="81" customFormat="1" ht="14.25" customHeight="1"/>
    <row r="110" s="81" customFormat="1" ht="14.25" customHeight="1"/>
    <row r="111" s="81" customFormat="1" ht="14.25" customHeight="1"/>
    <row r="112" s="81" customFormat="1" ht="14.25" customHeight="1"/>
    <row r="113" s="81" customFormat="1" ht="14.25" customHeight="1"/>
    <row r="114" s="81" customFormat="1" ht="14.25" customHeight="1"/>
    <row r="115" s="81" customFormat="1" ht="14.25" customHeight="1"/>
    <row r="116" s="81" customFormat="1" ht="14.25" customHeight="1"/>
    <row r="117" s="81" customFormat="1" ht="14.25" customHeight="1"/>
    <row r="118" s="81" customFormat="1" ht="14.25" customHeight="1"/>
    <row r="119" s="81" customFormat="1" ht="14.25" customHeight="1"/>
    <row r="120" s="81" customFormat="1" ht="14.25" customHeight="1"/>
    <row r="121" s="81" customFormat="1" ht="14.25" customHeight="1"/>
    <row r="122" s="81" customFormat="1" ht="14.25" customHeight="1"/>
    <row r="123" s="81" customFormat="1" ht="14.25" customHeight="1"/>
    <row r="124" s="81" customFormat="1" ht="14.25" customHeight="1"/>
  </sheetData>
  <mergeCells count="4">
    <mergeCell ref="A5:D8"/>
    <mergeCell ref="E5:F5"/>
    <mergeCell ref="E6:F6"/>
    <mergeCell ref="A75:O84"/>
  </mergeCells>
  <phoneticPr fontId="6" type="noConversion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D124"/>
  <sheetViews>
    <sheetView workbookViewId="0">
      <selection activeCell="E8" sqref="E8"/>
    </sheetView>
  </sheetViews>
  <sheetFormatPr defaultRowHeight="16.5"/>
  <cols>
    <col min="1" max="1" width="12" style="3" customWidth="1"/>
    <col min="2" max="2" width="6.375" style="3" customWidth="1"/>
    <col min="3" max="4" width="8.875" style="3" customWidth="1"/>
    <col min="5" max="5" width="10.25" style="3" customWidth="1"/>
    <col min="6" max="6" width="10.875" style="3" customWidth="1"/>
    <col min="7" max="7" width="9.875" style="3" customWidth="1"/>
    <col min="8" max="8" width="10.625" style="3" customWidth="1"/>
    <col min="9" max="9" width="9.5" style="3" customWidth="1"/>
    <col min="10" max="10" width="11.875" style="3" customWidth="1"/>
    <col min="11" max="11" width="10.875" style="3" customWidth="1"/>
    <col min="12" max="12" width="11.875" style="3" customWidth="1"/>
    <col min="13" max="13" width="9.75" style="3" customWidth="1"/>
    <col min="14" max="14" width="11.875" style="3" customWidth="1"/>
    <col min="15" max="15" width="10.25" style="3" customWidth="1"/>
    <col min="16" max="16" width="11.875" style="3" customWidth="1"/>
    <col min="17" max="17" width="10.875" style="3" customWidth="1"/>
    <col min="18" max="18" width="11.875" style="3" customWidth="1"/>
    <col min="19" max="19" width="10.875" style="3" customWidth="1"/>
    <col min="20" max="20" width="11.875" style="3" customWidth="1"/>
    <col min="21" max="21" width="10.875" style="3" customWidth="1"/>
    <col min="22" max="22" width="11.875" style="3" customWidth="1"/>
    <col min="23" max="23" width="10.875" style="3" customWidth="1"/>
    <col min="24" max="24" width="11.875" style="3" customWidth="1"/>
    <col min="25" max="25" width="10.875" style="3" customWidth="1"/>
    <col min="26" max="26" width="11.875" style="3" customWidth="1"/>
    <col min="27" max="27" width="10.875" style="3" customWidth="1"/>
    <col min="28" max="28" width="11.875" style="3" customWidth="1"/>
    <col min="29" max="29" width="10.875" style="3" customWidth="1"/>
    <col min="30" max="30" width="11.875" style="3" customWidth="1"/>
    <col min="31" max="1025" width="8.875" style="3" customWidth="1"/>
    <col min="1026" max="16384" width="9" style="3"/>
  </cols>
  <sheetData>
    <row r="1" spans="1:30" s="81" customFormat="1" ht="14.25" customHeight="1"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 t="s">
        <v>1729</v>
      </c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</row>
    <row r="2" spans="1:30" s="81" customFormat="1" ht="14.25" customHeight="1"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 t="s">
        <v>1730</v>
      </c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</row>
    <row r="3" spans="1:30" s="81" customFormat="1" ht="14.25" customHeight="1">
      <c r="A3" s="81" t="s">
        <v>2108</v>
      </c>
      <c r="B3" s="132" t="s">
        <v>2129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 t="s">
        <v>2130</v>
      </c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 t="s">
        <v>1177</v>
      </c>
      <c r="AA3" s="132"/>
      <c r="AB3" s="132"/>
      <c r="AC3" s="132"/>
      <c r="AD3" s="132"/>
    </row>
    <row r="4" spans="1:30" s="81" customFormat="1" ht="14.25" customHeight="1">
      <c r="A4" s="81" t="s">
        <v>2110</v>
      </c>
      <c r="B4" s="132" t="s">
        <v>2131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 t="s">
        <v>2132</v>
      </c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 t="s">
        <v>2128</v>
      </c>
      <c r="AA4" s="132"/>
      <c r="AB4" s="132"/>
      <c r="AC4" s="132"/>
      <c r="AD4" s="132"/>
    </row>
    <row r="5" spans="1:30" ht="16.5" customHeight="1">
      <c r="A5" s="289" t="s">
        <v>1894</v>
      </c>
      <c r="B5" s="289"/>
      <c r="C5" s="289"/>
      <c r="D5" s="289"/>
      <c r="E5" s="290" t="s">
        <v>2102</v>
      </c>
      <c r="F5" s="290"/>
      <c r="G5" s="112" t="s">
        <v>1853</v>
      </c>
      <c r="H5" s="113"/>
      <c r="I5" s="112" t="s">
        <v>1855</v>
      </c>
      <c r="J5" s="113"/>
      <c r="K5" s="112" t="s">
        <v>1857</v>
      </c>
      <c r="L5" s="113"/>
      <c r="M5" s="112" t="s">
        <v>1859</v>
      </c>
      <c r="N5" s="113"/>
      <c r="O5" s="112" t="s">
        <v>1861</v>
      </c>
      <c r="P5" s="113"/>
      <c r="Q5" s="112" t="s">
        <v>1863</v>
      </c>
      <c r="R5" s="113"/>
      <c r="S5" s="112" t="s">
        <v>1865</v>
      </c>
      <c r="T5" s="113"/>
      <c r="U5" s="112" t="s">
        <v>1867</v>
      </c>
      <c r="V5" s="113"/>
      <c r="W5" s="112" t="s">
        <v>1869</v>
      </c>
      <c r="X5" s="113"/>
      <c r="Y5" s="112" t="s">
        <v>1871</v>
      </c>
      <c r="Z5" s="113"/>
      <c r="AA5" s="114"/>
      <c r="AB5" s="114"/>
      <c r="AC5" s="114"/>
      <c r="AD5" s="114"/>
    </row>
    <row r="6" spans="1:30" ht="16.5" customHeight="1">
      <c r="A6" s="289"/>
      <c r="B6" s="289"/>
      <c r="C6" s="289"/>
      <c r="D6" s="289"/>
      <c r="E6" s="291" t="s">
        <v>1852</v>
      </c>
      <c r="F6" s="291"/>
      <c r="G6" s="115" t="s">
        <v>1854</v>
      </c>
      <c r="H6" s="116"/>
      <c r="I6" s="115" t="s">
        <v>1856</v>
      </c>
      <c r="J6" s="116"/>
      <c r="K6" s="115" t="s">
        <v>1858</v>
      </c>
      <c r="L6" s="116"/>
      <c r="M6" s="115" t="s">
        <v>1860</v>
      </c>
      <c r="N6" s="116"/>
      <c r="O6" s="115" t="s">
        <v>1862</v>
      </c>
      <c r="P6" s="116"/>
      <c r="Q6" s="115" t="s">
        <v>1864</v>
      </c>
      <c r="R6" s="116"/>
      <c r="S6" s="115" t="s">
        <v>1866</v>
      </c>
      <c r="T6" s="116"/>
      <c r="U6" s="115" t="s">
        <v>1868</v>
      </c>
      <c r="V6" s="116"/>
      <c r="W6" s="115" t="s">
        <v>1870</v>
      </c>
      <c r="X6" s="116"/>
      <c r="Y6" s="115" t="s">
        <v>1872</v>
      </c>
      <c r="Z6" s="116"/>
      <c r="AA6" s="114"/>
      <c r="AB6" s="114"/>
      <c r="AC6" s="114"/>
      <c r="AD6" s="114"/>
    </row>
    <row r="7" spans="1:30" ht="16.5" customHeight="1">
      <c r="A7" s="289"/>
      <c r="B7" s="289"/>
      <c r="C7" s="289"/>
      <c r="D7" s="289"/>
      <c r="E7" s="117" t="s">
        <v>2103</v>
      </c>
      <c r="F7" s="117" t="s">
        <v>1350</v>
      </c>
      <c r="G7" s="118" t="s">
        <v>2103</v>
      </c>
      <c r="H7" s="118"/>
      <c r="I7" s="118" t="s">
        <v>2103</v>
      </c>
      <c r="J7" s="118"/>
      <c r="K7" s="118" t="s">
        <v>2103</v>
      </c>
      <c r="L7" s="118"/>
      <c r="M7" s="118" t="s">
        <v>2103</v>
      </c>
      <c r="N7" s="118"/>
      <c r="O7" s="118" t="s">
        <v>2103</v>
      </c>
      <c r="P7" s="118"/>
      <c r="Q7" s="118" t="s">
        <v>2103</v>
      </c>
      <c r="R7" s="118"/>
      <c r="S7" s="118" t="s">
        <v>2103</v>
      </c>
      <c r="T7" s="118"/>
      <c r="U7" s="118" t="s">
        <v>2103</v>
      </c>
      <c r="V7" s="118"/>
      <c r="W7" s="118" t="s">
        <v>2103</v>
      </c>
      <c r="X7" s="118"/>
      <c r="Y7" s="118" t="s">
        <v>2103</v>
      </c>
      <c r="Z7" s="118"/>
      <c r="AA7" s="119"/>
      <c r="AB7" s="119"/>
      <c r="AC7" s="119"/>
      <c r="AD7" s="119"/>
    </row>
    <row r="8" spans="1:30" ht="16.5" customHeight="1">
      <c r="A8" s="289"/>
      <c r="B8" s="289"/>
      <c r="C8" s="289"/>
      <c r="D8" s="289"/>
      <c r="E8" s="117" t="s">
        <v>1847</v>
      </c>
      <c r="F8" s="117" t="s">
        <v>1848</v>
      </c>
      <c r="G8" s="118" t="s">
        <v>1847</v>
      </c>
      <c r="H8" s="118" t="s">
        <v>1848</v>
      </c>
      <c r="I8" s="118" t="s">
        <v>1847</v>
      </c>
      <c r="J8" s="118" t="s">
        <v>1848</v>
      </c>
      <c r="K8" s="118" t="s">
        <v>1847</v>
      </c>
      <c r="L8" s="118" t="s">
        <v>1848</v>
      </c>
      <c r="M8" s="118" t="s">
        <v>1847</v>
      </c>
      <c r="N8" s="118" t="s">
        <v>1848</v>
      </c>
      <c r="O8" s="118" t="s">
        <v>1847</v>
      </c>
      <c r="P8" s="118" t="s">
        <v>1848</v>
      </c>
      <c r="Q8" s="118" t="s">
        <v>1847</v>
      </c>
      <c r="R8" s="118" t="s">
        <v>1848</v>
      </c>
      <c r="S8" s="118" t="s">
        <v>1847</v>
      </c>
      <c r="T8" s="118" t="s">
        <v>1848</v>
      </c>
      <c r="U8" s="118" t="s">
        <v>1847</v>
      </c>
      <c r="V8" s="118" t="s">
        <v>1848</v>
      </c>
      <c r="W8" s="118" t="s">
        <v>1847</v>
      </c>
      <c r="X8" s="118" t="s">
        <v>1848</v>
      </c>
      <c r="Y8" s="118" t="s">
        <v>1847</v>
      </c>
      <c r="Z8" s="118" t="s">
        <v>1848</v>
      </c>
      <c r="AA8" s="119"/>
      <c r="AB8" s="119"/>
      <c r="AC8" s="119"/>
      <c r="AD8" s="119"/>
    </row>
    <row r="9" spans="1:30" ht="16.5" customHeight="1">
      <c r="A9" s="120" t="s">
        <v>1456</v>
      </c>
      <c r="B9" s="121"/>
      <c r="C9" s="121"/>
      <c r="D9" s="121"/>
      <c r="E9" s="122">
        <v>82538</v>
      </c>
      <c r="F9" s="123">
        <v>100</v>
      </c>
      <c r="G9" s="124">
        <v>43163</v>
      </c>
      <c r="H9" s="124"/>
      <c r="I9" s="124">
        <v>14775</v>
      </c>
      <c r="J9" s="124"/>
      <c r="K9" s="124">
        <v>8793</v>
      </c>
      <c r="L9" s="124"/>
      <c r="M9" s="124">
        <v>7104</v>
      </c>
      <c r="N9" s="124"/>
      <c r="O9" s="124">
        <v>3566</v>
      </c>
      <c r="P9" s="124"/>
      <c r="Q9" s="124">
        <v>1920</v>
      </c>
      <c r="R9" s="124"/>
      <c r="S9" s="124">
        <v>1669</v>
      </c>
      <c r="T9" s="124"/>
      <c r="U9" s="124">
        <v>891</v>
      </c>
      <c r="V9" s="124"/>
      <c r="W9" s="124">
        <v>612</v>
      </c>
      <c r="X9" s="124"/>
      <c r="Y9" s="124">
        <v>45</v>
      </c>
      <c r="Z9" s="124"/>
      <c r="AA9" s="109"/>
      <c r="AB9" s="109"/>
      <c r="AC9" s="109"/>
      <c r="AD9" s="109"/>
    </row>
    <row r="10" spans="1:30" ht="16.149999999999999" customHeight="1">
      <c r="A10" s="125" t="s">
        <v>1852</v>
      </c>
      <c r="B10" s="126"/>
      <c r="C10" s="126"/>
      <c r="D10" s="126"/>
      <c r="E10" s="122">
        <v>40251</v>
      </c>
      <c r="F10" s="122">
        <v>42287</v>
      </c>
      <c r="G10" s="124">
        <v>21049</v>
      </c>
      <c r="H10" s="124">
        <v>22114</v>
      </c>
      <c r="I10" s="124">
        <v>6583</v>
      </c>
      <c r="J10" s="124">
        <v>8192</v>
      </c>
      <c r="K10" s="124">
        <v>3362</v>
      </c>
      <c r="L10" s="124">
        <v>5431</v>
      </c>
      <c r="M10" s="124">
        <v>4572</v>
      </c>
      <c r="N10" s="124">
        <v>2532</v>
      </c>
      <c r="O10" s="124">
        <v>2062</v>
      </c>
      <c r="P10" s="124">
        <v>1504</v>
      </c>
      <c r="Q10" s="124">
        <v>810</v>
      </c>
      <c r="R10" s="124">
        <v>1110</v>
      </c>
      <c r="S10" s="124">
        <v>979</v>
      </c>
      <c r="T10" s="124">
        <v>690</v>
      </c>
      <c r="U10" s="124">
        <v>447</v>
      </c>
      <c r="V10" s="124">
        <v>444</v>
      </c>
      <c r="W10" s="124">
        <v>347</v>
      </c>
      <c r="X10" s="124">
        <v>265</v>
      </c>
      <c r="Y10" s="124">
        <v>40</v>
      </c>
      <c r="Z10" s="124">
        <v>5</v>
      </c>
      <c r="AA10" s="109"/>
      <c r="AB10" s="109"/>
      <c r="AC10" s="109"/>
      <c r="AD10" s="109"/>
    </row>
    <row r="11" spans="1:30" s="81" customFormat="1" ht="14.25" customHeight="1">
      <c r="A11" s="120" t="s">
        <v>1458</v>
      </c>
      <c r="B11" s="121"/>
      <c r="C11" s="121"/>
      <c r="D11" s="121"/>
      <c r="E11" s="122">
        <v>462</v>
      </c>
      <c r="F11" s="123">
        <v>0.56000000000000005</v>
      </c>
      <c r="G11" s="124">
        <v>0</v>
      </c>
      <c r="H11" s="124"/>
      <c r="I11" s="124">
        <v>19</v>
      </c>
      <c r="J11" s="124"/>
      <c r="K11" s="124">
        <v>49</v>
      </c>
      <c r="L11" s="124"/>
      <c r="M11" s="124">
        <v>152</v>
      </c>
      <c r="N11" s="124"/>
      <c r="O11" s="124">
        <v>97</v>
      </c>
      <c r="P11" s="124"/>
      <c r="Q11" s="124">
        <v>95</v>
      </c>
      <c r="R11" s="124"/>
      <c r="S11" s="124">
        <v>50</v>
      </c>
      <c r="T11" s="124"/>
      <c r="U11" s="124">
        <v>0</v>
      </c>
      <c r="V11" s="124"/>
      <c r="W11" s="124">
        <v>0</v>
      </c>
      <c r="X11" s="124"/>
      <c r="Y11" s="124">
        <v>0</v>
      </c>
      <c r="Z11" s="124"/>
      <c r="AA11" s="109"/>
      <c r="AB11" s="109"/>
      <c r="AC11" s="109"/>
      <c r="AD11" s="109"/>
    </row>
    <row r="12" spans="1:30" s="81" customFormat="1" ht="14.25" customHeight="1">
      <c r="A12" s="125" t="s">
        <v>1459</v>
      </c>
      <c r="B12" s="126"/>
      <c r="C12" s="126"/>
      <c r="D12" s="126"/>
      <c r="E12" s="122">
        <v>198</v>
      </c>
      <c r="F12" s="122">
        <v>264</v>
      </c>
      <c r="G12" s="124">
        <v>0</v>
      </c>
      <c r="H12" s="124">
        <v>0</v>
      </c>
      <c r="I12" s="124">
        <v>9</v>
      </c>
      <c r="J12" s="124">
        <v>10</v>
      </c>
      <c r="K12" s="124">
        <v>15</v>
      </c>
      <c r="L12" s="124">
        <v>34</v>
      </c>
      <c r="M12" s="124">
        <v>84</v>
      </c>
      <c r="N12" s="124">
        <v>68</v>
      </c>
      <c r="O12" s="124">
        <v>38</v>
      </c>
      <c r="P12" s="124">
        <v>59</v>
      </c>
      <c r="Q12" s="124">
        <v>24</v>
      </c>
      <c r="R12" s="124">
        <v>71</v>
      </c>
      <c r="S12" s="124">
        <v>28</v>
      </c>
      <c r="T12" s="124">
        <v>22</v>
      </c>
      <c r="U12" s="124">
        <v>0</v>
      </c>
      <c r="V12" s="124">
        <v>0</v>
      </c>
      <c r="W12" s="124">
        <v>0</v>
      </c>
      <c r="X12" s="124">
        <v>0</v>
      </c>
      <c r="Y12" s="124">
        <v>0</v>
      </c>
      <c r="Z12" s="124">
        <v>0</v>
      </c>
      <c r="AA12" s="109"/>
      <c r="AB12" s="109"/>
      <c r="AC12" s="109"/>
      <c r="AD12" s="109"/>
    </row>
    <row r="13" spans="1:30" s="81" customFormat="1" ht="14.25" customHeight="1">
      <c r="A13" s="120" t="s">
        <v>1460</v>
      </c>
      <c r="B13" s="121"/>
      <c r="C13" s="121"/>
      <c r="D13" s="121"/>
      <c r="E13" s="122">
        <v>534</v>
      </c>
      <c r="F13" s="123">
        <v>0.65</v>
      </c>
      <c r="G13" s="124">
        <v>0</v>
      </c>
      <c r="H13" s="124"/>
      <c r="I13" s="124">
        <v>0</v>
      </c>
      <c r="J13" s="124"/>
      <c r="K13" s="124">
        <v>0</v>
      </c>
      <c r="L13" s="124"/>
      <c r="M13" s="124">
        <v>534</v>
      </c>
      <c r="N13" s="124"/>
      <c r="O13" s="124">
        <v>0</v>
      </c>
      <c r="P13" s="124"/>
      <c r="Q13" s="124">
        <v>0</v>
      </c>
      <c r="R13" s="124"/>
      <c r="S13" s="124">
        <v>0</v>
      </c>
      <c r="T13" s="124"/>
      <c r="U13" s="124">
        <v>0</v>
      </c>
      <c r="V13" s="124"/>
      <c r="W13" s="124">
        <v>0</v>
      </c>
      <c r="X13" s="124"/>
      <c r="Y13" s="124">
        <v>0</v>
      </c>
      <c r="Z13" s="124"/>
      <c r="AA13" s="109"/>
      <c r="AB13" s="109"/>
      <c r="AC13" s="109"/>
      <c r="AD13" s="109"/>
    </row>
    <row r="14" spans="1:30" s="81" customFormat="1" ht="14.25" customHeight="1">
      <c r="A14" s="125" t="s">
        <v>1461</v>
      </c>
      <c r="B14" s="126"/>
      <c r="C14" s="126"/>
      <c r="D14" s="126"/>
      <c r="E14" s="122">
        <v>419</v>
      </c>
      <c r="F14" s="122">
        <v>115</v>
      </c>
      <c r="G14" s="124">
        <v>0</v>
      </c>
      <c r="H14" s="124">
        <v>0</v>
      </c>
      <c r="I14" s="124">
        <v>0</v>
      </c>
      <c r="J14" s="124">
        <v>0</v>
      </c>
      <c r="K14" s="124">
        <v>0</v>
      </c>
      <c r="L14" s="124">
        <v>0</v>
      </c>
      <c r="M14" s="124">
        <v>419</v>
      </c>
      <c r="N14" s="124">
        <v>115</v>
      </c>
      <c r="O14" s="124">
        <v>0</v>
      </c>
      <c r="P14" s="124">
        <v>0</v>
      </c>
      <c r="Q14" s="124">
        <v>0</v>
      </c>
      <c r="R14" s="124">
        <v>0</v>
      </c>
      <c r="S14" s="124">
        <v>0</v>
      </c>
      <c r="T14" s="124">
        <v>0</v>
      </c>
      <c r="U14" s="124">
        <v>0</v>
      </c>
      <c r="V14" s="124">
        <v>0</v>
      </c>
      <c r="W14" s="124">
        <v>0</v>
      </c>
      <c r="X14" s="124">
        <v>0</v>
      </c>
      <c r="Y14" s="124">
        <v>0</v>
      </c>
      <c r="Z14" s="124">
        <v>0</v>
      </c>
      <c r="AA14" s="109"/>
      <c r="AB14" s="109"/>
      <c r="AC14" s="109"/>
      <c r="AD14" s="109"/>
    </row>
    <row r="15" spans="1:30" s="81" customFormat="1" ht="14.25" customHeight="1">
      <c r="A15" s="120" t="s">
        <v>1873</v>
      </c>
      <c r="B15" s="121"/>
      <c r="C15" s="121"/>
      <c r="D15" s="121"/>
      <c r="E15" s="122">
        <v>236</v>
      </c>
      <c r="F15" s="123">
        <v>0.28999999999999998</v>
      </c>
      <c r="G15" s="124">
        <v>0</v>
      </c>
      <c r="H15" s="124"/>
      <c r="I15" s="124">
        <v>9</v>
      </c>
      <c r="J15" s="124"/>
      <c r="K15" s="124">
        <v>0</v>
      </c>
      <c r="L15" s="124"/>
      <c r="M15" s="124">
        <v>227</v>
      </c>
      <c r="N15" s="124"/>
      <c r="O15" s="124">
        <v>0</v>
      </c>
      <c r="P15" s="124"/>
      <c r="Q15" s="124">
        <v>0</v>
      </c>
      <c r="R15" s="124"/>
      <c r="S15" s="124">
        <v>0</v>
      </c>
      <c r="T15" s="124"/>
      <c r="U15" s="124">
        <v>0</v>
      </c>
      <c r="V15" s="124"/>
      <c r="W15" s="124">
        <v>0</v>
      </c>
      <c r="X15" s="124"/>
      <c r="Y15" s="124">
        <v>0</v>
      </c>
      <c r="Z15" s="124"/>
      <c r="AA15" s="109"/>
      <c r="AB15" s="109"/>
      <c r="AC15" s="109"/>
      <c r="AD15" s="109"/>
    </row>
    <row r="16" spans="1:30" s="81" customFormat="1" ht="14.25" customHeight="1">
      <c r="A16" s="125" t="s">
        <v>1874</v>
      </c>
      <c r="B16" s="126"/>
      <c r="C16" s="126"/>
      <c r="D16" s="126"/>
      <c r="E16" s="122">
        <v>132</v>
      </c>
      <c r="F16" s="122">
        <v>104</v>
      </c>
      <c r="G16" s="124">
        <v>0</v>
      </c>
      <c r="H16" s="124">
        <v>0</v>
      </c>
      <c r="I16" s="124">
        <v>2</v>
      </c>
      <c r="J16" s="124">
        <v>7</v>
      </c>
      <c r="K16" s="124">
        <v>0</v>
      </c>
      <c r="L16" s="124">
        <v>0</v>
      </c>
      <c r="M16" s="124">
        <v>130</v>
      </c>
      <c r="N16" s="124">
        <v>97</v>
      </c>
      <c r="O16" s="124">
        <v>0</v>
      </c>
      <c r="P16" s="124">
        <v>0</v>
      </c>
      <c r="Q16" s="124">
        <v>0</v>
      </c>
      <c r="R16" s="124">
        <v>0</v>
      </c>
      <c r="S16" s="124">
        <v>0</v>
      </c>
      <c r="T16" s="124">
        <v>0</v>
      </c>
      <c r="U16" s="124">
        <v>0</v>
      </c>
      <c r="V16" s="124">
        <v>0</v>
      </c>
      <c r="W16" s="124">
        <v>0</v>
      </c>
      <c r="X16" s="124">
        <v>0</v>
      </c>
      <c r="Y16" s="124">
        <v>0</v>
      </c>
      <c r="Z16" s="124">
        <v>0</v>
      </c>
      <c r="AA16" s="109"/>
      <c r="AB16" s="109"/>
      <c r="AC16" s="109"/>
      <c r="AD16" s="109"/>
    </row>
    <row r="17" spans="1:30" s="81" customFormat="1" ht="14.25" customHeight="1">
      <c r="A17" s="120" t="s">
        <v>1462</v>
      </c>
      <c r="B17" s="121"/>
      <c r="C17" s="121"/>
      <c r="D17" s="121"/>
      <c r="E17" s="122">
        <v>112</v>
      </c>
      <c r="F17" s="123">
        <v>0.14000000000000001</v>
      </c>
      <c r="G17" s="124">
        <v>51</v>
      </c>
      <c r="H17" s="124"/>
      <c r="I17" s="124">
        <v>39</v>
      </c>
      <c r="J17" s="124"/>
      <c r="K17" s="124">
        <v>0</v>
      </c>
      <c r="L17" s="124"/>
      <c r="M17" s="124">
        <v>22</v>
      </c>
      <c r="N17" s="124"/>
      <c r="O17" s="124">
        <v>0</v>
      </c>
      <c r="P17" s="124"/>
      <c r="Q17" s="124">
        <v>0</v>
      </c>
      <c r="R17" s="124"/>
      <c r="S17" s="124">
        <v>0</v>
      </c>
      <c r="T17" s="124"/>
      <c r="U17" s="124">
        <v>0</v>
      </c>
      <c r="V17" s="124"/>
      <c r="W17" s="124">
        <v>0</v>
      </c>
      <c r="X17" s="124"/>
      <c r="Y17" s="124">
        <v>0</v>
      </c>
      <c r="Z17" s="124"/>
      <c r="AA17" s="109"/>
      <c r="AB17" s="109"/>
      <c r="AC17" s="109"/>
      <c r="AD17" s="109"/>
    </row>
    <row r="18" spans="1:30" s="81" customFormat="1" ht="14.25" customHeight="1">
      <c r="A18" s="125" t="s">
        <v>1463</v>
      </c>
      <c r="B18" s="126"/>
      <c r="C18" s="126"/>
      <c r="D18" s="126"/>
      <c r="E18" s="122">
        <v>14</v>
      </c>
      <c r="F18" s="122">
        <v>98</v>
      </c>
      <c r="G18" s="124">
        <v>2</v>
      </c>
      <c r="H18" s="124">
        <v>49</v>
      </c>
      <c r="I18" s="124">
        <v>1</v>
      </c>
      <c r="J18" s="124">
        <v>38</v>
      </c>
      <c r="K18" s="124">
        <v>0</v>
      </c>
      <c r="L18" s="124">
        <v>0</v>
      </c>
      <c r="M18" s="124">
        <v>11</v>
      </c>
      <c r="N18" s="124">
        <v>11</v>
      </c>
      <c r="O18" s="124">
        <v>0</v>
      </c>
      <c r="P18" s="124">
        <v>0</v>
      </c>
      <c r="Q18" s="124">
        <v>0</v>
      </c>
      <c r="R18" s="124">
        <v>0</v>
      </c>
      <c r="S18" s="124">
        <v>0</v>
      </c>
      <c r="T18" s="124">
        <v>0</v>
      </c>
      <c r="U18" s="124">
        <v>0</v>
      </c>
      <c r="V18" s="124">
        <v>0</v>
      </c>
      <c r="W18" s="124">
        <v>0</v>
      </c>
      <c r="X18" s="124">
        <v>0</v>
      </c>
      <c r="Y18" s="124">
        <v>0</v>
      </c>
      <c r="Z18" s="124">
        <v>0</v>
      </c>
      <c r="AA18" s="109"/>
      <c r="AB18" s="109"/>
      <c r="AC18" s="109"/>
      <c r="AD18" s="109"/>
    </row>
    <row r="19" spans="1:30" s="81" customFormat="1" ht="14.25" customHeight="1">
      <c r="A19" s="120" t="s">
        <v>1464</v>
      </c>
      <c r="B19" s="121"/>
      <c r="C19" s="121"/>
      <c r="D19" s="121"/>
      <c r="E19" s="122">
        <v>497</v>
      </c>
      <c r="F19" s="123">
        <v>0.6</v>
      </c>
      <c r="G19" s="124">
        <v>0</v>
      </c>
      <c r="H19" s="124"/>
      <c r="I19" s="124">
        <v>49</v>
      </c>
      <c r="J19" s="124"/>
      <c r="K19" s="124">
        <v>0</v>
      </c>
      <c r="L19" s="124"/>
      <c r="M19" s="124">
        <v>400</v>
      </c>
      <c r="N19" s="124"/>
      <c r="O19" s="124">
        <v>48</v>
      </c>
      <c r="P19" s="124"/>
      <c r="Q19" s="124">
        <v>0</v>
      </c>
      <c r="R19" s="124"/>
      <c r="S19" s="124">
        <v>0</v>
      </c>
      <c r="T19" s="124"/>
      <c r="U19" s="124">
        <v>0</v>
      </c>
      <c r="V19" s="124"/>
      <c r="W19" s="124">
        <v>0</v>
      </c>
      <c r="X19" s="124"/>
      <c r="Y19" s="124">
        <v>0</v>
      </c>
      <c r="Z19" s="124"/>
      <c r="AA19" s="109"/>
      <c r="AB19" s="109"/>
      <c r="AC19" s="109"/>
      <c r="AD19" s="109"/>
    </row>
    <row r="20" spans="1:30" s="81" customFormat="1" ht="14.25" customHeight="1">
      <c r="A20" s="125" t="s">
        <v>1465</v>
      </c>
      <c r="B20" s="126"/>
      <c r="C20" s="126"/>
      <c r="D20" s="126"/>
      <c r="E20" s="122">
        <v>371</v>
      </c>
      <c r="F20" s="122">
        <v>126</v>
      </c>
      <c r="G20" s="124">
        <v>0</v>
      </c>
      <c r="H20" s="124">
        <v>0</v>
      </c>
      <c r="I20" s="124">
        <v>42</v>
      </c>
      <c r="J20" s="124">
        <v>7</v>
      </c>
      <c r="K20" s="124">
        <v>0</v>
      </c>
      <c r="L20" s="124">
        <v>0</v>
      </c>
      <c r="M20" s="124">
        <v>293</v>
      </c>
      <c r="N20" s="124">
        <v>107</v>
      </c>
      <c r="O20" s="124">
        <v>36</v>
      </c>
      <c r="P20" s="124">
        <v>12</v>
      </c>
      <c r="Q20" s="124">
        <v>0</v>
      </c>
      <c r="R20" s="124">
        <v>0</v>
      </c>
      <c r="S20" s="124">
        <v>0</v>
      </c>
      <c r="T20" s="124">
        <v>0</v>
      </c>
      <c r="U20" s="124">
        <v>0</v>
      </c>
      <c r="V20" s="124">
        <v>0</v>
      </c>
      <c r="W20" s="124">
        <v>0</v>
      </c>
      <c r="X20" s="124">
        <v>0</v>
      </c>
      <c r="Y20" s="124">
        <v>0</v>
      </c>
      <c r="Z20" s="124">
        <v>0</v>
      </c>
      <c r="AA20" s="109"/>
      <c r="AB20" s="109"/>
      <c r="AC20" s="109"/>
      <c r="AD20" s="109"/>
    </row>
    <row r="21" spans="1:30" s="81" customFormat="1" ht="14.25" customHeight="1">
      <c r="A21" s="120" t="s">
        <v>1466</v>
      </c>
      <c r="B21" s="121"/>
      <c r="C21" s="121"/>
      <c r="D21" s="121"/>
      <c r="E21" s="122">
        <v>14</v>
      </c>
      <c r="F21" s="123">
        <v>0.02</v>
      </c>
      <c r="G21" s="124">
        <v>0</v>
      </c>
      <c r="H21" s="124"/>
      <c r="I21" s="124">
        <v>0</v>
      </c>
      <c r="J21" s="124"/>
      <c r="K21" s="124">
        <v>0</v>
      </c>
      <c r="L21" s="124"/>
      <c r="M21" s="124">
        <v>0</v>
      </c>
      <c r="N21" s="124"/>
      <c r="O21" s="124">
        <v>14</v>
      </c>
      <c r="P21" s="124"/>
      <c r="Q21" s="124">
        <v>0</v>
      </c>
      <c r="R21" s="124"/>
      <c r="S21" s="124">
        <v>0</v>
      </c>
      <c r="T21" s="124"/>
      <c r="U21" s="124">
        <v>0</v>
      </c>
      <c r="V21" s="124"/>
      <c r="W21" s="124">
        <v>0</v>
      </c>
      <c r="X21" s="124"/>
      <c r="Y21" s="124">
        <v>0</v>
      </c>
      <c r="Z21" s="124"/>
      <c r="AA21" s="109"/>
      <c r="AB21" s="109"/>
      <c r="AC21" s="109"/>
      <c r="AD21" s="109"/>
    </row>
    <row r="22" spans="1:30" s="81" customFormat="1" ht="14.25" customHeight="1">
      <c r="A22" s="125" t="s">
        <v>1467</v>
      </c>
      <c r="B22" s="126"/>
      <c r="C22" s="126"/>
      <c r="D22" s="126"/>
      <c r="E22" s="122">
        <v>5</v>
      </c>
      <c r="F22" s="122">
        <v>9</v>
      </c>
      <c r="G22" s="124">
        <v>0</v>
      </c>
      <c r="H22" s="124">
        <v>0</v>
      </c>
      <c r="I22" s="124">
        <v>0</v>
      </c>
      <c r="J22" s="124">
        <v>0</v>
      </c>
      <c r="K22" s="124">
        <v>0</v>
      </c>
      <c r="L22" s="124">
        <v>0</v>
      </c>
      <c r="M22" s="124">
        <v>0</v>
      </c>
      <c r="N22" s="124">
        <v>0</v>
      </c>
      <c r="O22" s="124">
        <v>5</v>
      </c>
      <c r="P22" s="124">
        <v>9</v>
      </c>
      <c r="Q22" s="124">
        <v>0</v>
      </c>
      <c r="R22" s="124">
        <v>0</v>
      </c>
      <c r="S22" s="124">
        <v>0</v>
      </c>
      <c r="T22" s="124">
        <v>0</v>
      </c>
      <c r="U22" s="124">
        <v>0</v>
      </c>
      <c r="V22" s="124">
        <v>0</v>
      </c>
      <c r="W22" s="124">
        <v>0</v>
      </c>
      <c r="X22" s="124">
        <v>0</v>
      </c>
      <c r="Y22" s="124">
        <v>0</v>
      </c>
      <c r="Z22" s="124">
        <v>0</v>
      </c>
      <c r="AA22" s="109"/>
      <c r="AB22" s="109"/>
      <c r="AC22" s="109"/>
      <c r="AD22" s="109"/>
    </row>
    <row r="23" spans="1:30" s="81" customFormat="1" ht="14.25" customHeight="1">
      <c r="A23" s="120" t="s">
        <v>1468</v>
      </c>
      <c r="B23" s="121"/>
      <c r="C23" s="121"/>
      <c r="D23" s="121"/>
      <c r="E23" s="122">
        <v>63</v>
      </c>
      <c r="F23" s="123">
        <v>0.08</v>
      </c>
      <c r="G23" s="124">
        <v>28</v>
      </c>
      <c r="H23" s="124"/>
      <c r="I23" s="124">
        <v>0</v>
      </c>
      <c r="J23" s="124"/>
      <c r="K23" s="124">
        <v>0</v>
      </c>
      <c r="L23" s="124"/>
      <c r="M23" s="124">
        <v>35</v>
      </c>
      <c r="N23" s="124"/>
      <c r="O23" s="124">
        <v>0</v>
      </c>
      <c r="P23" s="124"/>
      <c r="Q23" s="124">
        <v>0</v>
      </c>
      <c r="R23" s="124"/>
      <c r="S23" s="124">
        <v>0</v>
      </c>
      <c r="T23" s="124"/>
      <c r="U23" s="124">
        <v>0</v>
      </c>
      <c r="V23" s="124"/>
      <c r="W23" s="124">
        <v>0</v>
      </c>
      <c r="X23" s="124"/>
      <c r="Y23" s="124">
        <v>0</v>
      </c>
      <c r="Z23" s="124"/>
      <c r="AA23" s="109"/>
      <c r="AB23" s="109"/>
      <c r="AC23" s="109"/>
      <c r="AD23" s="109"/>
    </row>
    <row r="24" spans="1:30" s="81" customFormat="1" ht="14.25" customHeight="1">
      <c r="A24" s="125" t="s">
        <v>1469</v>
      </c>
      <c r="B24" s="126"/>
      <c r="C24" s="126"/>
      <c r="D24" s="126"/>
      <c r="E24" s="122">
        <v>31</v>
      </c>
      <c r="F24" s="122">
        <v>32</v>
      </c>
      <c r="G24" s="124">
        <v>10</v>
      </c>
      <c r="H24" s="124">
        <v>18</v>
      </c>
      <c r="I24" s="124">
        <v>0</v>
      </c>
      <c r="J24" s="124">
        <v>0</v>
      </c>
      <c r="K24" s="124">
        <v>0</v>
      </c>
      <c r="L24" s="124">
        <v>0</v>
      </c>
      <c r="M24" s="124">
        <v>21</v>
      </c>
      <c r="N24" s="124">
        <v>14</v>
      </c>
      <c r="O24" s="124">
        <v>0</v>
      </c>
      <c r="P24" s="124">
        <v>0</v>
      </c>
      <c r="Q24" s="124">
        <v>0</v>
      </c>
      <c r="R24" s="124">
        <v>0</v>
      </c>
      <c r="S24" s="124">
        <v>0</v>
      </c>
      <c r="T24" s="124">
        <v>0</v>
      </c>
      <c r="U24" s="124">
        <v>0</v>
      </c>
      <c r="V24" s="124">
        <v>0</v>
      </c>
      <c r="W24" s="124">
        <v>0</v>
      </c>
      <c r="X24" s="124">
        <v>0</v>
      </c>
      <c r="Y24" s="124">
        <v>0</v>
      </c>
      <c r="Z24" s="124">
        <v>0</v>
      </c>
      <c r="AA24" s="109"/>
      <c r="AB24" s="109"/>
      <c r="AC24" s="109"/>
      <c r="AD24" s="109"/>
    </row>
    <row r="25" spans="1:30" s="81" customFormat="1" ht="14.25" customHeight="1">
      <c r="A25" s="120" t="s">
        <v>1470</v>
      </c>
      <c r="B25" s="121"/>
      <c r="C25" s="121"/>
      <c r="D25" s="121"/>
      <c r="E25" s="122">
        <v>513</v>
      </c>
      <c r="F25" s="123">
        <v>0.62</v>
      </c>
      <c r="G25" s="124">
        <v>135</v>
      </c>
      <c r="H25" s="124"/>
      <c r="I25" s="124">
        <v>11</v>
      </c>
      <c r="J25" s="124"/>
      <c r="K25" s="124">
        <v>0</v>
      </c>
      <c r="L25" s="124"/>
      <c r="M25" s="124">
        <v>284</v>
      </c>
      <c r="N25" s="124"/>
      <c r="O25" s="124">
        <v>83</v>
      </c>
      <c r="P25" s="124"/>
      <c r="Q25" s="124">
        <v>0</v>
      </c>
      <c r="R25" s="124"/>
      <c r="S25" s="124">
        <v>0</v>
      </c>
      <c r="T25" s="124"/>
      <c r="U25" s="124">
        <v>0</v>
      </c>
      <c r="V25" s="124"/>
      <c r="W25" s="124">
        <v>0</v>
      </c>
      <c r="X25" s="124"/>
      <c r="Y25" s="124">
        <v>0</v>
      </c>
      <c r="Z25" s="124"/>
      <c r="AA25" s="109"/>
      <c r="AB25" s="109"/>
      <c r="AC25" s="109"/>
      <c r="AD25" s="109"/>
    </row>
    <row r="26" spans="1:30" s="81" customFormat="1" ht="14.25" customHeight="1">
      <c r="A26" s="125" t="s">
        <v>1471</v>
      </c>
      <c r="B26" s="126"/>
      <c r="C26" s="126"/>
      <c r="D26" s="126"/>
      <c r="E26" s="122">
        <v>408</v>
      </c>
      <c r="F26" s="122">
        <v>105</v>
      </c>
      <c r="G26" s="124">
        <v>102</v>
      </c>
      <c r="H26" s="124">
        <v>33</v>
      </c>
      <c r="I26" s="124">
        <v>11</v>
      </c>
      <c r="J26" s="124">
        <v>0</v>
      </c>
      <c r="K26" s="124">
        <v>0</v>
      </c>
      <c r="L26" s="124">
        <v>0</v>
      </c>
      <c r="M26" s="124">
        <v>232</v>
      </c>
      <c r="N26" s="124">
        <v>52</v>
      </c>
      <c r="O26" s="124">
        <v>63</v>
      </c>
      <c r="P26" s="124">
        <v>20</v>
      </c>
      <c r="Q26" s="124">
        <v>0</v>
      </c>
      <c r="R26" s="124">
        <v>0</v>
      </c>
      <c r="S26" s="124">
        <v>0</v>
      </c>
      <c r="T26" s="124">
        <v>0</v>
      </c>
      <c r="U26" s="124">
        <v>0</v>
      </c>
      <c r="V26" s="124">
        <v>0</v>
      </c>
      <c r="W26" s="124">
        <v>0</v>
      </c>
      <c r="X26" s="124">
        <v>0</v>
      </c>
      <c r="Y26" s="124">
        <v>0</v>
      </c>
      <c r="Z26" s="124">
        <v>0</v>
      </c>
      <c r="AA26" s="109"/>
      <c r="AB26" s="109"/>
      <c r="AC26" s="109"/>
      <c r="AD26" s="109"/>
    </row>
    <row r="27" spans="1:30" s="81" customFormat="1" ht="14.25" customHeight="1">
      <c r="A27" s="120" t="s">
        <v>1472</v>
      </c>
      <c r="B27" s="121"/>
      <c r="C27" s="121"/>
      <c r="D27" s="121"/>
      <c r="E27" s="122">
        <v>403</v>
      </c>
      <c r="F27" s="123">
        <v>0.49</v>
      </c>
      <c r="G27" s="124">
        <v>236</v>
      </c>
      <c r="H27" s="124"/>
      <c r="I27" s="124">
        <v>41</v>
      </c>
      <c r="J27" s="124"/>
      <c r="K27" s="124">
        <v>0</v>
      </c>
      <c r="L27" s="124"/>
      <c r="M27" s="124">
        <v>77</v>
      </c>
      <c r="N27" s="124"/>
      <c r="O27" s="124">
        <v>39</v>
      </c>
      <c r="P27" s="124"/>
      <c r="Q27" s="124">
        <v>10</v>
      </c>
      <c r="R27" s="124"/>
      <c r="S27" s="124">
        <v>0</v>
      </c>
      <c r="T27" s="124"/>
      <c r="U27" s="124">
        <v>0</v>
      </c>
      <c r="V27" s="124"/>
      <c r="W27" s="124">
        <v>0</v>
      </c>
      <c r="X27" s="124"/>
      <c r="Y27" s="124">
        <v>0</v>
      </c>
      <c r="Z27" s="124"/>
      <c r="AA27" s="109"/>
      <c r="AB27" s="109"/>
      <c r="AC27" s="109"/>
      <c r="AD27" s="109"/>
    </row>
    <row r="28" spans="1:30" s="81" customFormat="1" ht="14.25" customHeight="1">
      <c r="A28" s="125" t="s">
        <v>1473</v>
      </c>
      <c r="B28" s="126"/>
      <c r="C28" s="126"/>
      <c r="D28" s="126"/>
      <c r="E28" s="122">
        <v>305</v>
      </c>
      <c r="F28" s="122">
        <v>98</v>
      </c>
      <c r="G28" s="124">
        <v>181</v>
      </c>
      <c r="H28" s="124">
        <v>55</v>
      </c>
      <c r="I28" s="124">
        <v>28</v>
      </c>
      <c r="J28" s="124">
        <v>13</v>
      </c>
      <c r="K28" s="124">
        <v>0</v>
      </c>
      <c r="L28" s="124">
        <v>0</v>
      </c>
      <c r="M28" s="124">
        <v>60</v>
      </c>
      <c r="N28" s="124">
        <v>17</v>
      </c>
      <c r="O28" s="124">
        <v>32</v>
      </c>
      <c r="P28" s="124">
        <v>7</v>
      </c>
      <c r="Q28" s="124">
        <v>4</v>
      </c>
      <c r="R28" s="124">
        <v>6</v>
      </c>
      <c r="S28" s="124">
        <v>0</v>
      </c>
      <c r="T28" s="124">
        <v>0</v>
      </c>
      <c r="U28" s="124">
        <v>0</v>
      </c>
      <c r="V28" s="124">
        <v>0</v>
      </c>
      <c r="W28" s="124">
        <v>0</v>
      </c>
      <c r="X28" s="124">
        <v>0</v>
      </c>
      <c r="Y28" s="124">
        <v>0</v>
      </c>
      <c r="Z28" s="124">
        <v>0</v>
      </c>
      <c r="AA28" s="109"/>
      <c r="AB28" s="109"/>
      <c r="AC28" s="109"/>
      <c r="AD28" s="109"/>
    </row>
    <row r="29" spans="1:30" s="81" customFormat="1" ht="14.25" customHeight="1">
      <c r="A29" s="120" t="s">
        <v>1474</v>
      </c>
      <c r="B29" s="121"/>
      <c r="C29" s="121"/>
      <c r="D29" s="121"/>
      <c r="E29" s="122">
        <v>147</v>
      </c>
      <c r="F29" s="123">
        <v>0.18</v>
      </c>
      <c r="G29" s="124">
        <v>2</v>
      </c>
      <c r="H29" s="124"/>
      <c r="I29" s="124">
        <v>96</v>
      </c>
      <c r="J29" s="124"/>
      <c r="K29" s="124">
        <v>0</v>
      </c>
      <c r="L29" s="124"/>
      <c r="M29" s="124">
        <v>43</v>
      </c>
      <c r="N29" s="124"/>
      <c r="O29" s="124">
        <v>0</v>
      </c>
      <c r="P29" s="124"/>
      <c r="Q29" s="124">
        <v>0</v>
      </c>
      <c r="R29" s="124"/>
      <c r="S29" s="124">
        <v>6</v>
      </c>
      <c r="T29" s="124"/>
      <c r="U29" s="124">
        <v>0</v>
      </c>
      <c r="V29" s="124"/>
      <c r="W29" s="124">
        <v>0</v>
      </c>
      <c r="X29" s="124"/>
      <c r="Y29" s="124">
        <v>0</v>
      </c>
      <c r="Z29" s="124"/>
      <c r="AA29" s="109"/>
      <c r="AB29" s="109"/>
      <c r="AC29" s="109"/>
      <c r="AD29" s="109"/>
    </row>
    <row r="30" spans="1:30" s="81" customFormat="1" ht="14.25" customHeight="1">
      <c r="A30" s="125" t="s">
        <v>1475</v>
      </c>
      <c r="B30" s="126"/>
      <c r="C30" s="126"/>
      <c r="D30" s="126"/>
      <c r="E30" s="122">
        <v>57</v>
      </c>
      <c r="F30" s="122">
        <v>90</v>
      </c>
      <c r="G30" s="124">
        <v>0</v>
      </c>
      <c r="H30" s="124">
        <v>2</v>
      </c>
      <c r="I30" s="124">
        <v>42</v>
      </c>
      <c r="J30" s="124">
        <v>54</v>
      </c>
      <c r="K30" s="124">
        <v>0</v>
      </c>
      <c r="L30" s="124">
        <v>0</v>
      </c>
      <c r="M30" s="124">
        <v>13</v>
      </c>
      <c r="N30" s="124">
        <v>30</v>
      </c>
      <c r="O30" s="124">
        <v>0</v>
      </c>
      <c r="P30" s="124">
        <v>0</v>
      </c>
      <c r="Q30" s="124">
        <v>0</v>
      </c>
      <c r="R30" s="124">
        <v>0</v>
      </c>
      <c r="S30" s="124">
        <v>2</v>
      </c>
      <c r="T30" s="124">
        <v>4</v>
      </c>
      <c r="U30" s="124">
        <v>0</v>
      </c>
      <c r="V30" s="124">
        <v>0</v>
      </c>
      <c r="W30" s="124">
        <v>0</v>
      </c>
      <c r="X30" s="124">
        <v>0</v>
      </c>
      <c r="Y30" s="124">
        <v>0</v>
      </c>
      <c r="Z30" s="124">
        <v>0</v>
      </c>
      <c r="AA30" s="109"/>
      <c r="AB30" s="109"/>
      <c r="AC30" s="109"/>
      <c r="AD30" s="109"/>
    </row>
    <row r="31" spans="1:30" s="81" customFormat="1" ht="14.25" customHeight="1">
      <c r="A31" s="120" t="s">
        <v>1476</v>
      </c>
      <c r="B31" s="121"/>
      <c r="C31" s="121"/>
      <c r="D31" s="121"/>
      <c r="E31" s="122">
        <v>64</v>
      </c>
      <c r="F31" s="123">
        <v>0.08</v>
      </c>
      <c r="G31" s="124">
        <v>57</v>
      </c>
      <c r="H31" s="124"/>
      <c r="I31" s="124">
        <v>0</v>
      </c>
      <c r="J31" s="124"/>
      <c r="K31" s="124">
        <v>0</v>
      </c>
      <c r="L31" s="124"/>
      <c r="M31" s="124">
        <v>7</v>
      </c>
      <c r="N31" s="124"/>
      <c r="O31" s="124">
        <v>0</v>
      </c>
      <c r="P31" s="124"/>
      <c r="Q31" s="124">
        <v>0</v>
      </c>
      <c r="R31" s="124"/>
      <c r="S31" s="124">
        <v>0</v>
      </c>
      <c r="T31" s="124"/>
      <c r="U31" s="124">
        <v>0</v>
      </c>
      <c r="V31" s="124"/>
      <c r="W31" s="124">
        <v>0</v>
      </c>
      <c r="X31" s="124"/>
      <c r="Y31" s="124">
        <v>0</v>
      </c>
      <c r="Z31" s="124"/>
      <c r="AA31" s="109"/>
      <c r="AB31" s="109"/>
      <c r="AC31" s="109"/>
      <c r="AD31" s="109"/>
    </row>
    <row r="32" spans="1:30" s="81" customFormat="1" ht="14.25" customHeight="1">
      <c r="A32" s="125" t="s">
        <v>1877</v>
      </c>
      <c r="B32" s="126"/>
      <c r="C32" s="126"/>
      <c r="D32" s="126"/>
      <c r="E32" s="122">
        <v>36</v>
      </c>
      <c r="F32" s="122">
        <v>28</v>
      </c>
      <c r="G32" s="124">
        <v>33</v>
      </c>
      <c r="H32" s="124">
        <v>24</v>
      </c>
      <c r="I32" s="124">
        <v>0</v>
      </c>
      <c r="J32" s="124">
        <v>0</v>
      </c>
      <c r="K32" s="124">
        <v>0</v>
      </c>
      <c r="L32" s="124">
        <v>0</v>
      </c>
      <c r="M32" s="124">
        <v>3</v>
      </c>
      <c r="N32" s="124">
        <v>4</v>
      </c>
      <c r="O32" s="124">
        <v>0</v>
      </c>
      <c r="P32" s="124">
        <v>0</v>
      </c>
      <c r="Q32" s="124">
        <v>0</v>
      </c>
      <c r="R32" s="124">
        <v>0</v>
      </c>
      <c r="S32" s="124">
        <v>0</v>
      </c>
      <c r="T32" s="124">
        <v>0</v>
      </c>
      <c r="U32" s="124">
        <v>0</v>
      </c>
      <c r="V32" s="124">
        <v>0</v>
      </c>
      <c r="W32" s="124">
        <v>0</v>
      </c>
      <c r="X32" s="124">
        <v>0</v>
      </c>
      <c r="Y32" s="124">
        <v>0</v>
      </c>
      <c r="Z32" s="124">
        <v>0</v>
      </c>
      <c r="AA32" s="109"/>
      <c r="AB32" s="109"/>
      <c r="AC32" s="109"/>
      <c r="AD32" s="109"/>
    </row>
    <row r="33" spans="1:30" s="81" customFormat="1" ht="14.25" customHeight="1">
      <c r="A33" s="120" t="s">
        <v>1478</v>
      </c>
      <c r="B33" s="121"/>
      <c r="C33" s="121"/>
      <c r="D33" s="121"/>
      <c r="E33" s="122">
        <v>2716</v>
      </c>
      <c r="F33" s="123">
        <v>3.29</v>
      </c>
      <c r="G33" s="124">
        <v>294</v>
      </c>
      <c r="H33" s="124"/>
      <c r="I33" s="124">
        <v>407</v>
      </c>
      <c r="J33" s="124"/>
      <c r="K33" s="124">
        <v>0</v>
      </c>
      <c r="L33" s="124"/>
      <c r="M33" s="124">
        <v>967</v>
      </c>
      <c r="N33" s="124"/>
      <c r="O33" s="124">
        <v>1048</v>
      </c>
      <c r="P33" s="124"/>
      <c r="Q33" s="124">
        <v>0</v>
      </c>
      <c r="R33" s="124"/>
      <c r="S33" s="124">
        <v>0</v>
      </c>
      <c r="T33" s="124"/>
      <c r="U33" s="124">
        <v>0</v>
      </c>
      <c r="V33" s="124"/>
      <c r="W33" s="124">
        <v>0</v>
      </c>
      <c r="X33" s="124"/>
      <c r="Y33" s="124">
        <v>0</v>
      </c>
      <c r="Z33" s="124"/>
      <c r="AA33" s="109"/>
      <c r="AB33" s="109"/>
      <c r="AC33" s="109"/>
      <c r="AD33" s="109"/>
    </row>
    <row r="34" spans="1:30" s="81" customFormat="1" ht="14.25" customHeight="1">
      <c r="A34" s="125" t="s">
        <v>1479</v>
      </c>
      <c r="B34" s="126"/>
      <c r="C34" s="126"/>
      <c r="D34" s="126"/>
      <c r="E34" s="122">
        <v>1496</v>
      </c>
      <c r="F34" s="122">
        <v>1220</v>
      </c>
      <c r="G34" s="124">
        <v>68</v>
      </c>
      <c r="H34" s="124">
        <v>226</v>
      </c>
      <c r="I34" s="124">
        <v>291</v>
      </c>
      <c r="J34" s="124">
        <v>116</v>
      </c>
      <c r="K34" s="124">
        <v>0</v>
      </c>
      <c r="L34" s="124">
        <v>0</v>
      </c>
      <c r="M34" s="124">
        <v>621</v>
      </c>
      <c r="N34" s="124">
        <v>346</v>
      </c>
      <c r="O34" s="124">
        <v>516</v>
      </c>
      <c r="P34" s="124">
        <v>532</v>
      </c>
      <c r="Q34" s="124">
        <v>0</v>
      </c>
      <c r="R34" s="124">
        <v>0</v>
      </c>
      <c r="S34" s="124">
        <v>0</v>
      </c>
      <c r="T34" s="124">
        <v>0</v>
      </c>
      <c r="U34" s="124">
        <v>0</v>
      </c>
      <c r="V34" s="124">
        <v>0</v>
      </c>
      <c r="W34" s="124">
        <v>0</v>
      </c>
      <c r="X34" s="124">
        <v>0</v>
      </c>
      <c r="Y34" s="124">
        <v>0</v>
      </c>
      <c r="Z34" s="124">
        <v>0</v>
      </c>
      <c r="AA34" s="109"/>
      <c r="AB34" s="109"/>
      <c r="AC34" s="109"/>
      <c r="AD34" s="109"/>
    </row>
    <row r="35" spans="1:30" s="81" customFormat="1" ht="14.25" customHeight="1">
      <c r="A35" s="120" t="s">
        <v>1480</v>
      </c>
      <c r="B35" s="121"/>
      <c r="C35" s="121"/>
      <c r="D35" s="121"/>
      <c r="E35" s="122">
        <v>277</v>
      </c>
      <c r="F35" s="123">
        <v>0.34</v>
      </c>
      <c r="G35" s="124">
        <v>72</v>
      </c>
      <c r="H35" s="124"/>
      <c r="I35" s="124">
        <v>5</v>
      </c>
      <c r="J35" s="124"/>
      <c r="K35" s="124">
        <v>0</v>
      </c>
      <c r="L35" s="124"/>
      <c r="M35" s="124">
        <v>189</v>
      </c>
      <c r="N35" s="124"/>
      <c r="O35" s="124">
        <v>0</v>
      </c>
      <c r="P35" s="124"/>
      <c r="Q35" s="124">
        <v>11</v>
      </c>
      <c r="R35" s="124"/>
      <c r="S35" s="124">
        <v>0</v>
      </c>
      <c r="T35" s="124"/>
      <c r="U35" s="124">
        <v>0</v>
      </c>
      <c r="V35" s="124"/>
      <c r="W35" s="124">
        <v>0</v>
      </c>
      <c r="X35" s="124"/>
      <c r="Y35" s="124">
        <v>0</v>
      </c>
      <c r="Z35" s="124"/>
      <c r="AA35" s="109"/>
      <c r="AB35" s="109"/>
      <c r="AC35" s="109"/>
      <c r="AD35" s="109"/>
    </row>
    <row r="36" spans="1:30" s="81" customFormat="1" ht="14.25" customHeight="1">
      <c r="A36" s="125" t="s">
        <v>1481</v>
      </c>
      <c r="B36" s="126"/>
      <c r="C36" s="126"/>
      <c r="D36" s="126"/>
      <c r="E36" s="122">
        <v>178</v>
      </c>
      <c r="F36" s="122">
        <v>99</v>
      </c>
      <c r="G36" s="124">
        <v>43</v>
      </c>
      <c r="H36" s="124">
        <v>29</v>
      </c>
      <c r="I36" s="124">
        <v>3</v>
      </c>
      <c r="J36" s="124">
        <v>2</v>
      </c>
      <c r="K36" s="124">
        <v>0</v>
      </c>
      <c r="L36" s="124">
        <v>0</v>
      </c>
      <c r="M36" s="124">
        <v>129</v>
      </c>
      <c r="N36" s="124">
        <v>60</v>
      </c>
      <c r="O36" s="124">
        <v>0</v>
      </c>
      <c r="P36" s="124">
        <v>0</v>
      </c>
      <c r="Q36" s="124">
        <v>3</v>
      </c>
      <c r="R36" s="124">
        <v>8</v>
      </c>
      <c r="S36" s="124">
        <v>0</v>
      </c>
      <c r="T36" s="124">
        <v>0</v>
      </c>
      <c r="U36" s="124">
        <v>0</v>
      </c>
      <c r="V36" s="124">
        <v>0</v>
      </c>
      <c r="W36" s="124">
        <v>0</v>
      </c>
      <c r="X36" s="124">
        <v>0</v>
      </c>
      <c r="Y36" s="124">
        <v>0</v>
      </c>
      <c r="Z36" s="124">
        <v>0</v>
      </c>
      <c r="AA36" s="109"/>
      <c r="AB36" s="109"/>
      <c r="AC36" s="109"/>
      <c r="AD36" s="109"/>
    </row>
    <row r="37" spans="1:30" s="81" customFormat="1" ht="14.25" customHeight="1">
      <c r="A37" s="120" t="s">
        <v>1484</v>
      </c>
      <c r="B37" s="121"/>
      <c r="C37" s="121"/>
      <c r="D37" s="121"/>
      <c r="E37" s="122">
        <v>2129</v>
      </c>
      <c r="F37" s="123">
        <v>2.58</v>
      </c>
      <c r="G37" s="124">
        <v>441</v>
      </c>
      <c r="H37" s="124"/>
      <c r="I37" s="124">
        <v>271</v>
      </c>
      <c r="J37" s="124"/>
      <c r="K37" s="124">
        <v>195</v>
      </c>
      <c r="L37" s="124"/>
      <c r="M37" s="124">
        <v>828</v>
      </c>
      <c r="N37" s="124"/>
      <c r="O37" s="124">
        <v>335</v>
      </c>
      <c r="P37" s="124"/>
      <c r="Q37" s="124">
        <v>59</v>
      </c>
      <c r="R37" s="124"/>
      <c r="S37" s="124">
        <v>0</v>
      </c>
      <c r="T37" s="124"/>
      <c r="U37" s="124">
        <v>0</v>
      </c>
      <c r="V37" s="124"/>
      <c r="W37" s="124">
        <v>0</v>
      </c>
      <c r="X37" s="124"/>
      <c r="Y37" s="124">
        <v>0</v>
      </c>
      <c r="Z37" s="124"/>
      <c r="AA37" s="109"/>
      <c r="AB37" s="109"/>
      <c r="AC37" s="109"/>
      <c r="AD37" s="109"/>
    </row>
    <row r="38" spans="1:30" s="81" customFormat="1" ht="14.25" customHeight="1">
      <c r="A38" s="125" t="s">
        <v>1878</v>
      </c>
      <c r="B38" s="126"/>
      <c r="C38" s="126"/>
      <c r="D38" s="126"/>
      <c r="E38" s="122">
        <v>1340</v>
      </c>
      <c r="F38" s="122">
        <v>789</v>
      </c>
      <c r="G38" s="124">
        <v>285</v>
      </c>
      <c r="H38" s="124">
        <v>156</v>
      </c>
      <c r="I38" s="124">
        <v>151</v>
      </c>
      <c r="J38" s="124">
        <v>120</v>
      </c>
      <c r="K38" s="124">
        <v>89</v>
      </c>
      <c r="L38" s="124">
        <v>106</v>
      </c>
      <c r="M38" s="124">
        <v>598</v>
      </c>
      <c r="N38" s="124">
        <v>230</v>
      </c>
      <c r="O38" s="124">
        <v>191</v>
      </c>
      <c r="P38" s="124">
        <v>144</v>
      </c>
      <c r="Q38" s="124">
        <v>26</v>
      </c>
      <c r="R38" s="124">
        <v>33</v>
      </c>
      <c r="S38" s="124">
        <v>0</v>
      </c>
      <c r="T38" s="124">
        <v>0</v>
      </c>
      <c r="U38" s="124">
        <v>0</v>
      </c>
      <c r="V38" s="124">
        <v>0</v>
      </c>
      <c r="W38" s="124">
        <v>0</v>
      </c>
      <c r="X38" s="124">
        <v>0</v>
      </c>
      <c r="Y38" s="124">
        <v>0</v>
      </c>
      <c r="Z38" s="124">
        <v>0</v>
      </c>
      <c r="AA38" s="109"/>
      <c r="AB38" s="109"/>
      <c r="AC38" s="109"/>
      <c r="AD38" s="109"/>
    </row>
    <row r="39" spans="1:30" s="81" customFormat="1" ht="14.25" customHeight="1">
      <c r="A39" s="120" t="s">
        <v>1486</v>
      </c>
      <c r="B39" s="121"/>
      <c r="C39" s="121"/>
      <c r="D39" s="121"/>
      <c r="E39" s="122">
        <v>55602</v>
      </c>
      <c r="F39" s="123">
        <v>67.37</v>
      </c>
      <c r="G39" s="124">
        <v>38482</v>
      </c>
      <c r="H39" s="124"/>
      <c r="I39" s="124">
        <v>10770</v>
      </c>
      <c r="J39" s="124"/>
      <c r="K39" s="124">
        <v>3912</v>
      </c>
      <c r="L39" s="124"/>
      <c r="M39" s="124">
        <v>1266</v>
      </c>
      <c r="N39" s="124"/>
      <c r="O39" s="124">
        <v>299</v>
      </c>
      <c r="P39" s="124"/>
      <c r="Q39" s="124">
        <v>780</v>
      </c>
      <c r="R39" s="124"/>
      <c r="S39" s="124">
        <v>93</v>
      </c>
      <c r="T39" s="124"/>
      <c r="U39" s="124">
        <v>0</v>
      </c>
      <c r="V39" s="124"/>
      <c r="W39" s="124">
        <v>0</v>
      </c>
      <c r="X39" s="124"/>
      <c r="Y39" s="124">
        <v>0</v>
      </c>
      <c r="Z39" s="124"/>
      <c r="AA39" s="109"/>
      <c r="AB39" s="109"/>
      <c r="AC39" s="109"/>
      <c r="AD39" s="109"/>
    </row>
    <row r="40" spans="1:30" s="81" customFormat="1" ht="14.25" customHeight="1">
      <c r="A40" s="125" t="s">
        <v>1487</v>
      </c>
      <c r="B40" s="126"/>
      <c r="C40" s="126"/>
      <c r="D40" s="126"/>
      <c r="E40" s="122">
        <v>26381</v>
      </c>
      <c r="F40" s="122">
        <v>29221</v>
      </c>
      <c r="G40" s="124">
        <v>18563</v>
      </c>
      <c r="H40" s="124">
        <v>19919</v>
      </c>
      <c r="I40" s="124">
        <v>4939</v>
      </c>
      <c r="J40" s="124">
        <v>5831</v>
      </c>
      <c r="K40" s="124">
        <v>1463</v>
      </c>
      <c r="L40" s="124">
        <v>2449</v>
      </c>
      <c r="M40" s="124">
        <v>867</v>
      </c>
      <c r="N40" s="124">
        <v>399</v>
      </c>
      <c r="O40" s="124">
        <v>87</v>
      </c>
      <c r="P40" s="124">
        <v>212</v>
      </c>
      <c r="Q40" s="124">
        <v>406</v>
      </c>
      <c r="R40" s="124">
        <v>374</v>
      </c>
      <c r="S40" s="124">
        <v>56</v>
      </c>
      <c r="T40" s="124">
        <v>37</v>
      </c>
      <c r="U40" s="124">
        <v>0</v>
      </c>
      <c r="V40" s="124">
        <v>0</v>
      </c>
      <c r="W40" s="124">
        <v>0</v>
      </c>
      <c r="X40" s="124">
        <v>0</v>
      </c>
      <c r="Y40" s="124">
        <v>0</v>
      </c>
      <c r="Z40" s="124">
        <v>0</v>
      </c>
      <c r="AA40" s="109"/>
      <c r="AB40" s="109"/>
      <c r="AC40" s="109"/>
      <c r="AD40" s="109"/>
    </row>
    <row r="41" spans="1:30" s="81" customFormat="1" ht="14.25" customHeight="1">
      <c r="A41" s="120" t="s">
        <v>1879</v>
      </c>
      <c r="B41" s="121"/>
      <c r="C41" s="121"/>
      <c r="D41" s="121"/>
      <c r="E41" s="122">
        <v>8125</v>
      </c>
      <c r="F41" s="123">
        <v>9.84</v>
      </c>
      <c r="G41" s="124">
        <v>559</v>
      </c>
      <c r="H41" s="124"/>
      <c r="I41" s="124">
        <v>1645</v>
      </c>
      <c r="J41" s="124"/>
      <c r="K41" s="124">
        <v>4166</v>
      </c>
      <c r="L41" s="124"/>
      <c r="M41" s="124">
        <v>1143</v>
      </c>
      <c r="N41" s="124"/>
      <c r="O41" s="124">
        <v>0</v>
      </c>
      <c r="P41" s="124"/>
      <c r="Q41" s="124">
        <v>594</v>
      </c>
      <c r="R41" s="124"/>
      <c r="S41" s="124">
        <v>12</v>
      </c>
      <c r="T41" s="124"/>
      <c r="U41" s="124">
        <v>6</v>
      </c>
      <c r="V41" s="124"/>
      <c r="W41" s="124">
        <v>0</v>
      </c>
      <c r="X41" s="124"/>
      <c r="Y41" s="124">
        <v>0</v>
      </c>
      <c r="Z41" s="124"/>
      <c r="AA41" s="109"/>
      <c r="AB41" s="109"/>
      <c r="AC41" s="109"/>
      <c r="AD41" s="109"/>
    </row>
    <row r="42" spans="1:30" s="81" customFormat="1" ht="14.25" customHeight="1">
      <c r="A42" s="125" t="s">
        <v>1489</v>
      </c>
      <c r="B42" s="126"/>
      <c r="C42" s="126"/>
      <c r="D42" s="126"/>
      <c r="E42" s="122">
        <v>3028</v>
      </c>
      <c r="F42" s="122">
        <v>5097</v>
      </c>
      <c r="G42" s="124">
        <v>312</v>
      </c>
      <c r="H42" s="124">
        <v>247</v>
      </c>
      <c r="I42" s="124">
        <v>426</v>
      </c>
      <c r="J42" s="124">
        <v>1219</v>
      </c>
      <c r="K42" s="124">
        <v>1611</v>
      </c>
      <c r="L42" s="124">
        <v>2555</v>
      </c>
      <c r="M42" s="124">
        <v>490</v>
      </c>
      <c r="N42" s="124">
        <v>653</v>
      </c>
      <c r="O42" s="124">
        <v>0</v>
      </c>
      <c r="P42" s="124">
        <v>0</v>
      </c>
      <c r="Q42" s="124">
        <v>182</v>
      </c>
      <c r="R42" s="124">
        <v>412</v>
      </c>
      <c r="S42" s="124">
        <v>2</v>
      </c>
      <c r="T42" s="124">
        <v>10</v>
      </c>
      <c r="U42" s="124">
        <v>5</v>
      </c>
      <c r="V42" s="124">
        <v>1</v>
      </c>
      <c r="W42" s="124">
        <v>0</v>
      </c>
      <c r="X42" s="124">
        <v>0</v>
      </c>
      <c r="Y42" s="124">
        <v>0</v>
      </c>
      <c r="Z42" s="124">
        <v>0</v>
      </c>
      <c r="AA42" s="109"/>
      <c r="AB42" s="109"/>
      <c r="AC42" s="109"/>
      <c r="AD42" s="109"/>
    </row>
    <row r="43" spans="1:30" s="81" customFormat="1" ht="14.25" customHeight="1">
      <c r="A43" s="120" t="s">
        <v>1490</v>
      </c>
      <c r="B43" s="121"/>
      <c r="C43" s="121"/>
      <c r="D43" s="121"/>
      <c r="E43" s="122">
        <v>1229</v>
      </c>
      <c r="F43" s="123">
        <v>1.49</v>
      </c>
      <c r="G43" s="124">
        <v>102</v>
      </c>
      <c r="H43" s="124"/>
      <c r="I43" s="124">
        <v>713</v>
      </c>
      <c r="J43" s="124"/>
      <c r="K43" s="124">
        <v>0</v>
      </c>
      <c r="L43" s="124"/>
      <c r="M43" s="124">
        <v>0</v>
      </c>
      <c r="N43" s="124"/>
      <c r="O43" s="124">
        <v>208</v>
      </c>
      <c r="P43" s="124"/>
      <c r="Q43" s="124">
        <v>136</v>
      </c>
      <c r="R43" s="124"/>
      <c r="S43" s="124">
        <v>61</v>
      </c>
      <c r="T43" s="124"/>
      <c r="U43" s="124">
        <v>9</v>
      </c>
      <c r="V43" s="124"/>
      <c r="W43" s="124">
        <v>0</v>
      </c>
      <c r="X43" s="124"/>
      <c r="Y43" s="124">
        <v>0</v>
      </c>
      <c r="Z43" s="124"/>
      <c r="AA43" s="109"/>
      <c r="AB43" s="109"/>
      <c r="AC43" s="109"/>
      <c r="AD43" s="109"/>
    </row>
    <row r="44" spans="1:30" s="81" customFormat="1" ht="14.25" customHeight="1">
      <c r="A44" s="125" t="s">
        <v>1491</v>
      </c>
      <c r="B44" s="126"/>
      <c r="C44" s="126"/>
      <c r="D44" s="126"/>
      <c r="E44" s="122">
        <v>538</v>
      </c>
      <c r="F44" s="122">
        <v>691</v>
      </c>
      <c r="G44" s="124">
        <v>25</v>
      </c>
      <c r="H44" s="124">
        <v>77</v>
      </c>
      <c r="I44" s="124">
        <v>284</v>
      </c>
      <c r="J44" s="124">
        <v>429</v>
      </c>
      <c r="K44" s="124">
        <v>0</v>
      </c>
      <c r="L44" s="124">
        <v>0</v>
      </c>
      <c r="M44" s="124">
        <v>0</v>
      </c>
      <c r="N44" s="124">
        <v>0</v>
      </c>
      <c r="O44" s="124">
        <v>131</v>
      </c>
      <c r="P44" s="124">
        <v>77</v>
      </c>
      <c r="Q44" s="124">
        <v>46</v>
      </c>
      <c r="R44" s="124">
        <v>90</v>
      </c>
      <c r="S44" s="124">
        <v>45</v>
      </c>
      <c r="T44" s="124">
        <v>16</v>
      </c>
      <c r="U44" s="124">
        <v>7</v>
      </c>
      <c r="V44" s="124">
        <v>2</v>
      </c>
      <c r="W44" s="124">
        <v>0</v>
      </c>
      <c r="X44" s="124">
        <v>0</v>
      </c>
      <c r="Y44" s="124">
        <v>0</v>
      </c>
      <c r="Z44" s="124">
        <v>0</v>
      </c>
      <c r="AA44" s="109"/>
      <c r="AB44" s="109"/>
      <c r="AC44" s="109"/>
      <c r="AD44" s="109"/>
    </row>
    <row r="45" spans="1:30" s="81" customFormat="1" ht="14.25" customHeight="1">
      <c r="A45" s="120" t="s">
        <v>1492</v>
      </c>
      <c r="B45" s="121"/>
      <c r="C45" s="121"/>
      <c r="D45" s="121"/>
      <c r="E45" s="122">
        <v>2496</v>
      </c>
      <c r="F45" s="123">
        <v>3.02</v>
      </c>
      <c r="G45" s="124">
        <v>693</v>
      </c>
      <c r="H45" s="124"/>
      <c r="I45" s="124">
        <v>21</v>
      </c>
      <c r="J45" s="124"/>
      <c r="K45" s="124">
        <v>170</v>
      </c>
      <c r="L45" s="124"/>
      <c r="M45" s="124">
        <v>426</v>
      </c>
      <c r="N45" s="124"/>
      <c r="O45" s="124">
        <v>572</v>
      </c>
      <c r="P45" s="124"/>
      <c r="Q45" s="124">
        <v>2</v>
      </c>
      <c r="R45" s="124"/>
      <c r="S45" s="124">
        <v>0</v>
      </c>
      <c r="T45" s="124"/>
      <c r="U45" s="124">
        <v>0</v>
      </c>
      <c r="V45" s="124"/>
      <c r="W45" s="124">
        <v>612</v>
      </c>
      <c r="X45" s="124"/>
      <c r="Y45" s="124">
        <v>0</v>
      </c>
      <c r="Z45" s="124"/>
      <c r="AA45" s="109"/>
      <c r="AB45" s="109"/>
      <c r="AC45" s="109"/>
      <c r="AD45" s="109"/>
    </row>
    <row r="46" spans="1:30" s="81" customFormat="1" ht="14.25" customHeight="1">
      <c r="A46" s="125" t="s">
        <v>1881</v>
      </c>
      <c r="B46" s="126"/>
      <c r="C46" s="126"/>
      <c r="D46" s="126"/>
      <c r="E46" s="122">
        <v>1366</v>
      </c>
      <c r="F46" s="122">
        <v>1130</v>
      </c>
      <c r="G46" s="124">
        <v>258</v>
      </c>
      <c r="H46" s="124">
        <v>435</v>
      </c>
      <c r="I46" s="124">
        <v>15</v>
      </c>
      <c r="J46" s="124">
        <v>6</v>
      </c>
      <c r="K46" s="124">
        <v>50</v>
      </c>
      <c r="L46" s="124">
        <v>120</v>
      </c>
      <c r="M46" s="124">
        <v>326</v>
      </c>
      <c r="N46" s="124">
        <v>100</v>
      </c>
      <c r="O46" s="124">
        <v>370</v>
      </c>
      <c r="P46" s="124">
        <v>202</v>
      </c>
      <c r="Q46" s="124">
        <v>0</v>
      </c>
      <c r="R46" s="124">
        <v>2</v>
      </c>
      <c r="S46" s="124">
        <v>0</v>
      </c>
      <c r="T46" s="124">
        <v>0</v>
      </c>
      <c r="U46" s="124">
        <v>0</v>
      </c>
      <c r="V46" s="124">
        <v>0</v>
      </c>
      <c r="W46" s="124">
        <v>347</v>
      </c>
      <c r="X46" s="124">
        <v>265</v>
      </c>
      <c r="Y46" s="124">
        <v>0</v>
      </c>
      <c r="Z46" s="124">
        <v>0</v>
      </c>
      <c r="AA46" s="109"/>
      <c r="AB46" s="109"/>
      <c r="AC46" s="109"/>
      <c r="AD46" s="109"/>
    </row>
    <row r="47" spans="1:30" s="81" customFormat="1" ht="14.25" customHeight="1">
      <c r="A47" s="120" t="s">
        <v>1494</v>
      </c>
      <c r="B47" s="121"/>
      <c r="C47" s="121"/>
      <c r="D47" s="121"/>
      <c r="E47" s="122">
        <v>468</v>
      </c>
      <c r="F47" s="123">
        <v>0.56999999999999995</v>
      </c>
      <c r="G47" s="124">
        <v>270</v>
      </c>
      <c r="H47" s="124"/>
      <c r="I47" s="124">
        <v>102</v>
      </c>
      <c r="J47" s="124"/>
      <c r="K47" s="124">
        <v>0</v>
      </c>
      <c r="L47" s="124"/>
      <c r="M47" s="124">
        <v>49</v>
      </c>
      <c r="N47" s="124"/>
      <c r="O47" s="124">
        <v>47</v>
      </c>
      <c r="P47" s="124"/>
      <c r="Q47" s="124">
        <v>0</v>
      </c>
      <c r="R47" s="124"/>
      <c r="S47" s="124">
        <v>0</v>
      </c>
      <c r="T47" s="124"/>
      <c r="U47" s="124">
        <v>0</v>
      </c>
      <c r="V47" s="124"/>
      <c r="W47" s="124">
        <v>0</v>
      </c>
      <c r="X47" s="124"/>
      <c r="Y47" s="124">
        <v>0</v>
      </c>
      <c r="Z47" s="124"/>
      <c r="AA47" s="109"/>
      <c r="AB47" s="109"/>
      <c r="AC47" s="109"/>
      <c r="AD47" s="109"/>
    </row>
    <row r="48" spans="1:30" s="81" customFormat="1" ht="14.25" customHeight="1">
      <c r="A48" s="125" t="s">
        <v>1495</v>
      </c>
      <c r="B48" s="126"/>
      <c r="C48" s="126"/>
      <c r="D48" s="126"/>
      <c r="E48" s="122">
        <v>278</v>
      </c>
      <c r="F48" s="122">
        <v>190</v>
      </c>
      <c r="G48" s="124">
        <v>150</v>
      </c>
      <c r="H48" s="124">
        <v>120</v>
      </c>
      <c r="I48" s="124">
        <v>72</v>
      </c>
      <c r="J48" s="124">
        <v>30</v>
      </c>
      <c r="K48" s="124">
        <v>0</v>
      </c>
      <c r="L48" s="124">
        <v>0</v>
      </c>
      <c r="M48" s="124">
        <v>23</v>
      </c>
      <c r="N48" s="124">
        <v>26</v>
      </c>
      <c r="O48" s="124">
        <v>33</v>
      </c>
      <c r="P48" s="124">
        <v>14</v>
      </c>
      <c r="Q48" s="124">
        <v>0</v>
      </c>
      <c r="R48" s="124">
        <v>0</v>
      </c>
      <c r="S48" s="124">
        <v>0</v>
      </c>
      <c r="T48" s="124">
        <v>0</v>
      </c>
      <c r="U48" s="124">
        <v>0</v>
      </c>
      <c r="V48" s="124">
        <v>0</v>
      </c>
      <c r="W48" s="124">
        <v>0</v>
      </c>
      <c r="X48" s="124">
        <v>0</v>
      </c>
      <c r="Y48" s="124">
        <v>0</v>
      </c>
      <c r="Z48" s="124">
        <v>0</v>
      </c>
      <c r="AA48" s="109"/>
      <c r="AB48" s="109"/>
      <c r="AC48" s="109"/>
      <c r="AD48" s="109"/>
    </row>
    <row r="49" spans="1:30" s="81" customFormat="1" ht="14.25" customHeight="1">
      <c r="A49" s="120" t="s">
        <v>1496</v>
      </c>
      <c r="B49" s="121"/>
      <c r="C49" s="121"/>
      <c r="D49" s="121"/>
      <c r="E49" s="122">
        <v>44</v>
      </c>
      <c r="F49" s="123">
        <v>0.05</v>
      </c>
      <c r="G49" s="124">
        <v>7</v>
      </c>
      <c r="H49" s="124"/>
      <c r="I49" s="124">
        <v>0</v>
      </c>
      <c r="J49" s="124"/>
      <c r="K49" s="124">
        <v>0</v>
      </c>
      <c r="L49" s="124"/>
      <c r="M49" s="124">
        <v>0</v>
      </c>
      <c r="N49" s="124"/>
      <c r="O49" s="124">
        <v>29</v>
      </c>
      <c r="P49" s="124"/>
      <c r="Q49" s="124">
        <v>8</v>
      </c>
      <c r="R49" s="124"/>
      <c r="S49" s="124">
        <v>0</v>
      </c>
      <c r="T49" s="124"/>
      <c r="U49" s="124">
        <v>0</v>
      </c>
      <c r="V49" s="124"/>
      <c r="W49" s="124">
        <v>0</v>
      </c>
      <c r="X49" s="124"/>
      <c r="Y49" s="124">
        <v>0</v>
      </c>
      <c r="Z49" s="124"/>
      <c r="AA49" s="109"/>
      <c r="AB49" s="109"/>
      <c r="AC49" s="109"/>
      <c r="AD49" s="109"/>
    </row>
    <row r="50" spans="1:30" s="81" customFormat="1" ht="14.25" customHeight="1">
      <c r="A50" s="125" t="s">
        <v>1497</v>
      </c>
      <c r="B50" s="126"/>
      <c r="C50" s="126"/>
      <c r="D50" s="127"/>
      <c r="E50" s="122">
        <v>34</v>
      </c>
      <c r="F50" s="123">
        <v>10</v>
      </c>
      <c r="G50" s="124">
        <v>5</v>
      </c>
      <c r="H50" s="124">
        <v>2</v>
      </c>
      <c r="I50" s="124">
        <v>0</v>
      </c>
      <c r="J50" s="124">
        <v>0</v>
      </c>
      <c r="K50" s="124">
        <v>0</v>
      </c>
      <c r="L50" s="124">
        <v>0</v>
      </c>
      <c r="M50" s="124">
        <v>0</v>
      </c>
      <c r="N50" s="124">
        <v>0</v>
      </c>
      <c r="O50" s="124">
        <v>23</v>
      </c>
      <c r="P50" s="124">
        <v>6</v>
      </c>
      <c r="Q50" s="124">
        <v>6</v>
      </c>
      <c r="R50" s="124">
        <v>2</v>
      </c>
      <c r="S50" s="124">
        <v>0</v>
      </c>
      <c r="T50" s="124">
        <v>0</v>
      </c>
      <c r="U50" s="124">
        <v>0</v>
      </c>
      <c r="V50" s="124">
        <v>0</v>
      </c>
      <c r="W50" s="124">
        <v>0</v>
      </c>
      <c r="X50" s="124">
        <v>0</v>
      </c>
      <c r="Y50" s="124">
        <v>0</v>
      </c>
      <c r="Z50" s="124">
        <v>0</v>
      </c>
      <c r="AA50" s="109"/>
      <c r="AB50" s="109"/>
      <c r="AC50" s="109"/>
      <c r="AD50" s="109"/>
    </row>
    <row r="51" spans="1:30" s="81" customFormat="1" ht="14.25" customHeight="1">
      <c r="A51" s="128" t="s">
        <v>1498</v>
      </c>
      <c r="B51" s="129"/>
      <c r="C51" s="129"/>
      <c r="D51" s="129"/>
      <c r="E51" s="122">
        <v>1397</v>
      </c>
      <c r="F51" s="123">
        <v>1.69</v>
      </c>
      <c r="G51" s="124">
        <v>88</v>
      </c>
      <c r="H51" s="124"/>
      <c r="I51" s="124">
        <v>263</v>
      </c>
      <c r="J51" s="124"/>
      <c r="K51" s="124">
        <v>209</v>
      </c>
      <c r="L51" s="124"/>
      <c r="M51" s="124">
        <v>277</v>
      </c>
      <c r="N51" s="124"/>
      <c r="O51" s="124">
        <v>560</v>
      </c>
      <c r="P51" s="124"/>
      <c r="Q51" s="124">
        <v>0</v>
      </c>
      <c r="R51" s="124"/>
      <c r="S51" s="124">
        <v>0</v>
      </c>
      <c r="T51" s="124"/>
      <c r="U51" s="124">
        <v>0</v>
      </c>
      <c r="V51" s="124"/>
      <c r="W51" s="124">
        <v>0</v>
      </c>
      <c r="X51" s="124"/>
      <c r="Y51" s="124">
        <v>0</v>
      </c>
      <c r="Z51" s="124"/>
      <c r="AA51" s="109"/>
      <c r="AB51" s="109"/>
      <c r="AC51" s="109"/>
      <c r="AD51" s="109"/>
    </row>
    <row r="52" spans="1:30" s="81" customFormat="1" ht="14.25" customHeight="1">
      <c r="A52" s="125" t="s">
        <v>1499</v>
      </c>
      <c r="B52" s="126"/>
      <c r="C52" s="126"/>
      <c r="D52" s="127"/>
      <c r="E52" s="122">
        <v>820</v>
      </c>
      <c r="F52" s="123">
        <v>577</v>
      </c>
      <c r="G52" s="124">
        <v>57</v>
      </c>
      <c r="H52" s="124">
        <v>31</v>
      </c>
      <c r="I52" s="124">
        <v>135</v>
      </c>
      <c r="J52" s="124">
        <v>128</v>
      </c>
      <c r="K52" s="124">
        <v>98</v>
      </c>
      <c r="L52" s="124">
        <v>111</v>
      </c>
      <c r="M52" s="124">
        <v>146</v>
      </c>
      <c r="N52" s="124">
        <v>131</v>
      </c>
      <c r="O52" s="124">
        <v>384</v>
      </c>
      <c r="P52" s="124">
        <v>176</v>
      </c>
      <c r="Q52" s="124">
        <v>0</v>
      </c>
      <c r="R52" s="124">
        <v>0</v>
      </c>
      <c r="S52" s="124">
        <v>0</v>
      </c>
      <c r="T52" s="124">
        <v>0</v>
      </c>
      <c r="U52" s="124">
        <v>0</v>
      </c>
      <c r="V52" s="124">
        <v>0</v>
      </c>
      <c r="W52" s="124">
        <v>0</v>
      </c>
      <c r="X52" s="124">
        <v>0</v>
      </c>
      <c r="Y52" s="124">
        <v>0</v>
      </c>
      <c r="Z52" s="124">
        <v>0</v>
      </c>
      <c r="AA52" s="109"/>
      <c r="AB52" s="109"/>
      <c r="AC52" s="109"/>
      <c r="AD52" s="109"/>
    </row>
    <row r="53" spans="1:30" s="81" customFormat="1" ht="14.25" customHeight="1">
      <c r="A53" s="128" t="s">
        <v>1502</v>
      </c>
      <c r="B53" s="129"/>
      <c r="C53" s="129"/>
      <c r="D53" s="129"/>
      <c r="E53" s="122">
        <v>921</v>
      </c>
      <c r="F53" s="123">
        <v>1.1200000000000001</v>
      </c>
      <c r="G53" s="124">
        <v>340</v>
      </c>
      <c r="H53" s="124"/>
      <c r="I53" s="124">
        <v>117</v>
      </c>
      <c r="J53" s="124"/>
      <c r="K53" s="124">
        <v>17</v>
      </c>
      <c r="L53" s="124"/>
      <c r="M53" s="124">
        <v>88</v>
      </c>
      <c r="N53" s="124"/>
      <c r="O53" s="124">
        <v>0</v>
      </c>
      <c r="P53" s="124"/>
      <c r="Q53" s="124">
        <v>84</v>
      </c>
      <c r="R53" s="124"/>
      <c r="S53" s="124">
        <v>222</v>
      </c>
      <c r="T53" s="124"/>
      <c r="U53" s="124">
        <v>53</v>
      </c>
      <c r="V53" s="124"/>
      <c r="W53" s="124">
        <v>0</v>
      </c>
      <c r="X53" s="124"/>
      <c r="Y53" s="124">
        <v>0</v>
      </c>
      <c r="Z53" s="124"/>
      <c r="AA53" s="109"/>
      <c r="AB53" s="109"/>
      <c r="AC53" s="109"/>
      <c r="AD53" s="109"/>
    </row>
    <row r="54" spans="1:30" s="81" customFormat="1" ht="14.25" customHeight="1">
      <c r="A54" s="125" t="s">
        <v>1503</v>
      </c>
      <c r="B54" s="126"/>
      <c r="C54" s="126"/>
      <c r="D54" s="127"/>
      <c r="E54" s="122">
        <v>532</v>
      </c>
      <c r="F54" s="123">
        <v>389</v>
      </c>
      <c r="G54" s="124">
        <v>246</v>
      </c>
      <c r="H54" s="124">
        <v>94</v>
      </c>
      <c r="I54" s="124">
        <v>61</v>
      </c>
      <c r="J54" s="124">
        <v>56</v>
      </c>
      <c r="K54" s="124">
        <v>5</v>
      </c>
      <c r="L54" s="124">
        <v>12</v>
      </c>
      <c r="M54" s="124">
        <v>59</v>
      </c>
      <c r="N54" s="124">
        <v>29</v>
      </c>
      <c r="O54" s="124">
        <v>0</v>
      </c>
      <c r="P54" s="124">
        <v>0</v>
      </c>
      <c r="Q54" s="124">
        <v>33</v>
      </c>
      <c r="R54" s="124">
        <v>51</v>
      </c>
      <c r="S54" s="124">
        <v>100</v>
      </c>
      <c r="T54" s="124">
        <v>122</v>
      </c>
      <c r="U54" s="124">
        <v>28</v>
      </c>
      <c r="V54" s="124">
        <v>25</v>
      </c>
      <c r="W54" s="124">
        <v>0</v>
      </c>
      <c r="X54" s="124">
        <v>0</v>
      </c>
      <c r="Y54" s="124">
        <v>0</v>
      </c>
      <c r="Z54" s="124">
        <v>0</v>
      </c>
      <c r="AA54" s="109"/>
      <c r="AB54" s="109"/>
      <c r="AC54" s="109"/>
      <c r="AD54" s="109"/>
    </row>
    <row r="55" spans="1:30" s="81" customFormat="1" ht="14.25" customHeight="1">
      <c r="A55" s="128" t="s">
        <v>1506</v>
      </c>
      <c r="B55" s="129"/>
      <c r="C55" s="129"/>
      <c r="D55" s="129"/>
      <c r="E55" s="122">
        <v>382</v>
      </c>
      <c r="F55" s="123">
        <v>0.46</v>
      </c>
      <c r="G55" s="124">
        <v>64</v>
      </c>
      <c r="H55" s="124"/>
      <c r="I55" s="124">
        <v>0</v>
      </c>
      <c r="J55" s="124"/>
      <c r="K55" s="124">
        <v>0</v>
      </c>
      <c r="L55" s="124"/>
      <c r="M55" s="124">
        <v>37</v>
      </c>
      <c r="N55" s="124"/>
      <c r="O55" s="124">
        <v>187</v>
      </c>
      <c r="P55" s="124"/>
      <c r="Q55" s="124">
        <v>49</v>
      </c>
      <c r="R55" s="124"/>
      <c r="S55" s="124">
        <v>0</v>
      </c>
      <c r="T55" s="124"/>
      <c r="U55" s="124">
        <v>0</v>
      </c>
      <c r="V55" s="124"/>
      <c r="W55" s="124">
        <v>0</v>
      </c>
      <c r="X55" s="124"/>
      <c r="Y55" s="124">
        <v>45</v>
      </c>
      <c r="Z55" s="124"/>
      <c r="AA55" s="109"/>
      <c r="AB55" s="109"/>
      <c r="AC55" s="109"/>
      <c r="AD55" s="109"/>
    </row>
    <row r="56" spans="1:30" s="81" customFormat="1" ht="14.25" customHeight="1">
      <c r="A56" s="125" t="s">
        <v>1507</v>
      </c>
      <c r="B56" s="126"/>
      <c r="C56" s="126"/>
      <c r="D56" s="127"/>
      <c r="E56" s="122">
        <v>305</v>
      </c>
      <c r="F56" s="123">
        <v>77</v>
      </c>
      <c r="G56" s="124">
        <v>56</v>
      </c>
      <c r="H56" s="124">
        <v>8</v>
      </c>
      <c r="I56" s="124">
        <v>0</v>
      </c>
      <c r="J56" s="124">
        <v>0</v>
      </c>
      <c r="K56" s="124">
        <v>0</v>
      </c>
      <c r="L56" s="124">
        <v>0</v>
      </c>
      <c r="M56" s="124">
        <v>26</v>
      </c>
      <c r="N56" s="124">
        <v>11</v>
      </c>
      <c r="O56" s="124">
        <v>153</v>
      </c>
      <c r="P56" s="124">
        <v>34</v>
      </c>
      <c r="Q56" s="124">
        <v>30</v>
      </c>
      <c r="R56" s="124">
        <v>19</v>
      </c>
      <c r="S56" s="124">
        <v>0</v>
      </c>
      <c r="T56" s="124">
        <v>0</v>
      </c>
      <c r="U56" s="124">
        <v>0</v>
      </c>
      <c r="V56" s="124">
        <v>0</v>
      </c>
      <c r="W56" s="124">
        <v>0</v>
      </c>
      <c r="X56" s="124">
        <v>0</v>
      </c>
      <c r="Y56" s="124">
        <v>40</v>
      </c>
      <c r="Z56" s="124">
        <v>5</v>
      </c>
      <c r="AA56" s="109"/>
      <c r="AB56" s="109"/>
      <c r="AC56" s="109"/>
      <c r="AD56" s="109"/>
    </row>
    <row r="57" spans="1:30" s="81" customFormat="1" ht="14.25" customHeight="1">
      <c r="A57" s="128" t="s">
        <v>1882</v>
      </c>
      <c r="B57" s="129"/>
      <c r="C57" s="129"/>
      <c r="D57" s="129"/>
      <c r="E57" s="122">
        <v>916</v>
      </c>
      <c r="F57" s="123">
        <v>1.1100000000000001</v>
      </c>
      <c r="G57" s="124">
        <v>117</v>
      </c>
      <c r="H57" s="124"/>
      <c r="I57" s="124">
        <v>0</v>
      </c>
      <c r="J57" s="124"/>
      <c r="K57" s="124">
        <v>0</v>
      </c>
      <c r="L57" s="124"/>
      <c r="M57" s="124">
        <v>0</v>
      </c>
      <c r="N57" s="124"/>
      <c r="O57" s="124">
        <v>0</v>
      </c>
      <c r="P57" s="124"/>
      <c r="Q57" s="124">
        <v>0</v>
      </c>
      <c r="R57" s="124"/>
      <c r="S57" s="124">
        <v>703</v>
      </c>
      <c r="T57" s="124"/>
      <c r="U57" s="124">
        <v>96</v>
      </c>
      <c r="V57" s="124"/>
      <c r="W57" s="124">
        <v>0</v>
      </c>
      <c r="X57" s="124"/>
      <c r="Y57" s="124">
        <v>0</v>
      </c>
      <c r="Z57" s="124"/>
      <c r="AA57" s="109"/>
      <c r="AB57" s="109"/>
      <c r="AC57" s="109"/>
      <c r="AD57" s="109"/>
    </row>
    <row r="58" spans="1:30" s="81" customFormat="1" ht="14.25" customHeight="1">
      <c r="A58" s="125" t="s">
        <v>1883</v>
      </c>
      <c r="B58" s="126"/>
      <c r="C58" s="126"/>
      <c r="D58" s="127"/>
      <c r="E58" s="122">
        <v>558</v>
      </c>
      <c r="F58" s="123">
        <v>358</v>
      </c>
      <c r="G58" s="124">
        <v>48</v>
      </c>
      <c r="H58" s="124">
        <v>69</v>
      </c>
      <c r="I58" s="124">
        <v>0</v>
      </c>
      <c r="J58" s="124">
        <v>0</v>
      </c>
      <c r="K58" s="124">
        <v>0</v>
      </c>
      <c r="L58" s="124">
        <v>0</v>
      </c>
      <c r="M58" s="124">
        <v>0</v>
      </c>
      <c r="N58" s="124">
        <v>0</v>
      </c>
      <c r="O58" s="124">
        <v>0</v>
      </c>
      <c r="P58" s="124">
        <v>0</v>
      </c>
      <c r="Q58" s="124">
        <v>0</v>
      </c>
      <c r="R58" s="124">
        <v>0</v>
      </c>
      <c r="S58" s="124">
        <v>457</v>
      </c>
      <c r="T58" s="124">
        <v>246</v>
      </c>
      <c r="U58" s="124">
        <v>53</v>
      </c>
      <c r="V58" s="124">
        <v>43</v>
      </c>
      <c r="W58" s="124">
        <v>0</v>
      </c>
      <c r="X58" s="124">
        <v>0</v>
      </c>
      <c r="Y58" s="124">
        <v>0</v>
      </c>
      <c r="Z58" s="124">
        <v>0</v>
      </c>
      <c r="AA58" s="109"/>
      <c r="AB58" s="109"/>
      <c r="AC58" s="109"/>
      <c r="AD58" s="109"/>
    </row>
    <row r="59" spans="1:30" s="81" customFormat="1" ht="14.25" customHeight="1">
      <c r="A59" s="128" t="s">
        <v>1508</v>
      </c>
      <c r="B59" s="129"/>
      <c r="C59" s="129"/>
      <c r="D59" s="129"/>
      <c r="E59" s="122">
        <v>1145</v>
      </c>
      <c r="F59" s="123">
        <v>1.39</v>
      </c>
      <c r="G59" s="124">
        <v>93</v>
      </c>
      <c r="H59" s="124"/>
      <c r="I59" s="124">
        <v>0</v>
      </c>
      <c r="J59" s="124"/>
      <c r="K59" s="124">
        <v>0</v>
      </c>
      <c r="L59" s="124"/>
      <c r="M59" s="124">
        <v>0</v>
      </c>
      <c r="N59" s="124"/>
      <c r="O59" s="124">
        <v>0</v>
      </c>
      <c r="P59" s="124"/>
      <c r="Q59" s="124">
        <v>0</v>
      </c>
      <c r="R59" s="124"/>
      <c r="S59" s="124">
        <v>341</v>
      </c>
      <c r="T59" s="124"/>
      <c r="U59" s="124">
        <v>711</v>
      </c>
      <c r="V59" s="124"/>
      <c r="W59" s="124">
        <v>0</v>
      </c>
      <c r="X59" s="124"/>
      <c r="Y59" s="124">
        <v>0</v>
      </c>
      <c r="Z59" s="124"/>
      <c r="AA59" s="109"/>
      <c r="AB59" s="109"/>
      <c r="AC59" s="109"/>
      <c r="AD59" s="109"/>
    </row>
    <row r="60" spans="1:30" s="81" customFormat="1" ht="14.25" customHeight="1">
      <c r="A60" s="125" t="s">
        <v>1509</v>
      </c>
      <c r="B60" s="126"/>
      <c r="C60" s="126"/>
      <c r="D60" s="127"/>
      <c r="E60" s="122">
        <v>585</v>
      </c>
      <c r="F60" s="123">
        <v>560</v>
      </c>
      <c r="G60" s="124">
        <v>55</v>
      </c>
      <c r="H60" s="124">
        <v>38</v>
      </c>
      <c r="I60" s="124">
        <v>0</v>
      </c>
      <c r="J60" s="124">
        <v>0</v>
      </c>
      <c r="K60" s="124">
        <v>0</v>
      </c>
      <c r="L60" s="124">
        <v>0</v>
      </c>
      <c r="M60" s="124">
        <v>0</v>
      </c>
      <c r="N60" s="124">
        <v>0</v>
      </c>
      <c r="O60" s="124">
        <v>0</v>
      </c>
      <c r="P60" s="124">
        <v>0</v>
      </c>
      <c r="Q60" s="124">
        <v>0</v>
      </c>
      <c r="R60" s="124">
        <v>0</v>
      </c>
      <c r="S60" s="124">
        <v>181</v>
      </c>
      <c r="T60" s="124">
        <v>160</v>
      </c>
      <c r="U60" s="124">
        <v>349</v>
      </c>
      <c r="V60" s="124">
        <v>362</v>
      </c>
      <c r="W60" s="124">
        <v>0</v>
      </c>
      <c r="X60" s="124">
        <v>0</v>
      </c>
      <c r="Y60" s="124">
        <v>0</v>
      </c>
      <c r="Z60" s="124">
        <v>0</v>
      </c>
      <c r="AA60" s="109"/>
      <c r="AB60" s="109"/>
      <c r="AC60" s="109"/>
      <c r="AD60" s="109"/>
    </row>
    <row r="61" spans="1:30" s="81" customFormat="1" ht="14.25" customHeight="1">
      <c r="A61" s="128" t="s">
        <v>1884</v>
      </c>
      <c r="B61" s="129"/>
      <c r="C61" s="129"/>
      <c r="D61" s="129"/>
      <c r="E61" s="122">
        <v>44</v>
      </c>
      <c r="F61" s="123">
        <v>0.05</v>
      </c>
      <c r="G61" s="124">
        <v>44</v>
      </c>
      <c r="H61" s="124"/>
      <c r="I61" s="124">
        <v>0</v>
      </c>
      <c r="J61" s="124"/>
      <c r="K61" s="124">
        <v>0</v>
      </c>
      <c r="L61" s="124"/>
      <c r="M61" s="124">
        <v>0</v>
      </c>
      <c r="N61" s="124"/>
      <c r="O61" s="124">
        <v>0</v>
      </c>
      <c r="P61" s="124"/>
      <c r="Q61" s="124">
        <v>0</v>
      </c>
      <c r="R61" s="124"/>
      <c r="S61" s="124">
        <v>0</v>
      </c>
      <c r="T61" s="124"/>
      <c r="U61" s="124">
        <v>0</v>
      </c>
      <c r="V61" s="124"/>
      <c r="W61" s="124">
        <v>0</v>
      </c>
      <c r="X61" s="124"/>
      <c r="Y61" s="124">
        <v>0</v>
      </c>
      <c r="Z61" s="124"/>
      <c r="AA61" s="109"/>
      <c r="AB61" s="109"/>
      <c r="AC61" s="109"/>
      <c r="AD61" s="109"/>
    </row>
    <row r="62" spans="1:30" s="81" customFormat="1" ht="14.25" customHeight="1">
      <c r="A62" s="125" t="s">
        <v>1885</v>
      </c>
      <c r="B62" s="126"/>
      <c r="C62" s="126"/>
      <c r="D62" s="127"/>
      <c r="E62" s="122">
        <v>22</v>
      </c>
      <c r="F62" s="123">
        <v>22</v>
      </c>
      <c r="G62" s="124">
        <v>22</v>
      </c>
      <c r="H62" s="124">
        <v>22</v>
      </c>
      <c r="I62" s="124">
        <v>0</v>
      </c>
      <c r="J62" s="124">
        <v>0</v>
      </c>
      <c r="K62" s="124">
        <v>0</v>
      </c>
      <c r="L62" s="124">
        <v>0</v>
      </c>
      <c r="M62" s="124">
        <v>0</v>
      </c>
      <c r="N62" s="124">
        <v>0</v>
      </c>
      <c r="O62" s="124">
        <v>0</v>
      </c>
      <c r="P62" s="124">
        <v>0</v>
      </c>
      <c r="Q62" s="124">
        <v>0</v>
      </c>
      <c r="R62" s="124">
        <v>0</v>
      </c>
      <c r="S62" s="124">
        <v>0</v>
      </c>
      <c r="T62" s="124">
        <v>0</v>
      </c>
      <c r="U62" s="124">
        <v>0</v>
      </c>
      <c r="V62" s="124">
        <v>0</v>
      </c>
      <c r="W62" s="124">
        <v>0</v>
      </c>
      <c r="X62" s="124">
        <v>0</v>
      </c>
      <c r="Y62" s="124">
        <v>0</v>
      </c>
      <c r="Z62" s="124">
        <v>0</v>
      </c>
      <c r="AA62" s="109"/>
      <c r="AB62" s="109"/>
      <c r="AC62" s="109"/>
      <c r="AD62" s="109"/>
    </row>
    <row r="63" spans="1:30" s="81" customFormat="1" ht="14.25" customHeight="1">
      <c r="A63" s="128" t="s">
        <v>1510</v>
      </c>
      <c r="B63" s="129"/>
      <c r="C63" s="129"/>
      <c r="D63" s="129"/>
      <c r="E63" s="122">
        <v>9</v>
      </c>
      <c r="F63" s="123">
        <v>0.01</v>
      </c>
      <c r="G63" s="124">
        <v>0</v>
      </c>
      <c r="H63" s="124"/>
      <c r="I63" s="124">
        <v>0</v>
      </c>
      <c r="J63" s="124"/>
      <c r="K63" s="124">
        <v>0</v>
      </c>
      <c r="L63" s="124"/>
      <c r="M63" s="124">
        <v>0</v>
      </c>
      <c r="N63" s="124"/>
      <c r="O63" s="124">
        <v>0</v>
      </c>
      <c r="P63" s="124"/>
      <c r="Q63" s="124">
        <v>0</v>
      </c>
      <c r="R63" s="124"/>
      <c r="S63" s="124">
        <v>0</v>
      </c>
      <c r="T63" s="124"/>
      <c r="U63" s="124">
        <v>9</v>
      </c>
      <c r="V63" s="124"/>
      <c r="W63" s="124">
        <v>0</v>
      </c>
      <c r="X63" s="124"/>
      <c r="Y63" s="124">
        <v>0</v>
      </c>
      <c r="Z63" s="124"/>
      <c r="AA63" s="109"/>
      <c r="AB63" s="109"/>
      <c r="AC63" s="109"/>
      <c r="AD63" s="109"/>
    </row>
    <row r="64" spans="1:30" s="81" customFormat="1" ht="14.25" customHeight="1">
      <c r="A64" s="125" t="s">
        <v>1511</v>
      </c>
      <c r="B64" s="126"/>
      <c r="C64" s="126"/>
      <c r="D64" s="127"/>
      <c r="E64" s="122">
        <v>2</v>
      </c>
      <c r="F64" s="123">
        <v>7</v>
      </c>
      <c r="G64" s="124">
        <v>0</v>
      </c>
      <c r="H64" s="124">
        <v>0</v>
      </c>
      <c r="I64" s="124">
        <v>0</v>
      </c>
      <c r="J64" s="124">
        <v>0</v>
      </c>
      <c r="K64" s="124">
        <v>0</v>
      </c>
      <c r="L64" s="124">
        <v>0</v>
      </c>
      <c r="M64" s="124">
        <v>0</v>
      </c>
      <c r="N64" s="124">
        <v>0</v>
      </c>
      <c r="O64" s="124">
        <v>0</v>
      </c>
      <c r="P64" s="124">
        <v>0</v>
      </c>
      <c r="Q64" s="124">
        <v>0</v>
      </c>
      <c r="R64" s="124">
        <v>0</v>
      </c>
      <c r="S64" s="124">
        <v>0</v>
      </c>
      <c r="T64" s="124">
        <v>0</v>
      </c>
      <c r="U64" s="124">
        <v>2</v>
      </c>
      <c r="V64" s="124">
        <v>7</v>
      </c>
      <c r="W64" s="124">
        <v>0</v>
      </c>
      <c r="X64" s="124">
        <v>0</v>
      </c>
      <c r="Y64" s="124">
        <v>0</v>
      </c>
      <c r="Z64" s="124">
        <v>0</v>
      </c>
      <c r="AA64" s="109"/>
      <c r="AB64" s="109"/>
      <c r="AC64" s="109"/>
      <c r="AD64" s="109"/>
    </row>
    <row r="65" spans="1:30" s="81" customFormat="1" ht="14.25" customHeight="1">
      <c r="A65" s="128" t="s">
        <v>1886</v>
      </c>
      <c r="B65" s="129"/>
      <c r="C65" s="129"/>
      <c r="D65" s="129"/>
      <c r="E65" s="122">
        <v>114</v>
      </c>
      <c r="F65" s="123">
        <v>0.14000000000000001</v>
      </c>
      <c r="G65" s="124">
        <v>34</v>
      </c>
      <c r="H65" s="124"/>
      <c r="I65" s="124">
        <v>80</v>
      </c>
      <c r="J65" s="124"/>
      <c r="K65" s="124">
        <v>0</v>
      </c>
      <c r="L65" s="124"/>
      <c r="M65" s="124">
        <v>0</v>
      </c>
      <c r="N65" s="124"/>
      <c r="O65" s="124">
        <v>0</v>
      </c>
      <c r="P65" s="124"/>
      <c r="Q65" s="124">
        <v>0</v>
      </c>
      <c r="R65" s="124"/>
      <c r="S65" s="124">
        <v>0</v>
      </c>
      <c r="T65" s="124"/>
      <c r="U65" s="124">
        <v>0</v>
      </c>
      <c r="V65" s="124"/>
      <c r="W65" s="124">
        <v>0</v>
      </c>
      <c r="X65" s="124"/>
      <c r="Y65" s="124">
        <v>0</v>
      </c>
      <c r="Z65" s="124"/>
      <c r="AA65" s="109"/>
      <c r="AB65" s="109"/>
      <c r="AC65" s="109"/>
      <c r="AD65" s="109"/>
    </row>
    <row r="66" spans="1:30" s="81" customFormat="1" ht="14.25" customHeight="1">
      <c r="A66" s="125" t="s">
        <v>2104</v>
      </c>
      <c r="B66" s="126"/>
      <c r="C66" s="126"/>
      <c r="D66" s="127"/>
      <c r="E66" s="122">
        <v>28</v>
      </c>
      <c r="F66" s="123">
        <v>86</v>
      </c>
      <c r="G66" s="124">
        <v>2</v>
      </c>
      <c r="H66" s="124">
        <v>32</v>
      </c>
      <c r="I66" s="124">
        <v>26</v>
      </c>
      <c r="J66" s="124">
        <v>54</v>
      </c>
      <c r="K66" s="124">
        <v>0</v>
      </c>
      <c r="L66" s="124">
        <v>0</v>
      </c>
      <c r="M66" s="124">
        <v>0</v>
      </c>
      <c r="N66" s="124">
        <v>0</v>
      </c>
      <c r="O66" s="124">
        <v>0</v>
      </c>
      <c r="P66" s="124">
        <v>0</v>
      </c>
      <c r="Q66" s="124">
        <v>0</v>
      </c>
      <c r="R66" s="124">
        <v>0</v>
      </c>
      <c r="S66" s="124">
        <v>0</v>
      </c>
      <c r="T66" s="124">
        <v>0</v>
      </c>
      <c r="U66" s="124">
        <v>0</v>
      </c>
      <c r="V66" s="124">
        <v>0</v>
      </c>
      <c r="W66" s="124">
        <v>0</v>
      </c>
      <c r="X66" s="124">
        <v>0</v>
      </c>
      <c r="Y66" s="124">
        <v>0</v>
      </c>
      <c r="Z66" s="124">
        <v>0</v>
      </c>
      <c r="AA66" s="109"/>
      <c r="AB66" s="109"/>
      <c r="AC66" s="109"/>
      <c r="AD66" s="109"/>
    </row>
    <row r="67" spans="1:30" s="81" customFormat="1" ht="14.25" customHeight="1">
      <c r="A67" s="128" t="s">
        <v>1889</v>
      </c>
      <c r="B67" s="129"/>
      <c r="C67" s="129"/>
      <c r="D67" s="129"/>
      <c r="E67" s="122">
        <v>1431</v>
      </c>
      <c r="F67" s="123">
        <v>1.73</v>
      </c>
      <c r="G67" s="124">
        <v>951</v>
      </c>
      <c r="H67" s="124"/>
      <c r="I67" s="124">
        <v>81</v>
      </c>
      <c r="J67" s="124"/>
      <c r="K67" s="124">
        <v>75</v>
      </c>
      <c r="L67" s="124"/>
      <c r="M67" s="124">
        <v>44</v>
      </c>
      <c r="N67" s="124"/>
      <c r="O67" s="124">
        <v>0</v>
      </c>
      <c r="P67" s="124"/>
      <c r="Q67" s="124">
        <v>92</v>
      </c>
      <c r="R67" s="124"/>
      <c r="S67" s="124">
        <v>181</v>
      </c>
      <c r="T67" s="124"/>
      <c r="U67" s="124">
        <v>7</v>
      </c>
      <c r="V67" s="124"/>
      <c r="W67" s="124">
        <v>0</v>
      </c>
      <c r="X67" s="124"/>
      <c r="Y67" s="124">
        <v>0</v>
      </c>
      <c r="Z67" s="124"/>
      <c r="AA67" s="109"/>
      <c r="AB67" s="109"/>
      <c r="AC67" s="109"/>
      <c r="AD67" s="109"/>
    </row>
    <row r="68" spans="1:30" s="81" customFormat="1" ht="14.25" customHeight="1">
      <c r="A68" s="125" t="s">
        <v>1515</v>
      </c>
      <c r="B68" s="126"/>
      <c r="C68" s="126"/>
      <c r="D68" s="127"/>
      <c r="E68" s="122">
        <v>769</v>
      </c>
      <c r="F68" s="123">
        <v>662</v>
      </c>
      <c r="G68" s="124">
        <v>525</v>
      </c>
      <c r="H68" s="124">
        <v>426</v>
      </c>
      <c r="I68" s="124">
        <v>34</v>
      </c>
      <c r="J68" s="124">
        <v>47</v>
      </c>
      <c r="K68" s="124">
        <v>31</v>
      </c>
      <c r="L68" s="124">
        <v>44</v>
      </c>
      <c r="M68" s="124">
        <v>18</v>
      </c>
      <c r="N68" s="124">
        <v>26</v>
      </c>
      <c r="O68" s="124">
        <v>0</v>
      </c>
      <c r="P68" s="124">
        <v>0</v>
      </c>
      <c r="Q68" s="124">
        <v>50</v>
      </c>
      <c r="R68" s="124">
        <v>42</v>
      </c>
      <c r="S68" s="124">
        <v>108</v>
      </c>
      <c r="T68" s="124">
        <v>73</v>
      </c>
      <c r="U68" s="124">
        <v>3</v>
      </c>
      <c r="V68" s="124">
        <v>4</v>
      </c>
      <c r="W68" s="124">
        <v>0</v>
      </c>
      <c r="X68" s="124">
        <v>0</v>
      </c>
      <c r="Y68" s="124">
        <v>0</v>
      </c>
      <c r="Z68" s="124">
        <v>0</v>
      </c>
      <c r="AA68" s="109"/>
      <c r="AB68" s="109"/>
      <c r="AC68" s="109"/>
      <c r="AD68" s="109"/>
    </row>
    <row r="69" spans="1:30" s="81" customFormat="1" ht="14.25" customHeight="1">
      <c r="A69" s="128" t="s">
        <v>1890</v>
      </c>
      <c r="B69" s="129"/>
      <c r="C69" s="129"/>
      <c r="D69" s="129"/>
      <c r="E69" s="122">
        <v>48</v>
      </c>
      <c r="F69" s="123">
        <v>0.06</v>
      </c>
      <c r="G69" s="124">
        <v>3</v>
      </c>
      <c r="H69" s="124"/>
      <c r="I69" s="124">
        <v>36</v>
      </c>
      <c r="J69" s="124"/>
      <c r="K69" s="124">
        <v>0</v>
      </c>
      <c r="L69" s="124"/>
      <c r="M69" s="124">
        <v>9</v>
      </c>
      <c r="N69" s="124"/>
      <c r="O69" s="124">
        <v>0</v>
      </c>
      <c r="P69" s="124"/>
      <c r="Q69" s="124">
        <v>0</v>
      </c>
      <c r="R69" s="124"/>
      <c r="S69" s="124">
        <v>0</v>
      </c>
      <c r="T69" s="124"/>
      <c r="U69" s="124">
        <v>0</v>
      </c>
      <c r="V69" s="124"/>
      <c r="W69" s="124">
        <v>0</v>
      </c>
      <c r="X69" s="124"/>
      <c r="Y69" s="124">
        <v>0</v>
      </c>
      <c r="Z69" s="124"/>
      <c r="AA69" s="109"/>
      <c r="AB69" s="109"/>
      <c r="AC69" s="109"/>
      <c r="AD69" s="109"/>
    </row>
    <row r="70" spans="1:30" s="81" customFormat="1" ht="14.25" customHeight="1">
      <c r="A70" s="125" t="s">
        <v>1517</v>
      </c>
      <c r="B70" s="126"/>
      <c r="C70" s="126"/>
      <c r="D70" s="127"/>
      <c r="E70" s="122">
        <v>15</v>
      </c>
      <c r="F70" s="123">
        <v>33</v>
      </c>
      <c r="G70" s="124">
        <v>1</v>
      </c>
      <c r="H70" s="124">
        <v>2</v>
      </c>
      <c r="I70" s="124">
        <v>11</v>
      </c>
      <c r="J70" s="124">
        <v>25</v>
      </c>
      <c r="K70" s="124">
        <v>0</v>
      </c>
      <c r="L70" s="124">
        <v>0</v>
      </c>
      <c r="M70" s="124">
        <v>3</v>
      </c>
      <c r="N70" s="124">
        <v>6</v>
      </c>
      <c r="O70" s="124">
        <v>0</v>
      </c>
      <c r="P70" s="124">
        <v>0</v>
      </c>
      <c r="Q70" s="124">
        <v>0</v>
      </c>
      <c r="R70" s="124">
        <v>0</v>
      </c>
      <c r="S70" s="124">
        <v>0</v>
      </c>
      <c r="T70" s="124">
        <v>0</v>
      </c>
      <c r="U70" s="124">
        <v>0</v>
      </c>
      <c r="V70" s="124">
        <v>0</v>
      </c>
      <c r="W70" s="124">
        <v>0</v>
      </c>
      <c r="X70" s="124">
        <v>0</v>
      </c>
      <c r="Y70" s="124">
        <v>0</v>
      </c>
      <c r="Z70" s="124">
        <v>0</v>
      </c>
      <c r="AA70" s="109"/>
      <c r="AB70" s="109"/>
      <c r="AC70" s="109"/>
      <c r="AD70" s="109"/>
    </row>
    <row r="71" spans="1:30" s="81" customFormat="1" ht="14.25" customHeight="1">
      <c r="A71" s="128"/>
      <c r="B71" s="129"/>
      <c r="C71" s="129"/>
      <c r="D71" s="129"/>
      <c r="E71" s="122"/>
      <c r="F71" s="123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09"/>
      <c r="AB71" s="109"/>
      <c r="AC71" s="109"/>
      <c r="AD71" s="109"/>
    </row>
    <row r="72" spans="1:30" s="81" customFormat="1" ht="14.25" customHeight="1">
      <c r="A72" s="125"/>
      <c r="B72" s="126"/>
      <c r="C72" s="126"/>
      <c r="D72" s="127"/>
      <c r="E72" s="122"/>
      <c r="F72" s="123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09"/>
      <c r="AB72" s="109"/>
      <c r="AC72" s="109"/>
      <c r="AD72" s="109"/>
    </row>
    <row r="73" spans="1:30" s="81" customFormat="1" ht="14.25" customHeight="1">
      <c r="A73" s="128"/>
      <c r="B73" s="129"/>
      <c r="C73" s="129"/>
      <c r="D73" s="129"/>
      <c r="E73" s="122"/>
      <c r="F73" s="123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09"/>
      <c r="AB73" s="109"/>
      <c r="AC73" s="109"/>
      <c r="AD73" s="109"/>
    </row>
    <row r="74" spans="1:30" s="81" customFormat="1" ht="14.25" customHeight="1">
      <c r="A74" s="125"/>
      <c r="B74" s="126"/>
      <c r="C74" s="126"/>
      <c r="D74" s="126"/>
      <c r="E74" s="122"/>
      <c r="F74" s="122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09"/>
      <c r="AB74" s="109"/>
      <c r="AC74" s="109"/>
      <c r="AD74" s="109"/>
    </row>
    <row r="75" spans="1:30" s="81" customFormat="1" ht="14.25" customHeight="1">
      <c r="A75" s="292" t="s">
        <v>2105</v>
      </c>
      <c r="B75" s="292"/>
      <c r="C75" s="292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</row>
    <row r="76" spans="1:30" s="81" customFormat="1" ht="14.25" customHeight="1">
      <c r="A76" s="292"/>
      <c r="B76" s="292"/>
      <c r="C76" s="292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</row>
    <row r="77" spans="1:30" s="81" customFormat="1" ht="14.25" customHeight="1">
      <c r="A77" s="292"/>
      <c r="B77" s="292"/>
      <c r="C77" s="292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</row>
    <row r="78" spans="1:30" s="81" customFormat="1" ht="14.25" customHeight="1">
      <c r="A78" s="292"/>
      <c r="B78" s="292"/>
      <c r="C78" s="292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</row>
    <row r="79" spans="1:30" s="81" customFormat="1" ht="14.25" customHeight="1">
      <c r="A79" s="292"/>
      <c r="B79" s="292"/>
      <c r="C79" s="292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</row>
    <row r="80" spans="1:30" s="81" customFormat="1" ht="14.25" customHeight="1">
      <c r="A80" s="292"/>
      <c r="B80" s="292"/>
      <c r="C80" s="292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</row>
    <row r="81" spans="1:15" s="81" customFormat="1" ht="14.25" customHeight="1">
      <c r="A81" s="292"/>
      <c r="B81" s="292"/>
      <c r="C81" s="292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</row>
    <row r="82" spans="1:15" s="81" customFormat="1" ht="14.25" customHeight="1">
      <c r="A82" s="292"/>
      <c r="B82" s="292"/>
      <c r="C82" s="292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</row>
    <row r="83" spans="1:15" s="81" customFormat="1" ht="14.25" customHeight="1">
      <c r="A83" s="292"/>
      <c r="B83" s="292"/>
      <c r="C83" s="292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</row>
    <row r="84" spans="1:15" s="81" customFormat="1" ht="14.25" customHeight="1">
      <c r="A84" s="292"/>
      <c r="B84" s="292"/>
      <c r="C84" s="292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</row>
    <row r="85" spans="1:15" s="81" customFormat="1" ht="14.25" customHeight="1"/>
    <row r="86" spans="1:15" s="81" customFormat="1" ht="14.25" customHeight="1"/>
    <row r="87" spans="1:15" s="81" customFormat="1" ht="14.25" customHeight="1"/>
    <row r="88" spans="1:15" s="81" customFormat="1" ht="14.25" customHeight="1"/>
    <row r="89" spans="1:15" s="81" customFormat="1" ht="14.25" customHeight="1"/>
    <row r="90" spans="1:15" s="81" customFormat="1" ht="14.25" customHeight="1"/>
    <row r="91" spans="1:15" s="81" customFormat="1" ht="14.25" customHeight="1"/>
    <row r="92" spans="1:15" s="81" customFormat="1" ht="14.25" customHeight="1"/>
    <row r="93" spans="1:15" s="81" customFormat="1" ht="14.25" customHeight="1"/>
    <row r="94" spans="1:15" s="81" customFormat="1" ht="14.25" customHeight="1"/>
    <row r="95" spans="1:15" s="81" customFormat="1" ht="14.25" customHeight="1"/>
    <row r="96" spans="1:15" s="81" customFormat="1" ht="14.25" customHeight="1"/>
    <row r="97" s="81" customFormat="1" ht="14.25" customHeight="1"/>
    <row r="98" s="81" customFormat="1" ht="14.25" customHeight="1"/>
    <row r="99" s="81" customFormat="1" ht="14.25" customHeight="1"/>
    <row r="100" s="81" customFormat="1" ht="14.25" customHeight="1"/>
    <row r="101" s="81" customFormat="1" ht="14.25" customHeight="1"/>
    <row r="102" s="81" customFormat="1" ht="14.25" customHeight="1"/>
    <row r="103" s="81" customFormat="1" ht="14.25" customHeight="1"/>
    <row r="104" s="81" customFormat="1" ht="14.25" customHeight="1"/>
    <row r="105" s="81" customFormat="1" ht="14.25" customHeight="1"/>
    <row r="106" s="81" customFormat="1" ht="14.25" customHeight="1"/>
    <row r="107" s="81" customFormat="1" ht="14.25" customHeight="1"/>
    <row r="108" s="81" customFormat="1" ht="14.25" customHeight="1"/>
    <row r="109" s="81" customFormat="1" ht="14.25" customHeight="1"/>
    <row r="110" s="81" customFormat="1" ht="14.25" customHeight="1"/>
    <row r="111" s="81" customFormat="1" ht="14.25" customHeight="1"/>
    <row r="112" s="81" customFormat="1" ht="14.25" customHeight="1"/>
    <row r="113" s="81" customFormat="1" ht="14.25" customHeight="1"/>
    <row r="114" s="81" customFormat="1" ht="14.25" customHeight="1"/>
    <row r="115" s="81" customFormat="1" ht="14.25" customHeight="1"/>
    <row r="116" s="81" customFormat="1" ht="14.25" customHeight="1"/>
    <row r="117" s="81" customFormat="1" ht="14.25" customHeight="1"/>
    <row r="118" s="81" customFormat="1" ht="14.25" customHeight="1"/>
    <row r="119" s="81" customFormat="1" ht="14.25" customHeight="1"/>
    <row r="120" s="81" customFormat="1" ht="14.25" customHeight="1"/>
    <row r="121" s="81" customFormat="1" ht="14.25" customHeight="1"/>
    <row r="122" s="81" customFormat="1" ht="14.25" customHeight="1"/>
    <row r="123" s="81" customFormat="1" ht="14.25" customHeight="1"/>
    <row r="124" s="81" customFormat="1" ht="14.25" customHeight="1"/>
  </sheetData>
  <mergeCells count="4">
    <mergeCell ref="A5:D8"/>
    <mergeCell ref="E5:F5"/>
    <mergeCell ref="E6:F6"/>
    <mergeCell ref="A75:O84"/>
  </mergeCells>
  <phoneticPr fontId="6" type="noConversion"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D124"/>
  <sheetViews>
    <sheetView workbookViewId="0">
      <selection activeCell="E8" sqref="E8"/>
    </sheetView>
  </sheetViews>
  <sheetFormatPr defaultRowHeight="16.5"/>
  <cols>
    <col min="1" max="1" width="12" style="3" customWidth="1"/>
    <col min="2" max="2" width="6.375" style="3" customWidth="1"/>
    <col min="3" max="4" width="8.875" style="3" customWidth="1"/>
    <col min="5" max="5" width="10.25" style="3" customWidth="1"/>
    <col min="6" max="6" width="10.875" style="3" customWidth="1"/>
    <col min="7" max="7" width="9.875" style="3" customWidth="1"/>
    <col min="8" max="8" width="10.625" style="3" customWidth="1"/>
    <col min="9" max="9" width="9.5" style="3" customWidth="1"/>
    <col min="10" max="10" width="11.875" style="3" customWidth="1"/>
    <col min="11" max="11" width="10.875" style="3" customWidth="1"/>
    <col min="12" max="12" width="11.875" style="3" customWidth="1"/>
    <col min="13" max="13" width="9.75" style="3" customWidth="1"/>
    <col min="14" max="14" width="11.875" style="3" customWidth="1"/>
    <col min="15" max="15" width="10.25" style="3" customWidth="1"/>
    <col min="16" max="16" width="11.875" style="3" customWidth="1"/>
    <col min="17" max="17" width="10.875" style="3" customWidth="1"/>
    <col min="18" max="18" width="11.875" style="3" customWidth="1"/>
    <col min="19" max="19" width="10.875" style="3" customWidth="1"/>
    <col min="20" max="20" width="11.875" style="3" customWidth="1"/>
    <col min="21" max="21" width="10.875" style="3" customWidth="1"/>
    <col min="22" max="22" width="11.875" style="3" customWidth="1"/>
    <col min="23" max="23" width="10.875" style="3" customWidth="1"/>
    <col min="24" max="24" width="11.875" style="3" customWidth="1"/>
    <col min="25" max="25" width="10.875" style="3" customWidth="1"/>
    <col min="26" max="26" width="11.875" style="3" customWidth="1"/>
    <col min="27" max="27" width="10.875" style="3" customWidth="1"/>
    <col min="28" max="28" width="11.875" style="3" customWidth="1"/>
    <col min="29" max="29" width="10.875" style="3" customWidth="1"/>
    <col min="30" max="30" width="11.875" style="3" customWidth="1"/>
    <col min="31" max="1025" width="8.875" style="3" customWidth="1"/>
    <col min="1026" max="16384" width="9" style="3"/>
  </cols>
  <sheetData>
    <row r="1" spans="1:30" s="81" customFormat="1" ht="14.25" customHeight="1"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 t="s">
        <v>1729</v>
      </c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</row>
    <row r="2" spans="1:30" s="81" customFormat="1" ht="14.25" customHeight="1"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 t="s">
        <v>1730</v>
      </c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</row>
    <row r="3" spans="1:30" s="81" customFormat="1" ht="14.25" customHeight="1">
      <c r="A3" s="81" t="s">
        <v>2108</v>
      </c>
      <c r="B3" s="132" t="s">
        <v>2133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 t="s">
        <v>2134</v>
      </c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 t="s">
        <v>1177</v>
      </c>
      <c r="AA3" s="132"/>
      <c r="AB3" s="132"/>
      <c r="AC3" s="132"/>
      <c r="AD3" s="132"/>
    </row>
    <row r="4" spans="1:30" s="81" customFormat="1" ht="14.25" customHeight="1">
      <c r="A4" s="81" t="s">
        <v>2110</v>
      </c>
      <c r="B4" s="132" t="s">
        <v>2135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 t="s">
        <v>2136</v>
      </c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 t="s">
        <v>2128</v>
      </c>
      <c r="AA4" s="132"/>
      <c r="AB4" s="132"/>
      <c r="AC4" s="132"/>
      <c r="AD4" s="132"/>
    </row>
    <row r="5" spans="1:30" ht="16.5" customHeight="1">
      <c r="A5" s="289" t="s">
        <v>1894</v>
      </c>
      <c r="B5" s="289"/>
      <c r="C5" s="289"/>
      <c r="D5" s="289"/>
      <c r="E5" s="290" t="s">
        <v>2102</v>
      </c>
      <c r="F5" s="290"/>
      <c r="G5" s="112" t="s">
        <v>1853</v>
      </c>
      <c r="H5" s="113"/>
      <c r="I5" s="112" t="s">
        <v>1855</v>
      </c>
      <c r="J5" s="113"/>
      <c r="K5" s="112" t="s">
        <v>1857</v>
      </c>
      <c r="L5" s="113"/>
      <c r="M5" s="112" t="s">
        <v>1859</v>
      </c>
      <c r="N5" s="113"/>
      <c r="O5" s="112" t="s">
        <v>1861</v>
      </c>
      <c r="P5" s="113"/>
      <c r="Q5" s="112" t="s">
        <v>1863</v>
      </c>
      <c r="R5" s="113"/>
      <c r="S5" s="112" t="s">
        <v>1865</v>
      </c>
      <c r="T5" s="113"/>
      <c r="U5" s="112" t="s">
        <v>1867</v>
      </c>
      <c r="V5" s="113"/>
      <c r="W5" s="112" t="s">
        <v>1869</v>
      </c>
      <c r="X5" s="113"/>
      <c r="Y5" s="112" t="s">
        <v>1871</v>
      </c>
      <c r="Z5" s="113"/>
      <c r="AA5" s="114"/>
      <c r="AB5" s="114"/>
      <c r="AC5" s="114"/>
      <c r="AD5" s="114"/>
    </row>
    <row r="6" spans="1:30" ht="16.5" customHeight="1">
      <c r="A6" s="289"/>
      <c r="B6" s="289"/>
      <c r="C6" s="289"/>
      <c r="D6" s="289"/>
      <c r="E6" s="291" t="s">
        <v>1852</v>
      </c>
      <c r="F6" s="291"/>
      <c r="G6" s="115" t="s">
        <v>1854</v>
      </c>
      <c r="H6" s="116"/>
      <c r="I6" s="115" t="s">
        <v>1856</v>
      </c>
      <c r="J6" s="116"/>
      <c r="K6" s="115" t="s">
        <v>1858</v>
      </c>
      <c r="L6" s="116"/>
      <c r="M6" s="115" t="s">
        <v>1860</v>
      </c>
      <c r="N6" s="116"/>
      <c r="O6" s="115" t="s">
        <v>1862</v>
      </c>
      <c r="P6" s="116"/>
      <c r="Q6" s="115" t="s">
        <v>1864</v>
      </c>
      <c r="R6" s="116"/>
      <c r="S6" s="115" t="s">
        <v>1866</v>
      </c>
      <c r="T6" s="116"/>
      <c r="U6" s="115" t="s">
        <v>1868</v>
      </c>
      <c r="V6" s="116"/>
      <c r="W6" s="115" t="s">
        <v>1870</v>
      </c>
      <c r="X6" s="116"/>
      <c r="Y6" s="115" t="s">
        <v>1872</v>
      </c>
      <c r="Z6" s="116"/>
      <c r="AA6" s="114"/>
      <c r="AB6" s="114"/>
      <c r="AC6" s="114"/>
      <c r="AD6" s="114"/>
    </row>
    <row r="7" spans="1:30" ht="16.5" customHeight="1">
      <c r="A7" s="289"/>
      <c r="B7" s="289"/>
      <c r="C7" s="289"/>
      <c r="D7" s="289"/>
      <c r="E7" s="117" t="s">
        <v>2103</v>
      </c>
      <c r="F7" s="117" t="s">
        <v>1350</v>
      </c>
      <c r="G7" s="118" t="s">
        <v>2103</v>
      </c>
      <c r="H7" s="118"/>
      <c r="I7" s="118" t="s">
        <v>2103</v>
      </c>
      <c r="J7" s="118"/>
      <c r="K7" s="118" t="s">
        <v>2103</v>
      </c>
      <c r="L7" s="118"/>
      <c r="M7" s="118" t="s">
        <v>2103</v>
      </c>
      <c r="N7" s="118"/>
      <c r="O7" s="118" t="s">
        <v>2103</v>
      </c>
      <c r="P7" s="118"/>
      <c r="Q7" s="118" t="s">
        <v>2103</v>
      </c>
      <c r="R7" s="118"/>
      <c r="S7" s="118" t="s">
        <v>2103</v>
      </c>
      <c r="T7" s="118"/>
      <c r="U7" s="118" t="s">
        <v>2103</v>
      </c>
      <c r="V7" s="118"/>
      <c r="W7" s="118" t="s">
        <v>2103</v>
      </c>
      <c r="X7" s="118"/>
      <c r="Y7" s="118" t="s">
        <v>2103</v>
      </c>
      <c r="Z7" s="118"/>
      <c r="AA7" s="119"/>
      <c r="AB7" s="119"/>
      <c r="AC7" s="119"/>
      <c r="AD7" s="119"/>
    </row>
    <row r="8" spans="1:30" ht="16.5" customHeight="1">
      <c r="A8" s="289"/>
      <c r="B8" s="289"/>
      <c r="C8" s="289"/>
      <c r="D8" s="289"/>
      <c r="E8" s="117" t="s">
        <v>1847</v>
      </c>
      <c r="F8" s="117" t="s">
        <v>1848</v>
      </c>
      <c r="G8" s="118" t="s">
        <v>1847</v>
      </c>
      <c r="H8" s="118" t="s">
        <v>1848</v>
      </c>
      <c r="I8" s="118" t="s">
        <v>1847</v>
      </c>
      <c r="J8" s="118" t="s">
        <v>1848</v>
      </c>
      <c r="K8" s="118" t="s">
        <v>1847</v>
      </c>
      <c r="L8" s="118" t="s">
        <v>1848</v>
      </c>
      <c r="M8" s="118" t="s">
        <v>1847</v>
      </c>
      <c r="N8" s="118" t="s">
        <v>1848</v>
      </c>
      <c r="O8" s="118" t="s">
        <v>1847</v>
      </c>
      <c r="P8" s="118" t="s">
        <v>1848</v>
      </c>
      <c r="Q8" s="118" t="s">
        <v>1847</v>
      </c>
      <c r="R8" s="118" t="s">
        <v>1848</v>
      </c>
      <c r="S8" s="118" t="s">
        <v>1847</v>
      </c>
      <c r="T8" s="118" t="s">
        <v>1848</v>
      </c>
      <c r="U8" s="118" t="s">
        <v>1847</v>
      </c>
      <c r="V8" s="118" t="s">
        <v>1848</v>
      </c>
      <c r="W8" s="118" t="s">
        <v>1847</v>
      </c>
      <c r="X8" s="118" t="s">
        <v>1848</v>
      </c>
      <c r="Y8" s="118" t="s">
        <v>1847</v>
      </c>
      <c r="Z8" s="118" t="s">
        <v>1848</v>
      </c>
      <c r="AA8" s="119"/>
      <c r="AB8" s="119"/>
      <c r="AC8" s="119"/>
      <c r="AD8" s="119"/>
    </row>
    <row r="9" spans="1:30" ht="16.5" customHeight="1">
      <c r="A9" s="120" t="s">
        <v>1456</v>
      </c>
      <c r="B9" s="121"/>
      <c r="C9" s="121"/>
      <c r="D9" s="121"/>
      <c r="E9" s="122">
        <v>82345</v>
      </c>
      <c r="F9" s="123">
        <v>100</v>
      </c>
      <c r="G9" s="124">
        <v>43166</v>
      </c>
      <c r="H9" s="124"/>
      <c r="I9" s="124">
        <v>14745</v>
      </c>
      <c r="J9" s="124"/>
      <c r="K9" s="124">
        <v>8721</v>
      </c>
      <c r="L9" s="124"/>
      <c r="M9" s="124">
        <v>7062</v>
      </c>
      <c r="N9" s="124"/>
      <c r="O9" s="124">
        <v>3562</v>
      </c>
      <c r="P9" s="124"/>
      <c r="Q9" s="124">
        <v>1921</v>
      </c>
      <c r="R9" s="124"/>
      <c r="S9" s="124">
        <v>1662</v>
      </c>
      <c r="T9" s="124"/>
      <c r="U9" s="124">
        <v>844</v>
      </c>
      <c r="V9" s="124"/>
      <c r="W9" s="124">
        <v>617</v>
      </c>
      <c r="X9" s="124"/>
      <c r="Y9" s="124">
        <v>45</v>
      </c>
      <c r="Z9" s="124"/>
      <c r="AA9" s="109"/>
      <c r="AB9" s="109"/>
      <c r="AC9" s="109"/>
      <c r="AD9" s="109"/>
    </row>
    <row r="10" spans="1:30" ht="16.149999999999999" customHeight="1">
      <c r="A10" s="125" t="s">
        <v>1852</v>
      </c>
      <c r="B10" s="126"/>
      <c r="C10" s="126"/>
      <c r="D10" s="126"/>
      <c r="E10" s="122">
        <v>40122</v>
      </c>
      <c r="F10" s="122">
        <v>42223</v>
      </c>
      <c r="G10" s="124">
        <v>21019</v>
      </c>
      <c r="H10" s="124">
        <v>22147</v>
      </c>
      <c r="I10" s="124">
        <v>6553</v>
      </c>
      <c r="J10" s="124">
        <v>8192</v>
      </c>
      <c r="K10" s="124">
        <v>3339</v>
      </c>
      <c r="L10" s="124">
        <v>5382</v>
      </c>
      <c r="M10" s="124">
        <v>4558</v>
      </c>
      <c r="N10" s="124">
        <v>2504</v>
      </c>
      <c r="O10" s="124">
        <v>2054</v>
      </c>
      <c r="P10" s="124">
        <v>1508</v>
      </c>
      <c r="Q10" s="124">
        <v>807</v>
      </c>
      <c r="R10" s="124">
        <v>1114</v>
      </c>
      <c r="S10" s="124">
        <v>978</v>
      </c>
      <c r="T10" s="124">
        <v>684</v>
      </c>
      <c r="U10" s="124">
        <v>423</v>
      </c>
      <c r="V10" s="124">
        <v>421</v>
      </c>
      <c r="W10" s="124">
        <v>351</v>
      </c>
      <c r="X10" s="124">
        <v>266</v>
      </c>
      <c r="Y10" s="124">
        <v>40</v>
      </c>
      <c r="Z10" s="124">
        <v>5</v>
      </c>
      <c r="AA10" s="109"/>
      <c r="AB10" s="109"/>
      <c r="AC10" s="109"/>
      <c r="AD10" s="109"/>
    </row>
    <row r="11" spans="1:30" s="81" customFormat="1" ht="14.25" customHeight="1">
      <c r="A11" s="120" t="s">
        <v>1458</v>
      </c>
      <c r="B11" s="121"/>
      <c r="C11" s="121"/>
      <c r="D11" s="121"/>
      <c r="E11" s="122">
        <v>445</v>
      </c>
      <c r="F11" s="123">
        <v>0.54</v>
      </c>
      <c r="G11" s="124">
        <v>0</v>
      </c>
      <c r="H11" s="124"/>
      <c r="I11" s="124">
        <v>19</v>
      </c>
      <c r="J11" s="124"/>
      <c r="K11" s="124">
        <v>49</v>
      </c>
      <c r="L11" s="124"/>
      <c r="M11" s="124">
        <v>143</v>
      </c>
      <c r="N11" s="124"/>
      <c r="O11" s="124">
        <v>93</v>
      </c>
      <c r="P11" s="124"/>
      <c r="Q11" s="124">
        <v>91</v>
      </c>
      <c r="R11" s="124"/>
      <c r="S11" s="124">
        <v>50</v>
      </c>
      <c r="T11" s="124"/>
      <c r="U11" s="124">
        <v>0</v>
      </c>
      <c r="V11" s="124"/>
      <c r="W11" s="124">
        <v>0</v>
      </c>
      <c r="X11" s="124"/>
      <c r="Y11" s="124">
        <v>0</v>
      </c>
      <c r="Z11" s="124"/>
      <c r="AA11" s="109"/>
      <c r="AB11" s="109"/>
      <c r="AC11" s="109"/>
      <c r="AD11" s="109"/>
    </row>
    <row r="12" spans="1:30" s="81" customFormat="1" ht="14.25" customHeight="1">
      <c r="A12" s="125" t="s">
        <v>1459</v>
      </c>
      <c r="B12" s="126"/>
      <c r="C12" s="126"/>
      <c r="D12" s="126"/>
      <c r="E12" s="122">
        <v>186</v>
      </c>
      <c r="F12" s="122">
        <v>259</v>
      </c>
      <c r="G12" s="124">
        <v>0</v>
      </c>
      <c r="H12" s="124">
        <v>0</v>
      </c>
      <c r="I12" s="124">
        <v>9</v>
      </c>
      <c r="J12" s="124">
        <v>10</v>
      </c>
      <c r="K12" s="124">
        <v>15</v>
      </c>
      <c r="L12" s="124">
        <v>34</v>
      </c>
      <c r="M12" s="124">
        <v>78</v>
      </c>
      <c r="N12" s="124">
        <v>65</v>
      </c>
      <c r="O12" s="124">
        <v>35</v>
      </c>
      <c r="P12" s="124">
        <v>58</v>
      </c>
      <c r="Q12" s="124">
        <v>21</v>
      </c>
      <c r="R12" s="124">
        <v>70</v>
      </c>
      <c r="S12" s="124">
        <v>28</v>
      </c>
      <c r="T12" s="124">
        <v>22</v>
      </c>
      <c r="U12" s="124">
        <v>0</v>
      </c>
      <c r="V12" s="124">
        <v>0</v>
      </c>
      <c r="W12" s="124">
        <v>0</v>
      </c>
      <c r="X12" s="124">
        <v>0</v>
      </c>
      <c r="Y12" s="124">
        <v>0</v>
      </c>
      <c r="Z12" s="124">
        <v>0</v>
      </c>
      <c r="AA12" s="109"/>
      <c r="AB12" s="109"/>
      <c r="AC12" s="109"/>
      <c r="AD12" s="109"/>
    </row>
    <row r="13" spans="1:30" s="81" customFormat="1" ht="14.25" customHeight="1">
      <c r="A13" s="120" t="s">
        <v>1460</v>
      </c>
      <c r="B13" s="121"/>
      <c r="C13" s="121"/>
      <c r="D13" s="121"/>
      <c r="E13" s="122">
        <v>527</v>
      </c>
      <c r="F13" s="123">
        <v>0.64</v>
      </c>
      <c r="G13" s="124">
        <v>0</v>
      </c>
      <c r="H13" s="124"/>
      <c r="I13" s="124">
        <v>0</v>
      </c>
      <c r="J13" s="124"/>
      <c r="K13" s="124">
        <v>0</v>
      </c>
      <c r="L13" s="124"/>
      <c r="M13" s="124">
        <v>527</v>
      </c>
      <c r="N13" s="124"/>
      <c r="O13" s="124">
        <v>0</v>
      </c>
      <c r="P13" s="124"/>
      <c r="Q13" s="124">
        <v>0</v>
      </c>
      <c r="R13" s="124"/>
      <c r="S13" s="124">
        <v>0</v>
      </c>
      <c r="T13" s="124"/>
      <c r="U13" s="124">
        <v>0</v>
      </c>
      <c r="V13" s="124"/>
      <c r="W13" s="124">
        <v>0</v>
      </c>
      <c r="X13" s="124"/>
      <c r="Y13" s="124">
        <v>0</v>
      </c>
      <c r="Z13" s="124"/>
      <c r="AA13" s="109"/>
      <c r="AB13" s="109"/>
      <c r="AC13" s="109"/>
      <c r="AD13" s="109"/>
    </row>
    <row r="14" spans="1:30" s="81" customFormat="1" ht="14.25" customHeight="1">
      <c r="A14" s="125" t="s">
        <v>1461</v>
      </c>
      <c r="B14" s="126"/>
      <c r="C14" s="126"/>
      <c r="D14" s="126"/>
      <c r="E14" s="122">
        <v>412</v>
      </c>
      <c r="F14" s="122">
        <v>115</v>
      </c>
      <c r="G14" s="124">
        <v>0</v>
      </c>
      <c r="H14" s="124">
        <v>0</v>
      </c>
      <c r="I14" s="124">
        <v>0</v>
      </c>
      <c r="J14" s="124">
        <v>0</v>
      </c>
      <c r="K14" s="124">
        <v>0</v>
      </c>
      <c r="L14" s="124">
        <v>0</v>
      </c>
      <c r="M14" s="124">
        <v>412</v>
      </c>
      <c r="N14" s="124">
        <v>115</v>
      </c>
      <c r="O14" s="124">
        <v>0</v>
      </c>
      <c r="P14" s="124">
        <v>0</v>
      </c>
      <c r="Q14" s="124">
        <v>0</v>
      </c>
      <c r="R14" s="124">
        <v>0</v>
      </c>
      <c r="S14" s="124">
        <v>0</v>
      </c>
      <c r="T14" s="124">
        <v>0</v>
      </c>
      <c r="U14" s="124">
        <v>0</v>
      </c>
      <c r="V14" s="124">
        <v>0</v>
      </c>
      <c r="W14" s="124">
        <v>0</v>
      </c>
      <c r="X14" s="124">
        <v>0</v>
      </c>
      <c r="Y14" s="124">
        <v>0</v>
      </c>
      <c r="Z14" s="124">
        <v>0</v>
      </c>
      <c r="AA14" s="109"/>
      <c r="AB14" s="109"/>
      <c r="AC14" s="109"/>
      <c r="AD14" s="109"/>
    </row>
    <row r="15" spans="1:30" s="81" customFormat="1" ht="14.25" customHeight="1">
      <c r="A15" s="120" t="s">
        <v>1873</v>
      </c>
      <c r="B15" s="121"/>
      <c r="C15" s="121"/>
      <c r="D15" s="121"/>
      <c r="E15" s="122">
        <v>238</v>
      </c>
      <c r="F15" s="123">
        <v>0.28999999999999998</v>
      </c>
      <c r="G15" s="124">
        <v>0</v>
      </c>
      <c r="H15" s="124"/>
      <c r="I15" s="124">
        <v>9</v>
      </c>
      <c r="J15" s="124"/>
      <c r="K15" s="124">
        <v>0</v>
      </c>
      <c r="L15" s="124"/>
      <c r="M15" s="124">
        <v>229</v>
      </c>
      <c r="N15" s="124"/>
      <c r="O15" s="124">
        <v>0</v>
      </c>
      <c r="P15" s="124"/>
      <c r="Q15" s="124">
        <v>0</v>
      </c>
      <c r="R15" s="124"/>
      <c r="S15" s="124">
        <v>0</v>
      </c>
      <c r="T15" s="124"/>
      <c r="U15" s="124">
        <v>0</v>
      </c>
      <c r="V15" s="124"/>
      <c r="W15" s="124">
        <v>0</v>
      </c>
      <c r="X15" s="124"/>
      <c r="Y15" s="124">
        <v>0</v>
      </c>
      <c r="Z15" s="124"/>
      <c r="AA15" s="109"/>
      <c r="AB15" s="109"/>
      <c r="AC15" s="109"/>
      <c r="AD15" s="109"/>
    </row>
    <row r="16" spans="1:30" s="81" customFormat="1" ht="14.25" customHeight="1">
      <c r="A16" s="125" t="s">
        <v>1874</v>
      </c>
      <c r="B16" s="126"/>
      <c r="C16" s="126"/>
      <c r="D16" s="126"/>
      <c r="E16" s="122">
        <v>135</v>
      </c>
      <c r="F16" s="122">
        <v>103</v>
      </c>
      <c r="G16" s="124">
        <v>0</v>
      </c>
      <c r="H16" s="124">
        <v>0</v>
      </c>
      <c r="I16" s="124">
        <v>2</v>
      </c>
      <c r="J16" s="124">
        <v>7</v>
      </c>
      <c r="K16" s="124">
        <v>0</v>
      </c>
      <c r="L16" s="124">
        <v>0</v>
      </c>
      <c r="M16" s="124">
        <v>133</v>
      </c>
      <c r="N16" s="124">
        <v>96</v>
      </c>
      <c r="O16" s="124">
        <v>0</v>
      </c>
      <c r="P16" s="124">
        <v>0</v>
      </c>
      <c r="Q16" s="124">
        <v>0</v>
      </c>
      <c r="R16" s="124">
        <v>0</v>
      </c>
      <c r="S16" s="124">
        <v>0</v>
      </c>
      <c r="T16" s="124">
        <v>0</v>
      </c>
      <c r="U16" s="124">
        <v>0</v>
      </c>
      <c r="V16" s="124">
        <v>0</v>
      </c>
      <c r="W16" s="124">
        <v>0</v>
      </c>
      <c r="X16" s="124">
        <v>0</v>
      </c>
      <c r="Y16" s="124">
        <v>0</v>
      </c>
      <c r="Z16" s="124">
        <v>0</v>
      </c>
      <c r="AA16" s="109"/>
      <c r="AB16" s="109"/>
      <c r="AC16" s="109"/>
      <c r="AD16" s="109"/>
    </row>
    <row r="17" spans="1:30" s="81" customFormat="1" ht="14.25" customHeight="1">
      <c r="A17" s="120" t="s">
        <v>1462</v>
      </c>
      <c r="B17" s="121"/>
      <c r="C17" s="121"/>
      <c r="D17" s="121"/>
      <c r="E17" s="122">
        <v>112</v>
      </c>
      <c r="F17" s="123">
        <v>0.14000000000000001</v>
      </c>
      <c r="G17" s="124">
        <v>50</v>
      </c>
      <c r="H17" s="124"/>
      <c r="I17" s="124">
        <v>39</v>
      </c>
      <c r="J17" s="124"/>
      <c r="K17" s="124">
        <v>0</v>
      </c>
      <c r="L17" s="124"/>
      <c r="M17" s="124">
        <v>23</v>
      </c>
      <c r="N17" s="124"/>
      <c r="O17" s="124">
        <v>0</v>
      </c>
      <c r="P17" s="124"/>
      <c r="Q17" s="124">
        <v>0</v>
      </c>
      <c r="R17" s="124"/>
      <c r="S17" s="124">
        <v>0</v>
      </c>
      <c r="T17" s="124"/>
      <c r="U17" s="124">
        <v>0</v>
      </c>
      <c r="V17" s="124"/>
      <c r="W17" s="124">
        <v>0</v>
      </c>
      <c r="X17" s="124"/>
      <c r="Y17" s="124">
        <v>0</v>
      </c>
      <c r="Z17" s="124"/>
      <c r="AA17" s="109"/>
      <c r="AB17" s="109"/>
      <c r="AC17" s="109"/>
      <c r="AD17" s="109"/>
    </row>
    <row r="18" spans="1:30" s="81" customFormat="1" ht="14.25" customHeight="1">
      <c r="A18" s="125" t="s">
        <v>1463</v>
      </c>
      <c r="B18" s="126"/>
      <c r="C18" s="126"/>
      <c r="D18" s="126"/>
      <c r="E18" s="122">
        <v>14</v>
      </c>
      <c r="F18" s="122">
        <v>98</v>
      </c>
      <c r="G18" s="124">
        <v>2</v>
      </c>
      <c r="H18" s="124">
        <v>48</v>
      </c>
      <c r="I18" s="124">
        <v>1</v>
      </c>
      <c r="J18" s="124">
        <v>38</v>
      </c>
      <c r="K18" s="124">
        <v>0</v>
      </c>
      <c r="L18" s="124">
        <v>0</v>
      </c>
      <c r="M18" s="124">
        <v>11</v>
      </c>
      <c r="N18" s="124">
        <v>12</v>
      </c>
      <c r="O18" s="124">
        <v>0</v>
      </c>
      <c r="P18" s="124">
        <v>0</v>
      </c>
      <c r="Q18" s="124">
        <v>0</v>
      </c>
      <c r="R18" s="124">
        <v>0</v>
      </c>
      <c r="S18" s="124">
        <v>0</v>
      </c>
      <c r="T18" s="124">
        <v>0</v>
      </c>
      <c r="U18" s="124">
        <v>0</v>
      </c>
      <c r="V18" s="124">
        <v>0</v>
      </c>
      <c r="W18" s="124">
        <v>0</v>
      </c>
      <c r="X18" s="124">
        <v>0</v>
      </c>
      <c r="Y18" s="124">
        <v>0</v>
      </c>
      <c r="Z18" s="124">
        <v>0</v>
      </c>
      <c r="AA18" s="109"/>
      <c r="AB18" s="109"/>
      <c r="AC18" s="109"/>
      <c r="AD18" s="109"/>
    </row>
    <row r="19" spans="1:30" s="81" customFormat="1" ht="14.25" customHeight="1">
      <c r="A19" s="120" t="s">
        <v>1464</v>
      </c>
      <c r="B19" s="121"/>
      <c r="C19" s="121"/>
      <c r="D19" s="121"/>
      <c r="E19" s="122">
        <v>469</v>
      </c>
      <c r="F19" s="123">
        <v>0.56999999999999995</v>
      </c>
      <c r="G19" s="124">
        <v>0</v>
      </c>
      <c r="H19" s="124"/>
      <c r="I19" s="124">
        <v>48</v>
      </c>
      <c r="J19" s="124"/>
      <c r="K19" s="124">
        <v>0</v>
      </c>
      <c r="L19" s="124"/>
      <c r="M19" s="124">
        <v>372</v>
      </c>
      <c r="N19" s="124"/>
      <c r="O19" s="124">
        <v>49</v>
      </c>
      <c r="P19" s="124"/>
      <c r="Q19" s="124">
        <v>0</v>
      </c>
      <c r="R19" s="124"/>
      <c r="S19" s="124">
        <v>0</v>
      </c>
      <c r="T19" s="124"/>
      <c r="U19" s="124">
        <v>0</v>
      </c>
      <c r="V19" s="124"/>
      <c r="W19" s="124">
        <v>0</v>
      </c>
      <c r="X19" s="124"/>
      <c r="Y19" s="124">
        <v>0</v>
      </c>
      <c r="Z19" s="124"/>
      <c r="AA19" s="109"/>
      <c r="AB19" s="109"/>
      <c r="AC19" s="109"/>
      <c r="AD19" s="109"/>
    </row>
    <row r="20" spans="1:30" s="81" customFormat="1" ht="14.25" customHeight="1">
      <c r="A20" s="125" t="s">
        <v>1465</v>
      </c>
      <c r="B20" s="126"/>
      <c r="C20" s="126"/>
      <c r="D20" s="126"/>
      <c r="E20" s="122">
        <v>346</v>
      </c>
      <c r="F20" s="122">
        <v>123</v>
      </c>
      <c r="G20" s="124">
        <v>0</v>
      </c>
      <c r="H20" s="124">
        <v>0</v>
      </c>
      <c r="I20" s="124">
        <v>41</v>
      </c>
      <c r="J20" s="124">
        <v>7</v>
      </c>
      <c r="K20" s="124">
        <v>0</v>
      </c>
      <c r="L20" s="124">
        <v>0</v>
      </c>
      <c r="M20" s="124">
        <v>269</v>
      </c>
      <c r="N20" s="124">
        <v>103</v>
      </c>
      <c r="O20" s="124">
        <v>36</v>
      </c>
      <c r="P20" s="124">
        <v>13</v>
      </c>
      <c r="Q20" s="124">
        <v>0</v>
      </c>
      <c r="R20" s="124">
        <v>0</v>
      </c>
      <c r="S20" s="124">
        <v>0</v>
      </c>
      <c r="T20" s="124">
        <v>0</v>
      </c>
      <c r="U20" s="124">
        <v>0</v>
      </c>
      <c r="V20" s="124">
        <v>0</v>
      </c>
      <c r="W20" s="124">
        <v>0</v>
      </c>
      <c r="X20" s="124">
        <v>0</v>
      </c>
      <c r="Y20" s="124">
        <v>0</v>
      </c>
      <c r="Z20" s="124">
        <v>0</v>
      </c>
      <c r="AA20" s="109"/>
      <c r="AB20" s="109"/>
      <c r="AC20" s="109"/>
      <c r="AD20" s="109"/>
    </row>
    <row r="21" spans="1:30" s="81" customFormat="1" ht="14.25" customHeight="1">
      <c r="A21" s="120" t="s">
        <v>1466</v>
      </c>
      <c r="B21" s="121"/>
      <c r="C21" s="121"/>
      <c r="D21" s="121"/>
      <c r="E21" s="122">
        <v>16</v>
      </c>
      <c r="F21" s="123">
        <v>0.02</v>
      </c>
      <c r="G21" s="124">
        <v>0</v>
      </c>
      <c r="H21" s="124"/>
      <c r="I21" s="124">
        <v>0</v>
      </c>
      <c r="J21" s="124"/>
      <c r="K21" s="124">
        <v>0</v>
      </c>
      <c r="L21" s="124"/>
      <c r="M21" s="124">
        <v>0</v>
      </c>
      <c r="N21" s="124"/>
      <c r="O21" s="124">
        <v>16</v>
      </c>
      <c r="P21" s="124"/>
      <c r="Q21" s="124">
        <v>0</v>
      </c>
      <c r="R21" s="124"/>
      <c r="S21" s="124">
        <v>0</v>
      </c>
      <c r="T21" s="124"/>
      <c r="U21" s="124">
        <v>0</v>
      </c>
      <c r="V21" s="124"/>
      <c r="W21" s="124">
        <v>0</v>
      </c>
      <c r="X21" s="124"/>
      <c r="Y21" s="124">
        <v>0</v>
      </c>
      <c r="Z21" s="124"/>
      <c r="AA21" s="109"/>
      <c r="AB21" s="109"/>
      <c r="AC21" s="109"/>
      <c r="AD21" s="109"/>
    </row>
    <row r="22" spans="1:30" s="81" customFormat="1" ht="14.25" customHeight="1">
      <c r="A22" s="125" t="s">
        <v>1467</v>
      </c>
      <c r="B22" s="126"/>
      <c r="C22" s="126"/>
      <c r="D22" s="126"/>
      <c r="E22" s="122">
        <v>5</v>
      </c>
      <c r="F22" s="122">
        <v>11</v>
      </c>
      <c r="G22" s="124">
        <v>0</v>
      </c>
      <c r="H22" s="124">
        <v>0</v>
      </c>
      <c r="I22" s="124">
        <v>0</v>
      </c>
      <c r="J22" s="124">
        <v>0</v>
      </c>
      <c r="K22" s="124">
        <v>0</v>
      </c>
      <c r="L22" s="124">
        <v>0</v>
      </c>
      <c r="M22" s="124">
        <v>0</v>
      </c>
      <c r="N22" s="124">
        <v>0</v>
      </c>
      <c r="O22" s="124">
        <v>5</v>
      </c>
      <c r="P22" s="124">
        <v>11</v>
      </c>
      <c r="Q22" s="124">
        <v>0</v>
      </c>
      <c r="R22" s="124">
        <v>0</v>
      </c>
      <c r="S22" s="124">
        <v>0</v>
      </c>
      <c r="T22" s="124">
        <v>0</v>
      </c>
      <c r="U22" s="124">
        <v>0</v>
      </c>
      <c r="V22" s="124">
        <v>0</v>
      </c>
      <c r="W22" s="124">
        <v>0</v>
      </c>
      <c r="X22" s="124">
        <v>0</v>
      </c>
      <c r="Y22" s="124">
        <v>0</v>
      </c>
      <c r="Z22" s="124">
        <v>0</v>
      </c>
      <c r="AA22" s="109"/>
      <c r="AB22" s="109"/>
      <c r="AC22" s="109"/>
      <c r="AD22" s="109"/>
    </row>
    <row r="23" spans="1:30" s="81" customFormat="1" ht="14.25" customHeight="1">
      <c r="A23" s="120" t="s">
        <v>1468</v>
      </c>
      <c r="B23" s="121"/>
      <c r="C23" s="121"/>
      <c r="D23" s="121"/>
      <c r="E23" s="122">
        <v>63</v>
      </c>
      <c r="F23" s="123">
        <v>0.08</v>
      </c>
      <c r="G23" s="124">
        <v>28</v>
      </c>
      <c r="H23" s="124"/>
      <c r="I23" s="124">
        <v>0</v>
      </c>
      <c r="J23" s="124"/>
      <c r="K23" s="124">
        <v>0</v>
      </c>
      <c r="L23" s="124"/>
      <c r="M23" s="124">
        <v>35</v>
      </c>
      <c r="N23" s="124"/>
      <c r="O23" s="124">
        <v>0</v>
      </c>
      <c r="P23" s="124"/>
      <c r="Q23" s="124">
        <v>0</v>
      </c>
      <c r="R23" s="124"/>
      <c r="S23" s="124">
        <v>0</v>
      </c>
      <c r="T23" s="124"/>
      <c r="U23" s="124">
        <v>0</v>
      </c>
      <c r="V23" s="124"/>
      <c r="W23" s="124">
        <v>0</v>
      </c>
      <c r="X23" s="124"/>
      <c r="Y23" s="124">
        <v>0</v>
      </c>
      <c r="Z23" s="124"/>
      <c r="AA23" s="109"/>
      <c r="AB23" s="109"/>
      <c r="AC23" s="109"/>
      <c r="AD23" s="109"/>
    </row>
    <row r="24" spans="1:30" s="81" customFormat="1" ht="14.25" customHeight="1">
      <c r="A24" s="125" t="s">
        <v>1469</v>
      </c>
      <c r="B24" s="126"/>
      <c r="C24" s="126"/>
      <c r="D24" s="126"/>
      <c r="E24" s="122">
        <v>31</v>
      </c>
      <c r="F24" s="122">
        <v>32</v>
      </c>
      <c r="G24" s="124">
        <v>10</v>
      </c>
      <c r="H24" s="124">
        <v>18</v>
      </c>
      <c r="I24" s="124">
        <v>0</v>
      </c>
      <c r="J24" s="124">
        <v>0</v>
      </c>
      <c r="K24" s="124">
        <v>0</v>
      </c>
      <c r="L24" s="124">
        <v>0</v>
      </c>
      <c r="M24" s="124">
        <v>21</v>
      </c>
      <c r="N24" s="124">
        <v>14</v>
      </c>
      <c r="O24" s="124">
        <v>0</v>
      </c>
      <c r="P24" s="124">
        <v>0</v>
      </c>
      <c r="Q24" s="124">
        <v>0</v>
      </c>
      <c r="R24" s="124">
        <v>0</v>
      </c>
      <c r="S24" s="124">
        <v>0</v>
      </c>
      <c r="T24" s="124">
        <v>0</v>
      </c>
      <c r="U24" s="124">
        <v>0</v>
      </c>
      <c r="V24" s="124">
        <v>0</v>
      </c>
      <c r="W24" s="124">
        <v>0</v>
      </c>
      <c r="X24" s="124">
        <v>0</v>
      </c>
      <c r="Y24" s="124">
        <v>0</v>
      </c>
      <c r="Z24" s="124">
        <v>0</v>
      </c>
      <c r="AA24" s="109"/>
      <c r="AB24" s="109"/>
      <c r="AC24" s="109"/>
      <c r="AD24" s="109"/>
    </row>
    <row r="25" spans="1:30" s="81" customFormat="1" ht="14.25" customHeight="1">
      <c r="A25" s="120" t="s">
        <v>1470</v>
      </c>
      <c r="B25" s="121"/>
      <c r="C25" s="121"/>
      <c r="D25" s="121"/>
      <c r="E25" s="122">
        <v>518</v>
      </c>
      <c r="F25" s="123">
        <v>0.63</v>
      </c>
      <c r="G25" s="124">
        <v>136</v>
      </c>
      <c r="H25" s="124"/>
      <c r="I25" s="124">
        <v>11</v>
      </c>
      <c r="J25" s="124"/>
      <c r="K25" s="124">
        <v>0</v>
      </c>
      <c r="L25" s="124"/>
      <c r="M25" s="124">
        <v>287</v>
      </c>
      <c r="N25" s="124"/>
      <c r="O25" s="124">
        <v>84</v>
      </c>
      <c r="P25" s="124"/>
      <c r="Q25" s="124">
        <v>0</v>
      </c>
      <c r="R25" s="124"/>
      <c r="S25" s="124">
        <v>0</v>
      </c>
      <c r="T25" s="124"/>
      <c r="U25" s="124">
        <v>0</v>
      </c>
      <c r="V25" s="124"/>
      <c r="W25" s="124">
        <v>0</v>
      </c>
      <c r="X25" s="124"/>
      <c r="Y25" s="124">
        <v>0</v>
      </c>
      <c r="Z25" s="124"/>
      <c r="AA25" s="109"/>
      <c r="AB25" s="109"/>
      <c r="AC25" s="109"/>
      <c r="AD25" s="109"/>
    </row>
    <row r="26" spans="1:30" s="81" customFormat="1" ht="14.25" customHeight="1">
      <c r="A26" s="125" t="s">
        <v>1471</v>
      </c>
      <c r="B26" s="126"/>
      <c r="C26" s="126"/>
      <c r="D26" s="126"/>
      <c r="E26" s="122">
        <v>411</v>
      </c>
      <c r="F26" s="122">
        <v>107</v>
      </c>
      <c r="G26" s="124">
        <v>102</v>
      </c>
      <c r="H26" s="124">
        <v>34</v>
      </c>
      <c r="I26" s="124">
        <v>11</v>
      </c>
      <c r="J26" s="124">
        <v>0</v>
      </c>
      <c r="K26" s="124">
        <v>0</v>
      </c>
      <c r="L26" s="124">
        <v>0</v>
      </c>
      <c r="M26" s="124">
        <v>234</v>
      </c>
      <c r="N26" s="124">
        <v>53</v>
      </c>
      <c r="O26" s="124">
        <v>64</v>
      </c>
      <c r="P26" s="124">
        <v>20</v>
      </c>
      <c r="Q26" s="124">
        <v>0</v>
      </c>
      <c r="R26" s="124">
        <v>0</v>
      </c>
      <c r="S26" s="124">
        <v>0</v>
      </c>
      <c r="T26" s="124">
        <v>0</v>
      </c>
      <c r="U26" s="124">
        <v>0</v>
      </c>
      <c r="V26" s="124">
        <v>0</v>
      </c>
      <c r="W26" s="124">
        <v>0</v>
      </c>
      <c r="X26" s="124">
        <v>0</v>
      </c>
      <c r="Y26" s="124">
        <v>0</v>
      </c>
      <c r="Z26" s="124">
        <v>0</v>
      </c>
      <c r="AA26" s="109"/>
      <c r="AB26" s="109"/>
      <c r="AC26" s="109"/>
      <c r="AD26" s="109"/>
    </row>
    <row r="27" spans="1:30" s="81" customFormat="1" ht="14.25" customHeight="1">
      <c r="A27" s="120" t="s">
        <v>1472</v>
      </c>
      <c r="B27" s="121"/>
      <c r="C27" s="121"/>
      <c r="D27" s="121"/>
      <c r="E27" s="122">
        <v>404</v>
      </c>
      <c r="F27" s="123">
        <v>0.49</v>
      </c>
      <c r="G27" s="124">
        <v>235</v>
      </c>
      <c r="H27" s="124"/>
      <c r="I27" s="124">
        <v>41</v>
      </c>
      <c r="J27" s="124"/>
      <c r="K27" s="124">
        <v>0</v>
      </c>
      <c r="L27" s="124"/>
      <c r="M27" s="124">
        <v>77</v>
      </c>
      <c r="N27" s="124"/>
      <c r="O27" s="124">
        <v>41</v>
      </c>
      <c r="P27" s="124"/>
      <c r="Q27" s="124">
        <v>10</v>
      </c>
      <c r="R27" s="124"/>
      <c r="S27" s="124">
        <v>0</v>
      </c>
      <c r="T27" s="124"/>
      <c r="U27" s="124">
        <v>0</v>
      </c>
      <c r="V27" s="124"/>
      <c r="W27" s="124">
        <v>0</v>
      </c>
      <c r="X27" s="124"/>
      <c r="Y27" s="124">
        <v>0</v>
      </c>
      <c r="Z27" s="124"/>
      <c r="AA27" s="109"/>
      <c r="AB27" s="109"/>
      <c r="AC27" s="109"/>
      <c r="AD27" s="109"/>
    </row>
    <row r="28" spans="1:30" s="81" customFormat="1" ht="14.25" customHeight="1">
      <c r="A28" s="125" t="s">
        <v>1473</v>
      </c>
      <c r="B28" s="126"/>
      <c r="C28" s="126"/>
      <c r="D28" s="126"/>
      <c r="E28" s="122">
        <v>305</v>
      </c>
      <c r="F28" s="122">
        <v>99</v>
      </c>
      <c r="G28" s="124">
        <v>180</v>
      </c>
      <c r="H28" s="124">
        <v>55</v>
      </c>
      <c r="I28" s="124">
        <v>28</v>
      </c>
      <c r="J28" s="124">
        <v>13</v>
      </c>
      <c r="K28" s="124">
        <v>0</v>
      </c>
      <c r="L28" s="124">
        <v>0</v>
      </c>
      <c r="M28" s="124">
        <v>60</v>
      </c>
      <c r="N28" s="124">
        <v>17</v>
      </c>
      <c r="O28" s="124">
        <v>33</v>
      </c>
      <c r="P28" s="124">
        <v>8</v>
      </c>
      <c r="Q28" s="124">
        <v>4</v>
      </c>
      <c r="R28" s="124">
        <v>6</v>
      </c>
      <c r="S28" s="124">
        <v>0</v>
      </c>
      <c r="T28" s="124">
        <v>0</v>
      </c>
      <c r="U28" s="124">
        <v>0</v>
      </c>
      <c r="V28" s="124">
        <v>0</v>
      </c>
      <c r="W28" s="124">
        <v>0</v>
      </c>
      <c r="X28" s="124">
        <v>0</v>
      </c>
      <c r="Y28" s="124">
        <v>0</v>
      </c>
      <c r="Z28" s="124">
        <v>0</v>
      </c>
      <c r="AA28" s="109"/>
      <c r="AB28" s="109"/>
      <c r="AC28" s="109"/>
      <c r="AD28" s="109"/>
    </row>
    <row r="29" spans="1:30" s="81" customFormat="1" ht="14.25" customHeight="1">
      <c r="A29" s="120" t="s">
        <v>1474</v>
      </c>
      <c r="B29" s="121"/>
      <c r="C29" s="121"/>
      <c r="D29" s="121"/>
      <c r="E29" s="122">
        <v>149</v>
      </c>
      <c r="F29" s="123">
        <v>0.18</v>
      </c>
      <c r="G29" s="124">
        <v>2</v>
      </c>
      <c r="H29" s="124"/>
      <c r="I29" s="124">
        <v>98</v>
      </c>
      <c r="J29" s="124"/>
      <c r="K29" s="124">
        <v>0</v>
      </c>
      <c r="L29" s="124"/>
      <c r="M29" s="124">
        <v>43</v>
      </c>
      <c r="N29" s="124"/>
      <c r="O29" s="124">
        <v>0</v>
      </c>
      <c r="P29" s="124"/>
      <c r="Q29" s="124">
        <v>0</v>
      </c>
      <c r="R29" s="124"/>
      <c r="S29" s="124">
        <v>6</v>
      </c>
      <c r="T29" s="124"/>
      <c r="U29" s="124">
        <v>0</v>
      </c>
      <c r="V29" s="124"/>
      <c r="W29" s="124">
        <v>0</v>
      </c>
      <c r="X29" s="124"/>
      <c r="Y29" s="124">
        <v>0</v>
      </c>
      <c r="Z29" s="124"/>
      <c r="AA29" s="109"/>
      <c r="AB29" s="109"/>
      <c r="AC29" s="109"/>
      <c r="AD29" s="109"/>
    </row>
    <row r="30" spans="1:30" s="81" customFormat="1" ht="14.25" customHeight="1">
      <c r="A30" s="125" t="s">
        <v>1475</v>
      </c>
      <c r="B30" s="126"/>
      <c r="C30" s="126"/>
      <c r="D30" s="126"/>
      <c r="E30" s="122">
        <v>59</v>
      </c>
      <c r="F30" s="122">
        <v>90</v>
      </c>
      <c r="G30" s="124">
        <v>0</v>
      </c>
      <c r="H30" s="124">
        <v>2</v>
      </c>
      <c r="I30" s="124">
        <v>44</v>
      </c>
      <c r="J30" s="124">
        <v>54</v>
      </c>
      <c r="K30" s="124">
        <v>0</v>
      </c>
      <c r="L30" s="124">
        <v>0</v>
      </c>
      <c r="M30" s="124">
        <v>13</v>
      </c>
      <c r="N30" s="124">
        <v>30</v>
      </c>
      <c r="O30" s="124">
        <v>0</v>
      </c>
      <c r="P30" s="124">
        <v>0</v>
      </c>
      <c r="Q30" s="124">
        <v>0</v>
      </c>
      <c r="R30" s="124">
        <v>0</v>
      </c>
      <c r="S30" s="124">
        <v>2</v>
      </c>
      <c r="T30" s="124">
        <v>4</v>
      </c>
      <c r="U30" s="124">
        <v>0</v>
      </c>
      <c r="V30" s="124">
        <v>0</v>
      </c>
      <c r="W30" s="124">
        <v>0</v>
      </c>
      <c r="X30" s="124">
        <v>0</v>
      </c>
      <c r="Y30" s="124">
        <v>0</v>
      </c>
      <c r="Z30" s="124">
        <v>0</v>
      </c>
      <c r="AA30" s="109"/>
      <c r="AB30" s="109"/>
      <c r="AC30" s="109"/>
      <c r="AD30" s="109"/>
    </row>
    <row r="31" spans="1:30" s="81" customFormat="1" ht="14.25" customHeight="1">
      <c r="A31" s="120" t="s">
        <v>1476</v>
      </c>
      <c r="B31" s="121"/>
      <c r="C31" s="121"/>
      <c r="D31" s="121"/>
      <c r="E31" s="122">
        <v>68</v>
      </c>
      <c r="F31" s="123">
        <v>0.08</v>
      </c>
      <c r="G31" s="124">
        <v>61</v>
      </c>
      <c r="H31" s="124"/>
      <c r="I31" s="124">
        <v>0</v>
      </c>
      <c r="J31" s="124"/>
      <c r="K31" s="124">
        <v>0</v>
      </c>
      <c r="L31" s="124"/>
      <c r="M31" s="124">
        <v>7</v>
      </c>
      <c r="N31" s="124"/>
      <c r="O31" s="124">
        <v>0</v>
      </c>
      <c r="P31" s="124"/>
      <c r="Q31" s="124">
        <v>0</v>
      </c>
      <c r="R31" s="124"/>
      <c r="S31" s="124">
        <v>0</v>
      </c>
      <c r="T31" s="124"/>
      <c r="U31" s="124">
        <v>0</v>
      </c>
      <c r="V31" s="124"/>
      <c r="W31" s="124">
        <v>0</v>
      </c>
      <c r="X31" s="124"/>
      <c r="Y31" s="124">
        <v>0</v>
      </c>
      <c r="Z31" s="124"/>
      <c r="AA31" s="109"/>
      <c r="AB31" s="109"/>
      <c r="AC31" s="109"/>
      <c r="AD31" s="109"/>
    </row>
    <row r="32" spans="1:30" s="81" customFormat="1" ht="14.25" customHeight="1">
      <c r="A32" s="125" t="s">
        <v>1877</v>
      </c>
      <c r="B32" s="126"/>
      <c r="C32" s="126"/>
      <c r="D32" s="126"/>
      <c r="E32" s="122">
        <v>36</v>
      </c>
      <c r="F32" s="122">
        <v>32</v>
      </c>
      <c r="G32" s="124">
        <v>33</v>
      </c>
      <c r="H32" s="124">
        <v>28</v>
      </c>
      <c r="I32" s="124">
        <v>0</v>
      </c>
      <c r="J32" s="124">
        <v>0</v>
      </c>
      <c r="K32" s="124">
        <v>0</v>
      </c>
      <c r="L32" s="124">
        <v>0</v>
      </c>
      <c r="M32" s="124">
        <v>3</v>
      </c>
      <c r="N32" s="124">
        <v>4</v>
      </c>
      <c r="O32" s="124">
        <v>0</v>
      </c>
      <c r="P32" s="124">
        <v>0</v>
      </c>
      <c r="Q32" s="124">
        <v>0</v>
      </c>
      <c r="R32" s="124">
        <v>0</v>
      </c>
      <c r="S32" s="124">
        <v>0</v>
      </c>
      <c r="T32" s="124">
        <v>0</v>
      </c>
      <c r="U32" s="124">
        <v>0</v>
      </c>
      <c r="V32" s="124">
        <v>0</v>
      </c>
      <c r="W32" s="124">
        <v>0</v>
      </c>
      <c r="X32" s="124">
        <v>0</v>
      </c>
      <c r="Y32" s="124">
        <v>0</v>
      </c>
      <c r="Z32" s="124">
        <v>0</v>
      </c>
      <c r="AA32" s="109"/>
      <c r="AB32" s="109"/>
      <c r="AC32" s="109"/>
      <c r="AD32" s="109"/>
    </row>
    <row r="33" spans="1:30" s="81" customFormat="1" ht="14.25" customHeight="1">
      <c r="A33" s="120" t="s">
        <v>1478</v>
      </c>
      <c r="B33" s="121"/>
      <c r="C33" s="121"/>
      <c r="D33" s="121"/>
      <c r="E33" s="122">
        <v>2749</v>
      </c>
      <c r="F33" s="123">
        <v>3.34</v>
      </c>
      <c r="G33" s="124">
        <v>307</v>
      </c>
      <c r="H33" s="124"/>
      <c r="I33" s="124">
        <v>407</v>
      </c>
      <c r="J33" s="124"/>
      <c r="K33" s="124">
        <v>0</v>
      </c>
      <c r="L33" s="124"/>
      <c r="M33" s="124">
        <v>959</v>
      </c>
      <c r="N33" s="124"/>
      <c r="O33" s="124">
        <v>1076</v>
      </c>
      <c r="P33" s="124"/>
      <c r="Q33" s="124">
        <v>0</v>
      </c>
      <c r="R33" s="124"/>
      <c r="S33" s="124">
        <v>0</v>
      </c>
      <c r="T33" s="124"/>
      <c r="U33" s="124">
        <v>0</v>
      </c>
      <c r="V33" s="124"/>
      <c r="W33" s="124">
        <v>0</v>
      </c>
      <c r="X33" s="124"/>
      <c r="Y33" s="124">
        <v>0</v>
      </c>
      <c r="Z33" s="124"/>
      <c r="AA33" s="109"/>
      <c r="AB33" s="109"/>
      <c r="AC33" s="109"/>
      <c r="AD33" s="109"/>
    </row>
    <row r="34" spans="1:30" s="81" customFormat="1" ht="14.25" customHeight="1">
      <c r="A34" s="125" t="s">
        <v>1479</v>
      </c>
      <c r="B34" s="126"/>
      <c r="C34" s="126"/>
      <c r="D34" s="126"/>
      <c r="E34" s="122">
        <v>1510</v>
      </c>
      <c r="F34" s="122">
        <v>1239</v>
      </c>
      <c r="G34" s="124">
        <v>68</v>
      </c>
      <c r="H34" s="124">
        <v>239</v>
      </c>
      <c r="I34" s="124">
        <v>290</v>
      </c>
      <c r="J34" s="124">
        <v>117</v>
      </c>
      <c r="K34" s="124">
        <v>0</v>
      </c>
      <c r="L34" s="124">
        <v>0</v>
      </c>
      <c r="M34" s="124">
        <v>620</v>
      </c>
      <c r="N34" s="124">
        <v>339</v>
      </c>
      <c r="O34" s="124">
        <v>532</v>
      </c>
      <c r="P34" s="124">
        <v>544</v>
      </c>
      <c r="Q34" s="124">
        <v>0</v>
      </c>
      <c r="R34" s="124">
        <v>0</v>
      </c>
      <c r="S34" s="124">
        <v>0</v>
      </c>
      <c r="T34" s="124">
        <v>0</v>
      </c>
      <c r="U34" s="124">
        <v>0</v>
      </c>
      <c r="V34" s="124">
        <v>0</v>
      </c>
      <c r="W34" s="124">
        <v>0</v>
      </c>
      <c r="X34" s="124">
        <v>0</v>
      </c>
      <c r="Y34" s="124">
        <v>0</v>
      </c>
      <c r="Z34" s="124">
        <v>0</v>
      </c>
      <c r="AA34" s="109"/>
      <c r="AB34" s="109"/>
      <c r="AC34" s="109"/>
      <c r="AD34" s="109"/>
    </row>
    <row r="35" spans="1:30" s="81" customFormat="1" ht="14.25" customHeight="1">
      <c r="A35" s="120" t="s">
        <v>1480</v>
      </c>
      <c r="B35" s="121"/>
      <c r="C35" s="121"/>
      <c r="D35" s="121"/>
      <c r="E35" s="122">
        <v>281</v>
      </c>
      <c r="F35" s="123">
        <v>0.34</v>
      </c>
      <c r="G35" s="124">
        <v>72</v>
      </c>
      <c r="H35" s="124"/>
      <c r="I35" s="124">
        <v>5</v>
      </c>
      <c r="J35" s="124"/>
      <c r="K35" s="124">
        <v>0</v>
      </c>
      <c r="L35" s="124"/>
      <c r="M35" s="124">
        <v>193</v>
      </c>
      <c r="N35" s="124"/>
      <c r="O35" s="124">
        <v>0</v>
      </c>
      <c r="P35" s="124"/>
      <c r="Q35" s="124">
        <v>11</v>
      </c>
      <c r="R35" s="124"/>
      <c r="S35" s="124">
        <v>0</v>
      </c>
      <c r="T35" s="124"/>
      <c r="U35" s="124">
        <v>0</v>
      </c>
      <c r="V35" s="124"/>
      <c r="W35" s="124">
        <v>0</v>
      </c>
      <c r="X35" s="124"/>
      <c r="Y35" s="124">
        <v>0</v>
      </c>
      <c r="Z35" s="124"/>
      <c r="AA35" s="109"/>
      <c r="AB35" s="109"/>
      <c r="AC35" s="109"/>
      <c r="AD35" s="109"/>
    </row>
    <row r="36" spans="1:30" s="81" customFormat="1" ht="14.25" customHeight="1">
      <c r="A36" s="125" t="s">
        <v>1481</v>
      </c>
      <c r="B36" s="126"/>
      <c r="C36" s="126"/>
      <c r="D36" s="126"/>
      <c r="E36" s="122">
        <v>180</v>
      </c>
      <c r="F36" s="122">
        <v>101</v>
      </c>
      <c r="G36" s="124">
        <v>43</v>
      </c>
      <c r="H36" s="124">
        <v>29</v>
      </c>
      <c r="I36" s="124">
        <v>3</v>
      </c>
      <c r="J36" s="124">
        <v>2</v>
      </c>
      <c r="K36" s="124">
        <v>0</v>
      </c>
      <c r="L36" s="124">
        <v>0</v>
      </c>
      <c r="M36" s="124">
        <v>131</v>
      </c>
      <c r="N36" s="124">
        <v>62</v>
      </c>
      <c r="O36" s="124">
        <v>0</v>
      </c>
      <c r="P36" s="124">
        <v>0</v>
      </c>
      <c r="Q36" s="124">
        <v>3</v>
      </c>
      <c r="R36" s="124">
        <v>8</v>
      </c>
      <c r="S36" s="124">
        <v>0</v>
      </c>
      <c r="T36" s="124">
        <v>0</v>
      </c>
      <c r="U36" s="124">
        <v>0</v>
      </c>
      <c r="V36" s="124">
        <v>0</v>
      </c>
      <c r="W36" s="124">
        <v>0</v>
      </c>
      <c r="X36" s="124">
        <v>0</v>
      </c>
      <c r="Y36" s="124">
        <v>0</v>
      </c>
      <c r="Z36" s="124">
        <v>0</v>
      </c>
      <c r="AA36" s="109"/>
      <c r="AB36" s="109"/>
      <c r="AC36" s="109"/>
      <c r="AD36" s="109"/>
    </row>
    <row r="37" spans="1:30" s="81" customFormat="1" ht="14.25" customHeight="1">
      <c r="A37" s="120" t="s">
        <v>1484</v>
      </c>
      <c r="B37" s="121"/>
      <c r="C37" s="121"/>
      <c r="D37" s="121"/>
      <c r="E37" s="122">
        <v>2185</v>
      </c>
      <c r="F37" s="123">
        <v>2.65</v>
      </c>
      <c r="G37" s="124">
        <v>438</v>
      </c>
      <c r="H37" s="124"/>
      <c r="I37" s="124">
        <v>271</v>
      </c>
      <c r="J37" s="124"/>
      <c r="K37" s="124">
        <v>193</v>
      </c>
      <c r="L37" s="124"/>
      <c r="M37" s="124">
        <v>822</v>
      </c>
      <c r="N37" s="124"/>
      <c r="O37" s="124">
        <v>401</v>
      </c>
      <c r="P37" s="124"/>
      <c r="Q37" s="124">
        <v>60</v>
      </c>
      <c r="R37" s="124"/>
      <c r="S37" s="124">
        <v>0</v>
      </c>
      <c r="T37" s="124"/>
      <c r="U37" s="124">
        <v>0</v>
      </c>
      <c r="V37" s="124"/>
      <c r="W37" s="124">
        <v>0</v>
      </c>
      <c r="X37" s="124"/>
      <c r="Y37" s="124">
        <v>0</v>
      </c>
      <c r="Z37" s="124"/>
      <c r="AA37" s="109"/>
      <c r="AB37" s="109"/>
      <c r="AC37" s="109"/>
      <c r="AD37" s="109"/>
    </row>
    <row r="38" spans="1:30" s="81" customFormat="1" ht="14.25" customHeight="1">
      <c r="A38" s="125" t="s">
        <v>1878</v>
      </c>
      <c r="B38" s="126"/>
      <c r="C38" s="126"/>
      <c r="D38" s="126"/>
      <c r="E38" s="122">
        <v>1392</v>
      </c>
      <c r="F38" s="122">
        <v>793</v>
      </c>
      <c r="G38" s="124">
        <v>283</v>
      </c>
      <c r="H38" s="124">
        <v>155</v>
      </c>
      <c r="I38" s="124">
        <v>151</v>
      </c>
      <c r="J38" s="124">
        <v>120</v>
      </c>
      <c r="K38" s="124">
        <v>88</v>
      </c>
      <c r="L38" s="124">
        <v>105</v>
      </c>
      <c r="M38" s="124">
        <v>601</v>
      </c>
      <c r="N38" s="124">
        <v>221</v>
      </c>
      <c r="O38" s="124">
        <v>245</v>
      </c>
      <c r="P38" s="124">
        <v>156</v>
      </c>
      <c r="Q38" s="124">
        <v>24</v>
      </c>
      <c r="R38" s="124">
        <v>36</v>
      </c>
      <c r="S38" s="124">
        <v>0</v>
      </c>
      <c r="T38" s="124">
        <v>0</v>
      </c>
      <c r="U38" s="124">
        <v>0</v>
      </c>
      <c r="V38" s="124">
        <v>0</v>
      </c>
      <c r="W38" s="124">
        <v>0</v>
      </c>
      <c r="X38" s="124">
        <v>0</v>
      </c>
      <c r="Y38" s="124">
        <v>0</v>
      </c>
      <c r="Z38" s="124">
        <v>0</v>
      </c>
      <c r="AA38" s="109"/>
      <c r="AB38" s="109"/>
      <c r="AC38" s="109"/>
      <c r="AD38" s="109"/>
    </row>
    <row r="39" spans="1:30" s="81" customFormat="1" ht="14.25" customHeight="1">
      <c r="A39" s="120" t="s">
        <v>1486</v>
      </c>
      <c r="B39" s="121"/>
      <c r="C39" s="121"/>
      <c r="D39" s="121"/>
      <c r="E39" s="122">
        <v>55498</v>
      </c>
      <c r="F39" s="123">
        <v>67.400000000000006</v>
      </c>
      <c r="G39" s="124">
        <v>38454</v>
      </c>
      <c r="H39" s="124"/>
      <c r="I39" s="124">
        <v>10731</v>
      </c>
      <c r="J39" s="124"/>
      <c r="K39" s="124">
        <v>3872</v>
      </c>
      <c r="L39" s="124"/>
      <c r="M39" s="124">
        <v>1270</v>
      </c>
      <c r="N39" s="124"/>
      <c r="O39" s="124">
        <v>299</v>
      </c>
      <c r="P39" s="124"/>
      <c r="Q39" s="124">
        <v>779</v>
      </c>
      <c r="R39" s="124"/>
      <c r="S39" s="124">
        <v>93</v>
      </c>
      <c r="T39" s="124"/>
      <c r="U39" s="124">
        <v>0</v>
      </c>
      <c r="V39" s="124"/>
      <c r="W39" s="124">
        <v>0</v>
      </c>
      <c r="X39" s="124"/>
      <c r="Y39" s="124">
        <v>0</v>
      </c>
      <c r="Z39" s="124"/>
      <c r="AA39" s="109"/>
      <c r="AB39" s="109"/>
      <c r="AC39" s="109"/>
      <c r="AD39" s="109"/>
    </row>
    <row r="40" spans="1:30" s="81" customFormat="1" ht="14.25" customHeight="1">
      <c r="A40" s="125" t="s">
        <v>1487</v>
      </c>
      <c r="B40" s="126"/>
      <c r="C40" s="126"/>
      <c r="D40" s="126"/>
      <c r="E40" s="122">
        <v>26314</v>
      </c>
      <c r="F40" s="122">
        <v>29184</v>
      </c>
      <c r="G40" s="124">
        <v>18525</v>
      </c>
      <c r="H40" s="124">
        <v>19929</v>
      </c>
      <c r="I40" s="124">
        <v>4903</v>
      </c>
      <c r="J40" s="124">
        <v>5828</v>
      </c>
      <c r="K40" s="124">
        <v>1455</v>
      </c>
      <c r="L40" s="124">
        <v>2417</v>
      </c>
      <c r="M40" s="124">
        <v>882</v>
      </c>
      <c r="N40" s="124">
        <v>388</v>
      </c>
      <c r="O40" s="124">
        <v>87</v>
      </c>
      <c r="P40" s="124">
        <v>212</v>
      </c>
      <c r="Q40" s="124">
        <v>406</v>
      </c>
      <c r="R40" s="124">
        <v>373</v>
      </c>
      <c r="S40" s="124">
        <v>56</v>
      </c>
      <c r="T40" s="124">
        <v>37</v>
      </c>
      <c r="U40" s="124">
        <v>0</v>
      </c>
      <c r="V40" s="124">
        <v>0</v>
      </c>
      <c r="W40" s="124">
        <v>0</v>
      </c>
      <c r="X40" s="124">
        <v>0</v>
      </c>
      <c r="Y40" s="124">
        <v>0</v>
      </c>
      <c r="Z40" s="124">
        <v>0</v>
      </c>
      <c r="AA40" s="109"/>
      <c r="AB40" s="109"/>
      <c r="AC40" s="109"/>
      <c r="AD40" s="109"/>
    </row>
    <row r="41" spans="1:30" s="81" customFormat="1" ht="14.25" customHeight="1">
      <c r="A41" s="120" t="s">
        <v>1879</v>
      </c>
      <c r="B41" s="121"/>
      <c r="C41" s="121"/>
      <c r="D41" s="121"/>
      <c r="E41" s="122">
        <v>8111</v>
      </c>
      <c r="F41" s="123">
        <v>9.85</v>
      </c>
      <c r="G41" s="124">
        <v>559</v>
      </c>
      <c r="H41" s="124"/>
      <c r="I41" s="124">
        <v>1657</v>
      </c>
      <c r="J41" s="124"/>
      <c r="K41" s="124">
        <v>4149</v>
      </c>
      <c r="L41" s="124"/>
      <c r="M41" s="124">
        <v>1131</v>
      </c>
      <c r="N41" s="124"/>
      <c r="O41" s="124">
        <v>0</v>
      </c>
      <c r="P41" s="124"/>
      <c r="Q41" s="124">
        <v>596</v>
      </c>
      <c r="R41" s="124"/>
      <c r="S41" s="124">
        <v>12</v>
      </c>
      <c r="T41" s="124"/>
      <c r="U41" s="124">
        <v>7</v>
      </c>
      <c r="V41" s="124"/>
      <c r="W41" s="124">
        <v>0</v>
      </c>
      <c r="X41" s="124"/>
      <c r="Y41" s="124">
        <v>0</v>
      </c>
      <c r="Z41" s="124"/>
      <c r="AA41" s="109"/>
      <c r="AB41" s="109"/>
      <c r="AC41" s="109"/>
      <c r="AD41" s="109"/>
    </row>
    <row r="42" spans="1:30" s="81" customFormat="1" ht="14.25" customHeight="1">
      <c r="A42" s="125" t="s">
        <v>1489</v>
      </c>
      <c r="B42" s="126"/>
      <c r="C42" s="126"/>
      <c r="D42" s="126"/>
      <c r="E42" s="122">
        <v>3014</v>
      </c>
      <c r="F42" s="122">
        <v>5097</v>
      </c>
      <c r="G42" s="124">
        <v>312</v>
      </c>
      <c r="H42" s="124">
        <v>247</v>
      </c>
      <c r="I42" s="124">
        <v>428</v>
      </c>
      <c r="J42" s="124">
        <v>1229</v>
      </c>
      <c r="K42" s="124">
        <v>1601</v>
      </c>
      <c r="L42" s="124">
        <v>2548</v>
      </c>
      <c r="M42" s="124">
        <v>481</v>
      </c>
      <c r="N42" s="124">
        <v>650</v>
      </c>
      <c r="O42" s="124">
        <v>0</v>
      </c>
      <c r="P42" s="124">
        <v>0</v>
      </c>
      <c r="Q42" s="124">
        <v>184</v>
      </c>
      <c r="R42" s="124">
        <v>412</v>
      </c>
      <c r="S42" s="124">
        <v>2</v>
      </c>
      <c r="T42" s="124">
        <v>10</v>
      </c>
      <c r="U42" s="124">
        <v>6</v>
      </c>
      <c r="V42" s="124">
        <v>1</v>
      </c>
      <c r="W42" s="124">
        <v>0</v>
      </c>
      <c r="X42" s="124">
        <v>0</v>
      </c>
      <c r="Y42" s="124">
        <v>0</v>
      </c>
      <c r="Z42" s="124">
        <v>0</v>
      </c>
      <c r="AA42" s="109"/>
      <c r="AB42" s="109"/>
      <c r="AC42" s="109"/>
      <c r="AD42" s="109"/>
    </row>
    <row r="43" spans="1:30" s="81" customFormat="1" ht="14.25" customHeight="1">
      <c r="A43" s="120" t="s">
        <v>1490</v>
      </c>
      <c r="B43" s="121"/>
      <c r="C43" s="121"/>
      <c r="D43" s="121"/>
      <c r="E43" s="122">
        <v>1235</v>
      </c>
      <c r="F43" s="123">
        <v>1.5</v>
      </c>
      <c r="G43" s="124">
        <v>103</v>
      </c>
      <c r="H43" s="124"/>
      <c r="I43" s="124">
        <v>718</v>
      </c>
      <c r="J43" s="124"/>
      <c r="K43" s="124">
        <v>0</v>
      </c>
      <c r="L43" s="124"/>
      <c r="M43" s="124">
        <v>0</v>
      </c>
      <c r="N43" s="124"/>
      <c r="O43" s="124">
        <v>210</v>
      </c>
      <c r="P43" s="124"/>
      <c r="Q43" s="124">
        <v>135</v>
      </c>
      <c r="R43" s="124"/>
      <c r="S43" s="124">
        <v>60</v>
      </c>
      <c r="T43" s="124"/>
      <c r="U43" s="124">
        <v>9</v>
      </c>
      <c r="V43" s="124"/>
      <c r="W43" s="124">
        <v>0</v>
      </c>
      <c r="X43" s="124"/>
      <c r="Y43" s="124">
        <v>0</v>
      </c>
      <c r="Z43" s="124"/>
      <c r="AA43" s="109"/>
      <c r="AB43" s="109"/>
      <c r="AC43" s="109"/>
      <c r="AD43" s="109"/>
    </row>
    <row r="44" spans="1:30" s="81" customFormat="1" ht="14.25" customHeight="1">
      <c r="A44" s="125" t="s">
        <v>1491</v>
      </c>
      <c r="B44" s="126"/>
      <c r="C44" s="126"/>
      <c r="D44" s="126"/>
      <c r="E44" s="122">
        <v>545</v>
      </c>
      <c r="F44" s="122">
        <v>690</v>
      </c>
      <c r="G44" s="124">
        <v>25</v>
      </c>
      <c r="H44" s="124">
        <v>78</v>
      </c>
      <c r="I44" s="124">
        <v>289</v>
      </c>
      <c r="J44" s="124">
        <v>429</v>
      </c>
      <c r="K44" s="124">
        <v>0</v>
      </c>
      <c r="L44" s="124">
        <v>0</v>
      </c>
      <c r="M44" s="124">
        <v>0</v>
      </c>
      <c r="N44" s="124">
        <v>0</v>
      </c>
      <c r="O44" s="124">
        <v>133</v>
      </c>
      <c r="P44" s="124">
        <v>77</v>
      </c>
      <c r="Q44" s="124">
        <v>46</v>
      </c>
      <c r="R44" s="124">
        <v>89</v>
      </c>
      <c r="S44" s="124">
        <v>45</v>
      </c>
      <c r="T44" s="124">
        <v>15</v>
      </c>
      <c r="U44" s="124">
        <v>7</v>
      </c>
      <c r="V44" s="124">
        <v>2</v>
      </c>
      <c r="W44" s="124">
        <v>0</v>
      </c>
      <c r="X44" s="124">
        <v>0</v>
      </c>
      <c r="Y44" s="124">
        <v>0</v>
      </c>
      <c r="Z44" s="124">
        <v>0</v>
      </c>
      <c r="AA44" s="109"/>
      <c r="AB44" s="109"/>
      <c r="AC44" s="109"/>
      <c r="AD44" s="109"/>
    </row>
    <row r="45" spans="1:30" s="81" customFormat="1" ht="14.25" customHeight="1">
      <c r="A45" s="120" t="s">
        <v>1492</v>
      </c>
      <c r="B45" s="121"/>
      <c r="C45" s="121"/>
      <c r="D45" s="121"/>
      <c r="E45" s="122">
        <v>2405</v>
      </c>
      <c r="F45" s="123">
        <v>2.92</v>
      </c>
      <c r="G45" s="124">
        <v>692</v>
      </c>
      <c r="H45" s="124"/>
      <c r="I45" s="124">
        <v>21</v>
      </c>
      <c r="J45" s="124"/>
      <c r="K45" s="124">
        <v>169</v>
      </c>
      <c r="L45" s="124"/>
      <c r="M45" s="124">
        <v>425</v>
      </c>
      <c r="N45" s="124"/>
      <c r="O45" s="124">
        <v>479</v>
      </c>
      <c r="P45" s="124"/>
      <c r="Q45" s="124">
        <v>2</v>
      </c>
      <c r="R45" s="124"/>
      <c r="S45" s="124">
        <v>0</v>
      </c>
      <c r="T45" s="124"/>
      <c r="U45" s="124">
        <v>0</v>
      </c>
      <c r="V45" s="124"/>
      <c r="W45" s="124">
        <v>617</v>
      </c>
      <c r="X45" s="124"/>
      <c r="Y45" s="124">
        <v>0</v>
      </c>
      <c r="Z45" s="124"/>
      <c r="AA45" s="109"/>
      <c r="AB45" s="109"/>
      <c r="AC45" s="109"/>
      <c r="AD45" s="109"/>
    </row>
    <row r="46" spans="1:30" s="81" customFormat="1" ht="14.25" customHeight="1">
      <c r="A46" s="125" t="s">
        <v>1881</v>
      </c>
      <c r="B46" s="126"/>
      <c r="C46" s="126"/>
      <c r="D46" s="126"/>
      <c r="E46" s="122">
        <v>1298</v>
      </c>
      <c r="F46" s="122">
        <v>1107</v>
      </c>
      <c r="G46" s="124">
        <v>258</v>
      </c>
      <c r="H46" s="124">
        <v>434</v>
      </c>
      <c r="I46" s="124">
        <v>15</v>
      </c>
      <c r="J46" s="124">
        <v>6</v>
      </c>
      <c r="K46" s="124">
        <v>49</v>
      </c>
      <c r="L46" s="124">
        <v>120</v>
      </c>
      <c r="M46" s="124">
        <v>325</v>
      </c>
      <c r="N46" s="124">
        <v>100</v>
      </c>
      <c r="O46" s="124">
        <v>300</v>
      </c>
      <c r="P46" s="124">
        <v>179</v>
      </c>
      <c r="Q46" s="124">
        <v>0</v>
      </c>
      <c r="R46" s="124">
        <v>2</v>
      </c>
      <c r="S46" s="124">
        <v>0</v>
      </c>
      <c r="T46" s="124">
        <v>0</v>
      </c>
      <c r="U46" s="124">
        <v>0</v>
      </c>
      <c r="V46" s="124">
        <v>0</v>
      </c>
      <c r="W46" s="124">
        <v>351</v>
      </c>
      <c r="X46" s="124">
        <v>266</v>
      </c>
      <c r="Y46" s="124">
        <v>0</v>
      </c>
      <c r="Z46" s="124">
        <v>0</v>
      </c>
      <c r="AA46" s="109"/>
      <c r="AB46" s="109"/>
      <c r="AC46" s="109"/>
      <c r="AD46" s="109"/>
    </row>
    <row r="47" spans="1:30" s="81" customFormat="1" ht="14.25" customHeight="1">
      <c r="A47" s="120" t="s">
        <v>1494</v>
      </c>
      <c r="B47" s="121"/>
      <c r="C47" s="121"/>
      <c r="D47" s="121"/>
      <c r="E47" s="122">
        <v>466</v>
      </c>
      <c r="F47" s="123">
        <v>0.56999999999999995</v>
      </c>
      <c r="G47" s="124">
        <v>270</v>
      </c>
      <c r="H47" s="124"/>
      <c r="I47" s="124">
        <v>100</v>
      </c>
      <c r="J47" s="124"/>
      <c r="K47" s="124">
        <v>0</v>
      </c>
      <c r="L47" s="124"/>
      <c r="M47" s="124">
        <v>49</v>
      </c>
      <c r="N47" s="124"/>
      <c r="O47" s="124">
        <v>47</v>
      </c>
      <c r="P47" s="124"/>
      <c r="Q47" s="124">
        <v>0</v>
      </c>
      <c r="R47" s="124"/>
      <c r="S47" s="124">
        <v>0</v>
      </c>
      <c r="T47" s="124"/>
      <c r="U47" s="124">
        <v>0</v>
      </c>
      <c r="V47" s="124"/>
      <c r="W47" s="124">
        <v>0</v>
      </c>
      <c r="X47" s="124"/>
      <c r="Y47" s="124">
        <v>0</v>
      </c>
      <c r="Z47" s="124"/>
      <c r="AA47" s="109"/>
      <c r="AB47" s="109"/>
      <c r="AC47" s="109"/>
      <c r="AD47" s="109"/>
    </row>
    <row r="48" spans="1:30" s="81" customFormat="1" ht="14.25" customHeight="1">
      <c r="A48" s="125" t="s">
        <v>1495</v>
      </c>
      <c r="B48" s="126"/>
      <c r="C48" s="126"/>
      <c r="D48" s="126"/>
      <c r="E48" s="122">
        <v>276</v>
      </c>
      <c r="F48" s="122">
        <v>190</v>
      </c>
      <c r="G48" s="124">
        <v>150</v>
      </c>
      <c r="H48" s="124">
        <v>120</v>
      </c>
      <c r="I48" s="124">
        <v>70</v>
      </c>
      <c r="J48" s="124">
        <v>30</v>
      </c>
      <c r="K48" s="124">
        <v>0</v>
      </c>
      <c r="L48" s="124">
        <v>0</v>
      </c>
      <c r="M48" s="124">
        <v>23</v>
      </c>
      <c r="N48" s="124">
        <v>26</v>
      </c>
      <c r="O48" s="124">
        <v>33</v>
      </c>
      <c r="P48" s="124">
        <v>14</v>
      </c>
      <c r="Q48" s="124">
        <v>0</v>
      </c>
      <c r="R48" s="124">
        <v>0</v>
      </c>
      <c r="S48" s="124">
        <v>0</v>
      </c>
      <c r="T48" s="124">
        <v>0</v>
      </c>
      <c r="U48" s="124">
        <v>0</v>
      </c>
      <c r="V48" s="124">
        <v>0</v>
      </c>
      <c r="W48" s="124">
        <v>0</v>
      </c>
      <c r="X48" s="124">
        <v>0</v>
      </c>
      <c r="Y48" s="124">
        <v>0</v>
      </c>
      <c r="Z48" s="124">
        <v>0</v>
      </c>
      <c r="AA48" s="109"/>
      <c r="AB48" s="109"/>
      <c r="AC48" s="109"/>
      <c r="AD48" s="109"/>
    </row>
    <row r="49" spans="1:30" s="81" customFormat="1" ht="14.25" customHeight="1">
      <c r="A49" s="120" t="s">
        <v>1496</v>
      </c>
      <c r="B49" s="121"/>
      <c r="C49" s="121"/>
      <c r="D49" s="121"/>
      <c r="E49" s="122">
        <v>44</v>
      </c>
      <c r="F49" s="123">
        <v>0.05</v>
      </c>
      <c r="G49" s="124">
        <v>7</v>
      </c>
      <c r="H49" s="124"/>
      <c r="I49" s="124">
        <v>0</v>
      </c>
      <c r="J49" s="124"/>
      <c r="K49" s="124">
        <v>0</v>
      </c>
      <c r="L49" s="124"/>
      <c r="M49" s="124">
        <v>0</v>
      </c>
      <c r="N49" s="124"/>
      <c r="O49" s="124">
        <v>29</v>
      </c>
      <c r="P49" s="124"/>
      <c r="Q49" s="124">
        <v>8</v>
      </c>
      <c r="R49" s="124"/>
      <c r="S49" s="124">
        <v>0</v>
      </c>
      <c r="T49" s="124"/>
      <c r="U49" s="124">
        <v>0</v>
      </c>
      <c r="V49" s="124"/>
      <c r="W49" s="124">
        <v>0</v>
      </c>
      <c r="X49" s="124"/>
      <c r="Y49" s="124">
        <v>0</v>
      </c>
      <c r="Z49" s="124"/>
      <c r="AA49" s="109"/>
      <c r="AB49" s="109"/>
      <c r="AC49" s="109"/>
      <c r="AD49" s="109"/>
    </row>
    <row r="50" spans="1:30" s="81" customFormat="1" ht="14.25" customHeight="1">
      <c r="A50" s="125" t="s">
        <v>1497</v>
      </c>
      <c r="B50" s="126"/>
      <c r="C50" s="126"/>
      <c r="D50" s="127"/>
      <c r="E50" s="122">
        <v>34</v>
      </c>
      <c r="F50" s="123">
        <v>10</v>
      </c>
      <c r="G50" s="124">
        <v>5</v>
      </c>
      <c r="H50" s="124">
        <v>2</v>
      </c>
      <c r="I50" s="124">
        <v>0</v>
      </c>
      <c r="J50" s="124">
        <v>0</v>
      </c>
      <c r="K50" s="124">
        <v>0</v>
      </c>
      <c r="L50" s="124">
        <v>0</v>
      </c>
      <c r="M50" s="124">
        <v>0</v>
      </c>
      <c r="N50" s="124">
        <v>0</v>
      </c>
      <c r="O50" s="124">
        <v>23</v>
      </c>
      <c r="P50" s="124">
        <v>6</v>
      </c>
      <c r="Q50" s="124">
        <v>6</v>
      </c>
      <c r="R50" s="124">
        <v>2</v>
      </c>
      <c r="S50" s="124">
        <v>0</v>
      </c>
      <c r="T50" s="124">
        <v>0</v>
      </c>
      <c r="U50" s="124">
        <v>0</v>
      </c>
      <c r="V50" s="124">
        <v>0</v>
      </c>
      <c r="W50" s="124">
        <v>0</v>
      </c>
      <c r="X50" s="124">
        <v>0</v>
      </c>
      <c r="Y50" s="124">
        <v>0</v>
      </c>
      <c r="Z50" s="124">
        <v>0</v>
      </c>
      <c r="AA50" s="109"/>
      <c r="AB50" s="109"/>
      <c r="AC50" s="109"/>
      <c r="AD50" s="109"/>
    </row>
    <row r="51" spans="1:30" s="81" customFormat="1" ht="14.25" customHeight="1">
      <c r="A51" s="128" t="s">
        <v>1498</v>
      </c>
      <c r="B51" s="129"/>
      <c r="C51" s="129"/>
      <c r="D51" s="129"/>
      <c r="E51" s="122">
        <v>1382</v>
      </c>
      <c r="F51" s="123">
        <v>1.68</v>
      </c>
      <c r="G51" s="124">
        <v>87</v>
      </c>
      <c r="H51" s="124"/>
      <c r="I51" s="124">
        <v>260</v>
      </c>
      <c r="J51" s="124"/>
      <c r="K51" s="124">
        <v>208</v>
      </c>
      <c r="L51" s="124"/>
      <c r="M51" s="124">
        <v>276</v>
      </c>
      <c r="N51" s="124"/>
      <c r="O51" s="124">
        <v>551</v>
      </c>
      <c r="P51" s="124"/>
      <c r="Q51" s="124">
        <v>0</v>
      </c>
      <c r="R51" s="124"/>
      <c r="S51" s="124">
        <v>0</v>
      </c>
      <c r="T51" s="124"/>
      <c r="U51" s="124">
        <v>0</v>
      </c>
      <c r="V51" s="124"/>
      <c r="W51" s="124">
        <v>0</v>
      </c>
      <c r="X51" s="124"/>
      <c r="Y51" s="124">
        <v>0</v>
      </c>
      <c r="Z51" s="124"/>
      <c r="AA51" s="109"/>
      <c r="AB51" s="109"/>
      <c r="AC51" s="109"/>
      <c r="AD51" s="109"/>
    </row>
    <row r="52" spans="1:30" s="81" customFormat="1" ht="14.25" customHeight="1">
      <c r="A52" s="125" t="s">
        <v>1499</v>
      </c>
      <c r="B52" s="126"/>
      <c r="C52" s="126"/>
      <c r="D52" s="127"/>
      <c r="E52" s="122">
        <v>809</v>
      </c>
      <c r="F52" s="123">
        <v>573</v>
      </c>
      <c r="G52" s="124">
        <v>57</v>
      </c>
      <c r="H52" s="124">
        <v>30</v>
      </c>
      <c r="I52" s="124">
        <v>134</v>
      </c>
      <c r="J52" s="124">
        <v>126</v>
      </c>
      <c r="K52" s="124">
        <v>97</v>
      </c>
      <c r="L52" s="124">
        <v>111</v>
      </c>
      <c r="M52" s="124">
        <v>146</v>
      </c>
      <c r="N52" s="124">
        <v>130</v>
      </c>
      <c r="O52" s="124">
        <v>375</v>
      </c>
      <c r="P52" s="124">
        <v>176</v>
      </c>
      <c r="Q52" s="124">
        <v>0</v>
      </c>
      <c r="R52" s="124">
        <v>0</v>
      </c>
      <c r="S52" s="124">
        <v>0</v>
      </c>
      <c r="T52" s="124">
        <v>0</v>
      </c>
      <c r="U52" s="124">
        <v>0</v>
      </c>
      <c r="V52" s="124">
        <v>0</v>
      </c>
      <c r="W52" s="124">
        <v>0</v>
      </c>
      <c r="X52" s="124">
        <v>0</v>
      </c>
      <c r="Y52" s="124">
        <v>0</v>
      </c>
      <c r="Z52" s="124">
        <v>0</v>
      </c>
      <c r="AA52" s="109"/>
      <c r="AB52" s="109"/>
      <c r="AC52" s="109"/>
      <c r="AD52" s="109"/>
    </row>
    <row r="53" spans="1:30" s="81" customFormat="1" ht="14.25" customHeight="1">
      <c r="A53" s="128" t="s">
        <v>1502</v>
      </c>
      <c r="B53" s="129"/>
      <c r="C53" s="129"/>
      <c r="D53" s="129"/>
      <c r="E53" s="122">
        <v>884</v>
      </c>
      <c r="F53" s="123">
        <v>1.07</v>
      </c>
      <c r="G53" s="124">
        <v>337</v>
      </c>
      <c r="H53" s="124"/>
      <c r="I53" s="124">
        <v>117</v>
      </c>
      <c r="J53" s="124"/>
      <c r="K53" s="124">
        <v>8</v>
      </c>
      <c r="L53" s="124"/>
      <c r="M53" s="124">
        <v>104</v>
      </c>
      <c r="N53" s="124"/>
      <c r="O53" s="124">
        <v>0</v>
      </c>
      <c r="P53" s="124"/>
      <c r="Q53" s="124">
        <v>87</v>
      </c>
      <c r="R53" s="124"/>
      <c r="S53" s="124">
        <v>222</v>
      </c>
      <c r="T53" s="124"/>
      <c r="U53" s="124">
        <v>9</v>
      </c>
      <c r="V53" s="124"/>
      <c r="W53" s="124">
        <v>0</v>
      </c>
      <c r="X53" s="124"/>
      <c r="Y53" s="124">
        <v>0</v>
      </c>
      <c r="Z53" s="124"/>
      <c r="AA53" s="109"/>
      <c r="AB53" s="109"/>
      <c r="AC53" s="109"/>
      <c r="AD53" s="109"/>
    </row>
    <row r="54" spans="1:30" s="81" customFormat="1" ht="14.25" customHeight="1">
      <c r="A54" s="125" t="s">
        <v>1503</v>
      </c>
      <c r="B54" s="126"/>
      <c r="C54" s="126"/>
      <c r="D54" s="127"/>
      <c r="E54" s="122">
        <v>513</v>
      </c>
      <c r="F54" s="123">
        <v>371</v>
      </c>
      <c r="G54" s="124">
        <v>245</v>
      </c>
      <c r="H54" s="124">
        <v>92</v>
      </c>
      <c r="I54" s="124">
        <v>61</v>
      </c>
      <c r="J54" s="124">
        <v>56</v>
      </c>
      <c r="K54" s="124">
        <v>3</v>
      </c>
      <c r="L54" s="124">
        <v>5</v>
      </c>
      <c r="M54" s="124">
        <v>68</v>
      </c>
      <c r="N54" s="124">
        <v>36</v>
      </c>
      <c r="O54" s="124">
        <v>0</v>
      </c>
      <c r="P54" s="124">
        <v>0</v>
      </c>
      <c r="Q54" s="124">
        <v>32</v>
      </c>
      <c r="R54" s="124">
        <v>55</v>
      </c>
      <c r="S54" s="124">
        <v>99</v>
      </c>
      <c r="T54" s="124">
        <v>123</v>
      </c>
      <c r="U54" s="124">
        <v>5</v>
      </c>
      <c r="V54" s="124">
        <v>4</v>
      </c>
      <c r="W54" s="124">
        <v>0</v>
      </c>
      <c r="X54" s="124">
        <v>0</v>
      </c>
      <c r="Y54" s="124">
        <v>0</v>
      </c>
      <c r="Z54" s="124">
        <v>0</v>
      </c>
      <c r="AA54" s="109"/>
      <c r="AB54" s="109"/>
      <c r="AC54" s="109"/>
      <c r="AD54" s="109"/>
    </row>
    <row r="55" spans="1:30" s="81" customFormat="1" ht="14.25" customHeight="1">
      <c r="A55" s="128" t="s">
        <v>1506</v>
      </c>
      <c r="B55" s="129"/>
      <c r="C55" s="129"/>
      <c r="D55" s="129"/>
      <c r="E55" s="122">
        <v>384</v>
      </c>
      <c r="F55" s="123">
        <v>0.47</v>
      </c>
      <c r="G55" s="124">
        <v>65</v>
      </c>
      <c r="H55" s="124"/>
      <c r="I55" s="124">
        <v>0</v>
      </c>
      <c r="J55" s="124"/>
      <c r="K55" s="124">
        <v>0</v>
      </c>
      <c r="L55" s="124"/>
      <c r="M55" s="124">
        <v>37</v>
      </c>
      <c r="N55" s="124"/>
      <c r="O55" s="124">
        <v>187</v>
      </c>
      <c r="P55" s="124"/>
      <c r="Q55" s="124">
        <v>50</v>
      </c>
      <c r="R55" s="124"/>
      <c r="S55" s="124">
        <v>0</v>
      </c>
      <c r="T55" s="124"/>
      <c r="U55" s="124">
        <v>0</v>
      </c>
      <c r="V55" s="124"/>
      <c r="W55" s="124">
        <v>0</v>
      </c>
      <c r="X55" s="124"/>
      <c r="Y55" s="124">
        <v>45</v>
      </c>
      <c r="Z55" s="124"/>
      <c r="AA55" s="109"/>
      <c r="AB55" s="109"/>
      <c r="AC55" s="109"/>
      <c r="AD55" s="109"/>
    </row>
    <row r="56" spans="1:30" s="81" customFormat="1" ht="14.25" customHeight="1">
      <c r="A56" s="125" t="s">
        <v>1507</v>
      </c>
      <c r="B56" s="126"/>
      <c r="C56" s="126"/>
      <c r="D56" s="127"/>
      <c r="E56" s="122">
        <v>307</v>
      </c>
      <c r="F56" s="123">
        <v>77</v>
      </c>
      <c r="G56" s="124">
        <v>57</v>
      </c>
      <c r="H56" s="124">
        <v>8</v>
      </c>
      <c r="I56" s="124">
        <v>0</v>
      </c>
      <c r="J56" s="124">
        <v>0</v>
      </c>
      <c r="K56" s="124">
        <v>0</v>
      </c>
      <c r="L56" s="124">
        <v>0</v>
      </c>
      <c r="M56" s="124">
        <v>26</v>
      </c>
      <c r="N56" s="124">
        <v>11</v>
      </c>
      <c r="O56" s="124">
        <v>153</v>
      </c>
      <c r="P56" s="124">
        <v>34</v>
      </c>
      <c r="Q56" s="124">
        <v>31</v>
      </c>
      <c r="R56" s="124">
        <v>19</v>
      </c>
      <c r="S56" s="124">
        <v>0</v>
      </c>
      <c r="T56" s="124">
        <v>0</v>
      </c>
      <c r="U56" s="124">
        <v>0</v>
      </c>
      <c r="V56" s="124">
        <v>0</v>
      </c>
      <c r="W56" s="124">
        <v>0</v>
      </c>
      <c r="X56" s="124">
        <v>0</v>
      </c>
      <c r="Y56" s="124">
        <v>40</v>
      </c>
      <c r="Z56" s="124">
        <v>5</v>
      </c>
      <c r="AA56" s="109"/>
      <c r="AB56" s="109"/>
      <c r="AC56" s="109"/>
      <c r="AD56" s="109"/>
    </row>
    <row r="57" spans="1:30" s="81" customFormat="1" ht="14.25" customHeight="1">
      <c r="A57" s="128" t="s">
        <v>1882</v>
      </c>
      <c r="B57" s="129"/>
      <c r="C57" s="129"/>
      <c r="D57" s="129"/>
      <c r="E57" s="122">
        <v>912</v>
      </c>
      <c r="F57" s="123">
        <v>1.1100000000000001</v>
      </c>
      <c r="G57" s="124">
        <v>122</v>
      </c>
      <c r="H57" s="124"/>
      <c r="I57" s="124">
        <v>0</v>
      </c>
      <c r="J57" s="124"/>
      <c r="K57" s="124">
        <v>0</v>
      </c>
      <c r="L57" s="124"/>
      <c r="M57" s="124">
        <v>0</v>
      </c>
      <c r="N57" s="124"/>
      <c r="O57" s="124">
        <v>0</v>
      </c>
      <c r="P57" s="124"/>
      <c r="Q57" s="124">
        <v>0</v>
      </c>
      <c r="R57" s="124"/>
      <c r="S57" s="124">
        <v>697</v>
      </c>
      <c r="T57" s="124"/>
      <c r="U57" s="124">
        <v>93</v>
      </c>
      <c r="V57" s="124"/>
      <c r="W57" s="124">
        <v>0</v>
      </c>
      <c r="X57" s="124"/>
      <c r="Y57" s="124">
        <v>0</v>
      </c>
      <c r="Z57" s="124"/>
      <c r="AA57" s="109"/>
      <c r="AB57" s="109"/>
      <c r="AC57" s="109"/>
      <c r="AD57" s="109"/>
    </row>
    <row r="58" spans="1:30" s="81" customFormat="1" ht="14.25" customHeight="1">
      <c r="A58" s="125" t="s">
        <v>1883</v>
      </c>
      <c r="B58" s="126"/>
      <c r="C58" s="126"/>
      <c r="D58" s="127"/>
      <c r="E58" s="122">
        <v>558</v>
      </c>
      <c r="F58" s="123">
        <v>354</v>
      </c>
      <c r="G58" s="124">
        <v>51</v>
      </c>
      <c r="H58" s="124">
        <v>71</v>
      </c>
      <c r="I58" s="124">
        <v>0</v>
      </c>
      <c r="J58" s="124">
        <v>0</v>
      </c>
      <c r="K58" s="124">
        <v>0</v>
      </c>
      <c r="L58" s="124">
        <v>0</v>
      </c>
      <c r="M58" s="124">
        <v>0</v>
      </c>
      <c r="N58" s="124">
        <v>0</v>
      </c>
      <c r="O58" s="124">
        <v>0</v>
      </c>
      <c r="P58" s="124">
        <v>0</v>
      </c>
      <c r="Q58" s="124">
        <v>0</v>
      </c>
      <c r="R58" s="124">
        <v>0</v>
      </c>
      <c r="S58" s="124">
        <v>455</v>
      </c>
      <c r="T58" s="124">
        <v>242</v>
      </c>
      <c r="U58" s="124">
        <v>52</v>
      </c>
      <c r="V58" s="124">
        <v>41</v>
      </c>
      <c r="W58" s="124">
        <v>0</v>
      </c>
      <c r="X58" s="124">
        <v>0</v>
      </c>
      <c r="Y58" s="124">
        <v>0</v>
      </c>
      <c r="Z58" s="124">
        <v>0</v>
      </c>
      <c r="AA58" s="109"/>
      <c r="AB58" s="109"/>
      <c r="AC58" s="109"/>
      <c r="AD58" s="109"/>
    </row>
    <row r="59" spans="1:30" s="81" customFormat="1" ht="14.25" customHeight="1">
      <c r="A59" s="128" t="s">
        <v>1508</v>
      </c>
      <c r="B59" s="129"/>
      <c r="C59" s="129"/>
      <c r="D59" s="129"/>
      <c r="E59" s="122">
        <v>1146</v>
      </c>
      <c r="F59" s="123">
        <v>1.39</v>
      </c>
      <c r="G59" s="124">
        <v>94</v>
      </c>
      <c r="H59" s="124"/>
      <c r="I59" s="124">
        <v>0</v>
      </c>
      <c r="J59" s="124"/>
      <c r="K59" s="124">
        <v>0</v>
      </c>
      <c r="L59" s="124"/>
      <c r="M59" s="124">
        <v>0</v>
      </c>
      <c r="N59" s="124"/>
      <c r="O59" s="124">
        <v>0</v>
      </c>
      <c r="P59" s="124"/>
      <c r="Q59" s="124">
        <v>0</v>
      </c>
      <c r="R59" s="124"/>
      <c r="S59" s="124">
        <v>342</v>
      </c>
      <c r="T59" s="124"/>
      <c r="U59" s="124">
        <v>710</v>
      </c>
      <c r="V59" s="124"/>
      <c r="W59" s="124">
        <v>0</v>
      </c>
      <c r="X59" s="124"/>
      <c r="Y59" s="124">
        <v>0</v>
      </c>
      <c r="Z59" s="124"/>
      <c r="AA59" s="109"/>
      <c r="AB59" s="109"/>
      <c r="AC59" s="109"/>
      <c r="AD59" s="109"/>
    </row>
    <row r="60" spans="1:30" s="81" customFormat="1" ht="14.25" customHeight="1">
      <c r="A60" s="125" t="s">
        <v>1509</v>
      </c>
      <c r="B60" s="126"/>
      <c r="C60" s="126"/>
      <c r="D60" s="127"/>
      <c r="E60" s="122">
        <v>586</v>
      </c>
      <c r="F60" s="123">
        <v>560</v>
      </c>
      <c r="G60" s="124">
        <v>55</v>
      </c>
      <c r="H60" s="124">
        <v>39</v>
      </c>
      <c r="I60" s="124">
        <v>0</v>
      </c>
      <c r="J60" s="124">
        <v>0</v>
      </c>
      <c r="K60" s="124">
        <v>0</v>
      </c>
      <c r="L60" s="124">
        <v>0</v>
      </c>
      <c r="M60" s="124">
        <v>0</v>
      </c>
      <c r="N60" s="124">
        <v>0</v>
      </c>
      <c r="O60" s="124">
        <v>0</v>
      </c>
      <c r="P60" s="124">
        <v>0</v>
      </c>
      <c r="Q60" s="124">
        <v>0</v>
      </c>
      <c r="R60" s="124">
        <v>0</v>
      </c>
      <c r="S60" s="124">
        <v>183</v>
      </c>
      <c r="T60" s="124">
        <v>159</v>
      </c>
      <c r="U60" s="124">
        <v>348</v>
      </c>
      <c r="V60" s="124">
        <v>362</v>
      </c>
      <c r="W60" s="124">
        <v>0</v>
      </c>
      <c r="X60" s="124">
        <v>0</v>
      </c>
      <c r="Y60" s="124">
        <v>0</v>
      </c>
      <c r="Z60" s="124">
        <v>0</v>
      </c>
      <c r="AA60" s="109"/>
      <c r="AB60" s="109"/>
      <c r="AC60" s="109"/>
      <c r="AD60" s="109"/>
    </row>
    <row r="61" spans="1:30" s="81" customFormat="1" ht="14.25" customHeight="1">
      <c r="A61" s="128" t="s">
        <v>1884</v>
      </c>
      <c r="B61" s="129"/>
      <c r="C61" s="129"/>
      <c r="D61" s="129"/>
      <c r="E61" s="122">
        <v>44</v>
      </c>
      <c r="F61" s="123">
        <v>0.05</v>
      </c>
      <c r="G61" s="124">
        <v>44</v>
      </c>
      <c r="H61" s="124"/>
      <c r="I61" s="124">
        <v>0</v>
      </c>
      <c r="J61" s="124"/>
      <c r="K61" s="124">
        <v>0</v>
      </c>
      <c r="L61" s="124"/>
      <c r="M61" s="124">
        <v>0</v>
      </c>
      <c r="N61" s="124"/>
      <c r="O61" s="124">
        <v>0</v>
      </c>
      <c r="P61" s="124"/>
      <c r="Q61" s="124">
        <v>0</v>
      </c>
      <c r="R61" s="124"/>
      <c r="S61" s="124">
        <v>0</v>
      </c>
      <c r="T61" s="124"/>
      <c r="U61" s="124">
        <v>0</v>
      </c>
      <c r="V61" s="124"/>
      <c r="W61" s="124">
        <v>0</v>
      </c>
      <c r="X61" s="124"/>
      <c r="Y61" s="124">
        <v>0</v>
      </c>
      <c r="Z61" s="124"/>
      <c r="AA61" s="109"/>
      <c r="AB61" s="109"/>
      <c r="AC61" s="109"/>
      <c r="AD61" s="109"/>
    </row>
    <row r="62" spans="1:30" s="81" customFormat="1" ht="14.25" customHeight="1">
      <c r="A62" s="125" t="s">
        <v>1885</v>
      </c>
      <c r="B62" s="126"/>
      <c r="C62" s="126"/>
      <c r="D62" s="127"/>
      <c r="E62" s="122">
        <v>22</v>
      </c>
      <c r="F62" s="123">
        <v>22</v>
      </c>
      <c r="G62" s="124">
        <v>22</v>
      </c>
      <c r="H62" s="124">
        <v>22</v>
      </c>
      <c r="I62" s="124">
        <v>0</v>
      </c>
      <c r="J62" s="124">
        <v>0</v>
      </c>
      <c r="K62" s="124">
        <v>0</v>
      </c>
      <c r="L62" s="124">
        <v>0</v>
      </c>
      <c r="M62" s="124">
        <v>0</v>
      </c>
      <c r="N62" s="124">
        <v>0</v>
      </c>
      <c r="O62" s="124">
        <v>0</v>
      </c>
      <c r="P62" s="124">
        <v>0</v>
      </c>
      <c r="Q62" s="124">
        <v>0</v>
      </c>
      <c r="R62" s="124">
        <v>0</v>
      </c>
      <c r="S62" s="124">
        <v>0</v>
      </c>
      <c r="T62" s="124">
        <v>0</v>
      </c>
      <c r="U62" s="124">
        <v>0</v>
      </c>
      <c r="V62" s="124">
        <v>0</v>
      </c>
      <c r="W62" s="124">
        <v>0</v>
      </c>
      <c r="X62" s="124">
        <v>0</v>
      </c>
      <c r="Y62" s="124">
        <v>0</v>
      </c>
      <c r="Z62" s="124">
        <v>0</v>
      </c>
      <c r="AA62" s="109"/>
      <c r="AB62" s="109"/>
      <c r="AC62" s="109"/>
      <c r="AD62" s="109"/>
    </row>
    <row r="63" spans="1:30" s="81" customFormat="1" ht="14.25" customHeight="1">
      <c r="A63" s="128" t="s">
        <v>1510</v>
      </c>
      <c r="B63" s="129"/>
      <c r="C63" s="129"/>
      <c r="D63" s="129"/>
      <c r="E63" s="122">
        <v>9</v>
      </c>
      <c r="F63" s="123">
        <v>0.01</v>
      </c>
      <c r="G63" s="124">
        <v>0</v>
      </c>
      <c r="H63" s="124"/>
      <c r="I63" s="124">
        <v>0</v>
      </c>
      <c r="J63" s="124"/>
      <c r="K63" s="124">
        <v>0</v>
      </c>
      <c r="L63" s="124"/>
      <c r="M63" s="124">
        <v>0</v>
      </c>
      <c r="N63" s="124"/>
      <c r="O63" s="124">
        <v>0</v>
      </c>
      <c r="P63" s="124"/>
      <c r="Q63" s="124">
        <v>0</v>
      </c>
      <c r="R63" s="124"/>
      <c r="S63" s="124">
        <v>0</v>
      </c>
      <c r="T63" s="124"/>
      <c r="U63" s="124">
        <v>9</v>
      </c>
      <c r="V63" s="124"/>
      <c r="W63" s="124">
        <v>0</v>
      </c>
      <c r="X63" s="124"/>
      <c r="Y63" s="124">
        <v>0</v>
      </c>
      <c r="Z63" s="124"/>
      <c r="AA63" s="109"/>
      <c r="AB63" s="109"/>
      <c r="AC63" s="109"/>
      <c r="AD63" s="109"/>
    </row>
    <row r="64" spans="1:30" s="81" customFormat="1" ht="14.25" customHeight="1">
      <c r="A64" s="125" t="s">
        <v>1511</v>
      </c>
      <c r="B64" s="126"/>
      <c r="C64" s="126"/>
      <c r="D64" s="127"/>
      <c r="E64" s="122">
        <v>2</v>
      </c>
      <c r="F64" s="123">
        <v>7</v>
      </c>
      <c r="G64" s="124">
        <v>0</v>
      </c>
      <c r="H64" s="124">
        <v>0</v>
      </c>
      <c r="I64" s="124">
        <v>0</v>
      </c>
      <c r="J64" s="124">
        <v>0</v>
      </c>
      <c r="K64" s="124">
        <v>0</v>
      </c>
      <c r="L64" s="124">
        <v>0</v>
      </c>
      <c r="M64" s="124">
        <v>0</v>
      </c>
      <c r="N64" s="124">
        <v>0</v>
      </c>
      <c r="O64" s="124">
        <v>0</v>
      </c>
      <c r="P64" s="124">
        <v>0</v>
      </c>
      <c r="Q64" s="124">
        <v>0</v>
      </c>
      <c r="R64" s="124">
        <v>0</v>
      </c>
      <c r="S64" s="124">
        <v>0</v>
      </c>
      <c r="T64" s="124">
        <v>0</v>
      </c>
      <c r="U64" s="124">
        <v>2</v>
      </c>
      <c r="V64" s="124">
        <v>7</v>
      </c>
      <c r="W64" s="124">
        <v>0</v>
      </c>
      <c r="X64" s="124">
        <v>0</v>
      </c>
      <c r="Y64" s="124">
        <v>0</v>
      </c>
      <c r="Z64" s="124">
        <v>0</v>
      </c>
      <c r="AA64" s="109"/>
      <c r="AB64" s="109"/>
      <c r="AC64" s="109"/>
      <c r="AD64" s="109"/>
    </row>
    <row r="65" spans="1:30" s="81" customFormat="1" ht="14.25" customHeight="1">
      <c r="A65" s="128" t="s">
        <v>1886</v>
      </c>
      <c r="B65" s="129"/>
      <c r="C65" s="129"/>
      <c r="D65" s="129"/>
      <c r="E65" s="122">
        <v>106</v>
      </c>
      <c r="F65" s="123">
        <v>0.13</v>
      </c>
      <c r="G65" s="124">
        <v>30</v>
      </c>
      <c r="H65" s="124"/>
      <c r="I65" s="124">
        <v>76</v>
      </c>
      <c r="J65" s="124"/>
      <c r="K65" s="124">
        <v>0</v>
      </c>
      <c r="L65" s="124"/>
      <c r="M65" s="124">
        <v>0</v>
      </c>
      <c r="N65" s="124"/>
      <c r="O65" s="124">
        <v>0</v>
      </c>
      <c r="P65" s="124"/>
      <c r="Q65" s="124">
        <v>0</v>
      </c>
      <c r="R65" s="124"/>
      <c r="S65" s="124">
        <v>0</v>
      </c>
      <c r="T65" s="124"/>
      <c r="U65" s="124">
        <v>0</v>
      </c>
      <c r="V65" s="124"/>
      <c r="W65" s="124">
        <v>0</v>
      </c>
      <c r="X65" s="124"/>
      <c r="Y65" s="124">
        <v>0</v>
      </c>
      <c r="Z65" s="124"/>
      <c r="AA65" s="109"/>
      <c r="AB65" s="109"/>
      <c r="AC65" s="109"/>
      <c r="AD65" s="109"/>
    </row>
    <row r="66" spans="1:30" s="81" customFormat="1" ht="14.25" customHeight="1">
      <c r="A66" s="125" t="s">
        <v>2104</v>
      </c>
      <c r="B66" s="126"/>
      <c r="C66" s="126"/>
      <c r="D66" s="127"/>
      <c r="E66" s="122">
        <v>29</v>
      </c>
      <c r="F66" s="123">
        <v>77</v>
      </c>
      <c r="G66" s="124">
        <v>1</v>
      </c>
      <c r="H66" s="124">
        <v>29</v>
      </c>
      <c r="I66" s="124">
        <v>28</v>
      </c>
      <c r="J66" s="124">
        <v>48</v>
      </c>
      <c r="K66" s="124">
        <v>0</v>
      </c>
      <c r="L66" s="124">
        <v>0</v>
      </c>
      <c r="M66" s="124">
        <v>0</v>
      </c>
      <c r="N66" s="124">
        <v>0</v>
      </c>
      <c r="O66" s="124">
        <v>0</v>
      </c>
      <c r="P66" s="124">
        <v>0</v>
      </c>
      <c r="Q66" s="124">
        <v>0</v>
      </c>
      <c r="R66" s="124">
        <v>0</v>
      </c>
      <c r="S66" s="124">
        <v>0</v>
      </c>
      <c r="T66" s="124">
        <v>0</v>
      </c>
      <c r="U66" s="124">
        <v>0</v>
      </c>
      <c r="V66" s="124">
        <v>0</v>
      </c>
      <c r="W66" s="124">
        <v>0</v>
      </c>
      <c r="X66" s="124">
        <v>0</v>
      </c>
      <c r="Y66" s="124">
        <v>0</v>
      </c>
      <c r="Z66" s="124">
        <v>0</v>
      </c>
      <c r="AA66" s="109"/>
      <c r="AB66" s="109"/>
      <c r="AC66" s="109"/>
      <c r="AD66" s="109"/>
    </row>
    <row r="67" spans="1:30" s="81" customFormat="1" ht="14.25" customHeight="1">
      <c r="A67" s="128" t="s">
        <v>1889</v>
      </c>
      <c r="B67" s="129"/>
      <c r="C67" s="129"/>
      <c r="D67" s="129"/>
      <c r="E67" s="122">
        <v>1447</v>
      </c>
      <c r="F67" s="123">
        <v>1.76</v>
      </c>
      <c r="G67" s="124">
        <v>970</v>
      </c>
      <c r="H67" s="124"/>
      <c r="I67" s="124">
        <v>81</v>
      </c>
      <c r="J67" s="124"/>
      <c r="K67" s="124">
        <v>73</v>
      </c>
      <c r="L67" s="124"/>
      <c r="M67" s="124">
        <v>44</v>
      </c>
      <c r="N67" s="124"/>
      <c r="O67" s="124">
        <v>0</v>
      </c>
      <c r="P67" s="124"/>
      <c r="Q67" s="124">
        <v>92</v>
      </c>
      <c r="R67" s="124"/>
      <c r="S67" s="124">
        <v>180</v>
      </c>
      <c r="T67" s="124"/>
      <c r="U67" s="124">
        <v>7</v>
      </c>
      <c r="V67" s="124"/>
      <c r="W67" s="124">
        <v>0</v>
      </c>
      <c r="X67" s="124"/>
      <c r="Y67" s="124">
        <v>0</v>
      </c>
      <c r="Z67" s="124"/>
      <c r="AA67" s="109"/>
      <c r="AB67" s="109"/>
      <c r="AC67" s="109"/>
      <c r="AD67" s="109"/>
    </row>
    <row r="68" spans="1:30" s="81" customFormat="1" ht="14.25" customHeight="1">
      <c r="A68" s="125" t="s">
        <v>1515</v>
      </c>
      <c r="B68" s="126"/>
      <c r="C68" s="126"/>
      <c r="D68" s="127"/>
      <c r="E68" s="122">
        <v>778</v>
      </c>
      <c r="F68" s="123">
        <v>669</v>
      </c>
      <c r="G68" s="124">
        <v>534</v>
      </c>
      <c r="H68" s="124">
        <v>436</v>
      </c>
      <c r="I68" s="124">
        <v>34</v>
      </c>
      <c r="J68" s="124">
        <v>47</v>
      </c>
      <c r="K68" s="124">
        <v>31</v>
      </c>
      <c r="L68" s="124">
        <v>42</v>
      </c>
      <c r="M68" s="124">
        <v>18</v>
      </c>
      <c r="N68" s="124">
        <v>26</v>
      </c>
      <c r="O68" s="124">
        <v>0</v>
      </c>
      <c r="P68" s="124">
        <v>0</v>
      </c>
      <c r="Q68" s="124">
        <v>50</v>
      </c>
      <c r="R68" s="124">
        <v>42</v>
      </c>
      <c r="S68" s="124">
        <v>108</v>
      </c>
      <c r="T68" s="124">
        <v>72</v>
      </c>
      <c r="U68" s="124">
        <v>3</v>
      </c>
      <c r="V68" s="124">
        <v>4</v>
      </c>
      <c r="W68" s="124">
        <v>0</v>
      </c>
      <c r="X68" s="124">
        <v>0</v>
      </c>
      <c r="Y68" s="124">
        <v>0</v>
      </c>
      <c r="Z68" s="124">
        <v>0</v>
      </c>
      <c r="AA68" s="109"/>
      <c r="AB68" s="109"/>
      <c r="AC68" s="109"/>
      <c r="AD68" s="109"/>
    </row>
    <row r="69" spans="1:30" s="81" customFormat="1" ht="14.25" customHeight="1">
      <c r="A69" s="128" t="s">
        <v>1890</v>
      </c>
      <c r="B69" s="129"/>
      <c r="C69" s="129"/>
      <c r="D69" s="129"/>
      <c r="E69" s="122">
        <v>48</v>
      </c>
      <c r="F69" s="123">
        <v>0.06</v>
      </c>
      <c r="G69" s="124">
        <v>3</v>
      </c>
      <c r="H69" s="124"/>
      <c r="I69" s="124">
        <v>36</v>
      </c>
      <c r="J69" s="124"/>
      <c r="K69" s="124">
        <v>0</v>
      </c>
      <c r="L69" s="124"/>
      <c r="M69" s="124">
        <v>9</v>
      </c>
      <c r="N69" s="124"/>
      <c r="O69" s="124">
        <v>0</v>
      </c>
      <c r="P69" s="124"/>
      <c r="Q69" s="124">
        <v>0</v>
      </c>
      <c r="R69" s="124"/>
      <c r="S69" s="124">
        <v>0</v>
      </c>
      <c r="T69" s="124"/>
      <c r="U69" s="124">
        <v>0</v>
      </c>
      <c r="V69" s="124"/>
      <c r="W69" s="124">
        <v>0</v>
      </c>
      <c r="X69" s="124"/>
      <c r="Y69" s="124">
        <v>0</v>
      </c>
      <c r="Z69" s="124"/>
      <c r="AA69" s="109"/>
      <c r="AB69" s="109"/>
      <c r="AC69" s="109"/>
      <c r="AD69" s="109"/>
    </row>
    <row r="70" spans="1:30" s="81" customFormat="1" ht="14.25" customHeight="1">
      <c r="A70" s="125" t="s">
        <v>1517</v>
      </c>
      <c r="B70" s="126"/>
      <c r="C70" s="126"/>
      <c r="D70" s="127"/>
      <c r="E70" s="122">
        <v>15</v>
      </c>
      <c r="F70" s="123">
        <v>33</v>
      </c>
      <c r="G70" s="124">
        <v>1</v>
      </c>
      <c r="H70" s="124">
        <v>2</v>
      </c>
      <c r="I70" s="124">
        <v>11</v>
      </c>
      <c r="J70" s="124">
        <v>25</v>
      </c>
      <c r="K70" s="124">
        <v>0</v>
      </c>
      <c r="L70" s="124">
        <v>0</v>
      </c>
      <c r="M70" s="124">
        <v>3</v>
      </c>
      <c r="N70" s="124">
        <v>6</v>
      </c>
      <c r="O70" s="124">
        <v>0</v>
      </c>
      <c r="P70" s="124">
        <v>0</v>
      </c>
      <c r="Q70" s="124">
        <v>0</v>
      </c>
      <c r="R70" s="124">
        <v>0</v>
      </c>
      <c r="S70" s="124">
        <v>0</v>
      </c>
      <c r="T70" s="124">
        <v>0</v>
      </c>
      <c r="U70" s="124">
        <v>0</v>
      </c>
      <c r="V70" s="124">
        <v>0</v>
      </c>
      <c r="W70" s="124">
        <v>0</v>
      </c>
      <c r="X70" s="124">
        <v>0</v>
      </c>
      <c r="Y70" s="124">
        <v>0</v>
      </c>
      <c r="Z70" s="124">
        <v>0</v>
      </c>
      <c r="AA70" s="109"/>
      <c r="AB70" s="109"/>
      <c r="AC70" s="109"/>
      <c r="AD70" s="109"/>
    </row>
    <row r="71" spans="1:30" s="81" customFormat="1" ht="14.25" customHeight="1">
      <c r="A71" s="128"/>
      <c r="B71" s="129"/>
      <c r="C71" s="129"/>
      <c r="D71" s="129"/>
      <c r="E71" s="122"/>
      <c r="F71" s="123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09"/>
      <c r="AB71" s="109"/>
      <c r="AC71" s="109"/>
      <c r="AD71" s="109"/>
    </row>
    <row r="72" spans="1:30" s="81" customFormat="1" ht="14.25" customHeight="1">
      <c r="A72" s="125"/>
      <c r="B72" s="126"/>
      <c r="C72" s="126"/>
      <c r="D72" s="127"/>
      <c r="E72" s="122"/>
      <c r="F72" s="123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09"/>
      <c r="AB72" s="109"/>
      <c r="AC72" s="109"/>
      <c r="AD72" s="109"/>
    </row>
    <row r="73" spans="1:30" s="81" customFormat="1" ht="14.25" customHeight="1">
      <c r="A73" s="128"/>
      <c r="B73" s="129"/>
      <c r="C73" s="129"/>
      <c r="D73" s="129"/>
      <c r="E73" s="122"/>
      <c r="F73" s="123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09"/>
      <c r="AB73" s="109"/>
      <c r="AC73" s="109"/>
      <c r="AD73" s="109"/>
    </row>
    <row r="74" spans="1:30" s="81" customFormat="1" ht="14.25" customHeight="1">
      <c r="A74" s="125"/>
      <c r="B74" s="126"/>
      <c r="C74" s="126"/>
      <c r="D74" s="126"/>
      <c r="E74" s="122"/>
      <c r="F74" s="122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09"/>
      <c r="AB74" s="109"/>
      <c r="AC74" s="109"/>
      <c r="AD74" s="109"/>
    </row>
    <row r="75" spans="1:30" s="81" customFormat="1" ht="14.25" customHeight="1">
      <c r="A75" s="292" t="s">
        <v>2105</v>
      </c>
      <c r="B75" s="292"/>
      <c r="C75" s="292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</row>
    <row r="76" spans="1:30" s="81" customFormat="1" ht="14.25" customHeight="1">
      <c r="A76" s="292"/>
      <c r="B76" s="292"/>
      <c r="C76" s="292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</row>
    <row r="77" spans="1:30" s="81" customFormat="1" ht="14.25" customHeight="1">
      <c r="A77" s="292"/>
      <c r="B77" s="292"/>
      <c r="C77" s="292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</row>
    <row r="78" spans="1:30" s="81" customFormat="1" ht="14.25" customHeight="1">
      <c r="A78" s="292"/>
      <c r="B78" s="292"/>
      <c r="C78" s="292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</row>
    <row r="79" spans="1:30" s="81" customFormat="1" ht="14.25" customHeight="1">
      <c r="A79" s="292"/>
      <c r="B79" s="292"/>
      <c r="C79" s="292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</row>
    <row r="80" spans="1:30" s="81" customFormat="1" ht="14.25" customHeight="1">
      <c r="A80" s="292"/>
      <c r="B80" s="292"/>
      <c r="C80" s="292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</row>
    <row r="81" spans="1:15" s="81" customFormat="1" ht="14.25" customHeight="1">
      <c r="A81" s="292"/>
      <c r="B81" s="292"/>
      <c r="C81" s="292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</row>
    <row r="82" spans="1:15" s="81" customFormat="1" ht="14.25" customHeight="1">
      <c r="A82" s="292"/>
      <c r="B82" s="292"/>
      <c r="C82" s="292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</row>
    <row r="83" spans="1:15" s="81" customFormat="1" ht="14.25" customHeight="1">
      <c r="A83" s="292"/>
      <c r="B83" s="292"/>
      <c r="C83" s="292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</row>
    <row r="84" spans="1:15" s="81" customFormat="1" ht="14.25" customHeight="1">
      <c r="A84" s="292"/>
      <c r="B84" s="292"/>
      <c r="C84" s="292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</row>
    <row r="85" spans="1:15" s="81" customFormat="1" ht="14.25" customHeight="1"/>
    <row r="86" spans="1:15" s="81" customFormat="1" ht="14.25" customHeight="1"/>
    <row r="87" spans="1:15" s="81" customFormat="1" ht="14.25" customHeight="1"/>
    <row r="88" spans="1:15" s="81" customFormat="1" ht="14.25" customHeight="1"/>
    <row r="89" spans="1:15" s="81" customFormat="1" ht="14.25" customHeight="1"/>
    <row r="90" spans="1:15" s="81" customFormat="1" ht="14.25" customHeight="1"/>
    <row r="91" spans="1:15" s="81" customFormat="1" ht="14.25" customHeight="1"/>
    <row r="92" spans="1:15" s="81" customFormat="1" ht="14.25" customHeight="1"/>
    <row r="93" spans="1:15" s="81" customFormat="1" ht="14.25" customHeight="1"/>
    <row r="94" spans="1:15" s="81" customFormat="1" ht="14.25" customHeight="1"/>
    <row r="95" spans="1:15" s="81" customFormat="1" ht="14.25" customHeight="1"/>
    <row r="96" spans="1:15" s="81" customFormat="1" ht="14.25" customHeight="1"/>
    <row r="97" s="81" customFormat="1" ht="14.25" customHeight="1"/>
    <row r="98" s="81" customFormat="1" ht="14.25" customHeight="1"/>
    <row r="99" s="81" customFormat="1" ht="14.25" customHeight="1"/>
    <row r="100" s="81" customFormat="1" ht="14.25" customHeight="1"/>
    <row r="101" s="81" customFormat="1" ht="14.25" customHeight="1"/>
    <row r="102" s="81" customFormat="1" ht="14.25" customHeight="1"/>
    <row r="103" s="81" customFormat="1" ht="14.25" customHeight="1"/>
    <row r="104" s="81" customFormat="1" ht="14.25" customHeight="1"/>
    <row r="105" s="81" customFormat="1" ht="14.25" customHeight="1"/>
    <row r="106" s="81" customFormat="1" ht="14.25" customHeight="1"/>
    <row r="107" s="81" customFormat="1" ht="14.25" customHeight="1"/>
    <row r="108" s="81" customFormat="1" ht="14.25" customHeight="1"/>
    <row r="109" s="81" customFormat="1" ht="14.25" customHeight="1"/>
    <row r="110" s="81" customFormat="1" ht="14.25" customHeight="1"/>
    <row r="111" s="81" customFormat="1" ht="14.25" customHeight="1"/>
    <row r="112" s="81" customFormat="1" ht="14.25" customHeight="1"/>
    <row r="113" s="81" customFormat="1" ht="14.25" customHeight="1"/>
    <row r="114" s="81" customFormat="1" ht="14.25" customHeight="1"/>
    <row r="115" s="81" customFormat="1" ht="14.25" customHeight="1"/>
    <row r="116" s="81" customFormat="1" ht="14.25" customHeight="1"/>
    <row r="117" s="81" customFormat="1" ht="14.25" customHeight="1"/>
    <row r="118" s="81" customFormat="1" ht="14.25" customHeight="1"/>
    <row r="119" s="81" customFormat="1" ht="14.25" customHeight="1"/>
    <row r="120" s="81" customFormat="1" ht="14.25" customHeight="1"/>
    <row r="121" s="81" customFormat="1" ht="14.25" customHeight="1"/>
    <row r="122" s="81" customFormat="1" ht="14.25" customHeight="1"/>
    <row r="123" s="81" customFormat="1" ht="14.25" customHeight="1"/>
    <row r="124" s="81" customFormat="1" ht="14.25" customHeight="1"/>
  </sheetData>
  <mergeCells count="4">
    <mergeCell ref="A5:D8"/>
    <mergeCell ref="E5:F5"/>
    <mergeCell ref="E6:F6"/>
    <mergeCell ref="A75:O84"/>
  </mergeCells>
  <phoneticPr fontId="6" type="noConversion"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D126"/>
  <sheetViews>
    <sheetView workbookViewId="0">
      <selection activeCell="C31" sqref="C31"/>
    </sheetView>
  </sheetViews>
  <sheetFormatPr defaultRowHeight="16.5"/>
  <sheetData>
    <row r="1" spans="1:30" s="3" customFormat="1" ht="20.85" customHeight="1">
      <c r="A1" s="293" t="s">
        <v>1729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</row>
    <row r="2" spans="1:30" s="3" customFormat="1" ht="13.7" customHeight="1">
      <c r="A2" s="294" t="s">
        <v>1730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</row>
    <row r="3" spans="1:30" s="3" customFormat="1" ht="20.85" customHeight="1">
      <c r="A3" s="295" t="s">
        <v>2106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</row>
    <row r="4" spans="1:30" s="3" customFormat="1" ht="13.7" customHeight="1">
      <c r="A4" s="294" t="s">
        <v>2107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</row>
    <row r="5" spans="1:30" s="3" customFormat="1" ht="12.95" customHeight="1">
      <c r="A5" s="3" t="s">
        <v>2108</v>
      </c>
      <c r="B5" s="3" t="s">
        <v>2109</v>
      </c>
      <c r="Z5" s="130" t="s">
        <v>1177</v>
      </c>
    </row>
    <row r="6" spans="1:30" s="3" customFormat="1" ht="19.5" customHeight="1">
      <c r="A6" s="3" t="s">
        <v>2110</v>
      </c>
      <c r="B6" s="3" t="s">
        <v>2111</v>
      </c>
      <c r="Z6" s="131" t="s">
        <v>2058</v>
      </c>
    </row>
    <row r="7" spans="1:30">
      <c r="A7" s="289" t="s">
        <v>1894</v>
      </c>
      <c r="B7" s="289"/>
      <c r="C7" s="289"/>
      <c r="D7" s="289"/>
      <c r="E7" s="290" t="s">
        <v>2102</v>
      </c>
      <c r="F7" s="290"/>
      <c r="G7" s="112" t="s">
        <v>1853</v>
      </c>
      <c r="H7" s="113"/>
      <c r="I7" s="112" t="s">
        <v>1855</v>
      </c>
      <c r="J7" s="113"/>
      <c r="K7" s="112" t="s">
        <v>1857</v>
      </c>
      <c r="L7" s="113"/>
      <c r="M7" s="112" t="s">
        <v>1859</v>
      </c>
      <c r="N7" s="113"/>
      <c r="O7" s="112" t="s">
        <v>1861</v>
      </c>
      <c r="P7" s="113"/>
      <c r="Q7" s="112" t="s">
        <v>1863</v>
      </c>
      <c r="R7" s="113"/>
      <c r="S7" s="112" t="s">
        <v>1865</v>
      </c>
      <c r="T7" s="113"/>
      <c r="U7" s="112" t="s">
        <v>1867</v>
      </c>
      <c r="V7" s="113"/>
      <c r="W7" s="112" t="s">
        <v>1869</v>
      </c>
      <c r="X7" s="113"/>
      <c r="Y7" s="112" t="s">
        <v>1871</v>
      </c>
      <c r="Z7" s="113"/>
      <c r="AA7" s="114"/>
      <c r="AB7" s="114"/>
      <c r="AC7" s="114"/>
      <c r="AD7" s="114"/>
    </row>
    <row r="8" spans="1:30">
      <c r="A8" s="289"/>
      <c r="B8" s="289"/>
      <c r="C8" s="289"/>
      <c r="D8" s="289"/>
      <c r="E8" s="291" t="s">
        <v>1852</v>
      </c>
      <c r="F8" s="291"/>
      <c r="G8" s="115" t="s">
        <v>1854</v>
      </c>
      <c r="H8" s="116"/>
      <c r="I8" s="115" t="s">
        <v>1856</v>
      </c>
      <c r="J8" s="116"/>
      <c r="K8" s="115" t="s">
        <v>1858</v>
      </c>
      <c r="L8" s="116"/>
      <c r="M8" s="115" t="s">
        <v>1860</v>
      </c>
      <c r="N8" s="116"/>
      <c r="O8" s="115" t="s">
        <v>1862</v>
      </c>
      <c r="P8" s="116"/>
      <c r="Q8" s="115" t="s">
        <v>1864</v>
      </c>
      <c r="R8" s="116"/>
      <c r="S8" s="115" t="s">
        <v>1866</v>
      </c>
      <c r="T8" s="116"/>
      <c r="U8" s="115" t="s">
        <v>1868</v>
      </c>
      <c r="V8" s="116"/>
      <c r="W8" s="115" t="s">
        <v>1870</v>
      </c>
      <c r="X8" s="116"/>
      <c r="Y8" s="115" t="s">
        <v>1872</v>
      </c>
      <c r="Z8" s="116"/>
      <c r="AA8" s="114"/>
      <c r="AB8" s="114"/>
      <c r="AC8" s="114"/>
      <c r="AD8" s="114"/>
    </row>
    <row r="9" spans="1:30">
      <c r="A9" s="289"/>
      <c r="B9" s="289"/>
      <c r="C9" s="289"/>
      <c r="D9" s="289"/>
      <c r="E9" s="117" t="s">
        <v>2103</v>
      </c>
      <c r="F9" s="117" t="s">
        <v>1350</v>
      </c>
      <c r="G9" s="118" t="s">
        <v>2103</v>
      </c>
      <c r="H9" s="118"/>
      <c r="I9" s="118" t="s">
        <v>2103</v>
      </c>
      <c r="J9" s="118"/>
      <c r="K9" s="118" t="s">
        <v>2103</v>
      </c>
      <c r="L9" s="118"/>
      <c r="M9" s="118" t="s">
        <v>2103</v>
      </c>
      <c r="N9" s="118"/>
      <c r="O9" s="118" t="s">
        <v>2103</v>
      </c>
      <c r="P9" s="118"/>
      <c r="Q9" s="118" t="s">
        <v>2103</v>
      </c>
      <c r="R9" s="118"/>
      <c r="S9" s="118" t="s">
        <v>2103</v>
      </c>
      <c r="T9" s="118"/>
      <c r="U9" s="118" t="s">
        <v>2103</v>
      </c>
      <c r="V9" s="118"/>
      <c r="W9" s="118" t="s">
        <v>2103</v>
      </c>
      <c r="X9" s="118"/>
      <c r="Y9" s="118" t="s">
        <v>2103</v>
      </c>
      <c r="Z9" s="118"/>
      <c r="AA9" s="119"/>
      <c r="AB9" s="119"/>
      <c r="AC9" s="119"/>
      <c r="AD9" s="119"/>
    </row>
    <row r="10" spans="1:30">
      <c r="A10" s="289"/>
      <c r="B10" s="289"/>
      <c r="C10" s="289"/>
      <c r="D10" s="289"/>
      <c r="E10" s="117" t="s">
        <v>1847</v>
      </c>
      <c r="F10" s="117" t="s">
        <v>1848</v>
      </c>
      <c r="G10" s="118" t="s">
        <v>1847</v>
      </c>
      <c r="H10" s="118" t="s">
        <v>1848</v>
      </c>
      <c r="I10" s="118" t="s">
        <v>1847</v>
      </c>
      <c r="J10" s="118" t="s">
        <v>1848</v>
      </c>
      <c r="K10" s="118" t="s">
        <v>1847</v>
      </c>
      <c r="L10" s="118" t="s">
        <v>1848</v>
      </c>
      <c r="M10" s="118" t="s">
        <v>1847</v>
      </c>
      <c r="N10" s="118" t="s">
        <v>1848</v>
      </c>
      <c r="O10" s="118" t="s">
        <v>1847</v>
      </c>
      <c r="P10" s="118" t="s">
        <v>1848</v>
      </c>
      <c r="Q10" s="118" t="s">
        <v>1847</v>
      </c>
      <c r="R10" s="118" t="s">
        <v>1848</v>
      </c>
      <c r="S10" s="118" t="s">
        <v>1847</v>
      </c>
      <c r="T10" s="118" t="s">
        <v>1848</v>
      </c>
      <c r="U10" s="118" t="s">
        <v>1847</v>
      </c>
      <c r="V10" s="118" t="s">
        <v>1848</v>
      </c>
      <c r="W10" s="118" t="s">
        <v>1847</v>
      </c>
      <c r="X10" s="118" t="s">
        <v>1848</v>
      </c>
      <c r="Y10" s="118" t="s">
        <v>1847</v>
      </c>
      <c r="Z10" s="118" t="s">
        <v>1848</v>
      </c>
      <c r="AA10" s="119"/>
      <c r="AB10" s="119"/>
      <c r="AC10" s="119"/>
      <c r="AD10" s="119"/>
    </row>
    <row r="11" spans="1:30">
      <c r="A11" s="120" t="s">
        <v>1456</v>
      </c>
      <c r="B11" s="121"/>
      <c r="C11" s="121"/>
      <c r="D11" s="121"/>
      <c r="E11" s="122">
        <v>82286</v>
      </c>
      <c r="F11" s="123">
        <v>100</v>
      </c>
      <c r="G11" s="124">
        <v>43228</v>
      </c>
      <c r="H11" s="124"/>
      <c r="I11" s="124">
        <v>14796</v>
      </c>
      <c r="J11" s="124"/>
      <c r="K11" s="124">
        <v>8777</v>
      </c>
      <c r="L11" s="124"/>
      <c r="M11" s="124">
        <v>7072</v>
      </c>
      <c r="N11" s="124"/>
      <c r="O11" s="124">
        <v>3342</v>
      </c>
      <c r="P11" s="124"/>
      <c r="Q11" s="124">
        <v>1919</v>
      </c>
      <c r="R11" s="124"/>
      <c r="S11" s="124">
        <v>1651</v>
      </c>
      <c r="T11" s="124"/>
      <c r="U11" s="124">
        <v>843</v>
      </c>
      <c r="V11" s="124"/>
      <c r="W11" s="124">
        <v>613</v>
      </c>
      <c r="X11" s="124"/>
      <c r="Y11" s="124">
        <v>45</v>
      </c>
      <c r="Z11" s="124"/>
      <c r="AA11" s="109"/>
      <c r="AB11" s="109"/>
      <c r="AC11" s="109"/>
      <c r="AD11" s="109"/>
    </row>
    <row r="12" spans="1:30">
      <c r="A12" s="125" t="s">
        <v>1852</v>
      </c>
      <c r="B12" s="126"/>
      <c r="C12" s="126"/>
      <c r="D12" s="126"/>
      <c r="E12" s="122">
        <v>40047</v>
      </c>
      <c r="F12" s="122">
        <v>42239</v>
      </c>
      <c r="G12" s="124">
        <v>21032</v>
      </c>
      <c r="H12" s="124">
        <v>22196</v>
      </c>
      <c r="I12" s="124">
        <v>6587</v>
      </c>
      <c r="J12" s="124">
        <v>8209</v>
      </c>
      <c r="K12" s="124">
        <v>3365</v>
      </c>
      <c r="L12" s="124">
        <v>5412</v>
      </c>
      <c r="M12" s="124">
        <v>4584</v>
      </c>
      <c r="N12" s="124">
        <v>2488</v>
      </c>
      <c r="O12" s="124">
        <v>1895</v>
      </c>
      <c r="P12" s="124">
        <v>1447</v>
      </c>
      <c r="Q12" s="124">
        <v>803</v>
      </c>
      <c r="R12" s="124">
        <v>1116</v>
      </c>
      <c r="S12" s="124">
        <v>968</v>
      </c>
      <c r="T12" s="124">
        <v>683</v>
      </c>
      <c r="U12" s="124">
        <v>423</v>
      </c>
      <c r="V12" s="124">
        <v>420</v>
      </c>
      <c r="W12" s="124">
        <v>350</v>
      </c>
      <c r="X12" s="124">
        <v>263</v>
      </c>
      <c r="Y12" s="124">
        <v>40</v>
      </c>
      <c r="Z12" s="124">
        <v>5</v>
      </c>
      <c r="AA12" s="109"/>
      <c r="AB12" s="109"/>
      <c r="AC12" s="109"/>
      <c r="AD12" s="109"/>
    </row>
    <row r="13" spans="1:30">
      <c r="A13" s="120" t="s">
        <v>1458</v>
      </c>
      <c r="B13" s="121"/>
      <c r="C13" s="121"/>
      <c r="D13" s="121"/>
      <c r="E13" s="122">
        <v>454</v>
      </c>
      <c r="F13" s="123">
        <v>0.55000000000000004</v>
      </c>
      <c r="G13" s="124">
        <v>0</v>
      </c>
      <c r="H13" s="124"/>
      <c r="I13" s="124">
        <v>20</v>
      </c>
      <c r="J13" s="124"/>
      <c r="K13" s="124">
        <v>49</v>
      </c>
      <c r="L13" s="124"/>
      <c r="M13" s="124">
        <v>153</v>
      </c>
      <c r="N13" s="124"/>
      <c r="O13" s="124">
        <v>93</v>
      </c>
      <c r="P13" s="124"/>
      <c r="Q13" s="124">
        <v>89</v>
      </c>
      <c r="R13" s="124"/>
      <c r="S13" s="124">
        <v>50</v>
      </c>
      <c r="T13" s="124"/>
      <c r="U13" s="124">
        <v>0</v>
      </c>
      <c r="V13" s="124"/>
      <c r="W13" s="124">
        <v>0</v>
      </c>
      <c r="X13" s="124"/>
      <c r="Y13" s="124">
        <v>0</v>
      </c>
      <c r="Z13" s="124"/>
      <c r="AA13" s="109"/>
      <c r="AB13" s="109"/>
      <c r="AC13" s="109"/>
      <c r="AD13" s="109"/>
    </row>
    <row r="14" spans="1:30">
      <c r="A14" s="125" t="s">
        <v>1459</v>
      </c>
      <c r="B14" s="126"/>
      <c r="C14" s="126"/>
      <c r="D14" s="126"/>
      <c r="E14" s="122">
        <v>191</v>
      </c>
      <c r="F14" s="122">
        <v>263</v>
      </c>
      <c r="G14" s="124">
        <v>0</v>
      </c>
      <c r="H14" s="124">
        <v>0</v>
      </c>
      <c r="I14" s="124">
        <v>10</v>
      </c>
      <c r="J14" s="124">
        <v>10</v>
      </c>
      <c r="K14" s="124">
        <v>15</v>
      </c>
      <c r="L14" s="124">
        <v>34</v>
      </c>
      <c r="M14" s="124">
        <v>83</v>
      </c>
      <c r="N14" s="124">
        <v>70</v>
      </c>
      <c r="O14" s="124">
        <v>35</v>
      </c>
      <c r="P14" s="124">
        <v>58</v>
      </c>
      <c r="Q14" s="124">
        <v>20</v>
      </c>
      <c r="R14" s="124">
        <v>69</v>
      </c>
      <c r="S14" s="124">
        <v>28</v>
      </c>
      <c r="T14" s="124">
        <v>22</v>
      </c>
      <c r="U14" s="124">
        <v>0</v>
      </c>
      <c r="V14" s="124">
        <v>0</v>
      </c>
      <c r="W14" s="124">
        <v>0</v>
      </c>
      <c r="X14" s="124">
        <v>0</v>
      </c>
      <c r="Y14" s="124">
        <v>0</v>
      </c>
      <c r="Z14" s="124">
        <v>0</v>
      </c>
      <c r="AA14" s="109"/>
      <c r="AB14" s="109"/>
      <c r="AC14" s="109"/>
      <c r="AD14" s="109"/>
    </row>
    <row r="15" spans="1:30">
      <c r="A15" s="120" t="s">
        <v>1460</v>
      </c>
      <c r="B15" s="121"/>
      <c r="C15" s="121"/>
      <c r="D15" s="121"/>
      <c r="E15" s="122">
        <v>561</v>
      </c>
      <c r="F15" s="123">
        <v>0.68</v>
      </c>
      <c r="G15" s="124">
        <v>0</v>
      </c>
      <c r="H15" s="124"/>
      <c r="I15" s="124">
        <v>0</v>
      </c>
      <c r="J15" s="124"/>
      <c r="K15" s="124">
        <v>0</v>
      </c>
      <c r="L15" s="124"/>
      <c r="M15" s="124">
        <v>561</v>
      </c>
      <c r="N15" s="124"/>
      <c r="O15" s="124">
        <v>0</v>
      </c>
      <c r="P15" s="124"/>
      <c r="Q15" s="124">
        <v>0</v>
      </c>
      <c r="R15" s="124"/>
      <c r="S15" s="124">
        <v>0</v>
      </c>
      <c r="T15" s="124"/>
      <c r="U15" s="124">
        <v>0</v>
      </c>
      <c r="V15" s="124"/>
      <c r="W15" s="124">
        <v>0</v>
      </c>
      <c r="X15" s="124"/>
      <c r="Y15" s="124">
        <v>0</v>
      </c>
      <c r="Z15" s="124"/>
      <c r="AA15" s="109"/>
      <c r="AB15" s="109"/>
      <c r="AC15" s="109"/>
      <c r="AD15" s="109"/>
    </row>
    <row r="16" spans="1:30">
      <c r="A16" s="125" t="s">
        <v>1461</v>
      </c>
      <c r="B16" s="126"/>
      <c r="C16" s="126"/>
      <c r="D16" s="126"/>
      <c r="E16" s="122">
        <v>436</v>
      </c>
      <c r="F16" s="122">
        <v>125</v>
      </c>
      <c r="G16" s="124">
        <v>0</v>
      </c>
      <c r="H16" s="124">
        <v>0</v>
      </c>
      <c r="I16" s="124">
        <v>0</v>
      </c>
      <c r="J16" s="124">
        <v>0</v>
      </c>
      <c r="K16" s="124">
        <v>0</v>
      </c>
      <c r="L16" s="124">
        <v>0</v>
      </c>
      <c r="M16" s="124">
        <v>436</v>
      </c>
      <c r="N16" s="124">
        <v>125</v>
      </c>
      <c r="O16" s="124">
        <v>0</v>
      </c>
      <c r="P16" s="124">
        <v>0</v>
      </c>
      <c r="Q16" s="124">
        <v>0</v>
      </c>
      <c r="R16" s="124">
        <v>0</v>
      </c>
      <c r="S16" s="124">
        <v>0</v>
      </c>
      <c r="T16" s="124">
        <v>0</v>
      </c>
      <c r="U16" s="124">
        <v>0</v>
      </c>
      <c r="V16" s="124">
        <v>0</v>
      </c>
      <c r="W16" s="124">
        <v>0</v>
      </c>
      <c r="X16" s="124">
        <v>0</v>
      </c>
      <c r="Y16" s="124">
        <v>0</v>
      </c>
      <c r="Z16" s="124">
        <v>0</v>
      </c>
      <c r="AA16" s="109"/>
      <c r="AB16" s="109"/>
      <c r="AC16" s="109"/>
      <c r="AD16" s="109"/>
    </row>
    <row r="17" spans="1:30">
      <c r="A17" s="120" t="s">
        <v>1873</v>
      </c>
      <c r="B17" s="121"/>
      <c r="C17" s="121"/>
      <c r="D17" s="121"/>
      <c r="E17" s="122">
        <v>239</v>
      </c>
      <c r="F17" s="123">
        <v>0.28999999999999998</v>
      </c>
      <c r="G17" s="124">
        <v>0</v>
      </c>
      <c r="H17" s="124"/>
      <c r="I17" s="124">
        <v>9</v>
      </c>
      <c r="J17" s="124"/>
      <c r="K17" s="124">
        <v>0</v>
      </c>
      <c r="L17" s="124"/>
      <c r="M17" s="124">
        <v>230</v>
      </c>
      <c r="N17" s="124"/>
      <c r="O17" s="124">
        <v>0</v>
      </c>
      <c r="P17" s="124"/>
      <c r="Q17" s="124">
        <v>0</v>
      </c>
      <c r="R17" s="124"/>
      <c r="S17" s="124">
        <v>0</v>
      </c>
      <c r="T17" s="124"/>
      <c r="U17" s="124">
        <v>0</v>
      </c>
      <c r="V17" s="124"/>
      <c r="W17" s="124">
        <v>0</v>
      </c>
      <c r="X17" s="124"/>
      <c r="Y17" s="124">
        <v>0</v>
      </c>
      <c r="Z17" s="124"/>
      <c r="AA17" s="109"/>
      <c r="AB17" s="109"/>
      <c r="AC17" s="109"/>
      <c r="AD17" s="109"/>
    </row>
    <row r="18" spans="1:30">
      <c r="A18" s="125" t="s">
        <v>1874</v>
      </c>
      <c r="B18" s="126"/>
      <c r="C18" s="126"/>
      <c r="D18" s="126"/>
      <c r="E18" s="122">
        <v>135</v>
      </c>
      <c r="F18" s="122">
        <v>104</v>
      </c>
      <c r="G18" s="124">
        <v>0</v>
      </c>
      <c r="H18" s="124">
        <v>0</v>
      </c>
      <c r="I18" s="124">
        <v>2</v>
      </c>
      <c r="J18" s="124">
        <v>7</v>
      </c>
      <c r="K18" s="124">
        <v>0</v>
      </c>
      <c r="L18" s="124">
        <v>0</v>
      </c>
      <c r="M18" s="124">
        <v>133</v>
      </c>
      <c r="N18" s="124">
        <v>97</v>
      </c>
      <c r="O18" s="124">
        <v>0</v>
      </c>
      <c r="P18" s="124">
        <v>0</v>
      </c>
      <c r="Q18" s="124">
        <v>0</v>
      </c>
      <c r="R18" s="124">
        <v>0</v>
      </c>
      <c r="S18" s="124">
        <v>0</v>
      </c>
      <c r="T18" s="124">
        <v>0</v>
      </c>
      <c r="U18" s="124">
        <v>0</v>
      </c>
      <c r="V18" s="124">
        <v>0</v>
      </c>
      <c r="W18" s="124">
        <v>0</v>
      </c>
      <c r="X18" s="124">
        <v>0</v>
      </c>
      <c r="Y18" s="124">
        <v>0</v>
      </c>
      <c r="Z18" s="124">
        <v>0</v>
      </c>
      <c r="AA18" s="109"/>
      <c r="AB18" s="109"/>
      <c r="AC18" s="109"/>
      <c r="AD18" s="109"/>
    </row>
    <row r="19" spans="1:30">
      <c r="A19" s="120" t="s">
        <v>1462</v>
      </c>
      <c r="B19" s="121"/>
      <c r="C19" s="121"/>
      <c r="D19" s="121"/>
      <c r="E19" s="122">
        <v>111</v>
      </c>
      <c r="F19" s="123">
        <v>0.13</v>
      </c>
      <c r="G19" s="124">
        <v>50</v>
      </c>
      <c r="H19" s="124"/>
      <c r="I19" s="124">
        <v>38</v>
      </c>
      <c r="J19" s="124"/>
      <c r="K19" s="124">
        <v>0</v>
      </c>
      <c r="L19" s="124"/>
      <c r="M19" s="124">
        <v>23</v>
      </c>
      <c r="N19" s="124"/>
      <c r="O19" s="124">
        <v>0</v>
      </c>
      <c r="P19" s="124"/>
      <c r="Q19" s="124">
        <v>0</v>
      </c>
      <c r="R19" s="124"/>
      <c r="S19" s="124">
        <v>0</v>
      </c>
      <c r="T19" s="124"/>
      <c r="U19" s="124">
        <v>0</v>
      </c>
      <c r="V19" s="124"/>
      <c r="W19" s="124">
        <v>0</v>
      </c>
      <c r="X19" s="124"/>
      <c r="Y19" s="124">
        <v>0</v>
      </c>
      <c r="Z19" s="124"/>
      <c r="AA19" s="109"/>
      <c r="AB19" s="109"/>
      <c r="AC19" s="109"/>
      <c r="AD19" s="109"/>
    </row>
    <row r="20" spans="1:30">
      <c r="A20" s="125" t="s">
        <v>1463</v>
      </c>
      <c r="B20" s="126"/>
      <c r="C20" s="126"/>
      <c r="D20" s="126"/>
      <c r="E20" s="122">
        <v>14</v>
      </c>
      <c r="F20" s="122">
        <v>97</v>
      </c>
      <c r="G20" s="124">
        <v>2</v>
      </c>
      <c r="H20" s="124">
        <v>48</v>
      </c>
      <c r="I20" s="124">
        <v>1</v>
      </c>
      <c r="J20" s="124">
        <v>37</v>
      </c>
      <c r="K20" s="124">
        <v>0</v>
      </c>
      <c r="L20" s="124">
        <v>0</v>
      </c>
      <c r="M20" s="124">
        <v>11</v>
      </c>
      <c r="N20" s="124">
        <v>12</v>
      </c>
      <c r="O20" s="124">
        <v>0</v>
      </c>
      <c r="P20" s="124">
        <v>0</v>
      </c>
      <c r="Q20" s="124">
        <v>0</v>
      </c>
      <c r="R20" s="124">
        <v>0</v>
      </c>
      <c r="S20" s="124">
        <v>0</v>
      </c>
      <c r="T20" s="124">
        <v>0</v>
      </c>
      <c r="U20" s="124">
        <v>0</v>
      </c>
      <c r="V20" s="124">
        <v>0</v>
      </c>
      <c r="W20" s="124">
        <v>0</v>
      </c>
      <c r="X20" s="124">
        <v>0</v>
      </c>
      <c r="Y20" s="124">
        <v>0</v>
      </c>
      <c r="Z20" s="124">
        <v>0</v>
      </c>
      <c r="AA20" s="109"/>
      <c r="AB20" s="109"/>
      <c r="AC20" s="109"/>
      <c r="AD20" s="109"/>
    </row>
    <row r="21" spans="1:30">
      <c r="A21" s="120" t="s">
        <v>1464</v>
      </c>
      <c r="B21" s="121"/>
      <c r="C21" s="121"/>
      <c r="D21" s="121"/>
      <c r="E21" s="122">
        <v>426</v>
      </c>
      <c r="F21" s="123">
        <v>0.52</v>
      </c>
      <c r="G21" s="124">
        <v>0</v>
      </c>
      <c r="H21" s="124"/>
      <c r="I21" s="124">
        <v>47</v>
      </c>
      <c r="J21" s="124"/>
      <c r="K21" s="124">
        <v>0</v>
      </c>
      <c r="L21" s="124"/>
      <c r="M21" s="124">
        <v>331</v>
      </c>
      <c r="N21" s="124"/>
      <c r="O21" s="124">
        <v>48</v>
      </c>
      <c r="P21" s="124"/>
      <c r="Q21" s="124">
        <v>0</v>
      </c>
      <c r="R21" s="124"/>
      <c r="S21" s="124">
        <v>0</v>
      </c>
      <c r="T21" s="124"/>
      <c r="U21" s="124">
        <v>0</v>
      </c>
      <c r="V21" s="124"/>
      <c r="W21" s="124">
        <v>0</v>
      </c>
      <c r="X21" s="124"/>
      <c r="Y21" s="124">
        <v>0</v>
      </c>
      <c r="Z21" s="124"/>
      <c r="AA21" s="109"/>
      <c r="AB21" s="109"/>
      <c r="AC21" s="109"/>
      <c r="AD21" s="109"/>
    </row>
    <row r="22" spans="1:30">
      <c r="A22" s="125" t="s">
        <v>1465</v>
      </c>
      <c r="B22" s="126"/>
      <c r="C22" s="126"/>
      <c r="D22" s="126"/>
      <c r="E22" s="122">
        <v>311</v>
      </c>
      <c r="F22" s="122">
        <v>115</v>
      </c>
      <c r="G22" s="124">
        <v>0</v>
      </c>
      <c r="H22" s="124">
        <v>0</v>
      </c>
      <c r="I22" s="124">
        <v>40</v>
      </c>
      <c r="J22" s="124">
        <v>7</v>
      </c>
      <c r="K22" s="124">
        <v>0</v>
      </c>
      <c r="L22" s="124">
        <v>0</v>
      </c>
      <c r="M22" s="124">
        <v>236</v>
      </c>
      <c r="N22" s="124">
        <v>95</v>
      </c>
      <c r="O22" s="124">
        <v>35</v>
      </c>
      <c r="P22" s="124">
        <v>13</v>
      </c>
      <c r="Q22" s="124">
        <v>0</v>
      </c>
      <c r="R22" s="124">
        <v>0</v>
      </c>
      <c r="S22" s="124">
        <v>0</v>
      </c>
      <c r="T22" s="124">
        <v>0</v>
      </c>
      <c r="U22" s="124">
        <v>0</v>
      </c>
      <c r="V22" s="124">
        <v>0</v>
      </c>
      <c r="W22" s="124">
        <v>0</v>
      </c>
      <c r="X22" s="124">
        <v>0</v>
      </c>
      <c r="Y22" s="124">
        <v>0</v>
      </c>
      <c r="Z22" s="124">
        <v>0</v>
      </c>
      <c r="AA22" s="109"/>
      <c r="AB22" s="109"/>
      <c r="AC22" s="109"/>
      <c r="AD22" s="109"/>
    </row>
    <row r="23" spans="1:30">
      <c r="A23" s="120" t="s">
        <v>1466</v>
      </c>
      <c r="B23" s="121"/>
      <c r="C23" s="121"/>
      <c r="D23" s="121"/>
      <c r="E23" s="122">
        <v>15</v>
      </c>
      <c r="F23" s="123">
        <v>0.02</v>
      </c>
      <c r="G23" s="124">
        <v>0</v>
      </c>
      <c r="H23" s="124"/>
      <c r="I23" s="124">
        <v>0</v>
      </c>
      <c r="J23" s="124"/>
      <c r="K23" s="124">
        <v>0</v>
      </c>
      <c r="L23" s="124"/>
      <c r="M23" s="124">
        <v>0</v>
      </c>
      <c r="N23" s="124"/>
      <c r="O23" s="124">
        <v>15</v>
      </c>
      <c r="P23" s="124"/>
      <c r="Q23" s="124">
        <v>0</v>
      </c>
      <c r="R23" s="124"/>
      <c r="S23" s="124">
        <v>0</v>
      </c>
      <c r="T23" s="124"/>
      <c r="U23" s="124">
        <v>0</v>
      </c>
      <c r="V23" s="124"/>
      <c r="W23" s="124">
        <v>0</v>
      </c>
      <c r="X23" s="124"/>
      <c r="Y23" s="124">
        <v>0</v>
      </c>
      <c r="Z23" s="124"/>
      <c r="AA23" s="109"/>
      <c r="AB23" s="109"/>
      <c r="AC23" s="109"/>
      <c r="AD23" s="109"/>
    </row>
    <row r="24" spans="1:30">
      <c r="A24" s="125" t="s">
        <v>1467</v>
      </c>
      <c r="B24" s="126"/>
      <c r="C24" s="126"/>
      <c r="D24" s="126"/>
      <c r="E24" s="122">
        <v>5</v>
      </c>
      <c r="F24" s="122">
        <v>10</v>
      </c>
      <c r="G24" s="124">
        <v>0</v>
      </c>
      <c r="H24" s="124">
        <v>0</v>
      </c>
      <c r="I24" s="124">
        <v>0</v>
      </c>
      <c r="J24" s="124">
        <v>0</v>
      </c>
      <c r="K24" s="124">
        <v>0</v>
      </c>
      <c r="L24" s="124">
        <v>0</v>
      </c>
      <c r="M24" s="124">
        <v>0</v>
      </c>
      <c r="N24" s="124">
        <v>0</v>
      </c>
      <c r="O24" s="124">
        <v>5</v>
      </c>
      <c r="P24" s="124">
        <v>10</v>
      </c>
      <c r="Q24" s="124">
        <v>0</v>
      </c>
      <c r="R24" s="124">
        <v>0</v>
      </c>
      <c r="S24" s="124">
        <v>0</v>
      </c>
      <c r="T24" s="124">
        <v>0</v>
      </c>
      <c r="U24" s="124">
        <v>0</v>
      </c>
      <c r="V24" s="124">
        <v>0</v>
      </c>
      <c r="W24" s="124">
        <v>0</v>
      </c>
      <c r="X24" s="124">
        <v>0</v>
      </c>
      <c r="Y24" s="124">
        <v>0</v>
      </c>
      <c r="Z24" s="124">
        <v>0</v>
      </c>
      <c r="AA24" s="109"/>
      <c r="AB24" s="109"/>
      <c r="AC24" s="109"/>
      <c r="AD24" s="109"/>
    </row>
    <row r="25" spans="1:30">
      <c r="A25" s="120" t="s">
        <v>1468</v>
      </c>
      <c r="B25" s="121"/>
      <c r="C25" s="121"/>
      <c r="D25" s="121"/>
      <c r="E25" s="122">
        <v>64</v>
      </c>
      <c r="F25" s="123">
        <v>0.08</v>
      </c>
      <c r="G25" s="124">
        <v>28</v>
      </c>
      <c r="H25" s="124"/>
      <c r="I25" s="124">
        <v>0</v>
      </c>
      <c r="J25" s="124"/>
      <c r="K25" s="124">
        <v>0</v>
      </c>
      <c r="L25" s="124"/>
      <c r="M25" s="124">
        <v>36</v>
      </c>
      <c r="N25" s="124"/>
      <c r="O25" s="124">
        <v>0</v>
      </c>
      <c r="P25" s="124"/>
      <c r="Q25" s="124">
        <v>0</v>
      </c>
      <c r="R25" s="124"/>
      <c r="S25" s="124">
        <v>0</v>
      </c>
      <c r="T25" s="124"/>
      <c r="U25" s="124">
        <v>0</v>
      </c>
      <c r="V25" s="124"/>
      <c r="W25" s="124">
        <v>0</v>
      </c>
      <c r="X25" s="124"/>
      <c r="Y25" s="124">
        <v>0</v>
      </c>
      <c r="Z25" s="124"/>
      <c r="AA25" s="109"/>
      <c r="AB25" s="109"/>
      <c r="AC25" s="109"/>
      <c r="AD25" s="109"/>
    </row>
    <row r="26" spans="1:30">
      <c r="A26" s="125" t="s">
        <v>1469</v>
      </c>
      <c r="B26" s="126"/>
      <c r="C26" s="126"/>
      <c r="D26" s="126"/>
      <c r="E26" s="122">
        <v>32</v>
      </c>
      <c r="F26" s="122">
        <v>32</v>
      </c>
      <c r="G26" s="124">
        <v>10</v>
      </c>
      <c r="H26" s="124">
        <v>18</v>
      </c>
      <c r="I26" s="124">
        <v>0</v>
      </c>
      <c r="J26" s="124">
        <v>0</v>
      </c>
      <c r="K26" s="124">
        <v>0</v>
      </c>
      <c r="L26" s="124">
        <v>0</v>
      </c>
      <c r="M26" s="124">
        <v>22</v>
      </c>
      <c r="N26" s="124">
        <v>14</v>
      </c>
      <c r="O26" s="124">
        <v>0</v>
      </c>
      <c r="P26" s="124">
        <v>0</v>
      </c>
      <c r="Q26" s="124">
        <v>0</v>
      </c>
      <c r="R26" s="124">
        <v>0</v>
      </c>
      <c r="S26" s="124">
        <v>0</v>
      </c>
      <c r="T26" s="124">
        <v>0</v>
      </c>
      <c r="U26" s="124">
        <v>0</v>
      </c>
      <c r="V26" s="124">
        <v>0</v>
      </c>
      <c r="W26" s="124">
        <v>0</v>
      </c>
      <c r="X26" s="124">
        <v>0</v>
      </c>
      <c r="Y26" s="124">
        <v>0</v>
      </c>
      <c r="Z26" s="124">
        <v>0</v>
      </c>
      <c r="AA26" s="109"/>
      <c r="AB26" s="109"/>
      <c r="AC26" s="109"/>
      <c r="AD26" s="109"/>
    </row>
    <row r="27" spans="1:30">
      <c r="A27" s="120" t="s">
        <v>1470</v>
      </c>
      <c r="B27" s="121"/>
      <c r="C27" s="121"/>
      <c r="D27" s="121"/>
      <c r="E27" s="122">
        <v>519</v>
      </c>
      <c r="F27" s="123">
        <v>0.63</v>
      </c>
      <c r="G27" s="124">
        <v>134</v>
      </c>
      <c r="H27" s="124"/>
      <c r="I27" s="124">
        <v>11</v>
      </c>
      <c r="J27" s="124"/>
      <c r="K27" s="124">
        <v>0</v>
      </c>
      <c r="L27" s="124"/>
      <c r="M27" s="124">
        <v>289</v>
      </c>
      <c r="N27" s="124"/>
      <c r="O27" s="124">
        <v>85</v>
      </c>
      <c r="P27" s="124"/>
      <c r="Q27" s="124">
        <v>0</v>
      </c>
      <c r="R27" s="124"/>
      <c r="S27" s="124">
        <v>0</v>
      </c>
      <c r="T27" s="124"/>
      <c r="U27" s="124">
        <v>0</v>
      </c>
      <c r="V27" s="124"/>
      <c r="W27" s="124">
        <v>0</v>
      </c>
      <c r="X27" s="124"/>
      <c r="Y27" s="124">
        <v>0</v>
      </c>
      <c r="Z27" s="124"/>
      <c r="AA27" s="109"/>
      <c r="AB27" s="109"/>
      <c r="AC27" s="109"/>
      <c r="AD27" s="109"/>
    </row>
    <row r="28" spans="1:30">
      <c r="A28" s="125" t="s">
        <v>1471</v>
      </c>
      <c r="B28" s="126"/>
      <c r="C28" s="126"/>
      <c r="D28" s="126"/>
      <c r="E28" s="122">
        <v>412</v>
      </c>
      <c r="F28" s="122">
        <v>107</v>
      </c>
      <c r="G28" s="124">
        <v>100</v>
      </c>
      <c r="H28" s="124">
        <v>34</v>
      </c>
      <c r="I28" s="124">
        <v>11</v>
      </c>
      <c r="J28" s="124">
        <v>0</v>
      </c>
      <c r="K28" s="124">
        <v>0</v>
      </c>
      <c r="L28" s="124">
        <v>0</v>
      </c>
      <c r="M28" s="124">
        <v>236</v>
      </c>
      <c r="N28" s="124">
        <v>53</v>
      </c>
      <c r="O28" s="124">
        <v>65</v>
      </c>
      <c r="P28" s="124">
        <v>20</v>
      </c>
      <c r="Q28" s="124">
        <v>0</v>
      </c>
      <c r="R28" s="124">
        <v>0</v>
      </c>
      <c r="S28" s="124">
        <v>0</v>
      </c>
      <c r="T28" s="124">
        <v>0</v>
      </c>
      <c r="U28" s="124">
        <v>0</v>
      </c>
      <c r="V28" s="124">
        <v>0</v>
      </c>
      <c r="W28" s="124">
        <v>0</v>
      </c>
      <c r="X28" s="124">
        <v>0</v>
      </c>
      <c r="Y28" s="124">
        <v>0</v>
      </c>
      <c r="Z28" s="124">
        <v>0</v>
      </c>
      <c r="AA28" s="109"/>
      <c r="AB28" s="109"/>
      <c r="AC28" s="109"/>
      <c r="AD28" s="109"/>
    </row>
    <row r="29" spans="1:30">
      <c r="A29" s="120" t="s">
        <v>1472</v>
      </c>
      <c r="B29" s="121"/>
      <c r="C29" s="121"/>
      <c r="D29" s="121"/>
      <c r="E29" s="122">
        <v>407</v>
      </c>
      <c r="F29" s="123">
        <v>0.49</v>
      </c>
      <c r="G29" s="124">
        <v>241</v>
      </c>
      <c r="H29" s="124"/>
      <c r="I29" s="124">
        <v>41</v>
      </c>
      <c r="J29" s="124"/>
      <c r="K29" s="124">
        <v>0</v>
      </c>
      <c r="L29" s="124"/>
      <c r="M29" s="124">
        <v>73</v>
      </c>
      <c r="N29" s="124"/>
      <c r="O29" s="124">
        <v>42</v>
      </c>
      <c r="P29" s="124"/>
      <c r="Q29" s="124">
        <v>10</v>
      </c>
      <c r="R29" s="124"/>
      <c r="S29" s="124">
        <v>0</v>
      </c>
      <c r="T29" s="124"/>
      <c r="U29" s="124">
        <v>0</v>
      </c>
      <c r="V29" s="124"/>
      <c r="W29" s="124">
        <v>0</v>
      </c>
      <c r="X29" s="124"/>
      <c r="Y29" s="124">
        <v>0</v>
      </c>
      <c r="Z29" s="124"/>
      <c r="AA29" s="109"/>
      <c r="AB29" s="109"/>
      <c r="AC29" s="109"/>
      <c r="AD29" s="109"/>
    </row>
    <row r="30" spans="1:30">
      <c r="A30" s="125" t="s">
        <v>1473</v>
      </c>
      <c r="B30" s="126"/>
      <c r="C30" s="126"/>
      <c r="D30" s="126"/>
      <c r="E30" s="122">
        <v>308</v>
      </c>
      <c r="F30" s="122">
        <v>99</v>
      </c>
      <c r="G30" s="124">
        <v>184</v>
      </c>
      <c r="H30" s="124">
        <v>57</v>
      </c>
      <c r="I30" s="124">
        <v>28</v>
      </c>
      <c r="J30" s="124">
        <v>13</v>
      </c>
      <c r="K30" s="124">
        <v>0</v>
      </c>
      <c r="L30" s="124">
        <v>0</v>
      </c>
      <c r="M30" s="124">
        <v>59</v>
      </c>
      <c r="N30" s="124">
        <v>14</v>
      </c>
      <c r="O30" s="124">
        <v>33</v>
      </c>
      <c r="P30" s="124">
        <v>9</v>
      </c>
      <c r="Q30" s="124">
        <v>4</v>
      </c>
      <c r="R30" s="124">
        <v>6</v>
      </c>
      <c r="S30" s="124">
        <v>0</v>
      </c>
      <c r="T30" s="124">
        <v>0</v>
      </c>
      <c r="U30" s="124">
        <v>0</v>
      </c>
      <c r="V30" s="124">
        <v>0</v>
      </c>
      <c r="W30" s="124">
        <v>0</v>
      </c>
      <c r="X30" s="124">
        <v>0</v>
      </c>
      <c r="Y30" s="124">
        <v>0</v>
      </c>
      <c r="Z30" s="124">
        <v>0</v>
      </c>
      <c r="AA30" s="109"/>
      <c r="AB30" s="109"/>
      <c r="AC30" s="109"/>
      <c r="AD30" s="109"/>
    </row>
    <row r="31" spans="1:30">
      <c r="A31" s="120" t="s">
        <v>1474</v>
      </c>
      <c r="B31" s="121"/>
      <c r="C31" s="121"/>
      <c r="D31" s="121"/>
      <c r="E31" s="122">
        <v>146</v>
      </c>
      <c r="F31" s="123">
        <v>0.18</v>
      </c>
      <c r="G31" s="124">
        <v>2</v>
      </c>
      <c r="H31" s="124"/>
      <c r="I31" s="124">
        <v>95</v>
      </c>
      <c r="J31" s="124"/>
      <c r="K31" s="124">
        <v>0</v>
      </c>
      <c r="L31" s="124"/>
      <c r="M31" s="124">
        <v>43</v>
      </c>
      <c r="N31" s="124"/>
      <c r="O31" s="124">
        <v>0</v>
      </c>
      <c r="P31" s="124"/>
      <c r="Q31" s="124">
        <v>0</v>
      </c>
      <c r="R31" s="124"/>
      <c r="S31" s="124">
        <v>6</v>
      </c>
      <c r="T31" s="124"/>
      <c r="U31" s="124">
        <v>0</v>
      </c>
      <c r="V31" s="124"/>
      <c r="W31" s="124">
        <v>0</v>
      </c>
      <c r="X31" s="124"/>
      <c r="Y31" s="124">
        <v>0</v>
      </c>
      <c r="Z31" s="124"/>
      <c r="AA31" s="109"/>
      <c r="AB31" s="109"/>
      <c r="AC31" s="109"/>
      <c r="AD31" s="109"/>
    </row>
    <row r="32" spans="1:30">
      <c r="A32" s="125" t="s">
        <v>1475</v>
      </c>
      <c r="B32" s="126"/>
      <c r="C32" s="126"/>
      <c r="D32" s="126"/>
      <c r="E32" s="122">
        <v>57</v>
      </c>
      <c r="F32" s="122">
        <v>89</v>
      </c>
      <c r="G32" s="124">
        <v>0</v>
      </c>
      <c r="H32" s="124">
        <v>2</v>
      </c>
      <c r="I32" s="124">
        <v>42</v>
      </c>
      <c r="J32" s="124">
        <v>53</v>
      </c>
      <c r="K32" s="124">
        <v>0</v>
      </c>
      <c r="L32" s="124">
        <v>0</v>
      </c>
      <c r="M32" s="124">
        <v>13</v>
      </c>
      <c r="N32" s="124">
        <v>30</v>
      </c>
      <c r="O32" s="124">
        <v>0</v>
      </c>
      <c r="P32" s="124">
        <v>0</v>
      </c>
      <c r="Q32" s="124">
        <v>0</v>
      </c>
      <c r="R32" s="124">
        <v>0</v>
      </c>
      <c r="S32" s="124">
        <v>2</v>
      </c>
      <c r="T32" s="124">
        <v>4</v>
      </c>
      <c r="U32" s="124">
        <v>0</v>
      </c>
      <c r="V32" s="124">
        <v>0</v>
      </c>
      <c r="W32" s="124">
        <v>0</v>
      </c>
      <c r="X32" s="124">
        <v>0</v>
      </c>
      <c r="Y32" s="124">
        <v>0</v>
      </c>
      <c r="Z32" s="124">
        <v>0</v>
      </c>
      <c r="AA32" s="109"/>
      <c r="AB32" s="109"/>
      <c r="AC32" s="109"/>
      <c r="AD32" s="109"/>
    </row>
    <row r="33" spans="1:30">
      <c r="A33" s="120" t="s">
        <v>1476</v>
      </c>
      <c r="B33" s="121"/>
      <c r="C33" s="121"/>
      <c r="D33" s="121"/>
      <c r="E33" s="122">
        <v>68</v>
      </c>
      <c r="F33" s="123">
        <v>0.08</v>
      </c>
      <c r="G33" s="124">
        <v>61</v>
      </c>
      <c r="H33" s="124"/>
      <c r="I33" s="124">
        <v>0</v>
      </c>
      <c r="J33" s="124"/>
      <c r="K33" s="124">
        <v>0</v>
      </c>
      <c r="L33" s="124"/>
      <c r="M33" s="124">
        <v>7</v>
      </c>
      <c r="N33" s="124"/>
      <c r="O33" s="124">
        <v>0</v>
      </c>
      <c r="P33" s="124"/>
      <c r="Q33" s="124">
        <v>0</v>
      </c>
      <c r="R33" s="124"/>
      <c r="S33" s="124">
        <v>0</v>
      </c>
      <c r="T33" s="124"/>
      <c r="U33" s="124">
        <v>0</v>
      </c>
      <c r="V33" s="124"/>
      <c r="W33" s="124">
        <v>0</v>
      </c>
      <c r="X33" s="124"/>
      <c r="Y33" s="124">
        <v>0</v>
      </c>
      <c r="Z33" s="124"/>
      <c r="AA33" s="109"/>
      <c r="AB33" s="109"/>
      <c r="AC33" s="109"/>
      <c r="AD33" s="109"/>
    </row>
    <row r="34" spans="1:30">
      <c r="A34" s="125" t="s">
        <v>1877</v>
      </c>
      <c r="B34" s="126"/>
      <c r="C34" s="126"/>
      <c r="D34" s="126"/>
      <c r="E34" s="122">
        <v>36</v>
      </c>
      <c r="F34" s="122">
        <v>32</v>
      </c>
      <c r="G34" s="124">
        <v>33</v>
      </c>
      <c r="H34" s="124">
        <v>28</v>
      </c>
      <c r="I34" s="124">
        <v>0</v>
      </c>
      <c r="J34" s="124">
        <v>0</v>
      </c>
      <c r="K34" s="124">
        <v>0</v>
      </c>
      <c r="L34" s="124">
        <v>0</v>
      </c>
      <c r="M34" s="124">
        <v>3</v>
      </c>
      <c r="N34" s="124">
        <v>4</v>
      </c>
      <c r="O34" s="124">
        <v>0</v>
      </c>
      <c r="P34" s="124">
        <v>0</v>
      </c>
      <c r="Q34" s="124">
        <v>0</v>
      </c>
      <c r="R34" s="124">
        <v>0</v>
      </c>
      <c r="S34" s="124">
        <v>0</v>
      </c>
      <c r="T34" s="124">
        <v>0</v>
      </c>
      <c r="U34" s="124">
        <v>0</v>
      </c>
      <c r="V34" s="124">
        <v>0</v>
      </c>
      <c r="W34" s="124">
        <v>0</v>
      </c>
      <c r="X34" s="124">
        <v>0</v>
      </c>
      <c r="Y34" s="124">
        <v>0</v>
      </c>
      <c r="Z34" s="124">
        <v>0</v>
      </c>
      <c r="AA34" s="109"/>
      <c r="AB34" s="109"/>
      <c r="AC34" s="109"/>
      <c r="AD34" s="109"/>
    </row>
    <row r="35" spans="1:30">
      <c r="A35" s="120" t="s">
        <v>1478</v>
      </c>
      <c r="B35" s="121"/>
      <c r="C35" s="121"/>
      <c r="D35" s="121"/>
      <c r="E35" s="122">
        <v>2711</v>
      </c>
      <c r="F35" s="123">
        <v>3.29</v>
      </c>
      <c r="G35" s="124">
        <v>312</v>
      </c>
      <c r="H35" s="124"/>
      <c r="I35" s="124">
        <v>409</v>
      </c>
      <c r="J35" s="124"/>
      <c r="K35" s="124">
        <v>0</v>
      </c>
      <c r="L35" s="124"/>
      <c r="M35" s="124">
        <v>961</v>
      </c>
      <c r="N35" s="124"/>
      <c r="O35" s="124">
        <v>1029</v>
      </c>
      <c r="P35" s="124"/>
      <c r="Q35" s="124">
        <v>0</v>
      </c>
      <c r="R35" s="124"/>
      <c r="S35" s="124">
        <v>0</v>
      </c>
      <c r="T35" s="124"/>
      <c r="U35" s="124">
        <v>0</v>
      </c>
      <c r="V35" s="124"/>
      <c r="W35" s="124">
        <v>0</v>
      </c>
      <c r="X35" s="124"/>
      <c r="Y35" s="124">
        <v>0</v>
      </c>
      <c r="Z35" s="124"/>
      <c r="AA35" s="109"/>
      <c r="AB35" s="109"/>
      <c r="AC35" s="109"/>
      <c r="AD35" s="109"/>
    </row>
    <row r="36" spans="1:30">
      <c r="A36" s="125" t="s">
        <v>1479</v>
      </c>
      <c r="B36" s="126"/>
      <c r="C36" s="126"/>
      <c r="D36" s="126"/>
      <c r="E36" s="122">
        <v>1487</v>
      </c>
      <c r="F36" s="122">
        <v>1224</v>
      </c>
      <c r="G36" s="124">
        <v>66</v>
      </c>
      <c r="H36" s="124">
        <v>246</v>
      </c>
      <c r="I36" s="124">
        <v>292</v>
      </c>
      <c r="J36" s="124">
        <v>117</v>
      </c>
      <c r="K36" s="124">
        <v>0</v>
      </c>
      <c r="L36" s="124">
        <v>0</v>
      </c>
      <c r="M36" s="124">
        <v>621</v>
      </c>
      <c r="N36" s="124">
        <v>340</v>
      </c>
      <c r="O36" s="124">
        <v>508</v>
      </c>
      <c r="P36" s="124">
        <v>521</v>
      </c>
      <c r="Q36" s="124">
        <v>0</v>
      </c>
      <c r="R36" s="124">
        <v>0</v>
      </c>
      <c r="S36" s="124">
        <v>0</v>
      </c>
      <c r="T36" s="124">
        <v>0</v>
      </c>
      <c r="U36" s="124">
        <v>0</v>
      </c>
      <c r="V36" s="124">
        <v>0</v>
      </c>
      <c r="W36" s="124">
        <v>0</v>
      </c>
      <c r="X36" s="124">
        <v>0</v>
      </c>
      <c r="Y36" s="124">
        <v>0</v>
      </c>
      <c r="Z36" s="124">
        <v>0</v>
      </c>
      <c r="AA36" s="109"/>
      <c r="AB36" s="109"/>
      <c r="AC36" s="109"/>
      <c r="AD36" s="109"/>
    </row>
    <row r="37" spans="1:30">
      <c r="A37" s="120" t="s">
        <v>1480</v>
      </c>
      <c r="B37" s="121"/>
      <c r="C37" s="121"/>
      <c r="D37" s="121"/>
      <c r="E37" s="122">
        <v>287</v>
      </c>
      <c r="F37" s="123">
        <v>0.35</v>
      </c>
      <c r="G37" s="124">
        <v>72</v>
      </c>
      <c r="H37" s="124"/>
      <c r="I37" s="124">
        <v>5</v>
      </c>
      <c r="J37" s="124"/>
      <c r="K37" s="124">
        <v>0</v>
      </c>
      <c r="L37" s="124"/>
      <c r="M37" s="124">
        <v>198</v>
      </c>
      <c r="N37" s="124"/>
      <c r="O37" s="124">
        <v>0</v>
      </c>
      <c r="P37" s="124"/>
      <c r="Q37" s="124">
        <v>12</v>
      </c>
      <c r="R37" s="124"/>
      <c r="S37" s="124">
        <v>0</v>
      </c>
      <c r="T37" s="124"/>
      <c r="U37" s="124">
        <v>0</v>
      </c>
      <c r="V37" s="124"/>
      <c r="W37" s="124">
        <v>0</v>
      </c>
      <c r="X37" s="124"/>
      <c r="Y37" s="124">
        <v>0</v>
      </c>
      <c r="Z37" s="124"/>
      <c r="AA37" s="109"/>
      <c r="AB37" s="109"/>
      <c r="AC37" s="109"/>
      <c r="AD37" s="109"/>
    </row>
    <row r="38" spans="1:30">
      <c r="A38" s="125" t="s">
        <v>1481</v>
      </c>
      <c r="B38" s="126"/>
      <c r="C38" s="126"/>
      <c r="D38" s="126"/>
      <c r="E38" s="122">
        <v>186</v>
      </c>
      <c r="F38" s="122">
        <v>101</v>
      </c>
      <c r="G38" s="124">
        <v>43</v>
      </c>
      <c r="H38" s="124">
        <v>29</v>
      </c>
      <c r="I38" s="124">
        <v>3</v>
      </c>
      <c r="J38" s="124">
        <v>2</v>
      </c>
      <c r="K38" s="124">
        <v>0</v>
      </c>
      <c r="L38" s="124">
        <v>0</v>
      </c>
      <c r="M38" s="124">
        <v>136</v>
      </c>
      <c r="N38" s="124">
        <v>62</v>
      </c>
      <c r="O38" s="124">
        <v>0</v>
      </c>
      <c r="P38" s="124">
        <v>0</v>
      </c>
      <c r="Q38" s="124">
        <v>4</v>
      </c>
      <c r="R38" s="124">
        <v>8</v>
      </c>
      <c r="S38" s="124">
        <v>0</v>
      </c>
      <c r="T38" s="124">
        <v>0</v>
      </c>
      <c r="U38" s="124">
        <v>0</v>
      </c>
      <c r="V38" s="124">
        <v>0</v>
      </c>
      <c r="W38" s="124">
        <v>0</v>
      </c>
      <c r="X38" s="124">
        <v>0</v>
      </c>
      <c r="Y38" s="124">
        <v>0</v>
      </c>
      <c r="Z38" s="124">
        <v>0</v>
      </c>
      <c r="AA38" s="109"/>
      <c r="AB38" s="109"/>
      <c r="AC38" s="109"/>
      <c r="AD38" s="109"/>
    </row>
    <row r="39" spans="1:30">
      <c r="A39" s="120" t="s">
        <v>1484</v>
      </c>
      <c r="B39" s="121"/>
      <c r="C39" s="121"/>
      <c r="D39" s="121"/>
      <c r="E39" s="122">
        <v>2118</v>
      </c>
      <c r="F39" s="123">
        <v>2.57</v>
      </c>
      <c r="G39" s="124">
        <v>440</v>
      </c>
      <c r="H39" s="124"/>
      <c r="I39" s="124">
        <v>268</v>
      </c>
      <c r="J39" s="124"/>
      <c r="K39" s="124">
        <v>194</v>
      </c>
      <c r="L39" s="124"/>
      <c r="M39" s="124">
        <v>817</v>
      </c>
      <c r="N39" s="124"/>
      <c r="O39" s="124">
        <v>339</v>
      </c>
      <c r="P39" s="124"/>
      <c r="Q39" s="124">
        <v>60</v>
      </c>
      <c r="R39" s="124"/>
      <c r="S39" s="124">
        <v>0</v>
      </c>
      <c r="T39" s="124"/>
      <c r="U39" s="124">
        <v>0</v>
      </c>
      <c r="V39" s="124"/>
      <c r="W39" s="124">
        <v>0</v>
      </c>
      <c r="X39" s="124"/>
      <c r="Y39" s="124">
        <v>0</v>
      </c>
      <c r="Z39" s="124"/>
      <c r="AA39" s="109"/>
      <c r="AB39" s="109"/>
      <c r="AC39" s="109"/>
      <c r="AD39" s="109"/>
    </row>
    <row r="40" spans="1:30">
      <c r="A40" s="125" t="s">
        <v>1878</v>
      </c>
      <c r="B40" s="126"/>
      <c r="C40" s="126"/>
      <c r="D40" s="126"/>
      <c r="E40" s="122">
        <v>1344</v>
      </c>
      <c r="F40" s="122">
        <v>774</v>
      </c>
      <c r="G40" s="124">
        <v>285</v>
      </c>
      <c r="H40" s="124">
        <v>155</v>
      </c>
      <c r="I40" s="124">
        <v>149</v>
      </c>
      <c r="J40" s="124">
        <v>119</v>
      </c>
      <c r="K40" s="124">
        <v>89</v>
      </c>
      <c r="L40" s="124">
        <v>105</v>
      </c>
      <c r="M40" s="124">
        <v>601</v>
      </c>
      <c r="N40" s="124">
        <v>216</v>
      </c>
      <c r="O40" s="124">
        <v>196</v>
      </c>
      <c r="P40" s="124">
        <v>143</v>
      </c>
      <c r="Q40" s="124">
        <v>24</v>
      </c>
      <c r="R40" s="124">
        <v>36</v>
      </c>
      <c r="S40" s="124">
        <v>0</v>
      </c>
      <c r="T40" s="124">
        <v>0</v>
      </c>
      <c r="U40" s="124">
        <v>0</v>
      </c>
      <c r="V40" s="124">
        <v>0</v>
      </c>
      <c r="W40" s="124">
        <v>0</v>
      </c>
      <c r="X40" s="124">
        <v>0</v>
      </c>
      <c r="Y40" s="124">
        <v>0</v>
      </c>
      <c r="Z40" s="124">
        <v>0</v>
      </c>
      <c r="AA40" s="109"/>
      <c r="AB40" s="109"/>
      <c r="AC40" s="109"/>
      <c r="AD40" s="109"/>
    </row>
    <row r="41" spans="1:30">
      <c r="A41" s="120" t="s">
        <v>1486</v>
      </c>
      <c r="B41" s="121"/>
      <c r="C41" s="121"/>
      <c r="D41" s="121"/>
      <c r="E41" s="122">
        <v>55614</v>
      </c>
      <c r="F41" s="123">
        <v>67.59</v>
      </c>
      <c r="G41" s="124">
        <v>38504</v>
      </c>
      <c r="H41" s="124"/>
      <c r="I41" s="124">
        <v>10800</v>
      </c>
      <c r="J41" s="124"/>
      <c r="K41" s="124">
        <v>3863</v>
      </c>
      <c r="L41" s="124"/>
      <c r="M41" s="124">
        <v>1279</v>
      </c>
      <c r="N41" s="124"/>
      <c r="O41" s="124">
        <v>299</v>
      </c>
      <c r="P41" s="124"/>
      <c r="Q41" s="124">
        <v>776</v>
      </c>
      <c r="R41" s="124"/>
      <c r="S41" s="124">
        <v>93</v>
      </c>
      <c r="T41" s="124"/>
      <c r="U41" s="124">
        <v>0</v>
      </c>
      <c r="V41" s="124"/>
      <c r="W41" s="124">
        <v>0</v>
      </c>
      <c r="X41" s="124"/>
      <c r="Y41" s="124">
        <v>0</v>
      </c>
      <c r="Z41" s="124"/>
      <c r="AA41" s="109"/>
      <c r="AB41" s="109"/>
      <c r="AC41" s="109"/>
      <c r="AD41" s="109"/>
    </row>
    <row r="42" spans="1:30">
      <c r="A42" s="125" t="s">
        <v>1487</v>
      </c>
      <c r="B42" s="126"/>
      <c r="C42" s="126"/>
      <c r="D42" s="126"/>
      <c r="E42" s="122">
        <v>26366</v>
      </c>
      <c r="F42" s="122">
        <v>29248</v>
      </c>
      <c r="G42" s="124">
        <v>18533</v>
      </c>
      <c r="H42" s="124">
        <v>19971</v>
      </c>
      <c r="I42" s="124">
        <v>4946</v>
      </c>
      <c r="J42" s="124">
        <v>5854</v>
      </c>
      <c r="K42" s="124">
        <v>1457</v>
      </c>
      <c r="L42" s="124">
        <v>2406</v>
      </c>
      <c r="M42" s="124">
        <v>885</v>
      </c>
      <c r="N42" s="124">
        <v>394</v>
      </c>
      <c r="O42" s="124">
        <v>87</v>
      </c>
      <c r="P42" s="124">
        <v>212</v>
      </c>
      <c r="Q42" s="124">
        <v>402</v>
      </c>
      <c r="R42" s="124">
        <v>374</v>
      </c>
      <c r="S42" s="124">
        <v>56</v>
      </c>
      <c r="T42" s="124">
        <v>37</v>
      </c>
      <c r="U42" s="124">
        <v>0</v>
      </c>
      <c r="V42" s="124">
        <v>0</v>
      </c>
      <c r="W42" s="124">
        <v>0</v>
      </c>
      <c r="X42" s="124">
        <v>0</v>
      </c>
      <c r="Y42" s="124">
        <v>0</v>
      </c>
      <c r="Z42" s="124">
        <v>0</v>
      </c>
      <c r="AA42" s="109"/>
      <c r="AB42" s="109"/>
      <c r="AC42" s="109"/>
      <c r="AD42" s="109"/>
    </row>
    <row r="43" spans="1:30">
      <c r="A43" s="120" t="s">
        <v>1879</v>
      </c>
      <c r="B43" s="121"/>
      <c r="C43" s="121"/>
      <c r="D43" s="121"/>
      <c r="E43" s="122">
        <v>8170</v>
      </c>
      <c r="F43" s="123">
        <v>9.93</v>
      </c>
      <c r="G43" s="124">
        <v>556</v>
      </c>
      <c r="H43" s="124"/>
      <c r="I43" s="124">
        <v>1657</v>
      </c>
      <c r="J43" s="124"/>
      <c r="K43" s="124">
        <v>4214</v>
      </c>
      <c r="L43" s="124"/>
      <c r="M43" s="124">
        <v>1121</v>
      </c>
      <c r="N43" s="124"/>
      <c r="O43" s="124">
        <v>0</v>
      </c>
      <c r="P43" s="124"/>
      <c r="Q43" s="124">
        <v>600</v>
      </c>
      <c r="R43" s="124"/>
      <c r="S43" s="124">
        <v>12</v>
      </c>
      <c r="T43" s="124"/>
      <c r="U43" s="124">
        <v>10</v>
      </c>
      <c r="V43" s="124"/>
      <c r="W43" s="124">
        <v>0</v>
      </c>
      <c r="X43" s="124"/>
      <c r="Y43" s="124">
        <v>0</v>
      </c>
      <c r="Z43" s="124"/>
      <c r="AA43" s="109"/>
      <c r="AB43" s="109"/>
      <c r="AC43" s="109"/>
      <c r="AD43" s="109"/>
    </row>
    <row r="44" spans="1:30">
      <c r="A44" s="125" t="s">
        <v>1489</v>
      </c>
      <c r="B44" s="126"/>
      <c r="C44" s="126"/>
      <c r="D44" s="126"/>
      <c r="E44" s="122">
        <v>3054</v>
      </c>
      <c r="F44" s="122">
        <v>5116</v>
      </c>
      <c r="G44" s="124">
        <v>309</v>
      </c>
      <c r="H44" s="124">
        <v>247</v>
      </c>
      <c r="I44" s="124">
        <v>428</v>
      </c>
      <c r="J44" s="124">
        <v>1229</v>
      </c>
      <c r="K44" s="124">
        <v>1624</v>
      </c>
      <c r="L44" s="124">
        <v>2590</v>
      </c>
      <c r="M44" s="124">
        <v>498</v>
      </c>
      <c r="N44" s="124">
        <v>623</v>
      </c>
      <c r="O44" s="124">
        <v>0</v>
      </c>
      <c r="P44" s="124">
        <v>0</v>
      </c>
      <c r="Q44" s="124">
        <v>185</v>
      </c>
      <c r="R44" s="124">
        <v>415</v>
      </c>
      <c r="S44" s="124">
        <v>2</v>
      </c>
      <c r="T44" s="124">
        <v>10</v>
      </c>
      <c r="U44" s="124">
        <v>8</v>
      </c>
      <c r="V44" s="124">
        <v>2</v>
      </c>
      <c r="W44" s="124">
        <v>0</v>
      </c>
      <c r="X44" s="124">
        <v>0</v>
      </c>
      <c r="Y44" s="124">
        <v>0</v>
      </c>
      <c r="Z44" s="124">
        <v>0</v>
      </c>
      <c r="AA44" s="109"/>
      <c r="AB44" s="109"/>
      <c r="AC44" s="109"/>
      <c r="AD44" s="109"/>
    </row>
    <row r="45" spans="1:30">
      <c r="A45" s="120" t="s">
        <v>1490</v>
      </c>
      <c r="B45" s="121"/>
      <c r="C45" s="121"/>
      <c r="D45" s="121"/>
      <c r="E45" s="122">
        <v>1186</v>
      </c>
      <c r="F45" s="123">
        <v>1.44</v>
      </c>
      <c r="G45" s="124">
        <v>102</v>
      </c>
      <c r="H45" s="124"/>
      <c r="I45" s="124">
        <v>718</v>
      </c>
      <c r="J45" s="124"/>
      <c r="K45" s="124">
        <v>0</v>
      </c>
      <c r="L45" s="124"/>
      <c r="M45" s="124">
        <v>0</v>
      </c>
      <c r="N45" s="124"/>
      <c r="O45" s="124">
        <v>162</v>
      </c>
      <c r="P45" s="124"/>
      <c r="Q45" s="124">
        <v>134</v>
      </c>
      <c r="R45" s="124"/>
      <c r="S45" s="124">
        <v>61</v>
      </c>
      <c r="T45" s="124"/>
      <c r="U45" s="124">
        <v>9</v>
      </c>
      <c r="V45" s="124"/>
      <c r="W45" s="124">
        <v>0</v>
      </c>
      <c r="X45" s="124"/>
      <c r="Y45" s="124">
        <v>0</v>
      </c>
      <c r="Z45" s="124"/>
      <c r="AA45" s="109"/>
      <c r="AB45" s="109"/>
      <c r="AC45" s="109"/>
      <c r="AD45" s="109"/>
    </row>
    <row r="46" spans="1:30">
      <c r="A46" s="125" t="s">
        <v>1491</v>
      </c>
      <c r="B46" s="126"/>
      <c r="C46" s="126"/>
      <c r="D46" s="126"/>
      <c r="E46" s="122">
        <v>509</v>
      </c>
      <c r="F46" s="122">
        <v>677</v>
      </c>
      <c r="G46" s="124">
        <v>25</v>
      </c>
      <c r="H46" s="124">
        <v>77</v>
      </c>
      <c r="I46" s="124">
        <v>290</v>
      </c>
      <c r="J46" s="124">
        <v>428</v>
      </c>
      <c r="K46" s="124">
        <v>0</v>
      </c>
      <c r="L46" s="124">
        <v>0</v>
      </c>
      <c r="M46" s="124">
        <v>0</v>
      </c>
      <c r="N46" s="124">
        <v>0</v>
      </c>
      <c r="O46" s="124">
        <v>96</v>
      </c>
      <c r="P46" s="124">
        <v>66</v>
      </c>
      <c r="Q46" s="124">
        <v>46</v>
      </c>
      <c r="R46" s="124">
        <v>88</v>
      </c>
      <c r="S46" s="124">
        <v>45</v>
      </c>
      <c r="T46" s="124">
        <v>16</v>
      </c>
      <c r="U46" s="124">
        <v>7</v>
      </c>
      <c r="V46" s="124">
        <v>2</v>
      </c>
      <c r="W46" s="124">
        <v>0</v>
      </c>
      <c r="X46" s="124">
        <v>0</v>
      </c>
      <c r="Y46" s="124">
        <v>0</v>
      </c>
      <c r="Z46" s="124">
        <v>0</v>
      </c>
      <c r="AA46" s="109"/>
      <c r="AB46" s="109"/>
      <c r="AC46" s="109"/>
      <c r="AD46" s="109"/>
    </row>
    <row r="47" spans="1:30">
      <c r="A47" s="120" t="s">
        <v>1492</v>
      </c>
      <c r="B47" s="121"/>
      <c r="C47" s="121"/>
      <c r="D47" s="121"/>
      <c r="E47" s="122">
        <v>2351</v>
      </c>
      <c r="F47" s="123">
        <v>2.86</v>
      </c>
      <c r="G47" s="124">
        <v>692</v>
      </c>
      <c r="H47" s="124"/>
      <c r="I47" s="124">
        <v>21</v>
      </c>
      <c r="J47" s="124"/>
      <c r="K47" s="124">
        <v>168</v>
      </c>
      <c r="L47" s="124"/>
      <c r="M47" s="124">
        <v>426</v>
      </c>
      <c r="N47" s="124"/>
      <c r="O47" s="124">
        <v>429</v>
      </c>
      <c r="P47" s="124"/>
      <c r="Q47" s="124">
        <v>2</v>
      </c>
      <c r="R47" s="124"/>
      <c r="S47" s="124">
        <v>0</v>
      </c>
      <c r="T47" s="124"/>
      <c r="U47" s="124">
        <v>0</v>
      </c>
      <c r="V47" s="124"/>
      <c r="W47" s="124">
        <v>613</v>
      </c>
      <c r="X47" s="124"/>
      <c r="Y47" s="124">
        <v>0</v>
      </c>
      <c r="Z47" s="124"/>
      <c r="AA47" s="109"/>
      <c r="AB47" s="109"/>
      <c r="AC47" s="109"/>
      <c r="AD47" s="109"/>
    </row>
    <row r="48" spans="1:30">
      <c r="A48" s="125" t="s">
        <v>1881</v>
      </c>
      <c r="B48" s="126"/>
      <c r="C48" s="126"/>
      <c r="D48" s="126"/>
      <c r="E48" s="122">
        <v>1264</v>
      </c>
      <c r="F48" s="122">
        <v>1087</v>
      </c>
      <c r="G48" s="124">
        <v>260</v>
      </c>
      <c r="H48" s="124">
        <v>432</v>
      </c>
      <c r="I48" s="124">
        <v>15</v>
      </c>
      <c r="J48" s="124">
        <v>6</v>
      </c>
      <c r="K48" s="124">
        <v>49</v>
      </c>
      <c r="L48" s="124">
        <v>119</v>
      </c>
      <c r="M48" s="124">
        <v>326</v>
      </c>
      <c r="N48" s="124">
        <v>100</v>
      </c>
      <c r="O48" s="124">
        <v>264</v>
      </c>
      <c r="P48" s="124">
        <v>165</v>
      </c>
      <c r="Q48" s="124">
        <v>0</v>
      </c>
      <c r="R48" s="124">
        <v>2</v>
      </c>
      <c r="S48" s="124">
        <v>0</v>
      </c>
      <c r="T48" s="124">
        <v>0</v>
      </c>
      <c r="U48" s="124">
        <v>0</v>
      </c>
      <c r="V48" s="124">
        <v>0</v>
      </c>
      <c r="W48" s="124">
        <v>350</v>
      </c>
      <c r="X48" s="124">
        <v>263</v>
      </c>
      <c r="Y48" s="124">
        <v>0</v>
      </c>
      <c r="Z48" s="124">
        <v>0</v>
      </c>
      <c r="AA48" s="109"/>
      <c r="AB48" s="109"/>
      <c r="AC48" s="109"/>
      <c r="AD48" s="109"/>
    </row>
    <row r="49" spans="1:30">
      <c r="A49" s="120" t="s">
        <v>1494</v>
      </c>
      <c r="B49" s="121"/>
      <c r="C49" s="121"/>
      <c r="D49" s="121"/>
      <c r="E49" s="122">
        <v>470</v>
      </c>
      <c r="F49" s="123">
        <v>0.56999999999999995</v>
      </c>
      <c r="G49" s="124">
        <v>276</v>
      </c>
      <c r="H49" s="124"/>
      <c r="I49" s="124">
        <v>97</v>
      </c>
      <c r="J49" s="124"/>
      <c r="K49" s="124">
        <v>0</v>
      </c>
      <c r="L49" s="124"/>
      <c r="M49" s="124">
        <v>50</v>
      </c>
      <c r="N49" s="124"/>
      <c r="O49" s="124">
        <v>47</v>
      </c>
      <c r="P49" s="124"/>
      <c r="Q49" s="124">
        <v>0</v>
      </c>
      <c r="R49" s="124"/>
      <c r="S49" s="124">
        <v>0</v>
      </c>
      <c r="T49" s="124"/>
      <c r="U49" s="124">
        <v>0</v>
      </c>
      <c r="V49" s="124"/>
      <c r="W49" s="124">
        <v>0</v>
      </c>
      <c r="X49" s="124"/>
      <c r="Y49" s="124">
        <v>0</v>
      </c>
      <c r="Z49" s="124"/>
      <c r="AA49" s="109"/>
      <c r="AB49" s="109"/>
      <c r="AC49" s="109"/>
      <c r="AD49" s="109"/>
    </row>
    <row r="50" spans="1:30">
      <c r="A50" s="125" t="s">
        <v>1495</v>
      </c>
      <c r="B50" s="126"/>
      <c r="C50" s="126"/>
      <c r="D50" s="126"/>
      <c r="E50" s="122">
        <v>278</v>
      </c>
      <c r="F50" s="122">
        <v>192</v>
      </c>
      <c r="G50" s="124">
        <v>154</v>
      </c>
      <c r="H50" s="124">
        <v>122</v>
      </c>
      <c r="I50" s="124">
        <v>68</v>
      </c>
      <c r="J50" s="124">
        <v>29</v>
      </c>
      <c r="K50" s="124">
        <v>0</v>
      </c>
      <c r="L50" s="124">
        <v>0</v>
      </c>
      <c r="M50" s="124">
        <v>23</v>
      </c>
      <c r="N50" s="124">
        <v>27</v>
      </c>
      <c r="O50" s="124">
        <v>33</v>
      </c>
      <c r="P50" s="124">
        <v>14</v>
      </c>
      <c r="Q50" s="124">
        <v>0</v>
      </c>
      <c r="R50" s="124">
        <v>0</v>
      </c>
      <c r="S50" s="124">
        <v>0</v>
      </c>
      <c r="T50" s="124">
        <v>0</v>
      </c>
      <c r="U50" s="124">
        <v>0</v>
      </c>
      <c r="V50" s="124">
        <v>0</v>
      </c>
      <c r="W50" s="124">
        <v>0</v>
      </c>
      <c r="X50" s="124">
        <v>0</v>
      </c>
      <c r="Y50" s="124">
        <v>0</v>
      </c>
      <c r="Z50" s="124">
        <v>0</v>
      </c>
      <c r="AA50" s="109"/>
      <c r="AB50" s="109"/>
      <c r="AC50" s="109"/>
      <c r="AD50" s="109"/>
    </row>
    <row r="51" spans="1:30">
      <c r="A51" s="120" t="s">
        <v>1496</v>
      </c>
      <c r="B51" s="121"/>
      <c r="C51" s="121"/>
      <c r="D51" s="121"/>
      <c r="E51" s="122">
        <v>42</v>
      </c>
      <c r="F51" s="123">
        <v>0.05</v>
      </c>
      <c r="G51" s="124">
        <v>7</v>
      </c>
      <c r="H51" s="124"/>
      <c r="I51" s="124">
        <v>0</v>
      </c>
      <c r="J51" s="124"/>
      <c r="K51" s="124">
        <v>0</v>
      </c>
      <c r="L51" s="124"/>
      <c r="M51" s="124">
        <v>0</v>
      </c>
      <c r="N51" s="124"/>
      <c r="O51" s="124">
        <v>27</v>
      </c>
      <c r="P51" s="124"/>
      <c r="Q51" s="124">
        <v>8</v>
      </c>
      <c r="R51" s="124"/>
      <c r="S51" s="124">
        <v>0</v>
      </c>
      <c r="T51" s="124"/>
      <c r="U51" s="124">
        <v>0</v>
      </c>
      <c r="V51" s="124"/>
      <c r="W51" s="124">
        <v>0</v>
      </c>
      <c r="X51" s="124"/>
      <c r="Y51" s="124">
        <v>0</v>
      </c>
      <c r="Z51" s="124"/>
      <c r="AA51" s="109"/>
      <c r="AB51" s="109"/>
      <c r="AC51" s="109"/>
      <c r="AD51" s="109"/>
    </row>
    <row r="52" spans="1:30">
      <c r="A52" s="125" t="s">
        <v>1497</v>
      </c>
      <c r="B52" s="126"/>
      <c r="C52" s="126"/>
      <c r="D52" s="127"/>
      <c r="E52" s="122">
        <v>32</v>
      </c>
      <c r="F52" s="123">
        <v>10</v>
      </c>
      <c r="G52" s="124">
        <v>5</v>
      </c>
      <c r="H52" s="124">
        <v>2</v>
      </c>
      <c r="I52" s="124">
        <v>0</v>
      </c>
      <c r="J52" s="124">
        <v>0</v>
      </c>
      <c r="K52" s="124">
        <v>0</v>
      </c>
      <c r="L52" s="124">
        <v>0</v>
      </c>
      <c r="M52" s="124">
        <v>0</v>
      </c>
      <c r="N52" s="124">
        <v>0</v>
      </c>
      <c r="O52" s="124">
        <v>21</v>
      </c>
      <c r="P52" s="124">
        <v>6</v>
      </c>
      <c r="Q52" s="124">
        <v>6</v>
      </c>
      <c r="R52" s="124">
        <v>2</v>
      </c>
      <c r="S52" s="124">
        <v>0</v>
      </c>
      <c r="T52" s="124">
        <v>0</v>
      </c>
      <c r="U52" s="124">
        <v>0</v>
      </c>
      <c r="V52" s="124">
        <v>0</v>
      </c>
      <c r="W52" s="124">
        <v>0</v>
      </c>
      <c r="X52" s="124">
        <v>0</v>
      </c>
      <c r="Y52" s="124">
        <v>0</v>
      </c>
      <c r="Z52" s="124">
        <v>0</v>
      </c>
      <c r="AA52" s="109"/>
      <c r="AB52" s="109"/>
      <c r="AC52" s="109"/>
      <c r="AD52" s="109"/>
    </row>
    <row r="53" spans="1:30">
      <c r="A53" s="128" t="s">
        <v>1498</v>
      </c>
      <c r="B53" s="129"/>
      <c r="C53" s="129"/>
      <c r="D53" s="129"/>
      <c r="E53" s="122">
        <v>1368</v>
      </c>
      <c r="F53" s="123">
        <v>1.66</v>
      </c>
      <c r="G53" s="124">
        <v>88</v>
      </c>
      <c r="H53" s="124"/>
      <c r="I53" s="124">
        <v>253</v>
      </c>
      <c r="J53" s="124"/>
      <c r="K53" s="124">
        <v>208</v>
      </c>
      <c r="L53" s="124"/>
      <c r="M53" s="124">
        <v>279</v>
      </c>
      <c r="N53" s="124"/>
      <c r="O53" s="124">
        <v>540</v>
      </c>
      <c r="P53" s="124"/>
      <c r="Q53" s="124">
        <v>0</v>
      </c>
      <c r="R53" s="124"/>
      <c r="S53" s="124">
        <v>0</v>
      </c>
      <c r="T53" s="124"/>
      <c r="U53" s="124">
        <v>0</v>
      </c>
      <c r="V53" s="124"/>
      <c r="W53" s="124">
        <v>0</v>
      </c>
      <c r="X53" s="124"/>
      <c r="Y53" s="124">
        <v>0</v>
      </c>
      <c r="Z53" s="124"/>
      <c r="AA53" s="109"/>
      <c r="AB53" s="109"/>
      <c r="AC53" s="109"/>
      <c r="AD53" s="109"/>
    </row>
    <row r="54" spans="1:30">
      <c r="A54" s="125" t="s">
        <v>1499</v>
      </c>
      <c r="B54" s="126"/>
      <c r="C54" s="126"/>
      <c r="D54" s="127"/>
      <c r="E54" s="122">
        <v>798</v>
      </c>
      <c r="F54" s="123">
        <v>570</v>
      </c>
      <c r="G54" s="124">
        <v>58</v>
      </c>
      <c r="H54" s="124">
        <v>30</v>
      </c>
      <c r="I54" s="124">
        <v>129</v>
      </c>
      <c r="J54" s="124">
        <v>124</v>
      </c>
      <c r="K54" s="124">
        <v>97</v>
      </c>
      <c r="L54" s="124">
        <v>111</v>
      </c>
      <c r="M54" s="124">
        <v>150</v>
      </c>
      <c r="N54" s="124">
        <v>129</v>
      </c>
      <c r="O54" s="124">
        <v>364</v>
      </c>
      <c r="P54" s="124">
        <v>176</v>
      </c>
      <c r="Q54" s="124">
        <v>0</v>
      </c>
      <c r="R54" s="124">
        <v>0</v>
      </c>
      <c r="S54" s="124">
        <v>0</v>
      </c>
      <c r="T54" s="124">
        <v>0</v>
      </c>
      <c r="U54" s="124">
        <v>0</v>
      </c>
      <c r="V54" s="124">
        <v>0</v>
      </c>
      <c r="W54" s="124">
        <v>0</v>
      </c>
      <c r="X54" s="124">
        <v>0</v>
      </c>
      <c r="Y54" s="124">
        <v>0</v>
      </c>
      <c r="Z54" s="124">
        <v>0</v>
      </c>
      <c r="AA54" s="109"/>
      <c r="AB54" s="109"/>
      <c r="AC54" s="109"/>
      <c r="AD54" s="109"/>
    </row>
    <row r="55" spans="1:30">
      <c r="A55" s="128" t="s">
        <v>1502</v>
      </c>
      <c r="B55" s="129"/>
      <c r="C55" s="129"/>
      <c r="D55" s="129"/>
      <c r="E55" s="122">
        <v>883</v>
      </c>
      <c r="F55" s="123">
        <v>1.07</v>
      </c>
      <c r="G55" s="124">
        <v>336</v>
      </c>
      <c r="H55" s="124"/>
      <c r="I55" s="124">
        <v>114</v>
      </c>
      <c r="J55" s="124"/>
      <c r="K55" s="124">
        <v>8</v>
      </c>
      <c r="L55" s="124"/>
      <c r="M55" s="124">
        <v>107</v>
      </c>
      <c r="N55" s="124"/>
      <c r="O55" s="124">
        <v>0</v>
      </c>
      <c r="P55" s="124"/>
      <c r="Q55" s="124">
        <v>87</v>
      </c>
      <c r="R55" s="124"/>
      <c r="S55" s="124">
        <v>222</v>
      </c>
      <c r="T55" s="124"/>
      <c r="U55" s="124">
        <v>9</v>
      </c>
      <c r="V55" s="124"/>
      <c r="W55" s="124">
        <v>0</v>
      </c>
      <c r="X55" s="124"/>
      <c r="Y55" s="124">
        <v>0</v>
      </c>
      <c r="Z55" s="124"/>
      <c r="AA55" s="109"/>
      <c r="AB55" s="109"/>
      <c r="AC55" s="109"/>
      <c r="AD55" s="109"/>
    </row>
    <row r="56" spans="1:30">
      <c r="A56" s="125" t="s">
        <v>1503</v>
      </c>
      <c r="B56" s="126"/>
      <c r="C56" s="126"/>
      <c r="D56" s="127"/>
      <c r="E56" s="122">
        <v>510</v>
      </c>
      <c r="F56" s="123">
        <v>373</v>
      </c>
      <c r="G56" s="124">
        <v>245</v>
      </c>
      <c r="H56" s="124">
        <v>91</v>
      </c>
      <c r="I56" s="124">
        <v>60</v>
      </c>
      <c r="J56" s="124">
        <v>54</v>
      </c>
      <c r="K56" s="124">
        <v>3</v>
      </c>
      <c r="L56" s="124">
        <v>5</v>
      </c>
      <c r="M56" s="124">
        <v>67</v>
      </c>
      <c r="N56" s="124">
        <v>40</v>
      </c>
      <c r="O56" s="124">
        <v>0</v>
      </c>
      <c r="P56" s="124">
        <v>0</v>
      </c>
      <c r="Q56" s="124">
        <v>32</v>
      </c>
      <c r="R56" s="124">
        <v>55</v>
      </c>
      <c r="S56" s="124">
        <v>98</v>
      </c>
      <c r="T56" s="124">
        <v>124</v>
      </c>
      <c r="U56" s="124">
        <v>5</v>
      </c>
      <c r="V56" s="124">
        <v>4</v>
      </c>
      <c r="W56" s="124">
        <v>0</v>
      </c>
      <c r="X56" s="124">
        <v>0</v>
      </c>
      <c r="Y56" s="124">
        <v>0</v>
      </c>
      <c r="Z56" s="124">
        <v>0</v>
      </c>
      <c r="AA56" s="109"/>
      <c r="AB56" s="109"/>
      <c r="AC56" s="109"/>
      <c r="AD56" s="109"/>
    </row>
    <row r="57" spans="1:30">
      <c r="A57" s="128" t="s">
        <v>1506</v>
      </c>
      <c r="B57" s="129"/>
      <c r="C57" s="129"/>
      <c r="D57" s="129"/>
      <c r="E57" s="122">
        <v>382</v>
      </c>
      <c r="F57" s="123">
        <v>0.46</v>
      </c>
      <c r="G57" s="124">
        <v>65</v>
      </c>
      <c r="H57" s="124"/>
      <c r="I57" s="124">
        <v>0</v>
      </c>
      <c r="J57" s="124"/>
      <c r="K57" s="124">
        <v>0</v>
      </c>
      <c r="L57" s="124"/>
      <c r="M57" s="124">
        <v>36</v>
      </c>
      <c r="N57" s="124"/>
      <c r="O57" s="124">
        <v>187</v>
      </c>
      <c r="P57" s="124"/>
      <c r="Q57" s="124">
        <v>49</v>
      </c>
      <c r="R57" s="124"/>
      <c r="S57" s="124">
        <v>0</v>
      </c>
      <c r="T57" s="124"/>
      <c r="U57" s="124">
        <v>0</v>
      </c>
      <c r="V57" s="124"/>
      <c r="W57" s="124">
        <v>0</v>
      </c>
      <c r="X57" s="124"/>
      <c r="Y57" s="124">
        <v>45</v>
      </c>
      <c r="Z57" s="124"/>
      <c r="AA57" s="109"/>
      <c r="AB57" s="109"/>
      <c r="AC57" s="109"/>
      <c r="AD57" s="109"/>
    </row>
    <row r="58" spans="1:30">
      <c r="A58" s="125" t="s">
        <v>1507</v>
      </c>
      <c r="B58" s="126"/>
      <c r="C58" s="126"/>
      <c r="D58" s="127"/>
      <c r="E58" s="122">
        <v>305</v>
      </c>
      <c r="F58" s="123">
        <v>77</v>
      </c>
      <c r="G58" s="124">
        <v>57</v>
      </c>
      <c r="H58" s="124">
        <v>8</v>
      </c>
      <c r="I58" s="124">
        <v>0</v>
      </c>
      <c r="J58" s="124">
        <v>0</v>
      </c>
      <c r="K58" s="124">
        <v>0</v>
      </c>
      <c r="L58" s="124">
        <v>0</v>
      </c>
      <c r="M58" s="124">
        <v>25</v>
      </c>
      <c r="N58" s="124">
        <v>11</v>
      </c>
      <c r="O58" s="124">
        <v>153</v>
      </c>
      <c r="P58" s="124">
        <v>34</v>
      </c>
      <c r="Q58" s="124">
        <v>30</v>
      </c>
      <c r="R58" s="124">
        <v>19</v>
      </c>
      <c r="S58" s="124">
        <v>0</v>
      </c>
      <c r="T58" s="124">
        <v>0</v>
      </c>
      <c r="U58" s="124">
        <v>0</v>
      </c>
      <c r="V58" s="124">
        <v>0</v>
      </c>
      <c r="W58" s="124">
        <v>0</v>
      </c>
      <c r="X58" s="124">
        <v>0</v>
      </c>
      <c r="Y58" s="124">
        <v>40</v>
      </c>
      <c r="Z58" s="124">
        <v>5</v>
      </c>
      <c r="AA58" s="109"/>
      <c r="AB58" s="109"/>
      <c r="AC58" s="109"/>
      <c r="AD58" s="109"/>
    </row>
    <row r="59" spans="1:30">
      <c r="A59" s="128" t="s">
        <v>1882</v>
      </c>
      <c r="B59" s="129"/>
      <c r="C59" s="129"/>
      <c r="D59" s="129"/>
      <c r="E59" s="122">
        <v>897</v>
      </c>
      <c r="F59" s="123">
        <v>1.0900000000000001</v>
      </c>
      <c r="G59" s="124">
        <v>122</v>
      </c>
      <c r="H59" s="124"/>
      <c r="I59" s="124">
        <v>0</v>
      </c>
      <c r="J59" s="124"/>
      <c r="K59" s="124">
        <v>0</v>
      </c>
      <c r="L59" s="124"/>
      <c r="M59" s="124">
        <v>0</v>
      </c>
      <c r="N59" s="124"/>
      <c r="O59" s="124">
        <v>0</v>
      </c>
      <c r="P59" s="124"/>
      <c r="Q59" s="124">
        <v>0</v>
      </c>
      <c r="R59" s="124"/>
      <c r="S59" s="124">
        <v>686</v>
      </c>
      <c r="T59" s="124"/>
      <c r="U59" s="124">
        <v>89</v>
      </c>
      <c r="V59" s="124"/>
      <c r="W59" s="124">
        <v>0</v>
      </c>
      <c r="X59" s="124"/>
      <c r="Y59" s="124">
        <v>0</v>
      </c>
      <c r="Z59" s="124"/>
      <c r="AA59" s="109"/>
      <c r="AB59" s="109"/>
      <c r="AC59" s="109"/>
      <c r="AD59" s="109"/>
    </row>
    <row r="60" spans="1:30">
      <c r="A60" s="125" t="s">
        <v>1883</v>
      </c>
      <c r="B60" s="126"/>
      <c r="C60" s="126"/>
      <c r="D60" s="127"/>
      <c r="E60" s="122">
        <v>543</v>
      </c>
      <c r="F60" s="123">
        <v>354</v>
      </c>
      <c r="G60" s="124">
        <v>50</v>
      </c>
      <c r="H60" s="124">
        <v>72</v>
      </c>
      <c r="I60" s="124">
        <v>0</v>
      </c>
      <c r="J60" s="124">
        <v>0</v>
      </c>
      <c r="K60" s="124">
        <v>0</v>
      </c>
      <c r="L60" s="124">
        <v>0</v>
      </c>
      <c r="M60" s="124">
        <v>0</v>
      </c>
      <c r="N60" s="124">
        <v>0</v>
      </c>
      <c r="O60" s="124">
        <v>0</v>
      </c>
      <c r="P60" s="124">
        <v>0</v>
      </c>
      <c r="Q60" s="124">
        <v>0</v>
      </c>
      <c r="R60" s="124">
        <v>0</v>
      </c>
      <c r="S60" s="124">
        <v>445</v>
      </c>
      <c r="T60" s="124">
        <v>241</v>
      </c>
      <c r="U60" s="124">
        <v>48</v>
      </c>
      <c r="V60" s="124">
        <v>41</v>
      </c>
      <c r="W60" s="124">
        <v>0</v>
      </c>
      <c r="X60" s="124">
        <v>0</v>
      </c>
      <c r="Y60" s="124">
        <v>0</v>
      </c>
      <c r="Z60" s="124">
        <v>0</v>
      </c>
      <c r="AA60" s="109"/>
      <c r="AB60" s="109"/>
      <c r="AC60" s="109"/>
      <c r="AD60" s="109"/>
    </row>
    <row r="61" spans="1:30">
      <c r="A61" s="128" t="s">
        <v>1508</v>
      </c>
      <c r="B61" s="129"/>
      <c r="C61" s="129"/>
      <c r="D61" s="129"/>
      <c r="E61" s="122">
        <v>1146</v>
      </c>
      <c r="F61" s="123">
        <v>1.39</v>
      </c>
      <c r="G61" s="124">
        <v>94</v>
      </c>
      <c r="H61" s="124"/>
      <c r="I61" s="124">
        <v>0</v>
      </c>
      <c r="J61" s="124"/>
      <c r="K61" s="124">
        <v>0</v>
      </c>
      <c r="L61" s="124"/>
      <c r="M61" s="124">
        <v>0</v>
      </c>
      <c r="N61" s="124"/>
      <c r="O61" s="124">
        <v>0</v>
      </c>
      <c r="P61" s="124"/>
      <c r="Q61" s="124">
        <v>0</v>
      </c>
      <c r="R61" s="124"/>
      <c r="S61" s="124">
        <v>342</v>
      </c>
      <c r="T61" s="124"/>
      <c r="U61" s="124">
        <v>710</v>
      </c>
      <c r="V61" s="124"/>
      <c r="W61" s="124">
        <v>0</v>
      </c>
      <c r="X61" s="124"/>
      <c r="Y61" s="124">
        <v>0</v>
      </c>
      <c r="Z61" s="124"/>
      <c r="AA61" s="109"/>
      <c r="AB61" s="109"/>
      <c r="AC61" s="109"/>
      <c r="AD61" s="109"/>
    </row>
    <row r="62" spans="1:30">
      <c r="A62" s="125" t="s">
        <v>1509</v>
      </c>
      <c r="B62" s="126"/>
      <c r="C62" s="126"/>
      <c r="D62" s="127"/>
      <c r="E62" s="122">
        <v>588</v>
      </c>
      <c r="F62" s="123">
        <v>558</v>
      </c>
      <c r="G62" s="124">
        <v>55</v>
      </c>
      <c r="H62" s="124">
        <v>39</v>
      </c>
      <c r="I62" s="124">
        <v>0</v>
      </c>
      <c r="J62" s="124">
        <v>0</v>
      </c>
      <c r="K62" s="124">
        <v>0</v>
      </c>
      <c r="L62" s="124">
        <v>0</v>
      </c>
      <c r="M62" s="124">
        <v>0</v>
      </c>
      <c r="N62" s="124">
        <v>0</v>
      </c>
      <c r="O62" s="124">
        <v>0</v>
      </c>
      <c r="P62" s="124">
        <v>0</v>
      </c>
      <c r="Q62" s="124">
        <v>0</v>
      </c>
      <c r="R62" s="124">
        <v>0</v>
      </c>
      <c r="S62" s="124">
        <v>183</v>
      </c>
      <c r="T62" s="124">
        <v>159</v>
      </c>
      <c r="U62" s="124">
        <v>350</v>
      </c>
      <c r="V62" s="124">
        <v>360</v>
      </c>
      <c r="W62" s="124">
        <v>0</v>
      </c>
      <c r="X62" s="124">
        <v>0</v>
      </c>
      <c r="Y62" s="124">
        <v>0</v>
      </c>
      <c r="Z62" s="124">
        <v>0</v>
      </c>
      <c r="AA62" s="109"/>
      <c r="AB62" s="109"/>
      <c r="AC62" s="109"/>
      <c r="AD62" s="109"/>
    </row>
    <row r="63" spans="1:30">
      <c r="A63" s="128" t="s">
        <v>1884</v>
      </c>
      <c r="B63" s="129"/>
      <c r="C63" s="129"/>
      <c r="D63" s="129"/>
      <c r="E63" s="122">
        <v>44</v>
      </c>
      <c r="F63" s="123">
        <v>0.05</v>
      </c>
      <c r="G63" s="124">
        <v>44</v>
      </c>
      <c r="H63" s="124"/>
      <c r="I63" s="124">
        <v>0</v>
      </c>
      <c r="J63" s="124"/>
      <c r="K63" s="124">
        <v>0</v>
      </c>
      <c r="L63" s="124"/>
      <c r="M63" s="124">
        <v>0</v>
      </c>
      <c r="N63" s="124"/>
      <c r="O63" s="124">
        <v>0</v>
      </c>
      <c r="P63" s="124"/>
      <c r="Q63" s="124">
        <v>0</v>
      </c>
      <c r="R63" s="124"/>
      <c r="S63" s="124">
        <v>0</v>
      </c>
      <c r="T63" s="124"/>
      <c r="U63" s="124">
        <v>0</v>
      </c>
      <c r="V63" s="124"/>
      <c r="W63" s="124">
        <v>0</v>
      </c>
      <c r="X63" s="124"/>
      <c r="Y63" s="124">
        <v>0</v>
      </c>
      <c r="Z63" s="124"/>
      <c r="AA63" s="109"/>
      <c r="AB63" s="109"/>
      <c r="AC63" s="109"/>
      <c r="AD63" s="109"/>
    </row>
    <row r="64" spans="1:30">
      <c r="A64" s="125" t="s">
        <v>1885</v>
      </c>
      <c r="B64" s="126"/>
      <c r="C64" s="126"/>
      <c r="D64" s="127"/>
      <c r="E64" s="122">
        <v>22</v>
      </c>
      <c r="F64" s="123">
        <v>22</v>
      </c>
      <c r="G64" s="124">
        <v>22</v>
      </c>
      <c r="H64" s="124">
        <v>22</v>
      </c>
      <c r="I64" s="124">
        <v>0</v>
      </c>
      <c r="J64" s="124">
        <v>0</v>
      </c>
      <c r="K64" s="124">
        <v>0</v>
      </c>
      <c r="L64" s="124">
        <v>0</v>
      </c>
      <c r="M64" s="124">
        <v>0</v>
      </c>
      <c r="N64" s="124">
        <v>0</v>
      </c>
      <c r="O64" s="124">
        <v>0</v>
      </c>
      <c r="P64" s="124">
        <v>0</v>
      </c>
      <c r="Q64" s="124">
        <v>0</v>
      </c>
      <c r="R64" s="124">
        <v>0</v>
      </c>
      <c r="S64" s="124">
        <v>0</v>
      </c>
      <c r="T64" s="124">
        <v>0</v>
      </c>
      <c r="U64" s="124">
        <v>0</v>
      </c>
      <c r="V64" s="124">
        <v>0</v>
      </c>
      <c r="W64" s="124">
        <v>0</v>
      </c>
      <c r="X64" s="124">
        <v>0</v>
      </c>
      <c r="Y64" s="124">
        <v>0</v>
      </c>
      <c r="Z64" s="124">
        <v>0</v>
      </c>
      <c r="AA64" s="109"/>
      <c r="AB64" s="109"/>
      <c r="AC64" s="109"/>
      <c r="AD64" s="109"/>
    </row>
    <row r="65" spans="1:30">
      <c r="A65" s="128" t="s">
        <v>1510</v>
      </c>
      <c r="B65" s="129"/>
      <c r="C65" s="129"/>
      <c r="D65" s="129"/>
      <c r="E65" s="122">
        <v>9</v>
      </c>
      <c r="F65" s="123">
        <v>0.01</v>
      </c>
      <c r="G65" s="124">
        <v>0</v>
      </c>
      <c r="H65" s="124"/>
      <c r="I65" s="124">
        <v>0</v>
      </c>
      <c r="J65" s="124"/>
      <c r="K65" s="124">
        <v>0</v>
      </c>
      <c r="L65" s="124"/>
      <c r="M65" s="124">
        <v>0</v>
      </c>
      <c r="N65" s="124"/>
      <c r="O65" s="124">
        <v>0</v>
      </c>
      <c r="P65" s="124"/>
      <c r="Q65" s="124">
        <v>0</v>
      </c>
      <c r="R65" s="124"/>
      <c r="S65" s="124">
        <v>0</v>
      </c>
      <c r="T65" s="124"/>
      <c r="U65" s="124">
        <v>9</v>
      </c>
      <c r="V65" s="124"/>
      <c r="W65" s="124">
        <v>0</v>
      </c>
      <c r="X65" s="124"/>
      <c r="Y65" s="124">
        <v>0</v>
      </c>
      <c r="Z65" s="124"/>
      <c r="AA65" s="109"/>
      <c r="AB65" s="109"/>
      <c r="AC65" s="109"/>
      <c r="AD65" s="109"/>
    </row>
    <row r="66" spans="1:30">
      <c r="A66" s="125" t="s">
        <v>1511</v>
      </c>
      <c r="B66" s="126"/>
      <c r="C66" s="126"/>
      <c r="D66" s="127"/>
      <c r="E66" s="122">
        <v>2</v>
      </c>
      <c r="F66" s="123">
        <v>7</v>
      </c>
      <c r="G66" s="124">
        <v>0</v>
      </c>
      <c r="H66" s="124">
        <v>0</v>
      </c>
      <c r="I66" s="124">
        <v>0</v>
      </c>
      <c r="J66" s="124">
        <v>0</v>
      </c>
      <c r="K66" s="124">
        <v>0</v>
      </c>
      <c r="L66" s="124">
        <v>0</v>
      </c>
      <c r="M66" s="124">
        <v>0</v>
      </c>
      <c r="N66" s="124">
        <v>0</v>
      </c>
      <c r="O66" s="124">
        <v>0</v>
      </c>
      <c r="P66" s="124">
        <v>0</v>
      </c>
      <c r="Q66" s="124">
        <v>0</v>
      </c>
      <c r="R66" s="124">
        <v>0</v>
      </c>
      <c r="S66" s="124">
        <v>0</v>
      </c>
      <c r="T66" s="124">
        <v>0</v>
      </c>
      <c r="U66" s="124">
        <v>2</v>
      </c>
      <c r="V66" s="124">
        <v>7</v>
      </c>
      <c r="W66" s="124">
        <v>0</v>
      </c>
      <c r="X66" s="124">
        <v>0</v>
      </c>
      <c r="Y66" s="124">
        <v>0</v>
      </c>
      <c r="Z66" s="124">
        <v>0</v>
      </c>
      <c r="AA66" s="109"/>
      <c r="AB66" s="109"/>
      <c r="AC66" s="109"/>
      <c r="AD66" s="109"/>
    </row>
    <row r="67" spans="1:30">
      <c r="A67" s="128" t="s">
        <v>1886</v>
      </c>
      <c r="B67" s="129"/>
      <c r="C67" s="129"/>
      <c r="D67" s="129"/>
      <c r="E67" s="122">
        <v>107</v>
      </c>
      <c r="F67" s="123">
        <v>0.13</v>
      </c>
      <c r="G67" s="124">
        <v>31</v>
      </c>
      <c r="H67" s="124"/>
      <c r="I67" s="124">
        <v>76</v>
      </c>
      <c r="J67" s="124"/>
      <c r="K67" s="124">
        <v>0</v>
      </c>
      <c r="L67" s="124"/>
      <c r="M67" s="124">
        <v>0</v>
      </c>
      <c r="N67" s="124"/>
      <c r="O67" s="124">
        <v>0</v>
      </c>
      <c r="P67" s="124"/>
      <c r="Q67" s="124">
        <v>0</v>
      </c>
      <c r="R67" s="124"/>
      <c r="S67" s="124">
        <v>0</v>
      </c>
      <c r="T67" s="124"/>
      <c r="U67" s="124">
        <v>0</v>
      </c>
      <c r="V67" s="124"/>
      <c r="W67" s="124">
        <v>0</v>
      </c>
      <c r="X67" s="124"/>
      <c r="Y67" s="124">
        <v>0</v>
      </c>
      <c r="Z67" s="124"/>
      <c r="AA67" s="109"/>
      <c r="AB67" s="109"/>
      <c r="AC67" s="109"/>
      <c r="AD67" s="109"/>
    </row>
    <row r="68" spans="1:30">
      <c r="A68" s="125" t="s">
        <v>2104</v>
      </c>
      <c r="B68" s="126"/>
      <c r="C68" s="126"/>
      <c r="D68" s="127"/>
      <c r="E68" s="122">
        <v>29</v>
      </c>
      <c r="F68" s="123">
        <v>78</v>
      </c>
      <c r="G68" s="124">
        <v>1</v>
      </c>
      <c r="H68" s="124">
        <v>30</v>
      </c>
      <c r="I68" s="124">
        <v>28</v>
      </c>
      <c r="J68" s="124">
        <v>48</v>
      </c>
      <c r="K68" s="124">
        <v>0</v>
      </c>
      <c r="L68" s="124">
        <v>0</v>
      </c>
      <c r="M68" s="124">
        <v>0</v>
      </c>
      <c r="N68" s="124">
        <v>0</v>
      </c>
      <c r="O68" s="124">
        <v>0</v>
      </c>
      <c r="P68" s="124">
        <v>0</v>
      </c>
      <c r="Q68" s="124">
        <v>0</v>
      </c>
      <c r="R68" s="124">
        <v>0</v>
      </c>
      <c r="S68" s="124">
        <v>0</v>
      </c>
      <c r="T68" s="124">
        <v>0</v>
      </c>
      <c r="U68" s="124">
        <v>0</v>
      </c>
      <c r="V68" s="124">
        <v>0</v>
      </c>
      <c r="W68" s="124">
        <v>0</v>
      </c>
      <c r="X68" s="124">
        <v>0</v>
      </c>
      <c r="Y68" s="124">
        <v>0</v>
      </c>
      <c r="Z68" s="124">
        <v>0</v>
      </c>
      <c r="AA68" s="109"/>
      <c r="AB68" s="109"/>
      <c r="AC68" s="109"/>
      <c r="AD68" s="109"/>
    </row>
    <row r="69" spans="1:30">
      <c r="A69" s="128" t="s">
        <v>1889</v>
      </c>
      <c r="B69" s="129"/>
      <c r="C69" s="129"/>
      <c r="D69" s="129"/>
      <c r="E69" s="122">
        <v>1443</v>
      </c>
      <c r="F69" s="123">
        <v>1.75</v>
      </c>
      <c r="G69" s="124">
        <v>968</v>
      </c>
      <c r="H69" s="124"/>
      <c r="I69" s="124">
        <v>81</v>
      </c>
      <c r="J69" s="124"/>
      <c r="K69" s="124">
        <v>73</v>
      </c>
      <c r="L69" s="124"/>
      <c r="M69" s="124">
        <v>43</v>
      </c>
      <c r="N69" s="124"/>
      <c r="O69" s="124">
        <v>0</v>
      </c>
      <c r="P69" s="124"/>
      <c r="Q69" s="124">
        <v>92</v>
      </c>
      <c r="R69" s="124"/>
      <c r="S69" s="124">
        <v>179</v>
      </c>
      <c r="T69" s="124"/>
      <c r="U69" s="124">
        <v>7</v>
      </c>
      <c r="V69" s="124"/>
      <c r="W69" s="124">
        <v>0</v>
      </c>
      <c r="X69" s="124"/>
      <c r="Y69" s="124">
        <v>0</v>
      </c>
      <c r="Z69" s="124"/>
      <c r="AA69" s="109"/>
      <c r="AB69" s="109"/>
      <c r="AC69" s="109"/>
      <c r="AD69" s="109"/>
    </row>
    <row r="70" spans="1:30">
      <c r="A70" s="125" t="s">
        <v>1515</v>
      </c>
      <c r="B70" s="126"/>
      <c r="C70" s="126"/>
      <c r="D70" s="127"/>
      <c r="E70" s="122">
        <v>778</v>
      </c>
      <c r="F70" s="123">
        <v>665</v>
      </c>
      <c r="G70" s="124">
        <v>534</v>
      </c>
      <c r="H70" s="124">
        <v>434</v>
      </c>
      <c r="I70" s="124">
        <v>34</v>
      </c>
      <c r="J70" s="124">
        <v>47</v>
      </c>
      <c r="K70" s="124">
        <v>31</v>
      </c>
      <c r="L70" s="124">
        <v>42</v>
      </c>
      <c r="M70" s="124">
        <v>17</v>
      </c>
      <c r="N70" s="124">
        <v>26</v>
      </c>
      <c r="O70" s="124">
        <v>0</v>
      </c>
      <c r="P70" s="124">
        <v>0</v>
      </c>
      <c r="Q70" s="124">
        <v>50</v>
      </c>
      <c r="R70" s="124">
        <v>42</v>
      </c>
      <c r="S70" s="124">
        <v>109</v>
      </c>
      <c r="T70" s="124">
        <v>70</v>
      </c>
      <c r="U70" s="124">
        <v>3</v>
      </c>
      <c r="V70" s="124">
        <v>4</v>
      </c>
      <c r="W70" s="124">
        <v>0</v>
      </c>
      <c r="X70" s="124">
        <v>0</v>
      </c>
      <c r="Y70" s="124">
        <v>0</v>
      </c>
      <c r="Z70" s="124">
        <v>0</v>
      </c>
      <c r="AA70" s="109"/>
      <c r="AB70" s="109"/>
      <c r="AC70" s="109"/>
      <c r="AD70" s="109"/>
    </row>
    <row r="71" spans="1:30">
      <c r="A71" s="128" t="s">
        <v>1890</v>
      </c>
      <c r="B71" s="129"/>
      <c r="C71" s="129"/>
      <c r="D71" s="129"/>
      <c r="E71" s="122">
        <v>48</v>
      </c>
      <c r="F71" s="123">
        <v>0.06</v>
      </c>
      <c r="G71" s="124">
        <v>3</v>
      </c>
      <c r="H71" s="124"/>
      <c r="I71" s="124">
        <v>36</v>
      </c>
      <c r="J71" s="124"/>
      <c r="K71" s="124">
        <v>0</v>
      </c>
      <c r="L71" s="124"/>
      <c r="M71" s="124">
        <v>9</v>
      </c>
      <c r="N71" s="124"/>
      <c r="O71" s="124">
        <v>0</v>
      </c>
      <c r="P71" s="124"/>
      <c r="Q71" s="124">
        <v>0</v>
      </c>
      <c r="R71" s="124"/>
      <c r="S71" s="124">
        <v>0</v>
      </c>
      <c r="T71" s="124"/>
      <c r="U71" s="124">
        <v>0</v>
      </c>
      <c r="V71" s="124"/>
      <c r="W71" s="124">
        <v>0</v>
      </c>
      <c r="X71" s="124"/>
      <c r="Y71" s="124">
        <v>0</v>
      </c>
      <c r="Z71" s="124"/>
      <c r="AA71" s="109"/>
      <c r="AB71" s="109"/>
      <c r="AC71" s="109"/>
      <c r="AD71" s="109"/>
    </row>
    <row r="72" spans="1:30">
      <c r="A72" s="125" t="s">
        <v>1517</v>
      </c>
      <c r="B72" s="126"/>
      <c r="C72" s="126"/>
      <c r="D72" s="127"/>
      <c r="E72" s="122">
        <v>15</v>
      </c>
      <c r="F72" s="123">
        <v>33</v>
      </c>
      <c r="G72" s="124">
        <v>1</v>
      </c>
      <c r="H72" s="124">
        <v>2</v>
      </c>
      <c r="I72" s="124">
        <v>11</v>
      </c>
      <c r="J72" s="124">
        <v>25</v>
      </c>
      <c r="K72" s="124">
        <v>0</v>
      </c>
      <c r="L72" s="124">
        <v>0</v>
      </c>
      <c r="M72" s="124">
        <v>3</v>
      </c>
      <c r="N72" s="124">
        <v>6</v>
      </c>
      <c r="O72" s="124">
        <v>0</v>
      </c>
      <c r="P72" s="124">
        <v>0</v>
      </c>
      <c r="Q72" s="124">
        <v>0</v>
      </c>
      <c r="R72" s="124">
        <v>0</v>
      </c>
      <c r="S72" s="124">
        <v>0</v>
      </c>
      <c r="T72" s="124">
        <v>0</v>
      </c>
      <c r="U72" s="124">
        <v>0</v>
      </c>
      <c r="V72" s="124">
        <v>0</v>
      </c>
      <c r="W72" s="124">
        <v>0</v>
      </c>
      <c r="X72" s="124">
        <v>0</v>
      </c>
      <c r="Y72" s="124">
        <v>0</v>
      </c>
      <c r="Z72" s="124">
        <v>0</v>
      </c>
      <c r="AA72" s="109"/>
      <c r="AB72" s="109"/>
      <c r="AC72" s="109"/>
      <c r="AD72" s="109"/>
    </row>
    <row r="73" spans="1:30">
      <c r="A73" s="128"/>
      <c r="B73" s="129"/>
      <c r="C73" s="129"/>
      <c r="D73" s="129"/>
      <c r="E73" s="122"/>
      <c r="F73" s="123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09"/>
      <c r="AB73" s="109"/>
      <c r="AC73" s="109"/>
      <c r="AD73" s="109"/>
    </row>
    <row r="74" spans="1:30">
      <c r="A74" s="125"/>
      <c r="B74" s="126"/>
      <c r="C74" s="126"/>
      <c r="D74" s="127"/>
      <c r="E74" s="122"/>
      <c r="F74" s="123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09"/>
      <c r="AB74" s="109"/>
      <c r="AC74" s="109"/>
      <c r="AD74" s="109"/>
    </row>
    <row r="75" spans="1:30">
      <c r="A75" s="128"/>
      <c r="B75" s="129"/>
      <c r="C75" s="129"/>
      <c r="D75" s="129"/>
      <c r="E75" s="122"/>
      <c r="F75" s="123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09"/>
      <c r="AB75" s="109"/>
      <c r="AC75" s="109"/>
      <c r="AD75" s="109"/>
    </row>
    <row r="76" spans="1:30">
      <c r="A76" s="125"/>
      <c r="B76" s="126"/>
      <c r="C76" s="126"/>
      <c r="D76" s="126"/>
      <c r="E76" s="122"/>
      <c r="F76" s="122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09"/>
      <c r="AB76" s="109"/>
      <c r="AC76" s="109"/>
      <c r="AD76" s="109"/>
    </row>
    <row r="77" spans="1:30">
      <c r="A77" s="292" t="s">
        <v>2105</v>
      </c>
      <c r="B77" s="292"/>
      <c r="C77" s="292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</row>
    <row r="78" spans="1:30">
      <c r="A78" s="292"/>
      <c r="B78" s="292"/>
      <c r="C78" s="292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</row>
    <row r="79" spans="1:30">
      <c r="A79" s="292"/>
      <c r="B79" s="292"/>
      <c r="C79" s="292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</row>
    <row r="80" spans="1:30">
      <c r="A80" s="292"/>
      <c r="B80" s="292"/>
      <c r="C80" s="292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</row>
    <row r="81" spans="1:30">
      <c r="A81" s="292"/>
      <c r="B81" s="292"/>
      <c r="C81" s="292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</row>
    <row r="82" spans="1:30">
      <c r="A82" s="292"/>
      <c r="B82" s="292"/>
      <c r="C82" s="292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</row>
    <row r="83" spans="1:30">
      <c r="A83" s="292"/>
      <c r="B83" s="292"/>
      <c r="C83" s="292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</row>
    <row r="84" spans="1:30">
      <c r="A84" s="292"/>
      <c r="B84" s="292"/>
      <c r="C84" s="292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</row>
    <row r="85" spans="1:30">
      <c r="A85" s="292"/>
      <c r="B85" s="292"/>
      <c r="C85" s="292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</row>
    <row r="86" spans="1:30">
      <c r="A86" s="292"/>
      <c r="B86" s="292"/>
      <c r="C86" s="292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</row>
    <row r="87" spans="1:30">
      <c r="A87" s="81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</row>
    <row r="88" spans="1:30">
      <c r="A88" s="81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</row>
    <row r="89" spans="1:30">
      <c r="A89" s="81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</row>
    <row r="90" spans="1:30">
      <c r="A90" s="81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</row>
    <row r="91" spans="1:30">
      <c r="A91" s="81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</row>
    <row r="92" spans="1:30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</row>
    <row r="93" spans="1:30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</row>
    <row r="94" spans="1:30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</row>
    <row r="95" spans="1:30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</row>
    <row r="96" spans="1:30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</row>
    <row r="97" spans="1:30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</row>
    <row r="98" spans="1:30">
      <c r="A98" s="81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</row>
    <row r="99" spans="1:30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</row>
    <row r="100" spans="1:30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</row>
    <row r="101" spans="1:30">
      <c r="A101" s="81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</row>
    <row r="102" spans="1:30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</row>
    <row r="103" spans="1:30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</row>
    <row r="104" spans="1:30">
      <c r="A104" s="81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</row>
    <row r="105" spans="1:30">
      <c r="A105" s="81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  <c r="AD105" s="81"/>
    </row>
    <row r="106" spans="1:30">
      <c r="A106" s="81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</row>
    <row r="107" spans="1:30">
      <c r="A107" s="81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</row>
    <row r="108" spans="1:30">
      <c r="A108" s="81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</row>
    <row r="109" spans="1:30">
      <c r="A109" s="81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</row>
    <row r="110" spans="1:30">
      <c r="A110" s="81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</row>
    <row r="111" spans="1:30">
      <c r="A111" s="81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</row>
    <row r="112" spans="1:30">
      <c r="A112" s="81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</row>
    <row r="113" spans="1:30">
      <c r="A113" s="81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</row>
    <row r="114" spans="1:30">
      <c r="A114" s="81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</row>
    <row r="115" spans="1:30">
      <c r="A115" s="81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</row>
    <row r="116" spans="1:30">
      <c r="A116" s="81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</row>
    <row r="117" spans="1:30">
      <c r="A117" s="81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</row>
    <row r="118" spans="1:30">
      <c r="A118" s="81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</row>
    <row r="119" spans="1:30">
      <c r="A119" s="81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</row>
    <row r="120" spans="1:30">
      <c r="A120" s="81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</row>
    <row r="121" spans="1:30">
      <c r="A121" s="81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</row>
    <row r="122" spans="1:30">
      <c r="A122" s="81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</row>
    <row r="123" spans="1:30">
      <c r="A123" s="81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  <c r="AD123" s="81"/>
    </row>
    <row r="124" spans="1:30">
      <c r="A124" s="81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81"/>
    </row>
    <row r="125" spans="1:30">
      <c r="A125" s="81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  <c r="AD125" s="81"/>
    </row>
    <row r="126" spans="1:30">
      <c r="A126" s="81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  <c r="AD126" s="81"/>
    </row>
  </sheetData>
  <mergeCells count="8">
    <mergeCell ref="A7:D10"/>
    <mergeCell ref="E7:F7"/>
    <mergeCell ref="E8:F8"/>
    <mergeCell ref="A77:O86"/>
    <mergeCell ref="A1:W1"/>
    <mergeCell ref="A2:W2"/>
    <mergeCell ref="A3:W3"/>
    <mergeCell ref="A4:W4"/>
  </mergeCells>
  <phoneticPr fontId="6" type="noConversion"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D126"/>
  <sheetViews>
    <sheetView workbookViewId="0">
      <selection activeCell="A6" sqref="A6"/>
    </sheetView>
  </sheetViews>
  <sheetFormatPr defaultRowHeight="16.5"/>
  <sheetData>
    <row r="1" spans="1:30" s="3" customFormat="1" ht="20.85" customHeight="1">
      <c r="A1" s="293" t="s">
        <v>1729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</row>
    <row r="2" spans="1:30" s="3" customFormat="1" ht="13.7" customHeight="1">
      <c r="A2" s="294" t="s">
        <v>1730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</row>
    <row r="3" spans="1:30" s="3" customFormat="1" ht="20.85" customHeight="1">
      <c r="A3" s="295" t="s">
        <v>2114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</row>
    <row r="4" spans="1:30" s="3" customFormat="1" ht="13.7" customHeight="1">
      <c r="A4" s="294" t="s">
        <v>2115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</row>
    <row r="5" spans="1:30" s="3" customFormat="1" ht="12.95" customHeight="1">
      <c r="A5" s="3" t="s">
        <v>2108</v>
      </c>
      <c r="B5" s="3" t="s">
        <v>2112</v>
      </c>
      <c r="Z5" s="130" t="s">
        <v>1177</v>
      </c>
    </row>
    <row r="6" spans="1:30" s="3" customFormat="1" ht="19.5" customHeight="1">
      <c r="A6" s="3" t="s">
        <v>2110</v>
      </c>
      <c r="B6" s="3" t="s">
        <v>2113</v>
      </c>
      <c r="Z6" s="131" t="s">
        <v>2058</v>
      </c>
    </row>
    <row r="7" spans="1:30">
      <c r="A7" s="289" t="s">
        <v>1894</v>
      </c>
      <c r="B7" s="289"/>
      <c r="C7" s="289"/>
      <c r="D7" s="289"/>
      <c r="E7" s="290" t="s">
        <v>2102</v>
      </c>
      <c r="F7" s="290"/>
      <c r="G7" s="112" t="s">
        <v>1853</v>
      </c>
      <c r="H7" s="113"/>
      <c r="I7" s="112" t="s">
        <v>1855</v>
      </c>
      <c r="J7" s="113"/>
      <c r="K7" s="112" t="s">
        <v>1857</v>
      </c>
      <c r="L7" s="113"/>
      <c r="M7" s="112" t="s">
        <v>1859</v>
      </c>
      <c r="N7" s="113"/>
      <c r="O7" s="112" t="s">
        <v>1861</v>
      </c>
      <c r="P7" s="113"/>
      <c r="Q7" s="112" t="s">
        <v>1863</v>
      </c>
      <c r="R7" s="113"/>
      <c r="S7" s="112" t="s">
        <v>1865</v>
      </c>
      <c r="T7" s="113"/>
      <c r="U7" s="112" t="s">
        <v>1867</v>
      </c>
      <c r="V7" s="113"/>
      <c r="W7" s="112" t="s">
        <v>1869</v>
      </c>
      <c r="X7" s="113"/>
      <c r="Y7" s="112" t="s">
        <v>1871</v>
      </c>
      <c r="Z7" s="113"/>
      <c r="AA7" s="114"/>
      <c r="AB7" s="114"/>
      <c r="AC7" s="114"/>
      <c r="AD7" s="114"/>
    </row>
    <row r="8" spans="1:30">
      <c r="A8" s="289"/>
      <c r="B8" s="289"/>
      <c r="C8" s="289"/>
      <c r="D8" s="289"/>
      <c r="E8" s="291" t="s">
        <v>1852</v>
      </c>
      <c r="F8" s="291"/>
      <c r="G8" s="115" t="s">
        <v>1854</v>
      </c>
      <c r="H8" s="116"/>
      <c r="I8" s="115" t="s">
        <v>1856</v>
      </c>
      <c r="J8" s="116"/>
      <c r="K8" s="115" t="s">
        <v>1858</v>
      </c>
      <c r="L8" s="116"/>
      <c r="M8" s="115" t="s">
        <v>1860</v>
      </c>
      <c r="N8" s="116"/>
      <c r="O8" s="115" t="s">
        <v>1862</v>
      </c>
      <c r="P8" s="116"/>
      <c r="Q8" s="115" t="s">
        <v>1864</v>
      </c>
      <c r="R8" s="116"/>
      <c r="S8" s="115" t="s">
        <v>1866</v>
      </c>
      <c r="T8" s="116"/>
      <c r="U8" s="115" t="s">
        <v>1868</v>
      </c>
      <c r="V8" s="116"/>
      <c r="W8" s="115" t="s">
        <v>1870</v>
      </c>
      <c r="X8" s="116"/>
      <c r="Y8" s="115" t="s">
        <v>1872</v>
      </c>
      <c r="Z8" s="116"/>
      <c r="AA8" s="114"/>
      <c r="AB8" s="114"/>
      <c r="AC8" s="114"/>
      <c r="AD8" s="114"/>
    </row>
    <row r="9" spans="1:30">
      <c r="A9" s="289"/>
      <c r="B9" s="289"/>
      <c r="C9" s="289"/>
      <c r="D9" s="289"/>
      <c r="E9" s="117" t="s">
        <v>2103</v>
      </c>
      <c r="F9" s="117" t="s">
        <v>1350</v>
      </c>
      <c r="G9" s="118" t="s">
        <v>2103</v>
      </c>
      <c r="H9" s="118"/>
      <c r="I9" s="118" t="s">
        <v>2103</v>
      </c>
      <c r="J9" s="118"/>
      <c r="K9" s="118" t="s">
        <v>2103</v>
      </c>
      <c r="L9" s="118"/>
      <c r="M9" s="118" t="s">
        <v>2103</v>
      </c>
      <c r="N9" s="118"/>
      <c r="O9" s="118" t="s">
        <v>2103</v>
      </c>
      <c r="P9" s="118"/>
      <c r="Q9" s="118" t="s">
        <v>2103</v>
      </c>
      <c r="R9" s="118"/>
      <c r="S9" s="118" t="s">
        <v>2103</v>
      </c>
      <c r="T9" s="118"/>
      <c r="U9" s="118" t="s">
        <v>2103</v>
      </c>
      <c r="V9" s="118"/>
      <c r="W9" s="118" t="s">
        <v>2103</v>
      </c>
      <c r="X9" s="118"/>
      <c r="Y9" s="118" t="s">
        <v>2103</v>
      </c>
      <c r="Z9" s="118"/>
      <c r="AA9" s="119"/>
      <c r="AB9" s="119"/>
      <c r="AC9" s="119"/>
      <c r="AD9" s="119"/>
    </row>
    <row r="10" spans="1:30">
      <c r="A10" s="289"/>
      <c r="B10" s="289"/>
      <c r="C10" s="289"/>
      <c r="D10" s="289"/>
      <c r="E10" s="117" t="s">
        <v>1847</v>
      </c>
      <c r="F10" s="117" t="s">
        <v>1848</v>
      </c>
      <c r="G10" s="118" t="s">
        <v>1847</v>
      </c>
      <c r="H10" s="118" t="s">
        <v>1848</v>
      </c>
      <c r="I10" s="118" t="s">
        <v>1847</v>
      </c>
      <c r="J10" s="118" t="s">
        <v>1848</v>
      </c>
      <c r="K10" s="118" t="s">
        <v>1847</v>
      </c>
      <c r="L10" s="118" t="s">
        <v>1848</v>
      </c>
      <c r="M10" s="118" t="s">
        <v>1847</v>
      </c>
      <c r="N10" s="118" t="s">
        <v>1848</v>
      </c>
      <c r="O10" s="118" t="s">
        <v>1847</v>
      </c>
      <c r="P10" s="118" t="s">
        <v>1848</v>
      </c>
      <c r="Q10" s="118" t="s">
        <v>1847</v>
      </c>
      <c r="R10" s="118" t="s">
        <v>1848</v>
      </c>
      <c r="S10" s="118" t="s">
        <v>1847</v>
      </c>
      <c r="T10" s="118" t="s">
        <v>1848</v>
      </c>
      <c r="U10" s="118" t="s">
        <v>1847</v>
      </c>
      <c r="V10" s="118" t="s">
        <v>1848</v>
      </c>
      <c r="W10" s="118" t="s">
        <v>1847</v>
      </c>
      <c r="X10" s="118" t="s">
        <v>1848</v>
      </c>
      <c r="Y10" s="118" t="s">
        <v>1847</v>
      </c>
      <c r="Z10" s="118" t="s">
        <v>1848</v>
      </c>
      <c r="AA10" s="119"/>
      <c r="AB10" s="119"/>
      <c r="AC10" s="119"/>
      <c r="AD10" s="119"/>
    </row>
    <row r="11" spans="1:30">
      <c r="A11" s="120" t="s">
        <v>1456</v>
      </c>
      <c r="B11" s="121"/>
      <c r="C11" s="121"/>
      <c r="D11" s="121"/>
      <c r="E11" s="122">
        <v>82068</v>
      </c>
      <c r="F11" s="123">
        <v>100</v>
      </c>
      <c r="G11" s="124">
        <v>43023</v>
      </c>
      <c r="H11" s="124"/>
      <c r="I11" s="124">
        <v>14834</v>
      </c>
      <c r="J11" s="124"/>
      <c r="K11" s="124">
        <v>8768</v>
      </c>
      <c r="L11" s="124"/>
      <c r="M11" s="124">
        <v>7035</v>
      </c>
      <c r="N11" s="124"/>
      <c r="O11" s="124">
        <v>3319</v>
      </c>
      <c r="P11" s="124"/>
      <c r="Q11" s="124">
        <v>1932</v>
      </c>
      <c r="R11" s="124"/>
      <c r="S11" s="124">
        <v>1667</v>
      </c>
      <c r="T11" s="124"/>
      <c r="U11" s="124">
        <v>841</v>
      </c>
      <c r="V11" s="124"/>
      <c r="W11" s="124">
        <v>604</v>
      </c>
      <c r="X11" s="124"/>
      <c r="Y11" s="124">
        <v>45</v>
      </c>
      <c r="Z11" s="124"/>
      <c r="AA11" s="109"/>
      <c r="AB11" s="109"/>
      <c r="AC11" s="109"/>
      <c r="AD11" s="109"/>
    </row>
    <row r="12" spans="1:30">
      <c r="A12" s="125" t="s">
        <v>1852</v>
      </c>
      <c r="B12" s="126"/>
      <c r="C12" s="126"/>
      <c r="D12" s="126"/>
      <c r="E12" s="122">
        <v>39869</v>
      </c>
      <c r="F12" s="122">
        <v>42199</v>
      </c>
      <c r="G12" s="124">
        <v>20900</v>
      </c>
      <c r="H12" s="124">
        <v>22123</v>
      </c>
      <c r="I12" s="124">
        <v>6590</v>
      </c>
      <c r="J12" s="124">
        <v>8244</v>
      </c>
      <c r="K12" s="124">
        <v>3372</v>
      </c>
      <c r="L12" s="124">
        <v>5396</v>
      </c>
      <c r="M12" s="124">
        <v>4536</v>
      </c>
      <c r="N12" s="124">
        <v>2499</v>
      </c>
      <c r="O12" s="124">
        <v>1875</v>
      </c>
      <c r="P12" s="124">
        <v>1444</v>
      </c>
      <c r="Q12" s="124">
        <v>813</v>
      </c>
      <c r="R12" s="124">
        <v>1119</v>
      </c>
      <c r="S12" s="124">
        <v>977</v>
      </c>
      <c r="T12" s="124">
        <v>690</v>
      </c>
      <c r="U12" s="124">
        <v>420</v>
      </c>
      <c r="V12" s="124">
        <v>421</v>
      </c>
      <c r="W12" s="124">
        <v>346</v>
      </c>
      <c r="X12" s="124">
        <v>258</v>
      </c>
      <c r="Y12" s="124">
        <v>40</v>
      </c>
      <c r="Z12" s="124">
        <v>5</v>
      </c>
      <c r="AA12" s="109"/>
      <c r="AB12" s="109"/>
      <c r="AC12" s="109"/>
      <c r="AD12" s="109"/>
    </row>
    <row r="13" spans="1:30">
      <c r="A13" s="120" t="s">
        <v>1458</v>
      </c>
      <c r="B13" s="121"/>
      <c r="C13" s="121"/>
      <c r="D13" s="121"/>
      <c r="E13" s="122">
        <v>458</v>
      </c>
      <c r="F13" s="123">
        <v>0.56000000000000005</v>
      </c>
      <c r="G13" s="124">
        <v>0</v>
      </c>
      <c r="H13" s="124"/>
      <c r="I13" s="124">
        <v>20</v>
      </c>
      <c r="J13" s="124"/>
      <c r="K13" s="124">
        <v>49</v>
      </c>
      <c r="L13" s="124"/>
      <c r="M13" s="124">
        <v>152</v>
      </c>
      <c r="N13" s="124"/>
      <c r="O13" s="124">
        <v>91</v>
      </c>
      <c r="P13" s="124"/>
      <c r="Q13" s="124">
        <v>96</v>
      </c>
      <c r="R13" s="124"/>
      <c r="S13" s="124">
        <v>50</v>
      </c>
      <c r="T13" s="124"/>
      <c r="U13" s="124">
        <v>0</v>
      </c>
      <c r="V13" s="124"/>
      <c r="W13" s="124">
        <v>0</v>
      </c>
      <c r="X13" s="124"/>
      <c r="Y13" s="124">
        <v>0</v>
      </c>
      <c r="Z13" s="124"/>
      <c r="AA13" s="109"/>
      <c r="AB13" s="109"/>
      <c r="AC13" s="109"/>
      <c r="AD13" s="109"/>
    </row>
    <row r="14" spans="1:30">
      <c r="A14" s="125" t="s">
        <v>1459</v>
      </c>
      <c r="B14" s="126"/>
      <c r="C14" s="126"/>
      <c r="D14" s="126"/>
      <c r="E14" s="122">
        <v>194</v>
      </c>
      <c r="F14" s="122">
        <v>264</v>
      </c>
      <c r="G14" s="124">
        <v>0</v>
      </c>
      <c r="H14" s="124">
        <v>0</v>
      </c>
      <c r="I14" s="124">
        <v>10</v>
      </c>
      <c r="J14" s="124">
        <v>10</v>
      </c>
      <c r="K14" s="124">
        <v>15</v>
      </c>
      <c r="L14" s="124">
        <v>34</v>
      </c>
      <c r="M14" s="124">
        <v>83</v>
      </c>
      <c r="N14" s="124">
        <v>69</v>
      </c>
      <c r="O14" s="124">
        <v>35</v>
      </c>
      <c r="P14" s="124">
        <v>56</v>
      </c>
      <c r="Q14" s="124">
        <v>23</v>
      </c>
      <c r="R14" s="124">
        <v>73</v>
      </c>
      <c r="S14" s="124">
        <v>28</v>
      </c>
      <c r="T14" s="124">
        <v>22</v>
      </c>
      <c r="U14" s="124">
        <v>0</v>
      </c>
      <c r="V14" s="124">
        <v>0</v>
      </c>
      <c r="W14" s="124">
        <v>0</v>
      </c>
      <c r="X14" s="124">
        <v>0</v>
      </c>
      <c r="Y14" s="124">
        <v>0</v>
      </c>
      <c r="Z14" s="124">
        <v>0</v>
      </c>
      <c r="AA14" s="109"/>
      <c r="AB14" s="109"/>
      <c r="AC14" s="109"/>
      <c r="AD14" s="109"/>
    </row>
    <row r="15" spans="1:30">
      <c r="A15" s="120" t="s">
        <v>1460</v>
      </c>
      <c r="B15" s="121"/>
      <c r="C15" s="121"/>
      <c r="D15" s="121"/>
      <c r="E15" s="122">
        <v>562</v>
      </c>
      <c r="F15" s="123">
        <v>0.68</v>
      </c>
      <c r="G15" s="124">
        <v>0</v>
      </c>
      <c r="H15" s="124"/>
      <c r="I15" s="124">
        <v>0</v>
      </c>
      <c r="J15" s="124"/>
      <c r="K15" s="124">
        <v>0</v>
      </c>
      <c r="L15" s="124"/>
      <c r="M15" s="124">
        <v>562</v>
      </c>
      <c r="N15" s="124"/>
      <c r="O15" s="124">
        <v>0</v>
      </c>
      <c r="P15" s="124"/>
      <c r="Q15" s="124">
        <v>0</v>
      </c>
      <c r="R15" s="124"/>
      <c r="S15" s="124">
        <v>0</v>
      </c>
      <c r="T15" s="124"/>
      <c r="U15" s="124">
        <v>0</v>
      </c>
      <c r="V15" s="124"/>
      <c r="W15" s="124">
        <v>0</v>
      </c>
      <c r="X15" s="124"/>
      <c r="Y15" s="124">
        <v>0</v>
      </c>
      <c r="Z15" s="124"/>
      <c r="AA15" s="109"/>
      <c r="AB15" s="109"/>
      <c r="AC15" s="109"/>
      <c r="AD15" s="109"/>
    </row>
    <row r="16" spans="1:30">
      <c r="A16" s="125" t="s">
        <v>1461</v>
      </c>
      <c r="B16" s="126"/>
      <c r="C16" s="126"/>
      <c r="D16" s="126"/>
      <c r="E16" s="122">
        <v>437</v>
      </c>
      <c r="F16" s="122">
        <v>125</v>
      </c>
      <c r="G16" s="124">
        <v>0</v>
      </c>
      <c r="H16" s="124">
        <v>0</v>
      </c>
      <c r="I16" s="124">
        <v>0</v>
      </c>
      <c r="J16" s="124">
        <v>0</v>
      </c>
      <c r="K16" s="124">
        <v>0</v>
      </c>
      <c r="L16" s="124">
        <v>0</v>
      </c>
      <c r="M16" s="124">
        <v>437</v>
      </c>
      <c r="N16" s="124">
        <v>125</v>
      </c>
      <c r="O16" s="124">
        <v>0</v>
      </c>
      <c r="P16" s="124">
        <v>0</v>
      </c>
      <c r="Q16" s="124">
        <v>0</v>
      </c>
      <c r="R16" s="124">
        <v>0</v>
      </c>
      <c r="S16" s="124">
        <v>0</v>
      </c>
      <c r="T16" s="124">
        <v>0</v>
      </c>
      <c r="U16" s="124">
        <v>0</v>
      </c>
      <c r="V16" s="124">
        <v>0</v>
      </c>
      <c r="W16" s="124">
        <v>0</v>
      </c>
      <c r="X16" s="124">
        <v>0</v>
      </c>
      <c r="Y16" s="124">
        <v>0</v>
      </c>
      <c r="Z16" s="124">
        <v>0</v>
      </c>
      <c r="AA16" s="109"/>
      <c r="AB16" s="109"/>
      <c r="AC16" s="109"/>
      <c r="AD16" s="109"/>
    </row>
    <row r="17" spans="1:30">
      <c r="A17" s="120" t="s">
        <v>1873</v>
      </c>
      <c r="B17" s="121"/>
      <c r="C17" s="121"/>
      <c r="D17" s="121"/>
      <c r="E17" s="122">
        <v>240</v>
      </c>
      <c r="F17" s="123">
        <v>0.28999999999999998</v>
      </c>
      <c r="G17" s="124">
        <v>0</v>
      </c>
      <c r="H17" s="124"/>
      <c r="I17" s="124">
        <v>9</v>
      </c>
      <c r="J17" s="124"/>
      <c r="K17" s="124">
        <v>0</v>
      </c>
      <c r="L17" s="124"/>
      <c r="M17" s="124">
        <v>231</v>
      </c>
      <c r="N17" s="124"/>
      <c r="O17" s="124">
        <v>0</v>
      </c>
      <c r="P17" s="124"/>
      <c r="Q17" s="124">
        <v>0</v>
      </c>
      <c r="R17" s="124"/>
      <c r="S17" s="124">
        <v>0</v>
      </c>
      <c r="T17" s="124"/>
      <c r="U17" s="124">
        <v>0</v>
      </c>
      <c r="V17" s="124"/>
      <c r="W17" s="124">
        <v>0</v>
      </c>
      <c r="X17" s="124"/>
      <c r="Y17" s="124">
        <v>0</v>
      </c>
      <c r="Z17" s="124"/>
      <c r="AA17" s="109"/>
      <c r="AB17" s="109"/>
      <c r="AC17" s="109"/>
      <c r="AD17" s="109"/>
    </row>
    <row r="18" spans="1:30">
      <c r="A18" s="125" t="s">
        <v>1874</v>
      </c>
      <c r="B18" s="126"/>
      <c r="C18" s="126"/>
      <c r="D18" s="126"/>
      <c r="E18" s="122">
        <v>136</v>
      </c>
      <c r="F18" s="122">
        <v>104</v>
      </c>
      <c r="G18" s="124">
        <v>0</v>
      </c>
      <c r="H18" s="124">
        <v>0</v>
      </c>
      <c r="I18" s="124">
        <v>2</v>
      </c>
      <c r="J18" s="124">
        <v>7</v>
      </c>
      <c r="K18" s="124">
        <v>0</v>
      </c>
      <c r="L18" s="124">
        <v>0</v>
      </c>
      <c r="M18" s="124">
        <v>134</v>
      </c>
      <c r="N18" s="124">
        <v>97</v>
      </c>
      <c r="O18" s="124">
        <v>0</v>
      </c>
      <c r="P18" s="124">
        <v>0</v>
      </c>
      <c r="Q18" s="124">
        <v>0</v>
      </c>
      <c r="R18" s="124">
        <v>0</v>
      </c>
      <c r="S18" s="124">
        <v>0</v>
      </c>
      <c r="T18" s="124">
        <v>0</v>
      </c>
      <c r="U18" s="124">
        <v>0</v>
      </c>
      <c r="V18" s="124">
        <v>0</v>
      </c>
      <c r="W18" s="124">
        <v>0</v>
      </c>
      <c r="X18" s="124">
        <v>0</v>
      </c>
      <c r="Y18" s="124">
        <v>0</v>
      </c>
      <c r="Z18" s="124">
        <v>0</v>
      </c>
      <c r="AA18" s="109"/>
      <c r="AB18" s="109"/>
      <c r="AC18" s="109"/>
      <c r="AD18" s="109"/>
    </row>
    <row r="19" spans="1:30">
      <c r="A19" s="120" t="s">
        <v>1462</v>
      </c>
      <c r="B19" s="121"/>
      <c r="C19" s="121"/>
      <c r="D19" s="121"/>
      <c r="E19" s="122">
        <v>109</v>
      </c>
      <c r="F19" s="123">
        <v>0.13</v>
      </c>
      <c r="G19" s="124">
        <v>51</v>
      </c>
      <c r="H19" s="124"/>
      <c r="I19" s="124">
        <v>38</v>
      </c>
      <c r="J19" s="124"/>
      <c r="K19" s="124">
        <v>0</v>
      </c>
      <c r="L19" s="124"/>
      <c r="M19" s="124">
        <v>20</v>
      </c>
      <c r="N19" s="124"/>
      <c r="O19" s="124">
        <v>0</v>
      </c>
      <c r="P19" s="124"/>
      <c r="Q19" s="124">
        <v>0</v>
      </c>
      <c r="R19" s="124"/>
      <c r="S19" s="124">
        <v>0</v>
      </c>
      <c r="T19" s="124"/>
      <c r="U19" s="124">
        <v>0</v>
      </c>
      <c r="V19" s="124"/>
      <c r="W19" s="124">
        <v>0</v>
      </c>
      <c r="X19" s="124"/>
      <c r="Y19" s="124">
        <v>0</v>
      </c>
      <c r="Z19" s="124"/>
      <c r="AA19" s="109"/>
      <c r="AB19" s="109"/>
      <c r="AC19" s="109"/>
      <c r="AD19" s="109"/>
    </row>
    <row r="20" spans="1:30">
      <c r="A20" s="125" t="s">
        <v>1463</v>
      </c>
      <c r="B20" s="126"/>
      <c r="C20" s="126"/>
      <c r="D20" s="126"/>
      <c r="E20" s="122">
        <v>14</v>
      </c>
      <c r="F20" s="122">
        <v>95</v>
      </c>
      <c r="G20" s="124">
        <v>3</v>
      </c>
      <c r="H20" s="124">
        <v>48</v>
      </c>
      <c r="I20" s="124">
        <v>1</v>
      </c>
      <c r="J20" s="124">
        <v>37</v>
      </c>
      <c r="K20" s="124">
        <v>0</v>
      </c>
      <c r="L20" s="124">
        <v>0</v>
      </c>
      <c r="M20" s="124">
        <v>10</v>
      </c>
      <c r="N20" s="124">
        <v>10</v>
      </c>
      <c r="O20" s="124">
        <v>0</v>
      </c>
      <c r="P20" s="124">
        <v>0</v>
      </c>
      <c r="Q20" s="124">
        <v>0</v>
      </c>
      <c r="R20" s="124">
        <v>0</v>
      </c>
      <c r="S20" s="124">
        <v>0</v>
      </c>
      <c r="T20" s="124">
        <v>0</v>
      </c>
      <c r="U20" s="124">
        <v>0</v>
      </c>
      <c r="V20" s="124">
        <v>0</v>
      </c>
      <c r="W20" s="124">
        <v>0</v>
      </c>
      <c r="X20" s="124">
        <v>0</v>
      </c>
      <c r="Y20" s="124">
        <v>0</v>
      </c>
      <c r="Z20" s="124">
        <v>0</v>
      </c>
      <c r="AA20" s="109"/>
      <c r="AB20" s="109"/>
      <c r="AC20" s="109"/>
      <c r="AD20" s="109"/>
    </row>
    <row r="21" spans="1:30">
      <c r="A21" s="120" t="s">
        <v>1464</v>
      </c>
      <c r="B21" s="121"/>
      <c r="C21" s="121"/>
      <c r="D21" s="121"/>
      <c r="E21" s="122">
        <v>368</v>
      </c>
      <c r="F21" s="123">
        <v>0.45</v>
      </c>
      <c r="G21" s="124">
        <v>0</v>
      </c>
      <c r="H21" s="124"/>
      <c r="I21" s="124">
        <v>47</v>
      </c>
      <c r="J21" s="124"/>
      <c r="K21" s="124">
        <v>0</v>
      </c>
      <c r="L21" s="124"/>
      <c r="M21" s="124">
        <v>273</v>
      </c>
      <c r="N21" s="124"/>
      <c r="O21" s="124">
        <v>48</v>
      </c>
      <c r="P21" s="124"/>
      <c r="Q21" s="124">
        <v>0</v>
      </c>
      <c r="R21" s="124"/>
      <c r="S21" s="124">
        <v>0</v>
      </c>
      <c r="T21" s="124"/>
      <c r="U21" s="124">
        <v>0</v>
      </c>
      <c r="V21" s="124"/>
      <c r="W21" s="124">
        <v>0</v>
      </c>
      <c r="X21" s="124"/>
      <c r="Y21" s="124">
        <v>0</v>
      </c>
      <c r="Z21" s="124"/>
      <c r="AA21" s="109"/>
      <c r="AB21" s="109"/>
      <c r="AC21" s="109"/>
      <c r="AD21" s="109"/>
    </row>
    <row r="22" spans="1:30">
      <c r="A22" s="125" t="s">
        <v>1465</v>
      </c>
      <c r="B22" s="126"/>
      <c r="C22" s="126"/>
      <c r="D22" s="126"/>
      <c r="E22" s="122">
        <v>268</v>
      </c>
      <c r="F22" s="122">
        <v>100</v>
      </c>
      <c r="G22" s="124">
        <v>0</v>
      </c>
      <c r="H22" s="124">
        <v>0</v>
      </c>
      <c r="I22" s="124">
        <v>40</v>
      </c>
      <c r="J22" s="124">
        <v>7</v>
      </c>
      <c r="K22" s="124">
        <v>0</v>
      </c>
      <c r="L22" s="124">
        <v>0</v>
      </c>
      <c r="M22" s="124">
        <v>195</v>
      </c>
      <c r="N22" s="124">
        <v>78</v>
      </c>
      <c r="O22" s="124">
        <v>33</v>
      </c>
      <c r="P22" s="124">
        <v>15</v>
      </c>
      <c r="Q22" s="124">
        <v>0</v>
      </c>
      <c r="R22" s="124">
        <v>0</v>
      </c>
      <c r="S22" s="124">
        <v>0</v>
      </c>
      <c r="T22" s="124">
        <v>0</v>
      </c>
      <c r="U22" s="124">
        <v>0</v>
      </c>
      <c r="V22" s="124">
        <v>0</v>
      </c>
      <c r="W22" s="124">
        <v>0</v>
      </c>
      <c r="X22" s="124">
        <v>0</v>
      </c>
      <c r="Y22" s="124">
        <v>0</v>
      </c>
      <c r="Z22" s="124">
        <v>0</v>
      </c>
      <c r="AA22" s="109"/>
      <c r="AB22" s="109"/>
      <c r="AC22" s="109"/>
      <c r="AD22" s="109"/>
    </row>
    <row r="23" spans="1:30">
      <c r="A23" s="120" t="s">
        <v>1466</v>
      </c>
      <c r="B23" s="121"/>
      <c r="C23" s="121"/>
      <c r="D23" s="121"/>
      <c r="E23" s="122">
        <v>14</v>
      </c>
      <c r="F23" s="123">
        <v>0.02</v>
      </c>
      <c r="G23" s="124">
        <v>0</v>
      </c>
      <c r="H23" s="124"/>
      <c r="I23" s="124">
        <v>0</v>
      </c>
      <c r="J23" s="124"/>
      <c r="K23" s="124">
        <v>0</v>
      </c>
      <c r="L23" s="124"/>
      <c r="M23" s="124">
        <v>0</v>
      </c>
      <c r="N23" s="124"/>
      <c r="O23" s="124">
        <v>14</v>
      </c>
      <c r="P23" s="124"/>
      <c r="Q23" s="124">
        <v>0</v>
      </c>
      <c r="R23" s="124"/>
      <c r="S23" s="124">
        <v>0</v>
      </c>
      <c r="T23" s="124"/>
      <c r="U23" s="124">
        <v>0</v>
      </c>
      <c r="V23" s="124"/>
      <c r="W23" s="124">
        <v>0</v>
      </c>
      <c r="X23" s="124"/>
      <c r="Y23" s="124">
        <v>0</v>
      </c>
      <c r="Z23" s="124"/>
      <c r="AA23" s="109"/>
      <c r="AB23" s="109"/>
      <c r="AC23" s="109"/>
      <c r="AD23" s="109"/>
    </row>
    <row r="24" spans="1:30">
      <c r="A24" s="125" t="s">
        <v>1467</v>
      </c>
      <c r="B24" s="126"/>
      <c r="C24" s="126"/>
      <c r="D24" s="126"/>
      <c r="E24" s="122">
        <v>5</v>
      </c>
      <c r="F24" s="122">
        <v>9</v>
      </c>
      <c r="G24" s="124">
        <v>0</v>
      </c>
      <c r="H24" s="124">
        <v>0</v>
      </c>
      <c r="I24" s="124">
        <v>0</v>
      </c>
      <c r="J24" s="124">
        <v>0</v>
      </c>
      <c r="K24" s="124">
        <v>0</v>
      </c>
      <c r="L24" s="124">
        <v>0</v>
      </c>
      <c r="M24" s="124">
        <v>0</v>
      </c>
      <c r="N24" s="124">
        <v>0</v>
      </c>
      <c r="O24" s="124">
        <v>5</v>
      </c>
      <c r="P24" s="124">
        <v>9</v>
      </c>
      <c r="Q24" s="124">
        <v>0</v>
      </c>
      <c r="R24" s="124">
        <v>0</v>
      </c>
      <c r="S24" s="124">
        <v>0</v>
      </c>
      <c r="T24" s="124">
        <v>0</v>
      </c>
      <c r="U24" s="124">
        <v>0</v>
      </c>
      <c r="V24" s="124">
        <v>0</v>
      </c>
      <c r="W24" s="124">
        <v>0</v>
      </c>
      <c r="X24" s="124">
        <v>0</v>
      </c>
      <c r="Y24" s="124">
        <v>0</v>
      </c>
      <c r="Z24" s="124">
        <v>0</v>
      </c>
      <c r="AA24" s="109"/>
      <c r="AB24" s="109"/>
      <c r="AC24" s="109"/>
      <c r="AD24" s="109"/>
    </row>
    <row r="25" spans="1:30">
      <c r="A25" s="120" t="s">
        <v>1468</v>
      </c>
      <c r="B25" s="121"/>
      <c r="C25" s="121"/>
      <c r="D25" s="121"/>
      <c r="E25" s="122">
        <v>64</v>
      </c>
      <c r="F25" s="123">
        <v>0.08</v>
      </c>
      <c r="G25" s="124">
        <v>28</v>
      </c>
      <c r="H25" s="124"/>
      <c r="I25" s="124">
        <v>0</v>
      </c>
      <c r="J25" s="124"/>
      <c r="K25" s="124">
        <v>0</v>
      </c>
      <c r="L25" s="124"/>
      <c r="M25" s="124">
        <v>36</v>
      </c>
      <c r="N25" s="124"/>
      <c r="O25" s="124">
        <v>0</v>
      </c>
      <c r="P25" s="124"/>
      <c r="Q25" s="124">
        <v>0</v>
      </c>
      <c r="R25" s="124"/>
      <c r="S25" s="124">
        <v>0</v>
      </c>
      <c r="T25" s="124"/>
      <c r="U25" s="124">
        <v>0</v>
      </c>
      <c r="V25" s="124"/>
      <c r="W25" s="124">
        <v>0</v>
      </c>
      <c r="X25" s="124"/>
      <c r="Y25" s="124">
        <v>0</v>
      </c>
      <c r="Z25" s="124"/>
      <c r="AA25" s="109"/>
      <c r="AB25" s="109"/>
      <c r="AC25" s="109"/>
      <c r="AD25" s="109"/>
    </row>
    <row r="26" spans="1:30">
      <c r="A26" s="125" t="s">
        <v>1469</v>
      </c>
      <c r="B26" s="126"/>
      <c r="C26" s="126"/>
      <c r="D26" s="126"/>
      <c r="E26" s="122">
        <v>32</v>
      </c>
      <c r="F26" s="122">
        <v>32</v>
      </c>
      <c r="G26" s="124">
        <v>10</v>
      </c>
      <c r="H26" s="124">
        <v>18</v>
      </c>
      <c r="I26" s="124">
        <v>0</v>
      </c>
      <c r="J26" s="124">
        <v>0</v>
      </c>
      <c r="K26" s="124">
        <v>0</v>
      </c>
      <c r="L26" s="124">
        <v>0</v>
      </c>
      <c r="M26" s="124">
        <v>22</v>
      </c>
      <c r="N26" s="124">
        <v>14</v>
      </c>
      <c r="O26" s="124">
        <v>0</v>
      </c>
      <c r="P26" s="124">
        <v>0</v>
      </c>
      <c r="Q26" s="124">
        <v>0</v>
      </c>
      <c r="R26" s="124">
        <v>0</v>
      </c>
      <c r="S26" s="124">
        <v>0</v>
      </c>
      <c r="T26" s="124">
        <v>0</v>
      </c>
      <c r="U26" s="124">
        <v>0</v>
      </c>
      <c r="V26" s="124">
        <v>0</v>
      </c>
      <c r="W26" s="124">
        <v>0</v>
      </c>
      <c r="X26" s="124">
        <v>0</v>
      </c>
      <c r="Y26" s="124">
        <v>0</v>
      </c>
      <c r="Z26" s="124">
        <v>0</v>
      </c>
      <c r="AA26" s="109"/>
      <c r="AB26" s="109"/>
      <c r="AC26" s="109"/>
      <c r="AD26" s="109"/>
    </row>
    <row r="27" spans="1:30">
      <c r="A27" s="120" t="s">
        <v>1470</v>
      </c>
      <c r="B27" s="121"/>
      <c r="C27" s="121"/>
      <c r="D27" s="121"/>
      <c r="E27" s="122">
        <v>514</v>
      </c>
      <c r="F27" s="123">
        <v>0.63</v>
      </c>
      <c r="G27" s="124">
        <v>132</v>
      </c>
      <c r="H27" s="124"/>
      <c r="I27" s="124">
        <v>9</v>
      </c>
      <c r="J27" s="124"/>
      <c r="K27" s="124">
        <v>0</v>
      </c>
      <c r="L27" s="124"/>
      <c r="M27" s="124">
        <v>289</v>
      </c>
      <c r="N27" s="124"/>
      <c r="O27" s="124">
        <v>84</v>
      </c>
      <c r="P27" s="124"/>
      <c r="Q27" s="124">
        <v>0</v>
      </c>
      <c r="R27" s="124"/>
      <c r="S27" s="124">
        <v>0</v>
      </c>
      <c r="T27" s="124"/>
      <c r="U27" s="124">
        <v>0</v>
      </c>
      <c r="V27" s="124"/>
      <c r="W27" s="124">
        <v>0</v>
      </c>
      <c r="X27" s="124"/>
      <c r="Y27" s="124">
        <v>0</v>
      </c>
      <c r="Z27" s="124"/>
      <c r="AA27" s="109"/>
      <c r="AB27" s="109"/>
      <c r="AC27" s="109"/>
      <c r="AD27" s="109"/>
    </row>
    <row r="28" spans="1:30">
      <c r="A28" s="125" t="s">
        <v>1471</v>
      </c>
      <c r="B28" s="126"/>
      <c r="C28" s="126"/>
      <c r="D28" s="126"/>
      <c r="E28" s="122">
        <v>406</v>
      </c>
      <c r="F28" s="122">
        <v>108</v>
      </c>
      <c r="G28" s="124">
        <v>98</v>
      </c>
      <c r="H28" s="124">
        <v>34</v>
      </c>
      <c r="I28" s="124">
        <v>9</v>
      </c>
      <c r="J28" s="124">
        <v>0</v>
      </c>
      <c r="K28" s="124">
        <v>0</v>
      </c>
      <c r="L28" s="124">
        <v>0</v>
      </c>
      <c r="M28" s="124">
        <v>235</v>
      </c>
      <c r="N28" s="124">
        <v>54</v>
      </c>
      <c r="O28" s="124">
        <v>64</v>
      </c>
      <c r="P28" s="124">
        <v>20</v>
      </c>
      <c r="Q28" s="124">
        <v>0</v>
      </c>
      <c r="R28" s="124">
        <v>0</v>
      </c>
      <c r="S28" s="124">
        <v>0</v>
      </c>
      <c r="T28" s="124">
        <v>0</v>
      </c>
      <c r="U28" s="124">
        <v>0</v>
      </c>
      <c r="V28" s="124">
        <v>0</v>
      </c>
      <c r="W28" s="124">
        <v>0</v>
      </c>
      <c r="X28" s="124">
        <v>0</v>
      </c>
      <c r="Y28" s="124">
        <v>0</v>
      </c>
      <c r="Z28" s="124">
        <v>0</v>
      </c>
      <c r="AA28" s="109"/>
      <c r="AB28" s="109"/>
      <c r="AC28" s="109"/>
      <c r="AD28" s="109"/>
    </row>
    <row r="29" spans="1:30">
      <c r="A29" s="120" t="s">
        <v>1472</v>
      </c>
      <c r="B29" s="121"/>
      <c r="C29" s="121"/>
      <c r="D29" s="121"/>
      <c r="E29" s="122">
        <v>404</v>
      </c>
      <c r="F29" s="123">
        <v>0.49</v>
      </c>
      <c r="G29" s="124">
        <v>238</v>
      </c>
      <c r="H29" s="124"/>
      <c r="I29" s="124">
        <v>41</v>
      </c>
      <c r="J29" s="124"/>
      <c r="K29" s="124">
        <v>0</v>
      </c>
      <c r="L29" s="124"/>
      <c r="M29" s="124">
        <v>73</v>
      </c>
      <c r="N29" s="124"/>
      <c r="O29" s="124">
        <v>42</v>
      </c>
      <c r="P29" s="124"/>
      <c r="Q29" s="124">
        <v>10</v>
      </c>
      <c r="R29" s="124"/>
      <c r="S29" s="124">
        <v>0</v>
      </c>
      <c r="T29" s="124"/>
      <c r="U29" s="124">
        <v>0</v>
      </c>
      <c r="V29" s="124"/>
      <c r="W29" s="124">
        <v>0</v>
      </c>
      <c r="X29" s="124"/>
      <c r="Y29" s="124">
        <v>0</v>
      </c>
      <c r="Z29" s="124"/>
      <c r="AA29" s="109"/>
      <c r="AB29" s="109"/>
      <c r="AC29" s="109"/>
      <c r="AD29" s="109"/>
    </row>
    <row r="30" spans="1:30">
      <c r="A30" s="125" t="s">
        <v>1473</v>
      </c>
      <c r="B30" s="126"/>
      <c r="C30" s="126"/>
      <c r="D30" s="126"/>
      <c r="E30" s="122">
        <v>307</v>
      </c>
      <c r="F30" s="122">
        <v>97</v>
      </c>
      <c r="G30" s="124">
        <v>183</v>
      </c>
      <c r="H30" s="124">
        <v>55</v>
      </c>
      <c r="I30" s="124">
        <v>28</v>
      </c>
      <c r="J30" s="124">
        <v>13</v>
      </c>
      <c r="K30" s="124">
        <v>0</v>
      </c>
      <c r="L30" s="124">
        <v>0</v>
      </c>
      <c r="M30" s="124">
        <v>59</v>
      </c>
      <c r="N30" s="124">
        <v>14</v>
      </c>
      <c r="O30" s="124">
        <v>33</v>
      </c>
      <c r="P30" s="124">
        <v>9</v>
      </c>
      <c r="Q30" s="124">
        <v>4</v>
      </c>
      <c r="R30" s="124">
        <v>6</v>
      </c>
      <c r="S30" s="124">
        <v>0</v>
      </c>
      <c r="T30" s="124">
        <v>0</v>
      </c>
      <c r="U30" s="124">
        <v>0</v>
      </c>
      <c r="V30" s="124">
        <v>0</v>
      </c>
      <c r="W30" s="124">
        <v>0</v>
      </c>
      <c r="X30" s="124">
        <v>0</v>
      </c>
      <c r="Y30" s="124">
        <v>0</v>
      </c>
      <c r="Z30" s="124">
        <v>0</v>
      </c>
      <c r="AA30" s="109"/>
      <c r="AB30" s="109"/>
      <c r="AC30" s="109"/>
      <c r="AD30" s="109"/>
    </row>
    <row r="31" spans="1:30">
      <c r="A31" s="120" t="s">
        <v>1474</v>
      </c>
      <c r="B31" s="121"/>
      <c r="C31" s="121"/>
      <c r="D31" s="121"/>
      <c r="E31" s="122">
        <v>148</v>
      </c>
      <c r="F31" s="123">
        <v>0.18</v>
      </c>
      <c r="G31" s="124">
        <v>2</v>
      </c>
      <c r="H31" s="124"/>
      <c r="I31" s="124">
        <v>96</v>
      </c>
      <c r="J31" s="124"/>
      <c r="K31" s="124">
        <v>0</v>
      </c>
      <c r="L31" s="124"/>
      <c r="M31" s="124">
        <v>43</v>
      </c>
      <c r="N31" s="124"/>
      <c r="O31" s="124">
        <v>0</v>
      </c>
      <c r="P31" s="124"/>
      <c r="Q31" s="124">
        <v>0</v>
      </c>
      <c r="R31" s="124"/>
      <c r="S31" s="124">
        <v>7</v>
      </c>
      <c r="T31" s="124"/>
      <c r="U31" s="124">
        <v>0</v>
      </c>
      <c r="V31" s="124"/>
      <c r="W31" s="124">
        <v>0</v>
      </c>
      <c r="X31" s="124"/>
      <c r="Y31" s="124">
        <v>0</v>
      </c>
      <c r="Z31" s="124"/>
      <c r="AA31" s="109"/>
      <c r="AB31" s="109"/>
      <c r="AC31" s="109"/>
      <c r="AD31" s="109"/>
    </row>
    <row r="32" spans="1:30">
      <c r="A32" s="125" t="s">
        <v>1475</v>
      </c>
      <c r="B32" s="126"/>
      <c r="C32" s="126"/>
      <c r="D32" s="126"/>
      <c r="E32" s="122">
        <v>60</v>
      </c>
      <c r="F32" s="122">
        <v>88</v>
      </c>
      <c r="G32" s="124">
        <v>0</v>
      </c>
      <c r="H32" s="124">
        <v>2</v>
      </c>
      <c r="I32" s="124">
        <v>44</v>
      </c>
      <c r="J32" s="124">
        <v>52</v>
      </c>
      <c r="K32" s="124">
        <v>0</v>
      </c>
      <c r="L32" s="124">
        <v>0</v>
      </c>
      <c r="M32" s="124">
        <v>13</v>
      </c>
      <c r="N32" s="124">
        <v>30</v>
      </c>
      <c r="O32" s="124">
        <v>0</v>
      </c>
      <c r="P32" s="124">
        <v>0</v>
      </c>
      <c r="Q32" s="124">
        <v>0</v>
      </c>
      <c r="R32" s="124">
        <v>0</v>
      </c>
      <c r="S32" s="124">
        <v>3</v>
      </c>
      <c r="T32" s="124">
        <v>4</v>
      </c>
      <c r="U32" s="124">
        <v>0</v>
      </c>
      <c r="V32" s="124">
        <v>0</v>
      </c>
      <c r="W32" s="124">
        <v>0</v>
      </c>
      <c r="X32" s="124">
        <v>0</v>
      </c>
      <c r="Y32" s="124">
        <v>0</v>
      </c>
      <c r="Z32" s="124">
        <v>0</v>
      </c>
      <c r="AA32" s="109"/>
      <c r="AB32" s="109"/>
      <c r="AC32" s="109"/>
      <c r="AD32" s="109"/>
    </row>
    <row r="33" spans="1:30">
      <c r="A33" s="120" t="s">
        <v>1476</v>
      </c>
      <c r="B33" s="121"/>
      <c r="C33" s="121"/>
      <c r="D33" s="121"/>
      <c r="E33" s="122">
        <v>68</v>
      </c>
      <c r="F33" s="123">
        <v>0.08</v>
      </c>
      <c r="G33" s="124">
        <v>61</v>
      </c>
      <c r="H33" s="124"/>
      <c r="I33" s="124">
        <v>0</v>
      </c>
      <c r="J33" s="124"/>
      <c r="K33" s="124">
        <v>0</v>
      </c>
      <c r="L33" s="124"/>
      <c r="M33" s="124">
        <v>7</v>
      </c>
      <c r="N33" s="124"/>
      <c r="O33" s="124">
        <v>0</v>
      </c>
      <c r="P33" s="124"/>
      <c r="Q33" s="124">
        <v>0</v>
      </c>
      <c r="R33" s="124"/>
      <c r="S33" s="124">
        <v>0</v>
      </c>
      <c r="T33" s="124"/>
      <c r="U33" s="124">
        <v>0</v>
      </c>
      <c r="V33" s="124"/>
      <c r="W33" s="124">
        <v>0</v>
      </c>
      <c r="X33" s="124"/>
      <c r="Y33" s="124">
        <v>0</v>
      </c>
      <c r="Z33" s="124"/>
      <c r="AA33" s="109"/>
      <c r="AB33" s="109"/>
      <c r="AC33" s="109"/>
      <c r="AD33" s="109"/>
    </row>
    <row r="34" spans="1:30">
      <c r="A34" s="125" t="s">
        <v>1877</v>
      </c>
      <c r="B34" s="126"/>
      <c r="C34" s="126"/>
      <c r="D34" s="126"/>
      <c r="E34" s="122">
        <v>36</v>
      </c>
      <c r="F34" s="122">
        <v>32</v>
      </c>
      <c r="G34" s="124">
        <v>33</v>
      </c>
      <c r="H34" s="124">
        <v>28</v>
      </c>
      <c r="I34" s="124">
        <v>0</v>
      </c>
      <c r="J34" s="124">
        <v>0</v>
      </c>
      <c r="K34" s="124">
        <v>0</v>
      </c>
      <c r="L34" s="124">
        <v>0</v>
      </c>
      <c r="M34" s="124">
        <v>3</v>
      </c>
      <c r="N34" s="124">
        <v>4</v>
      </c>
      <c r="O34" s="124">
        <v>0</v>
      </c>
      <c r="P34" s="124">
        <v>0</v>
      </c>
      <c r="Q34" s="124">
        <v>0</v>
      </c>
      <c r="R34" s="124">
        <v>0</v>
      </c>
      <c r="S34" s="124">
        <v>0</v>
      </c>
      <c r="T34" s="124">
        <v>0</v>
      </c>
      <c r="U34" s="124">
        <v>0</v>
      </c>
      <c r="V34" s="124">
        <v>0</v>
      </c>
      <c r="W34" s="124">
        <v>0</v>
      </c>
      <c r="X34" s="124">
        <v>0</v>
      </c>
      <c r="Y34" s="124">
        <v>0</v>
      </c>
      <c r="Z34" s="124">
        <v>0</v>
      </c>
      <c r="AA34" s="109"/>
      <c r="AB34" s="109"/>
      <c r="AC34" s="109"/>
      <c r="AD34" s="109"/>
    </row>
    <row r="35" spans="1:30">
      <c r="A35" s="120" t="s">
        <v>1478</v>
      </c>
      <c r="B35" s="121"/>
      <c r="C35" s="121"/>
      <c r="D35" s="121"/>
      <c r="E35" s="122">
        <v>2718</v>
      </c>
      <c r="F35" s="123">
        <v>3.31</v>
      </c>
      <c r="G35" s="124">
        <v>314</v>
      </c>
      <c r="H35" s="124"/>
      <c r="I35" s="124">
        <v>409</v>
      </c>
      <c r="J35" s="124"/>
      <c r="K35" s="124">
        <v>0</v>
      </c>
      <c r="L35" s="124"/>
      <c r="M35" s="124">
        <v>966</v>
      </c>
      <c r="N35" s="124"/>
      <c r="O35" s="124">
        <v>1029</v>
      </c>
      <c r="P35" s="124"/>
      <c r="Q35" s="124">
        <v>0</v>
      </c>
      <c r="R35" s="124"/>
      <c r="S35" s="124">
        <v>0</v>
      </c>
      <c r="T35" s="124"/>
      <c r="U35" s="124">
        <v>0</v>
      </c>
      <c r="V35" s="124"/>
      <c r="W35" s="124">
        <v>0</v>
      </c>
      <c r="X35" s="124"/>
      <c r="Y35" s="124">
        <v>0</v>
      </c>
      <c r="Z35" s="124"/>
      <c r="AA35" s="109"/>
      <c r="AB35" s="109"/>
      <c r="AC35" s="109"/>
      <c r="AD35" s="109"/>
    </row>
    <row r="36" spans="1:30">
      <c r="A36" s="125" t="s">
        <v>1479</v>
      </c>
      <c r="B36" s="126"/>
      <c r="C36" s="126"/>
      <c r="D36" s="126"/>
      <c r="E36" s="122">
        <v>1488</v>
      </c>
      <c r="F36" s="122">
        <v>1230</v>
      </c>
      <c r="G36" s="124">
        <v>65</v>
      </c>
      <c r="H36" s="124">
        <v>249</v>
      </c>
      <c r="I36" s="124">
        <v>294</v>
      </c>
      <c r="J36" s="124">
        <v>115</v>
      </c>
      <c r="K36" s="124">
        <v>0</v>
      </c>
      <c r="L36" s="124">
        <v>0</v>
      </c>
      <c r="M36" s="124">
        <v>623</v>
      </c>
      <c r="N36" s="124">
        <v>343</v>
      </c>
      <c r="O36" s="124">
        <v>506</v>
      </c>
      <c r="P36" s="124">
        <v>523</v>
      </c>
      <c r="Q36" s="124">
        <v>0</v>
      </c>
      <c r="R36" s="124">
        <v>0</v>
      </c>
      <c r="S36" s="124">
        <v>0</v>
      </c>
      <c r="T36" s="124">
        <v>0</v>
      </c>
      <c r="U36" s="124">
        <v>0</v>
      </c>
      <c r="V36" s="124">
        <v>0</v>
      </c>
      <c r="W36" s="124">
        <v>0</v>
      </c>
      <c r="X36" s="124">
        <v>0</v>
      </c>
      <c r="Y36" s="124">
        <v>0</v>
      </c>
      <c r="Z36" s="124">
        <v>0</v>
      </c>
      <c r="AA36" s="109"/>
      <c r="AB36" s="109"/>
      <c r="AC36" s="109"/>
      <c r="AD36" s="109"/>
    </row>
    <row r="37" spans="1:30">
      <c r="A37" s="120" t="s">
        <v>1480</v>
      </c>
      <c r="B37" s="121"/>
      <c r="C37" s="121"/>
      <c r="D37" s="121"/>
      <c r="E37" s="122">
        <v>289</v>
      </c>
      <c r="F37" s="123">
        <v>0.35</v>
      </c>
      <c r="G37" s="124">
        <v>73</v>
      </c>
      <c r="H37" s="124"/>
      <c r="I37" s="124">
        <v>5</v>
      </c>
      <c r="J37" s="124"/>
      <c r="K37" s="124">
        <v>0</v>
      </c>
      <c r="L37" s="124"/>
      <c r="M37" s="124">
        <v>199</v>
      </c>
      <c r="N37" s="124"/>
      <c r="O37" s="124">
        <v>0</v>
      </c>
      <c r="P37" s="124"/>
      <c r="Q37" s="124">
        <v>12</v>
      </c>
      <c r="R37" s="124"/>
      <c r="S37" s="124">
        <v>0</v>
      </c>
      <c r="T37" s="124"/>
      <c r="U37" s="124">
        <v>0</v>
      </c>
      <c r="V37" s="124"/>
      <c r="W37" s="124">
        <v>0</v>
      </c>
      <c r="X37" s="124"/>
      <c r="Y37" s="124">
        <v>0</v>
      </c>
      <c r="Z37" s="124"/>
      <c r="AA37" s="109"/>
      <c r="AB37" s="109"/>
      <c r="AC37" s="109"/>
      <c r="AD37" s="109"/>
    </row>
    <row r="38" spans="1:30">
      <c r="A38" s="125" t="s">
        <v>1481</v>
      </c>
      <c r="B38" s="126"/>
      <c r="C38" s="126"/>
      <c r="D38" s="126"/>
      <c r="E38" s="122">
        <v>187</v>
      </c>
      <c r="F38" s="122">
        <v>102</v>
      </c>
      <c r="G38" s="124">
        <v>44</v>
      </c>
      <c r="H38" s="124">
        <v>29</v>
      </c>
      <c r="I38" s="124">
        <v>3</v>
      </c>
      <c r="J38" s="124">
        <v>2</v>
      </c>
      <c r="K38" s="124">
        <v>0</v>
      </c>
      <c r="L38" s="124">
        <v>0</v>
      </c>
      <c r="M38" s="124">
        <v>136</v>
      </c>
      <c r="N38" s="124">
        <v>63</v>
      </c>
      <c r="O38" s="124">
        <v>0</v>
      </c>
      <c r="P38" s="124">
        <v>0</v>
      </c>
      <c r="Q38" s="124">
        <v>4</v>
      </c>
      <c r="R38" s="124">
        <v>8</v>
      </c>
      <c r="S38" s="124">
        <v>0</v>
      </c>
      <c r="T38" s="124">
        <v>0</v>
      </c>
      <c r="U38" s="124">
        <v>0</v>
      </c>
      <c r="V38" s="124">
        <v>0</v>
      </c>
      <c r="W38" s="124">
        <v>0</v>
      </c>
      <c r="X38" s="124">
        <v>0</v>
      </c>
      <c r="Y38" s="124">
        <v>0</v>
      </c>
      <c r="Z38" s="124">
        <v>0</v>
      </c>
      <c r="AA38" s="109"/>
      <c r="AB38" s="109"/>
      <c r="AC38" s="109"/>
      <c r="AD38" s="109"/>
    </row>
    <row r="39" spans="1:30">
      <c r="A39" s="120" t="s">
        <v>1484</v>
      </c>
      <c r="B39" s="121"/>
      <c r="C39" s="121"/>
      <c r="D39" s="121"/>
      <c r="E39" s="122">
        <v>2124</v>
      </c>
      <c r="F39" s="123">
        <v>2.59</v>
      </c>
      <c r="G39" s="124">
        <v>447</v>
      </c>
      <c r="H39" s="124"/>
      <c r="I39" s="124">
        <v>267</v>
      </c>
      <c r="J39" s="124"/>
      <c r="K39" s="124">
        <v>198</v>
      </c>
      <c r="L39" s="124"/>
      <c r="M39" s="124">
        <v>818</v>
      </c>
      <c r="N39" s="124"/>
      <c r="O39" s="124">
        <v>336</v>
      </c>
      <c r="P39" s="124"/>
      <c r="Q39" s="124">
        <v>58</v>
      </c>
      <c r="R39" s="124"/>
      <c r="S39" s="124">
        <v>0</v>
      </c>
      <c r="T39" s="124"/>
      <c r="U39" s="124">
        <v>0</v>
      </c>
      <c r="V39" s="124"/>
      <c r="W39" s="124">
        <v>0</v>
      </c>
      <c r="X39" s="124"/>
      <c r="Y39" s="124">
        <v>0</v>
      </c>
      <c r="Z39" s="124"/>
      <c r="AA39" s="109"/>
      <c r="AB39" s="109"/>
      <c r="AC39" s="109"/>
      <c r="AD39" s="109"/>
    </row>
    <row r="40" spans="1:30">
      <c r="A40" s="125" t="s">
        <v>1878</v>
      </c>
      <c r="B40" s="126"/>
      <c r="C40" s="126"/>
      <c r="D40" s="126"/>
      <c r="E40" s="122">
        <v>1345</v>
      </c>
      <c r="F40" s="122">
        <v>779</v>
      </c>
      <c r="G40" s="124">
        <v>290</v>
      </c>
      <c r="H40" s="124">
        <v>157</v>
      </c>
      <c r="I40" s="124">
        <v>150</v>
      </c>
      <c r="J40" s="124">
        <v>117</v>
      </c>
      <c r="K40" s="124">
        <v>91</v>
      </c>
      <c r="L40" s="124">
        <v>107</v>
      </c>
      <c r="M40" s="124">
        <v>599</v>
      </c>
      <c r="N40" s="124">
        <v>219</v>
      </c>
      <c r="O40" s="124">
        <v>191</v>
      </c>
      <c r="P40" s="124">
        <v>145</v>
      </c>
      <c r="Q40" s="124">
        <v>24</v>
      </c>
      <c r="R40" s="124">
        <v>34</v>
      </c>
      <c r="S40" s="124">
        <v>0</v>
      </c>
      <c r="T40" s="124">
        <v>0</v>
      </c>
      <c r="U40" s="124">
        <v>0</v>
      </c>
      <c r="V40" s="124">
        <v>0</v>
      </c>
      <c r="W40" s="124">
        <v>0</v>
      </c>
      <c r="X40" s="124">
        <v>0</v>
      </c>
      <c r="Y40" s="124">
        <v>0</v>
      </c>
      <c r="Z40" s="124">
        <v>0</v>
      </c>
      <c r="AA40" s="109"/>
      <c r="AB40" s="109"/>
      <c r="AC40" s="109"/>
      <c r="AD40" s="109"/>
    </row>
    <row r="41" spans="1:30">
      <c r="A41" s="120" t="s">
        <v>1486</v>
      </c>
      <c r="B41" s="121"/>
      <c r="C41" s="121"/>
      <c r="D41" s="121"/>
      <c r="E41" s="122">
        <v>55521</v>
      </c>
      <c r="F41" s="123">
        <v>67.650000000000006</v>
      </c>
      <c r="G41" s="124">
        <v>38360</v>
      </c>
      <c r="H41" s="124"/>
      <c r="I41" s="124">
        <v>10842</v>
      </c>
      <c r="J41" s="124"/>
      <c r="K41" s="124">
        <v>3858</v>
      </c>
      <c r="L41" s="124"/>
      <c r="M41" s="124">
        <v>1288</v>
      </c>
      <c r="N41" s="124"/>
      <c r="O41" s="124">
        <v>299</v>
      </c>
      <c r="P41" s="124"/>
      <c r="Q41" s="124">
        <v>781</v>
      </c>
      <c r="R41" s="124"/>
      <c r="S41" s="124">
        <v>93</v>
      </c>
      <c r="T41" s="124"/>
      <c r="U41" s="124">
        <v>0</v>
      </c>
      <c r="V41" s="124"/>
      <c r="W41" s="124">
        <v>0</v>
      </c>
      <c r="X41" s="124"/>
      <c r="Y41" s="124">
        <v>0</v>
      </c>
      <c r="Z41" s="124"/>
      <c r="AA41" s="109"/>
      <c r="AB41" s="109"/>
      <c r="AC41" s="109"/>
      <c r="AD41" s="109"/>
    </row>
    <row r="42" spans="1:30">
      <c r="A42" s="125" t="s">
        <v>1487</v>
      </c>
      <c r="B42" s="126"/>
      <c r="C42" s="126"/>
      <c r="D42" s="126"/>
      <c r="E42" s="122">
        <v>26277</v>
      </c>
      <c r="F42" s="122">
        <v>29244</v>
      </c>
      <c r="G42" s="124">
        <v>18434</v>
      </c>
      <c r="H42" s="124">
        <v>19926</v>
      </c>
      <c r="I42" s="124">
        <v>4949</v>
      </c>
      <c r="J42" s="124">
        <v>5893</v>
      </c>
      <c r="K42" s="124">
        <v>1457</v>
      </c>
      <c r="L42" s="124">
        <v>2401</v>
      </c>
      <c r="M42" s="124">
        <v>887</v>
      </c>
      <c r="N42" s="124">
        <v>401</v>
      </c>
      <c r="O42" s="124">
        <v>87</v>
      </c>
      <c r="P42" s="124">
        <v>212</v>
      </c>
      <c r="Q42" s="124">
        <v>407</v>
      </c>
      <c r="R42" s="124">
        <v>374</v>
      </c>
      <c r="S42" s="124">
        <v>56</v>
      </c>
      <c r="T42" s="124">
        <v>37</v>
      </c>
      <c r="U42" s="124">
        <v>0</v>
      </c>
      <c r="V42" s="124">
        <v>0</v>
      </c>
      <c r="W42" s="124">
        <v>0</v>
      </c>
      <c r="X42" s="124">
        <v>0</v>
      </c>
      <c r="Y42" s="124">
        <v>0</v>
      </c>
      <c r="Z42" s="124">
        <v>0</v>
      </c>
      <c r="AA42" s="109"/>
      <c r="AB42" s="109"/>
      <c r="AC42" s="109"/>
      <c r="AD42" s="109"/>
    </row>
    <row r="43" spans="1:30">
      <c r="A43" s="120" t="s">
        <v>1879</v>
      </c>
      <c r="B43" s="121"/>
      <c r="C43" s="121"/>
      <c r="D43" s="121"/>
      <c r="E43" s="122">
        <v>8158</v>
      </c>
      <c r="F43" s="123">
        <v>9.94</v>
      </c>
      <c r="G43" s="124">
        <v>556</v>
      </c>
      <c r="H43" s="124"/>
      <c r="I43" s="124">
        <v>1658</v>
      </c>
      <c r="J43" s="124"/>
      <c r="K43" s="124">
        <v>4206</v>
      </c>
      <c r="L43" s="124"/>
      <c r="M43" s="124">
        <v>1110</v>
      </c>
      <c r="N43" s="124"/>
      <c r="O43" s="124">
        <v>0</v>
      </c>
      <c r="P43" s="124"/>
      <c r="Q43" s="124">
        <v>607</v>
      </c>
      <c r="R43" s="124"/>
      <c r="S43" s="124">
        <v>12</v>
      </c>
      <c r="T43" s="124"/>
      <c r="U43" s="124">
        <v>9</v>
      </c>
      <c r="V43" s="124"/>
      <c r="W43" s="124">
        <v>0</v>
      </c>
      <c r="X43" s="124"/>
      <c r="Y43" s="124">
        <v>0</v>
      </c>
      <c r="Z43" s="124"/>
      <c r="AA43" s="109"/>
      <c r="AB43" s="109"/>
      <c r="AC43" s="109"/>
      <c r="AD43" s="109"/>
    </row>
    <row r="44" spans="1:30">
      <c r="A44" s="125" t="s">
        <v>1489</v>
      </c>
      <c r="B44" s="126"/>
      <c r="C44" s="126"/>
      <c r="D44" s="126"/>
      <c r="E44" s="122">
        <v>3033</v>
      </c>
      <c r="F44" s="122">
        <v>5125</v>
      </c>
      <c r="G44" s="124">
        <v>306</v>
      </c>
      <c r="H44" s="124">
        <v>250</v>
      </c>
      <c r="I44" s="124">
        <v>428</v>
      </c>
      <c r="J44" s="124">
        <v>1230</v>
      </c>
      <c r="K44" s="124">
        <v>1628</v>
      </c>
      <c r="L44" s="124">
        <v>2578</v>
      </c>
      <c r="M44" s="124">
        <v>473</v>
      </c>
      <c r="N44" s="124">
        <v>637</v>
      </c>
      <c r="O44" s="124">
        <v>0</v>
      </c>
      <c r="P44" s="124">
        <v>0</v>
      </c>
      <c r="Q44" s="124">
        <v>189</v>
      </c>
      <c r="R44" s="124">
        <v>418</v>
      </c>
      <c r="S44" s="124">
        <v>2</v>
      </c>
      <c r="T44" s="124">
        <v>10</v>
      </c>
      <c r="U44" s="124">
        <v>7</v>
      </c>
      <c r="V44" s="124">
        <v>2</v>
      </c>
      <c r="W44" s="124">
        <v>0</v>
      </c>
      <c r="X44" s="124">
        <v>0</v>
      </c>
      <c r="Y44" s="124">
        <v>0</v>
      </c>
      <c r="Z44" s="124">
        <v>0</v>
      </c>
      <c r="AA44" s="109"/>
      <c r="AB44" s="109"/>
      <c r="AC44" s="109"/>
      <c r="AD44" s="109"/>
    </row>
    <row r="45" spans="1:30">
      <c r="A45" s="120" t="s">
        <v>1490</v>
      </c>
      <c r="B45" s="121"/>
      <c r="C45" s="121"/>
      <c r="D45" s="121"/>
      <c r="E45" s="122">
        <v>1175</v>
      </c>
      <c r="F45" s="123">
        <v>1.43</v>
      </c>
      <c r="G45" s="124">
        <v>102</v>
      </c>
      <c r="H45" s="124"/>
      <c r="I45" s="124">
        <v>722</v>
      </c>
      <c r="J45" s="124"/>
      <c r="K45" s="124">
        <v>0</v>
      </c>
      <c r="L45" s="124"/>
      <c r="M45" s="124">
        <v>0</v>
      </c>
      <c r="N45" s="124"/>
      <c r="O45" s="124">
        <v>160</v>
      </c>
      <c r="P45" s="124"/>
      <c r="Q45" s="124">
        <v>129</v>
      </c>
      <c r="R45" s="124"/>
      <c r="S45" s="124">
        <v>62</v>
      </c>
      <c r="T45" s="124"/>
      <c r="U45" s="124">
        <v>0</v>
      </c>
      <c r="V45" s="124"/>
      <c r="W45" s="124">
        <v>0</v>
      </c>
      <c r="X45" s="124"/>
      <c r="Y45" s="124">
        <v>0</v>
      </c>
      <c r="Z45" s="124"/>
      <c r="AA45" s="109"/>
      <c r="AB45" s="109"/>
      <c r="AC45" s="109"/>
      <c r="AD45" s="109"/>
    </row>
    <row r="46" spans="1:30">
      <c r="A46" s="125" t="s">
        <v>1491</v>
      </c>
      <c r="B46" s="126"/>
      <c r="C46" s="126"/>
      <c r="D46" s="126"/>
      <c r="E46" s="122">
        <v>506</v>
      </c>
      <c r="F46" s="122">
        <v>669</v>
      </c>
      <c r="G46" s="124">
        <v>26</v>
      </c>
      <c r="H46" s="124">
        <v>76</v>
      </c>
      <c r="I46" s="124">
        <v>293</v>
      </c>
      <c r="J46" s="124">
        <v>429</v>
      </c>
      <c r="K46" s="124">
        <v>0</v>
      </c>
      <c r="L46" s="124">
        <v>0</v>
      </c>
      <c r="M46" s="124">
        <v>0</v>
      </c>
      <c r="N46" s="124">
        <v>0</v>
      </c>
      <c r="O46" s="124">
        <v>95</v>
      </c>
      <c r="P46" s="124">
        <v>65</v>
      </c>
      <c r="Q46" s="124">
        <v>46</v>
      </c>
      <c r="R46" s="124">
        <v>83</v>
      </c>
      <c r="S46" s="124">
        <v>46</v>
      </c>
      <c r="T46" s="124">
        <v>16</v>
      </c>
      <c r="U46" s="124">
        <v>0</v>
      </c>
      <c r="V46" s="124">
        <v>0</v>
      </c>
      <c r="W46" s="124">
        <v>0</v>
      </c>
      <c r="X46" s="124">
        <v>0</v>
      </c>
      <c r="Y46" s="124">
        <v>0</v>
      </c>
      <c r="Z46" s="124">
        <v>0</v>
      </c>
      <c r="AA46" s="109"/>
      <c r="AB46" s="109"/>
      <c r="AC46" s="109"/>
      <c r="AD46" s="109"/>
    </row>
    <row r="47" spans="1:30">
      <c r="A47" s="120" t="s">
        <v>1492</v>
      </c>
      <c r="B47" s="121"/>
      <c r="C47" s="121"/>
      <c r="D47" s="121"/>
      <c r="E47" s="122">
        <v>2332</v>
      </c>
      <c r="F47" s="123">
        <v>2.84</v>
      </c>
      <c r="G47" s="124">
        <v>693</v>
      </c>
      <c r="H47" s="124"/>
      <c r="I47" s="124">
        <v>19</v>
      </c>
      <c r="J47" s="124"/>
      <c r="K47" s="124">
        <v>167</v>
      </c>
      <c r="L47" s="124"/>
      <c r="M47" s="124">
        <v>429</v>
      </c>
      <c r="N47" s="124"/>
      <c r="O47" s="124">
        <v>418</v>
      </c>
      <c r="P47" s="124"/>
      <c r="Q47" s="124">
        <v>2</v>
      </c>
      <c r="R47" s="124"/>
      <c r="S47" s="124">
        <v>0</v>
      </c>
      <c r="T47" s="124"/>
      <c r="U47" s="124">
        <v>0</v>
      </c>
      <c r="V47" s="124"/>
      <c r="W47" s="124">
        <v>604</v>
      </c>
      <c r="X47" s="124"/>
      <c r="Y47" s="124">
        <v>0</v>
      </c>
      <c r="Z47" s="124"/>
      <c r="AA47" s="109"/>
      <c r="AB47" s="109"/>
      <c r="AC47" s="109"/>
      <c r="AD47" s="109"/>
    </row>
    <row r="48" spans="1:30">
      <c r="A48" s="125" t="s">
        <v>1881</v>
      </c>
      <c r="B48" s="126"/>
      <c r="C48" s="126"/>
      <c r="D48" s="126"/>
      <c r="E48" s="122">
        <v>1256</v>
      </c>
      <c r="F48" s="122">
        <v>1076</v>
      </c>
      <c r="G48" s="124">
        <v>260</v>
      </c>
      <c r="H48" s="124">
        <v>433</v>
      </c>
      <c r="I48" s="124">
        <v>13</v>
      </c>
      <c r="J48" s="124">
        <v>6</v>
      </c>
      <c r="K48" s="124">
        <v>50</v>
      </c>
      <c r="L48" s="124">
        <v>117</v>
      </c>
      <c r="M48" s="124">
        <v>329</v>
      </c>
      <c r="N48" s="124">
        <v>100</v>
      </c>
      <c r="O48" s="124">
        <v>258</v>
      </c>
      <c r="P48" s="124">
        <v>160</v>
      </c>
      <c r="Q48" s="124">
        <v>0</v>
      </c>
      <c r="R48" s="124">
        <v>2</v>
      </c>
      <c r="S48" s="124">
        <v>0</v>
      </c>
      <c r="T48" s="124">
        <v>0</v>
      </c>
      <c r="U48" s="124">
        <v>0</v>
      </c>
      <c r="V48" s="124">
        <v>0</v>
      </c>
      <c r="W48" s="124">
        <v>346</v>
      </c>
      <c r="X48" s="124">
        <v>258</v>
      </c>
      <c r="Y48" s="124">
        <v>0</v>
      </c>
      <c r="Z48" s="124">
        <v>0</v>
      </c>
      <c r="AA48" s="109"/>
      <c r="AB48" s="109"/>
      <c r="AC48" s="109"/>
      <c r="AD48" s="109"/>
    </row>
    <row r="49" spans="1:30">
      <c r="A49" s="120" t="s">
        <v>1494</v>
      </c>
      <c r="B49" s="121"/>
      <c r="C49" s="121"/>
      <c r="D49" s="121"/>
      <c r="E49" s="122">
        <v>465</v>
      </c>
      <c r="F49" s="123">
        <v>0.56999999999999995</v>
      </c>
      <c r="G49" s="124">
        <v>274</v>
      </c>
      <c r="H49" s="124"/>
      <c r="I49" s="124">
        <v>95</v>
      </c>
      <c r="J49" s="124"/>
      <c r="K49" s="124">
        <v>0</v>
      </c>
      <c r="L49" s="124"/>
      <c r="M49" s="124">
        <v>49</v>
      </c>
      <c r="N49" s="124"/>
      <c r="O49" s="124">
        <v>47</v>
      </c>
      <c r="P49" s="124"/>
      <c r="Q49" s="124">
        <v>0</v>
      </c>
      <c r="R49" s="124"/>
      <c r="S49" s="124">
        <v>0</v>
      </c>
      <c r="T49" s="124"/>
      <c r="U49" s="124">
        <v>0</v>
      </c>
      <c r="V49" s="124"/>
      <c r="W49" s="124">
        <v>0</v>
      </c>
      <c r="X49" s="124"/>
      <c r="Y49" s="124">
        <v>0</v>
      </c>
      <c r="Z49" s="124"/>
      <c r="AA49" s="109"/>
      <c r="AB49" s="109"/>
      <c r="AC49" s="109"/>
      <c r="AD49" s="109"/>
    </row>
    <row r="50" spans="1:30">
      <c r="A50" s="125" t="s">
        <v>1495</v>
      </c>
      <c r="B50" s="126"/>
      <c r="C50" s="126"/>
      <c r="D50" s="126"/>
      <c r="E50" s="122">
        <v>274</v>
      </c>
      <c r="F50" s="122">
        <v>191</v>
      </c>
      <c r="G50" s="124">
        <v>152</v>
      </c>
      <c r="H50" s="124">
        <v>122</v>
      </c>
      <c r="I50" s="124">
        <v>66</v>
      </c>
      <c r="J50" s="124">
        <v>29</v>
      </c>
      <c r="K50" s="124">
        <v>0</v>
      </c>
      <c r="L50" s="124">
        <v>0</v>
      </c>
      <c r="M50" s="124">
        <v>23</v>
      </c>
      <c r="N50" s="124">
        <v>26</v>
      </c>
      <c r="O50" s="124">
        <v>33</v>
      </c>
      <c r="P50" s="124">
        <v>14</v>
      </c>
      <c r="Q50" s="124">
        <v>0</v>
      </c>
      <c r="R50" s="124">
        <v>0</v>
      </c>
      <c r="S50" s="124">
        <v>0</v>
      </c>
      <c r="T50" s="124">
        <v>0</v>
      </c>
      <c r="U50" s="124">
        <v>0</v>
      </c>
      <c r="V50" s="124">
        <v>0</v>
      </c>
      <c r="W50" s="124">
        <v>0</v>
      </c>
      <c r="X50" s="124">
        <v>0</v>
      </c>
      <c r="Y50" s="124">
        <v>0</v>
      </c>
      <c r="Z50" s="124">
        <v>0</v>
      </c>
      <c r="AA50" s="109"/>
      <c r="AB50" s="109"/>
      <c r="AC50" s="109"/>
      <c r="AD50" s="109"/>
    </row>
    <row r="51" spans="1:30">
      <c r="A51" s="120" t="s">
        <v>1496</v>
      </c>
      <c r="B51" s="121"/>
      <c r="C51" s="121"/>
      <c r="D51" s="121"/>
      <c r="E51" s="122">
        <v>45</v>
      </c>
      <c r="F51" s="123">
        <v>0.05</v>
      </c>
      <c r="G51" s="124">
        <v>7</v>
      </c>
      <c r="H51" s="124"/>
      <c r="I51" s="124">
        <v>0</v>
      </c>
      <c r="J51" s="124"/>
      <c r="K51" s="124">
        <v>0</v>
      </c>
      <c r="L51" s="124"/>
      <c r="M51" s="124">
        <v>0</v>
      </c>
      <c r="N51" s="124"/>
      <c r="O51" s="124">
        <v>30</v>
      </c>
      <c r="P51" s="124"/>
      <c r="Q51" s="124">
        <v>8</v>
      </c>
      <c r="R51" s="124"/>
      <c r="S51" s="124">
        <v>0</v>
      </c>
      <c r="T51" s="124"/>
      <c r="U51" s="124">
        <v>0</v>
      </c>
      <c r="V51" s="124"/>
      <c r="W51" s="124">
        <v>0</v>
      </c>
      <c r="X51" s="124"/>
      <c r="Y51" s="124">
        <v>0</v>
      </c>
      <c r="Z51" s="124"/>
      <c r="AA51" s="109"/>
      <c r="AB51" s="109"/>
      <c r="AC51" s="109"/>
      <c r="AD51" s="109"/>
    </row>
    <row r="52" spans="1:30">
      <c r="A52" s="125" t="s">
        <v>1497</v>
      </c>
      <c r="B52" s="126"/>
      <c r="C52" s="126"/>
      <c r="D52" s="127"/>
      <c r="E52" s="122">
        <v>34</v>
      </c>
      <c r="F52" s="123">
        <v>11</v>
      </c>
      <c r="G52" s="124">
        <v>5</v>
      </c>
      <c r="H52" s="124">
        <v>2</v>
      </c>
      <c r="I52" s="124">
        <v>0</v>
      </c>
      <c r="J52" s="124">
        <v>0</v>
      </c>
      <c r="K52" s="124">
        <v>0</v>
      </c>
      <c r="L52" s="124">
        <v>0</v>
      </c>
      <c r="M52" s="124">
        <v>0</v>
      </c>
      <c r="N52" s="124">
        <v>0</v>
      </c>
      <c r="O52" s="124">
        <v>23</v>
      </c>
      <c r="P52" s="124">
        <v>7</v>
      </c>
      <c r="Q52" s="124">
        <v>6</v>
      </c>
      <c r="R52" s="124">
        <v>2</v>
      </c>
      <c r="S52" s="124">
        <v>0</v>
      </c>
      <c r="T52" s="124">
        <v>0</v>
      </c>
      <c r="U52" s="124">
        <v>0</v>
      </c>
      <c r="V52" s="124">
        <v>0</v>
      </c>
      <c r="W52" s="124">
        <v>0</v>
      </c>
      <c r="X52" s="124">
        <v>0</v>
      </c>
      <c r="Y52" s="124">
        <v>0</v>
      </c>
      <c r="Z52" s="124">
        <v>0</v>
      </c>
      <c r="AA52" s="109"/>
      <c r="AB52" s="109"/>
      <c r="AC52" s="109"/>
      <c r="AD52" s="109"/>
    </row>
    <row r="53" spans="1:30">
      <c r="A53" s="128" t="s">
        <v>1498</v>
      </c>
      <c r="B53" s="129"/>
      <c r="C53" s="129"/>
      <c r="D53" s="129"/>
      <c r="E53" s="122">
        <v>1373</v>
      </c>
      <c r="F53" s="123">
        <v>1.67</v>
      </c>
      <c r="G53" s="124">
        <v>90</v>
      </c>
      <c r="H53" s="124"/>
      <c r="I53" s="124">
        <v>248</v>
      </c>
      <c r="J53" s="124"/>
      <c r="K53" s="124">
        <v>209</v>
      </c>
      <c r="L53" s="124"/>
      <c r="M53" s="124">
        <v>293</v>
      </c>
      <c r="N53" s="124"/>
      <c r="O53" s="124">
        <v>533</v>
      </c>
      <c r="P53" s="124"/>
      <c r="Q53" s="124">
        <v>0</v>
      </c>
      <c r="R53" s="124"/>
      <c r="S53" s="124">
        <v>0</v>
      </c>
      <c r="T53" s="124"/>
      <c r="U53" s="124">
        <v>0</v>
      </c>
      <c r="V53" s="124"/>
      <c r="W53" s="124">
        <v>0</v>
      </c>
      <c r="X53" s="124"/>
      <c r="Y53" s="124">
        <v>0</v>
      </c>
      <c r="Z53" s="124"/>
      <c r="AA53" s="109"/>
      <c r="AB53" s="109"/>
      <c r="AC53" s="109"/>
      <c r="AD53" s="109"/>
    </row>
    <row r="54" spans="1:30">
      <c r="A54" s="125" t="s">
        <v>1499</v>
      </c>
      <c r="B54" s="126"/>
      <c r="C54" s="126"/>
      <c r="D54" s="127"/>
      <c r="E54" s="122">
        <v>803</v>
      </c>
      <c r="F54" s="123">
        <v>570</v>
      </c>
      <c r="G54" s="124">
        <v>60</v>
      </c>
      <c r="H54" s="124">
        <v>30</v>
      </c>
      <c r="I54" s="124">
        <v>127</v>
      </c>
      <c r="J54" s="124">
        <v>121</v>
      </c>
      <c r="K54" s="124">
        <v>97</v>
      </c>
      <c r="L54" s="124">
        <v>112</v>
      </c>
      <c r="M54" s="124">
        <v>161</v>
      </c>
      <c r="N54" s="124">
        <v>132</v>
      </c>
      <c r="O54" s="124">
        <v>358</v>
      </c>
      <c r="P54" s="124">
        <v>175</v>
      </c>
      <c r="Q54" s="124">
        <v>0</v>
      </c>
      <c r="R54" s="124">
        <v>0</v>
      </c>
      <c r="S54" s="124">
        <v>0</v>
      </c>
      <c r="T54" s="124">
        <v>0</v>
      </c>
      <c r="U54" s="124">
        <v>0</v>
      </c>
      <c r="V54" s="124">
        <v>0</v>
      </c>
      <c r="W54" s="124">
        <v>0</v>
      </c>
      <c r="X54" s="124">
        <v>0</v>
      </c>
      <c r="Y54" s="124">
        <v>0</v>
      </c>
      <c r="Z54" s="124">
        <v>0</v>
      </c>
      <c r="AA54" s="109"/>
      <c r="AB54" s="109"/>
      <c r="AC54" s="109"/>
      <c r="AD54" s="109"/>
    </row>
    <row r="55" spans="1:30">
      <c r="A55" s="128" t="s">
        <v>1502</v>
      </c>
      <c r="B55" s="129"/>
      <c r="C55" s="129"/>
      <c r="D55" s="129"/>
      <c r="E55" s="122">
        <v>887</v>
      </c>
      <c r="F55" s="123">
        <v>1.08</v>
      </c>
      <c r="G55" s="124">
        <v>335</v>
      </c>
      <c r="H55" s="124"/>
      <c r="I55" s="124">
        <v>116</v>
      </c>
      <c r="J55" s="124"/>
      <c r="K55" s="124">
        <v>8</v>
      </c>
      <c r="L55" s="124"/>
      <c r="M55" s="124">
        <v>110</v>
      </c>
      <c r="N55" s="124"/>
      <c r="O55" s="124">
        <v>0</v>
      </c>
      <c r="P55" s="124"/>
      <c r="Q55" s="124">
        <v>86</v>
      </c>
      <c r="R55" s="124"/>
      <c r="S55" s="124">
        <v>223</v>
      </c>
      <c r="T55" s="124"/>
      <c r="U55" s="124">
        <v>9</v>
      </c>
      <c r="V55" s="124"/>
      <c r="W55" s="124">
        <v>0</v>
      </c>
      <c r="X55" s="124"/>
      <c r="Y55" s="124">
        <v>0</v>
      </c>
      <c r="Z55" s="124"/>
      <c r="AA55" s="109"/>
      <c r="AB55" s="109"/>
      <c r="AC55" s="109"/>
      <c r="AD55" s="109"/>
    </row>
    <row r="56" spans="1:30">
      <c r="A56" s="125" t="s">
        <v>1503</v>
      </c>
      <c r="B56" s="126"/>
      <c r="C56" s="126"/>
      <c r="D56" s="127"/>
      <c r="E56" s="122">
        <v>512</v>
      </c>
      <c r="F56" s="123">
        <v>375</v>
      </c>
      <c r="G56" s="124">
        <v>245</v>
      </c>
      <c r="H56" s="124">
        <v>90</v>
      </c>
      <c r="I56" s="124">
        <v>60</v>
      </c>
      <c r="J56" s="124">
        <v>56</v>
      </c>
      <c r="K56" s="124">
        <v>3</v>
      </c>
      <c r="L56" s="124">
        <v>5</v>
      </c>
      <c r="M56" s="124">
        <v>69</v>
      </c>
      <c r="N56" s="124">
        <v>41</v>
      </c>
      <c r="O56" s="124">
        <v>0</v>
      </c>
      <c r="P56" s="124">
        <v>0</v>
      </c>
      <c r="Q56" s="124">
        <v>31</v>
      </c>
      <c r="R56" s="124">
        <v>55</v>
      </c>
      <c r="S56" s="124">
        <v>99</v>
      </c>
      <c r="T56" s="124">
        <v>124</v>
      </c>
      <c r="U56" s="124">
        <v>5</v>
      </c>
      <c r="V56" s="124">
        <v>4</v>
      </c>
      <c r="W56" s="124">
        <v>0</v>
      </c>
      <c r="X56" s="124">
        <v>0</v>
      </c>
      <c r="Y56" s="124">
        <v>0</v>
      </c>
      <c r="Z56" s="124">
        <v>0</v>
      </c>
      <c r="AA56" s="109"/>
      <c r="AB56" s="109"/>
      <c r="AC56" s="109"/>
      <c r="AD56" s="109"/>
    </row>
    <row r="57" spans="1:30">
      <c r="A57" s="128" t="s">
        <v>1506</v>
      </c>
      <c r="B57" s="129"/>
      <c r="C57" s="129"/>
      <c r="D57" s="129"/>
      <c r="E57" s="122">
        <v>383</v>
      </c>
      <c r="F57" s="123">
        <v>0.47</v>
      </c>
      <c r="G57" s="124">
        <v>65</v>
      </c>
      <c r="H57" s="124"/>
      <c r="I57" s="124">
        <v>0</v>
      </c>
      <c r="J57" s="124"/>
      <c r="K57" s="124">
        <v>0</v>
      </c>
      <c r="L57" s="124"/>
      <c r="M57" s="124">
        <v>35</v>
      </c>
      <c r="N57" s="124"/>
      <c r="O57" s="124">
        <v>188</v>
      </c>
      <c r="P57" s="124"/>
      <c r="Q57" s="124">
        <v>50</v>
      </c>
      <c r="R57" s="124"/>
      <c r="S57" s="124">
        <v>0</v>
      </c>
      <c r="T57" s="124"/>
      <c r="U57" s="124">
        <v>0</v>
      </c>
      <c r="V57" s="124"/>
      <c r="W57" s="124">
        <v>0</v>
      </c>
      <c r="X57" s="124"/>
      <c r="Y57" s="124">
        <v>45</v>
      </c>
      <c r="Z57" s="124"/>
      <c r="AA57" s="109"/>
      <c r="AB57" s="109"/>
      <c r="AC57" s="109"/>
      <c r="AD57" s="109"/>
    </row>
    <row r="58" spans="1:30">
      <c r="A58" s="125" t="s">
        <v>1507</v>
      </c>
      <c r="B58" s="126"/>
      <c r="C58" s="126"/>
      <c r="D58" s="127"/>
      <c r="E58" s="122">
        <v>306</v>
      </c>
      <c r="F58" s="123">
        <v>77</v>
      </c>
      <c r="G58" s="124">
        <v>57</v>
      </c>
      <c r="H58" s="124">
        <v>8</v>
      </c>
      <c r="I58" s="124">
        <v>0</v>
      </c>
      <c r="J58" s="124">
        <v>0</v>
      </c>
      <c r="K58" s="124">
        <v>0</v>
      </c>
      <c r="L58" s="124">
        <v>0</v>
      </c>
      <c r="M58" s="124">
        <v>25</v>
      </c>
      <c r="N58" s="124">
        <v>10</v>
      </c>
      <c r="O58" s="124">
        <v>154</v>
      </c>
      <c r="P58" s="124">
        <v>34</v>
      </c>
      <c r="Q58" s="124">
        <v>30</v>
      </c>
      <c r="R58" s="124">
        <v>20</v>
      </c>
      <c r="S58" s="124">
        <v>0</v>
      </c>
      <c r="T58" s="124">
        <v>0</v>
      </c>
      <c r="U58" s="124">
        <v>0</v>
      </c>
      <c r="V58" s="124">
        <v>0</v>
      </c>
      <c r="W58" s="124">
        <v>0</v>
      </c>
      <c r="X58" s="124">
        <v>0</v>
      </c>
      <c r="Y58" s="124">
        <v>40</v>
      </c>
      <c r="Z58" s="124">
        <v>5</v>
      </c>
      <c r="AA58" s="109"/>
      <c r="AB58" s="109"/>
      <c r="AC58" s="109"/>
      <c r="AD58" s="109"/>
    </row>
    <row r="59" spans="1:30">
      <c r="A59" s="128" t="s">
        <v>1882</v>
      </c>
      <c r="B59" s="129"/>
      <c r="C59" s="129"/>
      <c r="D59" s="129"/>
      <c r="E59" s="122">
        <v>908</v>
      </c>
      <c r="F59" s="123">
        <v>1.1100000000000001</v>
      </c>
      <c r="G59" s="124">
        <v>123</v>
      </c>
      <c r="H59" s="124"/>
      <c r="I59" s="124">
        <v>0</v>
      </c>
      <c r="J59" s="124"/>
      <c r="K59" s="124">
        <v>0</v>
      </c>
      <c r="L59" s="124"/>
      <c r="M59" s="124">
        <v>0</v>
      </c>
      <c r="N59" s="124"/>
      <c r="O59" s="124">
        <v>0</v>
      </c>
      <c r="P59" s="124"/>
      <c r="Q59" s="124">
        <v>0</v>
      </c>
      <c r="R59" s="124"/>
      <c r="S59" s="124">
        <v>698</v>
      </c>
      <c r="T59" s="124"/>
      <c r="U59" s="124">
        <v>87</v>
      </c>
      <c r="V59" s="124"/>
      <c r="W59" s="124">
        <v>0</v>
      </c>
      <c r="X59" s="124"/>
      <c r="Y59" s="124">
        <v>0</v>
      </c>
      <c r="Z59" s="124"/>
      <c r="AA59" s="109"/>
      <c r="AB59" s="109"/>
      <c r="AC59" s="109"/>
      <c r="AD59" s="109"/>
    </row>
    <row r="60" spans="1:30">
      <c r="A60" s="125" t="s">
        <v>1883</v>
      </c>
      <c r="B60" s="126"/>
      <c r="C60" s="126"/>
      <c r="D60" s="127"/>
      <c r="E60" s="122">
        <v>550</v>
      </c>
      <c r="F60" s="123">
        <v>358</v>
      </c>
      <c r="G60" s="124">
        <v>51</v>
      </c>
      <c r="H60" s="124">
        <v>72</v>
      </c>
      <c r="I60" s="124">
        <v>0</v>
      </c>
      <c r="J60" s="124">
        <v>0</v>
      </c>
      <c r="K60" s="124">
        <v>0</v>
      </c>
      <c r="L60" s="124">
        <v>0</v>
      </c>
      <c r="M60" s="124">
        <v>0</v>
      </c>
      <c r="N60" s="124">
        <v>0</v>
      </c>
      <c r="O60" s="124">
        <v>0</v>
      </c>
      <c r="P60" s="124">
        <v>0</v>
      </c>
      <c r="Q60" s="124">
        <v>0</v>
      </c>
      <c r="R60" s="124">
        <v>0</v>
      </c>
      <c r="S60" s="124">
        <v>451</v>
      </c>
      <c r="T60" s="124">
        <v>247</v>
      </c>
      <c r="U60" s="124">
        <v>48</v>
      </c>
      <c r="V60" s="124">
        <v>39</v>
      </c>
      <c r="W60" s="124">
        <v>0</v>
      </c>
      <c r="X60" s="124">
        <v>0</v>
      </c>
      <c r="Y60" s="124">
        <v>0</v>
      </c>
      <c r="Z60" s="124">
        <v>0</v>
      </c>
      <c r="AA60" s="109"/>
      <c r="AB60" s="109"/>
      <c r="AC60" s="109"/>
      <c r="AD60" s="109"/>
    </row>
    <row r="61" spans="1:30">
      <c r="A61" s="128" t="s">
        <v>1508</v>
      </c>
      <c r="B61" s="129"/>
      <c r="C61" s="129"/>
      <c r="D61" s="129"/>
      <c r="E61" s="122">
        <v>1159</v>
      </c>
      <c r="F61" s="123">
        <v>1.41</v>
      </c>
      <c r="G61" s="124">
        <v>94</v>
      </c>
      <c r="H61" s="124"/>
      <c r="I61" s="124">
        <v>0</v>
      </c>
      <c r="J61" s="124"/>
      <c r="K61" s="124">
        <v>0</v>
      </c>
      <c r="L61" s="124"/>
      <c r="M61" s="124">
        <v>0</v>
      </c>
      <c r="N61" s="124"/>
      <c r="O61" s="124">
        <v>0</v>
      </c>
      <c r="P61" s="124"/>
      <c r="Q61" s="124">
        <v>0</v>
      </c>
      <c r="R61" s="124"/>
      <c r="S61" s="124">
        <v>345</v>
      </c>
      <c r="T61" s="124"/>
      <c r="U61" s="124">
        <v>720</v>
      </c>
      <c r="V61" s="124"/>
      <c r="W61" s="124">
        <v>0</v>
      </c>
      <c r="X61" s="124"/>
      <c r="Y61" s="124">
        <v>0</v>
      </c>
      <c r="Z61" s="124"/>
      <c r="AA61" s="109"/>
      <c r="AB61" s="109"/>
      <c r="AC61" s="109"/>
      <c r="AD61" s="109"/>
    </row>
    <row r="62" spans="1:30">
      <c r="A62" s="125" t="s">
        <v>1509</v>
      </c>
      <c r="B62" s="126"/>
      <c r="C62" s="126"/>
      <c r="D62" s="127"/>
      <c r="E62" s="122">
        <v>593</v>
      </c>
      <c r="F62" s="123">
        <v>566</v>
      </c>
      <c r="G62" s="124">
        <v>55</v>
      </c>
      <c r="H62" s="124">
        <v>39</v>
      </c>
      <c r="I62" s="124">
        <v>0</v>
      </c>
      <c r="J62" s="124">
        <v>0</v>
      </c>
      <c r="K62" s="124">
        <v>0</v>
      </c>
      <c r="L62" s="124">
        <v>0</v>
      </c>
      <c r="M62" s="124">
        <v>0</v>
      </c>
      <c r="N62" s="124">
        <v>0</v>
      </c>
      <c r="O62" s="124">
        <v>0</v>
      </c>
      <c r="P62" s="124">
        <v>0</v>
      </c>
      <c r="Q62" s="124">
        <v>0</v>
      </c>
      <c r="R62" s="124">
        <v>0</v>
      </c>
      <c r="S62" s="124">
        <v>183</v>
      </c>
      <c r="T62" s="124">
        <v>162</v>
      </c>
      <c r="U62" s="124">
        <v>355</v>
      </c>
      <c r="V62" s="124">
        <v>365</v>
      </c>
      <c r="W62" s="124">
        <v>0</v>
      </c>
      <c r="X62" s="124">
        <v>0</v>
      </c>
      <c r="Y62" s="124">
        <v>0</v>
      </c>
      <c r="Z62" s="124">
        <v>0</v>
      </c>
      <c r="AA62" s="109"/>
      <c r="AB62" s="109"/>
      <c r="AC62" s="109"/>
      <c r="AD62" s="109"/>
    </row>
    <row r="63" spans="1:30">
      <c r="A63" s="128" t="s">
        <v>1884</v>
      </c>
      <c r="B63" s="129"/>
      <c r="C63" s="129"/>
      <c r="D63" s="129"/>
      <c r="E63" s="122">
        <v>44</v>
      </c>
      <c r="F63" s="123">
        <v>0.05</v>
      </c>
      <c r="G63" s="124">
        <v>44</v>
      </c>
      <c r="H63" s="124"/>
      <c r="I63" s="124">
        <v>0</v>
      </c>
      <c r="J63" s="124"/>
      <c r="K63" s="124">
        <v>0</v>
      </c>
      <c r="L63" s="124"/>
      <c r="M63" s="124">
        <v>0</v>
      </c>
      <c r="N63" s="124"/>
      <c r="O63" s="124">
        <v>0</v>
      </c>
      <c r="P63" s="124"/>
      <c r="Q63" s="124">
        <v>0</v>
      </c>
      <c r="R63" s="124"/>
      <c r="S63" s="124">
        <v>0</v>
      </c>
      <c r="T63" s="124"/>
      <c r="U63" s="124">
        <v>0</v>
      </c>
      <c r="V63" s="124"/>
      <c r="W63" s="124">
        <v>0</v>
      </c>
      <c r="X63" s="124"/>
      <c r="Y63" s="124">
        <v>0</v>
      </c>
      <c r="Z63" s="124"/>
      <c r="AA63" s="109"/>
      <c r="AB63" s="109"/>
      <c r="AC63" s="109"/>
      <c r="AD63" s="109"/>
    </row>
    <row r="64" spans="1:30">
      <c r="A64" s="125" t="s">
        <v>1885</v>
      </c>
      <c r="B64" s="126"/>
      <c r="C64" s="126"/>
      <c r="D64" s="127"/>
      <c r="E64" s="122">
        <v>22</v>
      </c>
      <c r="F64" s="123">
        <v>22</v>
      </c>
      <c r="G64" s="124">
        <v>22</v>
      </c>
      <c r="H64" s="124">
        <v>22</v>
      </c>
      <c r="I64" s="124">
        <v>0</v>
      </c>
      <c r="J64" s="124">
        <v>0</v>
      </c>
      <c r="K64" s="124">
        <v>0</v>
      </c>
      <c r="L64" s="124">
        <v>0</v>
      </c>
      <c r="M64" s="124">
        <v>0</v>
      </c>
      <c r="N64" s="124">
        <v>0</v>
      </c>
      <c r="O64" s="124">
        <v>0</v>
      </c>
      <c r="P64" s="124">
        <v>0</v>
      </c>
      <c r="Q64" s="124">
        <v>0</v>
      </c>
      <c r="R64" s="124">
        <v>0</v>
      </c>
      <c r="S64" s="124">
        <v>0</v>
      </c>
      <c r="T64" s="124">
        <v>0</v>
      </c>
      <c r="U64" s="124">
        <v>0</v>
      </c>
      <c r="V64" s="124">
        <v>0</v>
      </c>
      <c r="W64" s="124">
        <v>0</v>
      </c>
      <c r="X64" s="124">
        <v>0</v>
      </c>
      <c r="Y64" s="124">
        <v>0</v>
      </c>
      <c r="Z64" s="124">
        <v>0</v>
      </c>
      <c r="AA64" s="109"/>
      <c r="AB64" s="109"/>
      <c r="AC64" s="109"/>
      <c r="AD64" s="109"/>
    </row>
    <row r="65" spans="1:30">
      <c r="A65" s="128" t="s">
        <v>1510</v>
      </c>
      <c r="B65" s="129"/>
      <c r="C65" s="129"/>
      <c r="D65" s="129"/>
      <c r="E65" s="122">
        <v>9</v>
      </c>
      <c r="F65" s="123">
        <v>0.01</v>
      </c>
      <c r="G65" s="124">
        <v>0</v>
      </c>
      <c r="H65" s="124"/>
      <c r="I65" s="124">
        <v>0</v>
      </c>
      <c r="J65" s="124"/>
      <c r="K65" s="124">
        <v>0</v>
      </c>
      <c r="L65" s="124"/>
      <c r="M65" s="124">
        <v>0</v>
      </c>
      <c r="N65" s="124"/>
      <c r="O65" s="124">
        <v>0</v>
      </c>
      <c r="P65" s="124"/>
      <c r="Q65" s="124">
        <v>0</v>
      </c>
      <c r="R65" s="124"/>
      <c r="S65" s="124">
        <v>0</v>
      </c>
      <c r="T65" s="124"/>
      <c r="U65" s="124">
        <v>9</v>
      </c>
      <c r="V65" s="124"/>
      <c r="W65" s="124">
        <v>0</v>
      </c>
      <c r="X65" s="124"/>
      <c r="Y65" s="124">
        <v>0</v>
      </c>
      <c r="Z65" s="124"/>
      <c r="AA65" s="109"/>
      <c r="AB65" s="109"/>
      <c r="AC65" s="109"/>
      <c r="AD65" s="109"/>
    </row>
    <row r="66" spans="1:30">
      <c r="A66" s="125" t="s">
        <v>1511</v>
      </c>
      <c r="B66" s="126"/>
      <c r="C66" s="126"/>
      <c r="D66" s="127"/>
      <c r="E66" s="122">
        <v>2</v>
      </c>
      <c r="F66" s="123">
        <v>7</v>
      </c>
      <c r="G66" s="124">
        <v>0</v>
      </c>
      <c r="H66" s="124">
        <v>0</v>
      </c>
      <c r="I66" s="124">
        <v>0</v>
      </c>
      <c r="J66" s="124">
        <v>0</v>
      </c>
      <c r="K66" s="124">
        <v>0</v>
      </c>
      <c r="L66" s="124">
        <v>0</v>
      </c>
      <c r="M66" s="124">
        <v>0</v>
      </c>
      <c r="N66" s="124">
        <v>0</v>
      </c>
      <c r="O66" s="124">
        <v>0</v>
      </c>
      <c r="P66" s="124">
        <v>0</v>
      </c>
      <c r="Q66" s="124">
        <v>0</v>
      </c>
      <c r="R66" s="124">
        <v>0</v>
      </c>
      <c r="S66" s="124">
        <v>0</v>
      </c>
      <c r="T66" s="124">
        <v>0</v>
      </c>
      <c r="U66" s="124">
        <v>2</v>
      </c>
      <c r="V66" s="124">
        <v>7</v>
      </c>
      <c r="W66" s="124">
        <v>0</v>
      </c>
      <c r="X66" s="124">
        <v>0</v>
      </c>
      <c r="Y66" s="124">
        <v>0</v>
      </c>
      <c r="Z66" s="124">
        <v>0</v>
      </c>
      <c r="AA66" s="109"/>
      <c r="AB66" s="109"/>
      <c r="AC66" s="109"/>
      <c r="AD66" s="109"/>
    </row>
    <row r="67" spans="1:30">
      <c r="A67" s="128" t="s">
        <v>1886</v>
      </c>
      <c r="B67" s="129"/>
      <c r="C67" s="129"/>
      <c r="D67" s="129"/>
      <c r="E67" s="122">
        <v>107</v>
      </c>
      <c r="F67" s="123">
        <v>0.13</v>
      </c>
      <c r="G67" s="124">
        <v>31</v>
      </c>
      <c r="H67" s="124"/>
      <c r="I67" s="124">
        <v>76</v>
      </c>
      <c r="J67" s="124"/>
      <c r="K67" s="124">
        <v>0</v>
      </c>
      <c r="L67" s="124"/>
      <c r="M67" s="124">
        <v>0</v>
      </c>
      <c r="N67" s="124"/>
      <c r="O67" s="124">
        <v>0</v>
      </c>
      <c r="P67" s="124"/>
      <c r="Q67" s="124">
        <v>0</v>
      </c>
      <c r="R67" s="124"/>
      <c r="S67" s="124">
        <v>0</v>
      </c>
      <c r="T67" s="124"/>
      <c r="U67" s="124">
        <v>0</v>
      </c>
      <c r="V67" s="124"/>
      <c r="W67" s="124">
        <v>0</v>
      </c>
      <c r="X67" s="124"/>
      <c r="Y67" s="124">
        <v>0</v>
      </c>
      <c r="Z67" s="124"/>
      <c r="AA67" s="109"/>
      <c r="AB67" s="109"/>
      <c r="AC67" s="109"/>
      <c r="AD67" s="109"/>
    </row>
    <row r="68" spans="1:30">
      <c r="A68" s="125" t="s">
        <v>2104</v>
      </c>
      <c r="B68" s="126"/>
      <c r="C68" s="126"/>
      <c r="D68" s="127"/>
      <c r="E68" s="122">
        <v>29</v>
      </c>
      <c r="F68" s="123">
        <v>78</v>
      </c>
      <c r="G68" s="124">
        <v>1</v>
      </c>
      <c r="H68" s="124">
        <v>30</v>
      </c>
      <c r="I68" s="124">
        <v>28</v>
      </c>
      <c r="J68" s="124">
        <v>48</v>
      </c>
      <c r="K68" s="124">
        <v>0</v>
      </c>
      <c r="L68" s="124">
        <v>0</v>
      </c>
      <c r="M68" s="124">
        <v>0</v>
      </c>
      <c r="N68" s="124">
        <v>0</v>
      </c>
      <c r="O68" s="124">
        <v>0</v>
      </c>
      <c r="P68" s="124">
        <v>0</v>
      </c>
      <c r="Q68" s="124">
        <v>0</v>
      </c>
      <c r="R68" s="124">
        <v>0</v>
      </c>
      <c r="S68" s="124">
        <v>0</v>
      </c>
      <c r="T68" s="124">
        <v>0</v>
      </c>
      <c r="U68" s="124">
        <v>0</v>
      </c>
      <c r="V68" s="124">
        <v>0</v>
      </c>
      <c r="W68" s="124">
        <v>0</v>
      </c>
      <c r="X68" s="124">
        <v>0</v>
      </c>
      <c r="Y68" s="124">
        <v>0</v>
      </c>
      <c r="Z68" s="124">
        <v>0</v>
      </c>
      <c r="AA68" s="109"/>
      <c r="AB68" s="109"/>
      <c r="AC68" s="109"/>
      <c r="AD68" s="109"/>
    </row>
    <row r="69" spans="1:30">
      <c r="A69" s="128" t="s">
        <v>1889</v>
      </c>
      <c r="B69" s="129"/>
      <c r="C69" s="129"/>
      <c r="D69" s="129"/>
      <c r="E69" s="122">
        <v>1374</v>
      </c>
      <c r="F69" s="123">
        <v>1.67</v>
      </c>
      <c r="G69" s="124">
        <v>900</v>
      </c>
      <c r="H69" s="124"/>
      <c r="I69" s="124">
        <v>81</v>
      </c>
      <c r="J69" s="124"/>
      <c r="K69" s="124">
        <v>73</v>
      </c>
      <c r="L69" s="124"/>
      <c r="M69" s="124">
        <v>43</v>
      </c>
      <c r="N69" s="124"/>
      <c r="O69" s="124">
        <v>0</v>
      </c>
      <c r="P69" s="124"/>
      <c r="Q69" s="124">
        <v>93</v>
      </c>
      <c r="R69" s="124"/>
      <c r="S69" s="124">
        <v>177</v>
      </c>
      <c r="T69" s="124"/>
      <c r="U69" s="124">
        <v>7</v>
      </c>
      <c r="V69" s="124"/>
      <c r="W69" s="124">
        <v>0</v>
      </c>
      <c r="X69" s="124"/>
      <c r="Y69" s="124">
        <v>0</v>
      </c>
      <c r="Z69" s="124"/>
      <c r="AA69" s="109"/>
      <c r="AB69" s="109"/>
      <c r="AC69" s="109"/>
      <c r="AD69" s="109"/>
    </row>
    <row r="70" spans="1:30">
      <c r="A70" s="125" t="s">
        <v>1515</v>
      </c>
      <c r="B70" s="126"/>
      <c r="C70" s="126"/>
      <c r="D70" s="127"/>
      <c r="E70" s="122">
        <v>742</v>
      </c>
      <c r="F70" s="123">
        <v>632</v>
      </c>
      <c r="G70" s="124">
        <v>499</v>
      </c>
      <c r="H70" s="124">
        <v>401</v>
      </c>
      <c r="I70" s="124">
        <v>34</v>
      </c>
      <c r="J70" s="124">
        <v>47</v>
      </c>
      <c r="K70" s="124">
        <v>31</v>
      </c>
      <c r="L70" s="124">
        <v>42</v>
      </c>
      <c r="M70" s="124">
        <v>17</v>
      </c>
      <c r="N70" s="124">
        <v>26</v>
      </c>
      <c r="O70" s="124">
        <v>0</v>
      </c>
      <c r="P70" s="124">
        <v>0</v>
      </c>
      <c r="Q70" s="124">
        <v>49</v>
      </c>
      <c r="R70" s="124">
        <v>44</v>
      </c>
      <c r="S70" s="124">
        <v>109</v>
      </c>
      <c r="T70" s="124">
        <v>68</v>
      </c>
      <c r="U70" s="124">
        <v>3</v>
      </c>
      <c r="V70" s="124">
        <v>4</v>
      </c>
      <c r="W70" s="124">
        <v>0</v>
      </c>
      <c r="X70" s="124">
        <v>0</v>
      </c>
      <c r="Y70" s="124">
        <v>0</v>
      </c>
      <c r="Z70" s="124">
        <v>0</v>
      </c>
      <c r="AA70" s="109"/>
      <c r="AB70" s="109"/>
      <c r="AC70" s="109"/>
      <c r="AD70" s="109"/>
    </row>
    <row r="71" spans="1:30">
      <c r="A71" s="128" t="s">
        <v>1890</v>
      </c>
      <c r="B71" s="129"/>
      <c r="C71" s="129"/>
      <c r="D71" s="129"/>
      <c r="E71" s="122">
        <v>48</v>
      </c>
      <c r="F71" s="123">
        <v>0.06</v>
      </c>
      <c r="G71" s="124">
        <v>3</v>
      </c>
      <c r="H71" s="124"/>
      <c r="I71" s="124">
        <v>36</v>
      </c>
      <c r="J71" s="124"/>
      <c r="K71" s="124">
        <v>0</v>
      </c>
      <c r="L71" s="124"/>
      <c r="M71" s="124">
        <v>9</v>
      </c>
      <c r="N71" s="124"/>
      <c r="O71" s="124">
        <v>0</v>
      </c>
      <c r="P71" s="124"/>
      <c r="Q71" s="124">
        <v>0</v>
      </c>
      <c r="R71" s="124"/>
      <c r="S71" s="124">
        <v>0</v>
      </c>
      <c r="T71" s="124"/>
      <c r="U71" s="124">
        <v>0</v>
      </c>
      <c r="V71" s="124"/>
      <c r="W71" s="124">
        <v>0</v>
      </c>
      <c r="X71" s="124"/>
      <c r="Y71" s="124">
        <v>0</v>
      </c>
      <c r="Z71" s="124"/>
      <c r="AA71" s="109"/>
      <c r="AB71" s="109"/>
      <c r="AC71" s="109"/>
      <c r="AD71" s="109"/>
    </row>
    <row r="72" spans="1:30">
      <c r="A72" s="125" t="s">
        <v>1517</v>
      </c>
      <c r="B72" s="126"/>
      <c r="C72" s="126"/>
      <c r="D72" s="127"/>
      <c r="E72" s="122">
        <v>15</v>
      </c>
      <c r="F72" s="123">
        <v>33</v>
      </c>
      <c r="G72" s="124">
        <v>1</v>
      </c>
      <c r="H72" s="124">
        <v>2</v>
      </c>
      <c r="I72" s="124">
        <v>11</v>
      </c>
      <c r="J72" s="124">
        <v>25</v>
      </c>
      <c r="K72" s="124">
        <v>0</v>
      </c>
      <c r="L72" s="124">
        <v>0</v>
      </c>
      <c r="M72" s="124">
        <v>3</v>
      </c>
      <c r="N72" s="124">
        <v>6</v>
      </c>
      <c r="O72" s="124">
        <v>0</v>
      </c>
      <c r="P72" s="124">
        <v>0</v>
      </c>
      <c r="Q72" s="124">
        <v>0</v>
      </c>
      <c r="R72" s="124">
        <v>0</v>
      </c>
      <c r="S72" s="124">
        <v>0</v>
      </c>
      <c r="T72" s="124">
        <v>0</v>
      </c>
      <c r="U72" s="124">
        <v>0</v>
      </c>
      <c r="V72" s="124">
        <v>0</v>
      </c>
      <c r="W72" s="124">
        <v>0</v>
      </c>
      <c r="X72" s="124">
        <v>0</v>
      </c>
      <c r="Y72" s="124">
        <v>0</v>
      </c>
      <c r="Z72" s="124">
        <v>0</v>
      </c>
      <c r="AA72" s="109"/>
      <c r="AB72" s="109"/>
      <c r="AC72" s="109"/>
      <c r="AD72" s="109"/>
    </row>
    <row r="73" spans="1:30">
      <c r="A73" s="128"/>
      <c r="B73" s="129"/>
      <c r="C73" s="129"/>
      <c r="D73" s="129"/>
      <c r="E73" s="122"/>
      <c r="F73" s="123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09"/>
      <c r="AB73" s="109"/>
      <c r="AC73" s="109"/>
      <c r="AD73" s="109"/>
    </row>
    <row r="74" spans="1:30">
      <c r="A74" s="125"/>
      <c r="B74" s="126"/>
      <c r="C74" s="126"/>
      <c r="D74" s="127"/>
      <c r="E74" s="122"/>
      <c r="F74" s="123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09"/>
      <c r="AB74" s="109"/>
      <c r="AC74" s="109"/>
      <c r="AD74" s="109"/>
    </row>
    <row r="75" spans="1:30">
      <c r="A75" s="128"/>
      <c r="B75" s="129"/>
      <c r="C75" s="129"/>
      <c r="D75" s="129"/>
      <c r="E75" s="122"/>
      <c r="F75" s="123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09"/>
      <c r="AB75" s="109"/>
      <c r="AC75" s="109"/>
      <c r="AD75" s="109"/>
    </row>
    <row r="76" spans="1:30">
      <c r="A76" s="125"/>
      <c r="B76" s="126"/>
      <c r="C76" s="126"/>
      <c r="D76" s="126"/>
      <c r="E76" s="122"/>
      <c r="F76" s="122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09"/>
      <c r="AB76" s="109"/>
      <c r="AC76" s="109"/>
      <c r="AD76" s="109"/>
    </row>
    <row r="77" spans="1:30">
      <c r="A77" s="292" t="s">
        <v>2105</v>
      </c>
      <c r="B77" s="292"/>
      <c r="C77" s="292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</row>
    <row r="78" spans="1:30">
      <c r="A78" s="292"/>
      <c r="B78" s="292"/>
      <c r="C78" s="292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</row>
    <row r="79" spans="1:30">
      <c r="A79" s="292"/>
      <c r="B79" s="292"/>
      <c r="C79" s="292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</row>
    <row r="80" spans="1:30">
      <c r="A80" s="292"/>
      <c r="B80" s="292"/>
      <c r="C80" s="292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</row>
    <row r="81" spans="1:30">
      <c r="A81" s="292"/>
      <c r="B81" s="292"/>
      <c r="C81" s="292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</row>
    <row r="82" spans="1:30">
      <c r="A82" s="292"/>
      <c r="B82" s="292"/>
      <c r="C82" s="292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</row>
    <row r="83" spans="1:30">
      <c r="A83" s="292"/>
      <c r="B83" s="292"/>
      <c r="C83" s="292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</row>
    <row r="84" spans="1:30">
      <c r="A84" s="292"/>
      <c r="B84" s="292"/>
      <c r="C84" s="292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</row>
    <row r="85" spans="1:30">
      <c r="A85" s="292"/>
      <c r="B85" s="292"/>
      <c r="C85" s="292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</row>
    <row r="86" spans="1:30">
      <c r="A86" s="292"/>
      <c r="B86" s="292"/>
      <c r="C86" s="292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</row>
    <row r="87" spans="1:30">
      <c r="A87" s="81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</row>
    <row r="88" spans="1:30">
      <c r="A88" s="81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</row>
    <row r="89" spans="1:30">
      <c r="A89" s="81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</row>
    <row r="90" spans="1:30">
      <c r="A90" s="81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</row>
    <row r="91" spans="1:30">
      <c r="A91" s="81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</row>
    <row r="92" spans="1:30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</row>
    <row r="93" spans="1:30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</row>
    <row r="94" spans="1:30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</row>
    <row r="95" spans="1:30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</row>
    <row r="96" spans="1:30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</row>
    <row r="97" spans="1:30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</row>
    <row r="98" spans="1:30">
      <c r="A98" s="81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</row>
    <row r="99" spans="1:30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</row>
    <row r="100" spans="1:30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</row>
    <row r="101" spans="1:30">
      <c r="A101" s="81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</row>
    <row r="102" spans="1:30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</row>
    <row r="103" spans="1:30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</row>
    <row r="104" spans="1:30">
      <c r="A104" s="81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</row>
    <row r="105" spans="1:30">
      <c r="A105" s="81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  <c r="AD105" s="81"/>
    </row>
    <row r="106" spans="1:30">
      <c r="A106" s="81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</row>
    <row r="107" spans="1:30">
      <c r="A107" s="81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</row>
    <row r="108" spans="1:30">
      <c r="A108" s="81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</row>
    <row r="109" spans="1:30">
      <c r="A109" s="81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</row>
    <row r="110" spans="1:30">
      <c r="A110" s="81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</row>
    <row r="111" spans="1:30">
      <c r="A111" s="81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</row>
    <row r="112" spans="1:30">
      <c r="A112" s="81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</row>
    <row r="113" spans="1:30">
      <c r="A113" s="81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</row>
    <row r="114" spans="1:30">
      <c r="A114" s="81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</row>
    <row r="115" spans="1:30">
      <c r="A115" s="81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</row>
    <row r="116" spans="1:30">
      <c r="A116" s="81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</row>
    <row r="117" spans="1:30">
      <c r="A117" s="81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</row>
    <row r="118" spans="1:30">
      <c r="A118" s="81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</row>
    <row r="119" spans="1:30">
      <c r="A119" s="81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</row>
    <row r="120" spans="1:30">
      <c r="A120" s="81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</row>
    <row r="121" spans="1:30">
      <c r="A121" s="81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</row>
    <row r="122" spans="1:30">
      <c r="A122" s="81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</row>
    <row r="123" spans="1:30">
      <c r="A123" s="81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  <c r="AD123" s="81"/>
    </row>
    <row r="124" spans="1:30">
      <c r="A124" s="81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81"/>
    </row>
    <row r="125" spans="1:30">
      <c r="A125" s="81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  <c r="AD125" s="81"/>
    </row>
    <row r="126" spans="1:30">
      <c r="A126" s="81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  <c r="AD126" s="81"/>
    </row>
  </sheetData>
  <mergeCells count="8">
    <mergeCell ref="A7:D10"/>
    <mergeCell ref="E7:F7"/>
    <mergeCell ref="E8:F8"/>
    <mergeCell ref="A77:O86"/>
    <mergeCell ref="A1:W1"/>
    <mergeCell ref="A2:W2"/>
    <mergeCell ref="A3:W3"/>
    <mergeCell ref="A4:W4"/>
  </mergeCells>
  <phoneticPr fontId="6" type="noConversion"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D126"/>
  <sheetViews>
    <sheetView workbookViewId="0">
      <selection activeCell="B6" sqref="B6"/>
    </sheetView>
  </sheetViews>
  <sheetFormatPr defaultRowHeight="16.5"/>
  <sheetData>
    <row r="1" spans="1:30" s="3" customFormat="1" ht="20.85" customHeight="1">
      <c r="A1" s="293" t="s">
        <v>1729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</row>
    <row r="2" spans="1:30" s="3" customFormat="1" ht="13.7" customHeight="1">
      <c r="A2" s="294" t="s">
        <v>1730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</row>
    <row r="3" spans="1:30" s="3" customFormat="1" ht="20.85" customHeight="1">
      <c r="A3" s="295" t="s">
        <v>2118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</row>
    <row r="4" spans="1:30" s="3" customFormat="1" ht="13.7" customHeight="1">
      <c r="A4" s="294" t="s">
        <v>2119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</row>
    <row r="5" spans="1:30" s="3" customFormat="1" ht="12.95" customHeight="1">
      <c r="A5" s="3" t="s">
        <v>2108</v>
      </c>
      <c r="B5" s="3" t="s">
        <v>2116</v>
      </c>
      <c r="Z5" s="130" t="s">
        <v>1177</v>
      </c>
    </row>
    <row r="6" spans="1:30" s="3" customFormat="1" ht="19.5" customHeight="1">
      <c r="A6" s="3" t="s">
        <v>2110</v>
      </c>
      <c r="B6" s="3" t="s">
        <v>2117</v>
      </c>
      <c r="Z6" s="131" t="s">
        <v>2058</v>
      </c>
    </row>
    <row r="7" spans="1:30">
      <c r="A7" s="289" t="s">
        <v>1894</v>
      </c>
      <c r="B7" s="289"/>
      <c r="C7" s="289"/>
      <c r="D7" s="289"/>
      <c r="E7" s="290" t="s">
        <v>2102</v>
      </c>
      <c r="F7" s="290"/>
      <c r="G7" s="112" t="s">
        <v>1853</v>
      </c>
      <c r="H7" s="113"/>
      <c r="I7" s="112" t="s">
        <v>1855</v>
      </c>
      <c r="J7" s="113"/>
      <c r="K7" s="112" t="s">
        <v>1857</v>
      </c>
      <c r="L7" s="113"/>
      <c r="M7" s="112" t="s">
        <v>1859</v>
      </c>
      <c r="N7" s="113"/>
      <c r="O7" s="112" t="s">
        <v>1861</v>
      </c>
      <c r="P7" s="113"/>
      <c r="Q7" s="112" t="s">
        <v>1863</v>
      </c>
      <c r="R7" s="113"/>
      <c r="S7" s="112" t="s">
        <v>1865</v>
      </c>
      <c r="T7" s="113"/>
      <c r="U7" s="112" t="s">
        <v>1867</v>
      </c>
      <c r="V7" s="113"/>
      <c r="W7" s="112" t="s">
        <v>1869</v>
      </c>
      <c r="X7" s="113"/>
      <c r="Y7" s="112" t="s">
        <v>1871</v>
      </c>
      <c r="Z7" s="113"/>
      <c r="AA7" s="114"/>
      <c r="AB7" s="114"/>
      <c r="AC7" s="114"/>
      <c r="AD7" s="114"/>
    </row>
    <row r="8" spans="1:30">
      <c r="A8" s="289"/>
      <c r="B8" s="289"/>
      <c r="C8" s="289"/>
      <c r="D8" s="289"/>
      <c r="E8" s="291" t="s">
        <v>1852</v>
      </c>
      <c r="F8" s="291"/>
      <c r="G8" s="115" t="s">
        <v>1854</v>
      </c>
      <c r="H8" s="116"/>
      <c r="I8" s="115" t="s">
        <v>1856</v>
      </c>
      <c r="J8" s="116"/>
      <c r="K8" s="115" t="s">
        <v>1858</v>
      </c>
      <c r="L8" s="116"/>
      <c r="M8" s="115" t="s">
        <v>1860</v>
      </c>
      <c r="N8" s="116"/>
      <c r="O8" s="115" t="s">
        <v>1862</v>
      </c>
      <c r="P8" s="116"/>
      <c r="Q8" s="115" t="s">
        <v>1864</v>
      </c>
      <c r="R8" s="116"/>
      <c r="S8" s="115" t="s">
        <v>1866</v>
      </c>
      <c r="T8" s="116"/>
      <c r="U8" s="115" t="s">
        <v>1868</v>
      </c>
      <c r="V8" s="116"/>
      <c r="W8" s="115" t="s">
        <v>1870</v>
      </c>
      <c r="X8" s="116"/>
      <c r="Y8" s="115" t="s">
        <v>1872</v>
      </c>
      <c r="Z8" s="116"/>
      <c r="AA8" s="114"/>
      <c r="AB8" s="114"/>
      <c r="AC8" s="114"/>
      <c r="AD8" s="114"/>
    </row>
    <row r="9" spans="1:30">
      <c r="A9" s="289"/>
      <c r="B9" s="289"/>
      <c r="C9" s="289"/>
      <c r="D9" s="289"/>
      <c r="E9" s="117" t="s">
        <v>2103</v>
      </c>
      <c r="F9" s="117" t="s">
        <v>1350</v>
      </c>
      <c r="G9" s="118" t="s">
        <v>2103</v>
      </c>
      <c r="H9" s="118"/>
      <c r="I9" s="118" t="s">
        <v>2103</v>
      </c>
      <c r="J9" s="118"/>
      <c r="K9" s="118" t="s">
        <v>2103</v>
      </c>
      <c r="L9" s="118"/>
      <c r="M9" s="118" t="s">
        <v>2103</v>
      </c>
      <c r="N9" s="118"/>
      <c r="O9" s="118" t="s">
        <v>2103</v>
      </c>
      <c r="P9" s="118"/>
      <c r="Q9" s="118" t="s">
        <v>2103</v>
      </c>
      <c r="R9" s="118"/>
      <c r="S9" s="118" t="s">
        <v>2103</v>
      </c>
      <c r="T9" s="118"/>
      <c r="U9" s="118" t="s">
        <v>2103</v>
      </c>
      <c r="V9" s="118"/>
      <c r="W9" s="118" t="s">
        <v>2103</v>
      </c>
      <c r="X9" s="118"/>
      <c r="Y9" s="118" t="s">
        <v>2103</v>
      </c>
      <c r="Z9" s="118"/>
      <c r="AA9" s="119"/>
      <c r="AB9" s="119"/>
      <c r="AC9" s="119"/>
      <c r="AD9" s="119"/>
    </row>
    <row r="10" spans="1:30">
      <c r="A10" s="289"/>
      <c r="B10" s="289"/>
      <c r="C10" s="289"/>
      <c r="D10" s="289"/>
      <c r="E10" s="117" t="s">
        <v>1847</v>
      </c>
      <c r="F10" s="117" t="s">
        <v>1848</v>
      </c>
      <c r="G10" s="118" t="s">
        <v>1847</v>
      </c>
      <c r="H10" s="118" t="s">
        <v>1848</v>
      </c>
      <c r="I10" s="118" t="s">
        <v>1847</v>
      </c>
      <c r="J10" s="118" t="s">
        <v>1848</v>
      </c>
      <c r="K10" s="118" t="s">
        <v>1847</v>
      </c>
      <c r="L10" s="118" t="s">
        <v>1848</v>
      </c>
      <c r="M10" s="118" t="s">
        <v>1847</v>
      </c>
      <c r="N10" s="118" t="s">
        <v>1848</v>
      </c>
      <c r="O10" s="118" t="s">
        <v>1847</v>
      </c>
      <c r="P10" s="118" t="s">
        <v>1848</v>
      </c>
      <c r="Q10" s="118" t="s">
        <v>1847</v>
      </c>
      <c r="R10" s="118" t="s">
        <v>1848</v>
      </c>
      <c r="S10" s="118" t="s">
        <v>1847</v>
      </c>
      <c r="T10" s="118" t="s">
        <v>1848</v>
      </c>
      <c r="U10" s="118" t="s">
        <v>1847</v>
      </c>
      <c r="V10" s="118" t="s">
        <v>1848</v>
      </c>
      <c r="W10" s="118" t="s">
        <v>1847</v>
      </c>
      <c r="X10" s="118" t="s">
        <v>1848</v>
      </c>
      <c r="Y10" s="118" t="s">
        <v>1847</v>
      </c>
      <c r="Z10" s="118" t="s">
        <v>1848</v>
      </c>
      <c r="AA10" s="119"/>
      <c r="AB10" s="119"/>
      <c r="AC10" s="119"/>
      <c r="AD10" s="119"/>
    </row>
    <row r="11" spans="1:30">
      <c r="A11" s="120" t="s">
        <v>1456</v>
      </c>
      <c r="B11" s="121"/>
      <c r="C11" s="121"/>
      <c r="D11" s="121"/>
      <c r="E11" s="122">
        <v>82313</v>
      </c>
      <c r="F11" s="123">
        <v>100</v>
      </c>
      <c r="G11" s="124">
        <v>43051</v>
      </c>
      <c r="H11" s="124"/>
      <c r="I11" s="124">
        <v>14859</v>
      </c>
      <c r="J11" s="124"/>
      <c r="K11" s="124">
        <v>8782</v>
      </c>
      <c r="L11" s="124"/>
      <c r="M11" s="124">
        <v>7201</v>
      </c>
      <c r="N11" s="124"/>
      <c r="O11" s="124">
        <v>3366</v>
      </c>
      <c r="P11" s="124"/>
      <c r="Q11" s="124">
        <v>1940</v>
      </c>
      <c r="R11" s="124"/>
      <c r="S11" s="124">
        <v>1667</v>
      </c>
      <c r="T11" s="124"/>
      <c r="U11" s="124">
        <v>801</v>
      </c>
      <c r="V11" s="124"/>
      <c r="W11" s="124">
        <v>601</v>
      </c>
      <c r="X11" s="124"/>
      <c r="Y11" s="124">
        <v>45</v>
      </c>
      <c r="Z11" s="124"/>
      <c r="AA11" s="109"/>
      <c r="AB11" s="109"/>
      <c r="AC11" s="109"/>
      <c r="AD11" s="109"/>
    </row>
    <row r="12" spans="1:30">
      <c r="A12" s="125" t="s">
        <v>1852</v>
      </c>
      <c r="B12" s="126"/>
      <c r="C12" s="126"/>
      <c r="D12" s="126"/>
      <c r="E12" s="122">
        <v>40064</v>
      </c>
      <c r="F12" s="122">
        <v>42249</v>
      </c>
      <c r="G12" s="124">
        <v>20874</v>
      </c>
      <c r="H12" s="124">
        <v>22177</v>
      </c>
      <c r="I12" s="124">
        <v>6639</v>
      </c>
      <c r="J12" s="124">
        <v>8220</v>
      </c>
      <c r="K12" s="124">
        <v>3381</v>
      </c>
      <c r="L12" s="124">
        <v>5401</v>
      </c>
      <c r="M12" s="124">
        <v>4666</v>
      </c>
      <c r="N12" s="124">
        <v>2535</v>
      </c>
      <c r="O12" s="124">
        <v>1909</v>
      </c>
      <c r="P12" s="124">
        <v>1457</v>
      </c>
      <c r="Q12" s="124">
        <v>824</v>
      </c>
      <c r="R12" s="124">
        <v>1116</v>
      </c>
      <c r="S12" s="124">
        <v>981</v>
      </c>
      <c r="T12" s="124">
        <v>686</v>
      </c>
      <c r="U12" s="124">
        <v>407</v>
      </c>
      <c r="V12" s="124">
        <v>394</v>
      </c>
      <c r="W12" s="124">
        <v>343</v>
      </c>
      <c r="X12" s="124">
        <v>258</v>
      </c>
      <c r="Y12" s="124">
        <v>40</v>
      </c>
      <c r="Z12" s="124">
        <v>5</v>
      </c>
      <c r="AA12" s="109"/>
      <c r="AB12" s="109"/>
      <c r="AC12" s="109"/>
      <c r="AD12" s="109"/>
    </row>
    <row r="13" spans="1:30">
      <c r="A13" s="120" t="s">
        <v>1458</v>
      </c>
      <c r="B13" s="121"/>
      <c r="C13" s="121"/>
      <c r="D13" s="121"/>
      <c r="E13" s="122">
        <v>449</v>
      </c>
      <c r="F13" s="123">
        <v>0.55000000000000004</v>
      </c>
      <c r="G13" s="124">
        <v>0</v>
      </c>
      <c r="H13" s="124"/>
      <c r="I13" s="124">
        <v>20</v>
      </c>
      <c r="J13" s="124"/>
      <c r="K13" s="124">
        <v>50</v>
      </c>
      <c r="L13" s="124"/>
      <c r="M13" s="124">
        <v>154</v>
      </c>
      <c r="N13" s="124"/>
      <c r="O13" s="124">
        <v>92</v>
      </c>
      <c r="P13" s="124"/>
      <c r="Q13" s="124">
        <v>83</v>
      </c>
      <c r="R13" s="124"/>
      <c r="S13" s="124">
        <v>50</v>
      </c>
      <c r="T13" s="124"/>
      <c r="U13" s="124">
        <v>0</v>
      </c>
      <c r="V13" s="124"/>
      <c r="W13" s="124">
        <v>0</v>
      </c>
      <c r="X13" s="124"/>
      <c r="Y13" s="124">
        <v>0</v>
      </c>
      <c r="Z13" s="124"/>
      <c r="AA13" s="109"/>
      <c r="AB13" s="109"/>
      <c r="AC13" s="109"/>
      <c r="AD13" s="109"/>
    </row>
    <row r="14" spans="1:30">
      <c r="A14" s="125" t="s">
        <v>1459</v>
      </c>
      <c r="B14" s="126"/>
      <c r="C14" s="126"/>
      <c r="D14" s="126"/>
      <c r="E14" s="122">
        <v>193</v>
      </c>
      <c r="F14" s="122">
        <v>256</v>
      </c>
      <c r="G14" s="124">
        <v>0</v>
      </c>
      <c r="H14" s="124">
        <v>0</v>
      </c>
      <c r="I14" s="124">
        <v>10</v>
      </c>
      <c r="J14" s="124">
        <v>10</v>
      </c>
      <c r="K14" s="124">
        <v>15</v>
      </c>
      <c r="L14" s="124">
        <v>35</v>
      </c>
      <c r="M14" s="124">
        <v>85</v>
      </c>
      <c r="N14" s="124">
        <v>69</v>
      </c>
      <c r="O14" s="124">
        <v>35</v>
      </c>
      <c r="P14" s="124">
        <v>57</v>
      </c>
      <c r="Q14" s="124">
        <v>20</v>
      </c>
      <c r="R14" s="124">
        <v>63</v>
      </c>
      <c r="S14" s="124">
        <v>28</v>
      </c>
      <c r="T14" s="124">
        <v>22</v>
      </c>
      <c r="U14" s="124">
        <v>0</v>
      </c>
      <c r="V14" s="124">
        <v>0</v>
      </c>
      <c r="W14" s="124">
        <v>0</v>
      </c>
      <c r="X14" s="124">
        <v>0</v>
      </c>
      <c r="Y14" s="124">
        <v>0</v>
      </c>
      <c r="Z14" s="124">
        <v>0</v>
      </c>
      <c r="AA14" s="109"/>
      <c r="AB14" s="109"/>
      <c r="AC14" s="109"/>
      <c r="AD14" s="109"/>
    </row>
    <row r="15" spans="1:30">
      <c r="A15" s="120" t="s">
        <v>1460</v>
      </c>
      <c r="B15" s="121"/>
      <c r="C15" s="121"/>
      <c r="D15" s="121"/>
      <c r="E15" s="122">
        <v>563</v>
      </c>
      <c r="F15" s="123">
        <v>0.68</v>
      </c>
      <c r="G15" s="124">
        <v>0</v>
      </c>
      <c r="H15" s="124"/>
      <c r="I15" s="124">
        <v>0</v>
      </c>
      <c r="J15" s="124"/>
      <c r="K15" s="124">
        <v>0</v>
      </c>
      <c r="L15" s="124"/>
      <c r="M15" s="124">
        <v>563</v>
      </c>
      <c r="N15" s="124"/>
      <c r="O15" s="124">
        <v>0</v>
      </c>
      <c r="P15" s="124"/>
      <c r="Q15" s="124">
        <v>0</v>
      </c>
      <c r="R15" s="124"/>
      <c r="S15" s="124">
        <v>0</v>
      </c>
      <c r="T15" s="124"/>
      <c r="U15" s="124">
        <v>0</v>
      </c>
      <c r="V15" s="124"/>
      <c r="W15" s="124">
        <v>0</v>
      </c>
      <c r="X15" s="124"/>
      <c r="Y15" s="124">
        <v>0</v>
      </c>
      <c r="Z15" s="124"/>
      <c r="AA15" s="109"/>
      <c r="AB15" s="109"/>
      <c r="AC15" s="109"/>
      <c r="AD15" s="109"/>
    </row>
    <row r="16" spans="1:30">
      <c r="A16" s="125" t="s">
        <v>1461</v>
      </c>
      <c r="B16" s="126"/>
      <c r="C16" s="126"/>
      <c r="D16" s="126"/>
      <c r="E16" s="122">
        <v>438</v>
      </c>
      <c r="F16" s="122">
        <v>125</v>
      </c>
      <c r="G16" s="124">
        <v>0</v>
      </c>
      <c r="H16" s="124">
        <v>0</v>
      </c>
      <c r="I16" s="124">
        <v>0</v>
      </c>
      <c r="J16" s="124">
        <v>0</v>
      </c>
      <c r="K16" s="124">
        <v>0</v>
      </c>
      <c r="L16" s="124">
        <v>0</v>
      </c>
      <c r="M16" s="124">
        <v>438</v>
      </c>
      <c r="N16" s="124">
        <v>125</v>
      </c>
      <c r="O16" s="124">
        <v>0</v>
      </c>
      <c r="P16" s="124">
        <v>0</v>
      </c>
      <c r="Q16" s="124">
        <v>0</v>
      </c>
      <c r="R16" s="124">
        <v>0</v>
      </c>
      <c r="S16" s="124">
        <v>0</v>
      </c>
      <c r="T16" s="124">
        <v>0</v>
      </c>
      <c r="U16" s="124">
        <v>0</v>
      </c>
      <c r="V16" s="124">
        <v>0</v>
      </c>
      <c r="W16" s="124">
        <v>0</v>
      </c>
      <c r="X16" s="124">
        <v>0</v>
      </c>
      <c r="Y16" s="124">
        <v>0</v>
      </c>
      <c r="Z16" s="124">
        <v>0</v>
      </c>
      <c r="AA16" s="109"/>
      <c r="AB16" s="109"/>
      <c r="AC16" s="109"/>
      <c r="AD16" s="109"/>
    </row>
    <row r="17" spans="1:30">
      <c r="A17" s="120" t="s">
        <v>1873</v>
      </c>
      <c r="B17" s="121"/>
      <c r="C17" s="121"/>
      <c r="D17" s="121"/>
      <c r="E17" s="122">
        <v>242</v>
      </c>
      <c r="F17" s="123">
        <v>0.28999999999999998</v>
      </c>
      <c r="G17" s="124">
        <v>0</v>
      </c>
      <c r="H17" s="124"/>
      <c r="I17" s="124">
        <v>9</v>
      </c>
      <c r="J17" s="124"/>
      <c r="K17" s="124">
        <v>0</v>
      </c>
      <c r="L17" s="124"/>
      <c r="M17" s="124">
        <v>233</v>
      </c>
      <c r="N17" s="124"/>
      <c r="O17" s="124">
        <v>0</v>
      </c>
      <c r="P17" s="124"/>
      <c r="Q17" s="124">
        <v>0</v>
      </c>
      <c r="R17" s="124"/>
      <c r="S17" s="124">
        <v>0</v>
      </c>
      <c r="T17" s="124"/>
      <c r="U17" s="124">
        <v>0</v>
      </c>
      <c r="V17" s="124"/>
      <c r="W17" s="124">
        <v>0</v>
      </c>
      <c r="X17" s="124"/>
      <c r="Y17" s="124">
        <v>0</v>
      </c>
      <c r="Z17" s="124"/>
      <c r="AA17" s="109"/>
      <c r="AB17" s="109"/>
      <c r="AC17" s="109"/>
      <c r="AD17" s="109"/>
    </row>
    <row r="18" spans="1:30">
      <c r="A18" s="125" t="s">
        <v>1874</v>
      </c>
      <c r="B18" s="126"/>
      <c r="C18" s="126"/>
      <c r="D18" s="126"/>
      <c r="E18" s="122">
        <v>138</v>
      </c>
      <c r="F18" s="122">
        <v>104</v>
      </c>
      <c r="G18" s="124">
        <v>0</v>
      </c>
      <c r="H18" s="124">
        <v>0</v>
      </c>
      <c r="I18" s="124">
        <v>2</v>
      </c>
      <c r="J18" s="124">
        <v>7</v>
      </c>
      <c r="K18" s="124">
        <v>0</v>
      </c>
      <c r="L18" s="124">
        <v>0</v>
      </c>
      <c r="M18" s="124">
        <v>136</v>
      </c>
      <c r="N18" s="124">
        <v>97</v>
      </c>
      <c r="O18" s="124">
        <v>0</v>
      </c>
      <c r="P18" s="124">
        <v>0</v>
      </c>
      <c r="Q18" s="124">
        <v>0</v>
      </c>
      <c r="R18" s="124">
        <v>0</v>
      </c>
      <c r="S18" s="124">
        <v>0</v>
      </c>
      <c r="T18" s="124">
        <v>0</v>
      </c>
      <c r="U18" s="124">
        <v>0</v>
      </c>
      <c r="V18" s="124">
        <v>0</v>
      </c>
      <c r="W18" s="124">
        <v>0</v>
      </c>
      <c r="X18" s="124">
        <v>0</v>
      </c>
      <c r="Y18" s="124">
        <v>0</v>
      </c>
      <c r="Z18" s="124">
        <v>0</v>
      </c>
      <c r="AA18" s="109"/>
      <c r="AB18" s="109"/>
      <c r="AC18" s="109"/>
      <c r="AD18" s="109"/>
    </row>
    <row r="19" spans="1:30">
      <c r="A19" s="120" t="s">
        <v>1462</v>
      </c>
      <c r="B19" s="121"/>
      <c r="C19" s="121"/>
      <c r="D19" s="121"/>
      <c r="E19" s="122">
        <v>110</v>
      </c>
      <c r="F19" s="123">
        <v>0.13</v>
      </c>
      <c r="G19" s="124">
        <v>51</v>
      </c>
      <c r="H19" s="124"/>
      <c r="I19" s="124">
        <v>39</v>
      </c>
      <c r="J19" s="124"/>
      <c r="K19" s="124">
        <v>0</v>
      </c>
      <c r="L19" s="124"/>
      <c r="M19" s="124">
        <v>20</v>
      </c>
      <c r="N19" s="124"/>
      <c r="O19" s="124">
        <v>0</v>
      </c>
      <c r="P19" s="124"/>
      <c r="Q19" s="124">
        <v>0</v>
      </c>
      <c r="R19" s="124"/>
      <c r="S19" s="124">
        <v>0</v>
      </c>
      <c r="T19" s="124"/>
      <c r="U19" s="124">
        <v>0</v>
      </c>
      <c r="V19" s="124"/>
      <c r="W19" s="124">
        <v>0</v>
      </c>
      <c r="X19" s="124"/>
      <c r="Y19" s="124">
        <v>0</v>
      </c>
      <c r="Z19" s="124"/>
      <c r="AA19" s="109"/>
      <c r="AB19" s="109"/>
      <c r="AC19" s="109"/>
      <c r="AD19" s="109"/>
    </row>
    <row r="20" spans="1:30">
      <c r="A20" s="125" t="s">
        <v>1463</v>
      </c>
      <c r="B20" s="126"/>
      <c r="C20" s="126"/>
      <c r="D20" s="126"/>
      <c r="E20" s="122">
        <v>15</v>
      </c>
      <c r="F20" s="122">
        <v>95</v>
      </c>
      <c r="G20" s="124">
        <v>3</v>
      </c>
      <c r="H20" s="124">
        <v>48</v>
      </c>
      <c r="I20" s="124">
        <v>1</v>
      </c>
      <c r="J20" s="124">
        <v>38</v>
      </c>
      <c r="K20" s="124">
        <v>0</v>
      </c>
      <c r="L20" s="124">
        <v>0</v>
      </c>
      <c r="M20" s="124">
        <v>11</v>
      </c>
      <c r="N20" s="124">
        <v>9</v>
      </c>
      <c r="O20" s="124">
        <v>0</v>
      </c>
      <c r="P20" s="124">
        <v>0</v>
      </c>
      <c r="Q20" s="124">
        <v>0</v>
      </c>
      <c r="R20" s="124">
        <v>0</v>
      </c>
      <c r="S20" s="124">
        <v>0</v>
      </c>
      <c r="T20" s="124">
        <v>0</v>
      </c>
      <c r="U20" s="124">
        <v>0</v>
      </c>
      <c r="V20" s="124">
        <v>0</v>
      </c>
      <c r="W20" s="124">
        <v>0</v>
      </c>
      <c r="X20" s="124">
        <v>0</v>
      </c>
      <c r="Y20" s="124">
        <v>0</v>
      </c>
      <c r="Z20" s="124">
        <v>0</v>
      </c>
      <c r="AA20" s="109"/>
      <c r="AB20" s="109"/>
      <c r="AC20" s="109"/>
      <c r="AD20" s="109"/>
    </row>
    <row r="21" spans="1:30">
      <c r="A21" s="120" t="s">
        <v>1464</v>
      </c>
      <c r="B21" s="121"/>
      <c r="C21" s="121"/>
      <c r="D21" s="121"/>
      <c r="E21" s="122">
        <v>346</v>
      </c>
      <c r="F21" s="123">
        <v>0.42</v>
      </c>
      <c r="G21" s="124">
        <v>0</v>
      </c>
      <c r="H21" s="124"/>
      <c r="I21" s="124">
        <v>49</v>
      </c>
      <c r="J21" s="124"/>
      <c r="K21" s="124">
        <v>0</v>
      </c>
      <c r="L21" s="124"/>
      <c r="M21" s="124">
        <v>248</v>
      </c>
      <c r="N21" s="124"/>
      <c r="O21" s="124">
        <v>49</v>
      </c>
      <c r="P21" s="124"/>
      <c r="Q21" s="124">
        <v>0</v>
      </c>
      <c r="R21" s="124"/>
      <c r="S21" s="124">
        <v>0</v>
      </c>
      <c r="T21" s="124"/>
      <c r="U21" s="124">
        <v>0</v>
      </c>
      <c r="V21" s="124"/>
      <c r="W21" s="124">
        <v>0</v>
      </c>
      <c r="X21" s="124"/>
      <c r="Y21" s="124">
        <v>0</v>
      </c>
      <c r="Z21" s="124"/>
      <c r="AA21" s="109"/>
      <c r="AB21" s="109"/>
      <c r="AC21" s="109"/>
      <c r="AD21" s="109"/>
    </row>
    <row r="22" spans="1:30">
      <c r="A22" s="125" t="s">
        <v>1465</v>
      </c>
      <c r="B22" s="126"/>
      <c r="C22" s="126"/>
      <c r="D22" s="126"/>
      <c r="E22" s="122">
        <v>248</v>
      </c>
      <c r="F22" s="122">
        <v>98</v>
      </c>
      <c r="G22" s="124">
        <v>0</v>
      </c>
      <c r="H22" s="124">
        <v>0</v>
      </c>
      <c r="I22" s="124">
        <v>42</v>
      </c>
      <c r="J22" s="124">
        <v>7</v>
      </c>
      <c r="K22" s="124">
        <v>0</v>
      </c>
      <c r="L22" s="124">
        <v>0</v>
      </c>
      <c r="M22" s="124">
        <v>171</v>
      </c>
      <c r="N22" s="124">
        <v>77</v>
      </c>
      <c r="O22" s="124">
        <v>35</v>
      </c>
      <c r="P22" s="124">
        <v>14</v>
      </c>
      <c r="Q22" s="124">
        <v>0</v>
      </c>
      <c r="R22" s="124">
        <v>0</v>
      </c>
      <c r="S22" s="124">
        <v>0</v>
      </c>
      <c r="T22" s="124">
        <v>0</v>
      </c>
      <c r="U22" s="124">
        <v>0</v>
      </c>
      <c r="V22" s="124">
        <v>0</v>
      </c>
      <c r="W22" s="124">
        <v>0</v>
      </c>
      <c r="X22" s="124">
        <v>0</v>
      </c>
      <c r="Y22" s="124">
        <v>0</v>
      </c>
      <c r="Z22" s="124">
        <v>0</v>
      </c>
      <c r="AA22" s="109"/>
      <c r="AB22" s="109"/>
      <c r="AC22" s="109"/>
      <c r="AD22" s="109"/>
    </row>
    <row r="23" spans="1:30">
      <c r="A23" s="120" t="s">
        <v>1466</v>
      </c>
      <c r="B23" s="121"/>
      <c r="C23" s="121"/>
      <c r="D23" s="121"/>
      <c r="E23" s="122">
        <v>15</v>
      </c>
      <c r="F23" s="123">
        <v>0.02</v>
      </c>
      <c r="G23" s="124">
        <v>0</v>
      </c>
      <c r="H23" s="124"/>
      <c r="I23" s="124">
        <v>0</v>
      </c>
      <c r="J23" s="124"/>
      <c r="K23" s="124">
        <v>0</v>
      </c>
      <c r="L23" s="124"/>
      <c r="M23" s="124">
        <v>0</v>
      </c>
      <c r="N23" s="124"/>
      <c r="O23" s="124">
        <v>15</v>
      </c>
      <c r="P23" s="124"/>
      <c r="Q23" s="124">
        <v>0</v>
      </c>
      <c r="R23" s="124"/>
      <c r="S23" s="124">
        <v>0</v>
      </c>
      <c r="T23" s="124"/>
      <c r="U23" s="124">
        <v>0</v>
      </c>
      <c r="V23" s="124"/>
      <c r="W23" s="124">
        <v>0</v>
      </c>
      <c r="X23" s="124"/>
      <c r="Y23" s="124">
        <v>0</v>
      </c>
      <c r="Z23" s="124"/>
      <c r="AA23" s="109"/>
      <c r="AB23" s="109"/>
      <c r="AC23" s="109"/>
      <c r="AD23" s="109"/>
    </row>
    <row r="24" spans="1:30">
      <c r="A24" s="125" t="s">
        <v>1467</v>
      </c>
      <c r="B24" s="126"/>
      <c r="C24" s="126"/>
      <c r="D24" s="126"/>
      <c r="E24" s="122">
        <v>5</v>
      </c>
      <c r="F24" s="122">
        <v>10</v>
      </c>
      <c r="G24" s="124">
        <v>0</v>
      </c>
      <c r="H24" s="124">
        <v>0</v>
      </c>
      <c r="I24" s="124">
        <v>0</v>
      </c>
      <c r="J24" s="124">
        <v>0</v>
      </c>
      <c r="K24" s="124">
        <v>0</v>
      </c>
      <c r="L24" s="124">
        <v>0</v>
      </c>
      <c r="M24" s="124">
        <v>0</v>
      </c>
      <c r="N24" s="124">
        <v>0</v>
      </c>
      <c r="O24" s="124">
        <v>5</v>
      </c>
      <c r="P24" s="124">
        <v>10</v>
      </c>
      <c r="Q24" s="124">
        <v>0</v>
      </c>
      <c r="R24" s="124">
        <v>0</v>
      </c>
      <c r="S24" s="124">
        <v>0</v>
      </c>
      <c r="T24" s="124">
        <v>0</v>
      </c>
      <c r="U24" s="124">
        <v>0</v>
      </c>
      <c r="V24" s="124">
        <v>0</v>
      </c>
      <c r="W24" s="124">
        <v>0</v>
      </c>
      <c r="X24" s="124">
        <v>0</v>
      </c>
      <c r="Y24" s="124">
        <v>0</v>
      </c>
      <c r="Z24" s="124">
        <v>0</v>
      </c>
      <c r="AA24" s="109"/>
      <c r="AB24" s="109"/>
      <c r="AC24" s="109"/>
      <c r="AD24" s="109"/>
    </row>
    <row r="25" spans="1:30">
      <c r="A25" s="120" t="s">
        <v>1468</v>
      </c>
      <c r="B25" s="121"/>
      <c r="C25" s="121"/>
      <c r="D25" s="121"/>
      <c r="E25" s="122">
        <v>64</v>
      </c>
      <c r="F25" s="123">
        <v>0.08</v>
      </c>
      <c r="G25" s="124">
        <v>28</v>
      </c>
      <c r="H25" s="124"/>
      <c r="I25" s="124">
        <v>0</v>
      </c>
      <c r="J25" s="124"/>
      <c r="K25" s="124">
        <v>0</v>
      </c>
      <c r="L25" s="124"/>
      <c r="M25" s="124">
        <v>36</v>
      </c>
      <c r="N25" s="124"/>
      <c r="O25" s="124">
        <v>0</v>
      </c>
      <c r="P25" s="124"/>
      <c r="Q25" s="124">
        <v>0</v>
      </c>
      <c r="R25" s="124"/>
      <c r="S25" s="124">
        <v>0</v>
      </c>
      <c r="T25" s="124"/>
      <c r="U25" s="124">
        <v>0</v>
      </c>
      <c r="V25" s="124"/>
      <c r="W25" s="124">
        <v>0</v>
      </c>
      <c r="X25" s="124"/>
      <c r="Y25" s="124">
        <v>0</v>
      </c>
      <c r="Z25" s="124"/>
      <c r="AA25" s="109"/>
      <c r="AB25" s="109"/>
      <c r="AC25" s="109"/>
      <c r="AD25" s="109"/>
    </row>
    <row r="26" spans="1:30">
      <c r="A26" s="125" t="s">
        <v>1469</v>
      </c>
      <c r="B26" s="126"/>
      <c r="C26" s="126"/>
      <c r="D26" s="126"/>
      <c r="E26" s="122">
        <v>32</v>
      </c>
      <c r="F26" s="122">
        <v>32</v>
      </c>
      <c r="G26" s="124">
        <v>10</v>
      </c>
      <c r="H26" s="124">
        <v>18</v>
      </c>
      <c r="I26" s="124">
        <v>0</v>
      </c>
      <c r="J26" s="124">
        <v>0</v>
      </c>
      <c r="K26" s="124">
        <v>0</v>
      </c>
      <c r="L26" s="124">
        <v>0</v>
      </c>
      <c r="M26" s="124">
        <v>22</v>
      </c>
      <c r="N26" s="124">
        <v>14</v>
      </c>
      <c r="O26" s="124">
        <v>0</v>
      </c>
      <c r="P26" s="124">
        <v>0</v>
      </c>
      <c r="Q26" s="124">
        <v>0</v>
      </c>
      <c r="R26" s="124">
        <v>0</v>
      </c>
      <c r="S26" s="124">
        <v>0</v>
      </c>
      <c r="T26" s="124">
        <v>0</v>
      </c>
      <c r="U26" s="124">
        <v>0</v>
      </c>
      <c r="V26" s="124">
        <v>0</v>
      </c>
      <c r="W26" s="124">
        <v>0</v>
      </c>
      <c r="X26" s="124">
        <v>0</v>
      </c>
      <c r="Y26" s="124">
        <v>0</v>
      </c>
      <c r="Z26" s="124">
        <v>0</v>
      </c>
      <c r="AA26" s="109"/>
      <c r="AB26" s="109"/>
      <c r="AC26" s="109"/>
      <c r="AD26" s="109"/>
    </row>
    <row r="27" spans="1:30">
      <c r="A27" s="120" t="s">
        <v>1470</v>
      </c>
      <c r="B27" s="121"/>
      <c r="C27" s="121"/>
      <c r="D27" s="121"/>
      <c r="E27" s="122">
        <v>599</v>
      </c>
      <c r="F27" s="123">
        <v>0.73</v>
      </c>
      <c r="G27" s="124">
        <v>132</v>
      </c>
      <c r="H27" s="124"/>
      <c r="I27" s="124">
        <v>9</v>
      </c>
      <c r="J27" s="124"/>
      <c r="K27" s="124">
        <v>0</v>
      </c>
      <c r="L27" s="124"/>
      <c r="M27" s="124">
        <v>374</v>
      </c>
      <c r="N27" s="124"/>
      <c r="O27" s="124">
        <v>84</v>
      </c>
      <c r="P27" s="124"/>
      <c r="Q27" s="124">
        <v>0</v>
      </c>
      <c r="R27" s="124"/>
      <c r="S27" s="124">
        <v>0</v>
      </c>
      <c r="T27" s="124"/>
      <c r="U27" s="124">
        <v>0</v>
      </c>
      <c r="V27" s="124"/>
      <c r="W27" s="124">
        <v>0</v>
      </c>
      <c r="X27" s="124"/>
      <c r="Y27" s="124">
        <v>0</v>
      </c>
      <c r="Z27" s="124"/>
      <c r="AA27" s="109"/>
      <c r="AB27" s="109"/>
      <c r="AC27" s="109"/>
      <c r="AD27" s="109"/>
    </row>
    <row r="28" spans="1:30">
      <c r="A28" s="125" t="s">
        <v>1471</v>
      </c>
      <c r="B28" s="126"/>
      <c r="C28" s="126"/>
      <c r="D28" s="126"/>
      <c r="E28" s="122">
        <v>468</v>
      </c>
      <c r="F28" s="122">
        <v>131</v>
      </c>
      <c r="G28" s="124">
        <v>99</v>
      </c>
      <c r="H28" s="124">
        <v>33</v>
      </c>
      <c r="I28" s="124">
        <v>9</v>
      </c>
      <c r="J28" s="124">
        <v>0</v>
      </c>
      <c r="K28" s="124">
        <v>0</v>
      </c>
      <c r="L28" s="124">
        <v>0</v>
      </c>
      <c r="M28" s="124">
        <v>296</v>
      </c>
      <c r="N28" s="124">
        <v>78</v>
      </c>
      <c r="O28" s="124">
        <v>64</v>
      </c>
      <c r="P28" s="124">
        <v>20</v>
      </c>
      <c r="Q28" s="124">
        <v>0</v>
      </c>
      <c r="R28" s="124">
        <v>0</v>
      </c>
      <c r="S28" s="124">
        <v>0</v>
      </c>
      <c r="T28" s="124">
        <v>0</v>
      </c>
      <c r="U28" s="124">
        <v>0</v>
      </c>
      <c r="V28" s="124">
        <v>0</v>
      </c>
      <c r="W28" s="124">
        <v>0</v>
      </c>
      <c r="X28" s="124">
        <v>0</v>
      </c>
      <c r="Y28" s="124">
        <v>0</v>
      </c>
      <c r="Z28" s="124">
        <v>0</v>
      </c>
      <c r="AA28" s="109"/>
      <c r="AB28" s="109"/>
      <c r="AC28" s="109"/>
      <c r="AD28" s="109"/>
    </row>
    <row r="29" spans="1:30">
      <c r="A29" s="120" t="s">
        <v>1472</v>
      </c>
      <c r="B29" s="121"/>
      <c r="C29" s="121"/>
      <c r="D29" s="121"/>
      <c r="E29" s="122">
        <v>402</v>
      </c>
      <c r="F29" s="123">
        <v>0.49</v>
      </c>
      <c r="G29" s="124">
        <v>237</v>
      </c>
      <c r="H29" s="124"/>
      <c r="I29" s="124">
        <v>41</v>
      </c>
      <c r="J29" s="124"/>
      <c r="K29" s="124">
        <v>0</v>
      </c>
      <c r="L29" s="124"/>
      <c r="M29" s="124">
        <v>72</v>
      </c>
      <c r="N29" s="124"/>
      <c r="O29" s="124">
        <v>42</v>
      </c>
      <c r="P29" s="124"/>
      <c r="Q29" s="124">
        <v>10</v>
      </c>
      <c r="R29" s="124"/>
      <c r="S29" s="124">
        <v>0</v>
      </c>
      <c r="T29" s="124"/>
      <c r="U29" s="124">
        <v>0</v>
      </c>
      <c r="V29" s="124"/>
      <c r="W29" s="124">
        <v>0</v>
      </c>
      <c r="X29" s="124"/>
      <c r="Y29" s="124">
        <v>0</v>
      </c>
      <c r="Z29" s="124"/>
      <c r="AA29" s="109"/>
      <c r="AB29" s="109"/>
      <c r="AC29" s="109"/>
      <c r="AD29" s="109"/>
    </row>
    <row r="30" spans="1:30">
      <c r="A30" s="125" t="s">
        <v>1473</v>
      </c>
      <c r="B30" s="126"/>
      <c r="C30" s="126"/>
      <c r="D30" s="126"/>
      <c r="E30" s="122">
        <v>307</v>
      </c>
      <c r="F30" s="122">
        <v>95</v>
      </c>
      <c r="G30" s="124">
        <v>181</v>
      </c>
      <c r="H30" s="124">
        <v>56</v>
      </c>
      <c r="I30" s="124">
        <v>28</v>
      </c>
      <c r="J30" s="124">
        <v>13</v>
      </c>
      <c r="K30" s="124">
        <v>0</v>
      </c>
      <c r="L30" s="124">
        <v>0</v>
      </c>
      <c r="M30" s="124">
        <v>61</v>
      </c>
      <c r="N30" s="124">
        <v>11</v>
      </c>
      <c r="O30" s="124">
        <v>33</v>
      </c>
      <c r="P30" s="124">
        <v>9</v>
      </c>
      <c r="Q30" s="124">
        <v>4</v>
      </c>
      <c r="R30" s="124">
        <v>6</v>
      </c>
      <c r="S30" s="124">
        <v>0</v>
      </c>
      <c r="T30" s="124">
        <v>0</v>
      </c>
      <c r="U30" s="124">
        <v>0</v>
      </c>
      <c r="V30" s="124">
        <v>0</v>
      </c>
      <c r="W30" s="124">
        <v>0</v>
      </c>
      <c r="X30" s="124">
        <v>0</v>
      </c>
      <c r="Y30" s="124">
        <v>0</v>
      </c>
      <c r="Z30" s="124">
        <v>0</v>
      </c>
      <c r="AA30" s="109"/>
      <c r="AB30" s="109"/>
      <c r="AC30" s="109"/>
      <c r="AD30" s="109"/>
    </row>
    <row r="31" spans="1:30">
      <c r="A31" s="120" t="s">
        <v>1474</v>
      </c>
      <c r="B31" s="121"/>
      <c r="C31" s="121"/>
      <c r="D31" s="121"/>
      <c r="E31" s="122">
        <v>148</v>
      </c>
      <c r="F31" s="123">
        <v>0.18</v>
      </c>
      <c r="G31" s="124">
        <v>2</v>
      </c>
      <c r="H31" s="124"/>
      <c r="I31" s="124">
        <v>96</v>
      </c>
      <c r="J31" s="124"/>
      <c r="K31" s="124">
        <v>0</v>
      </c>
      <c r="L31" s="124"/>
      <c r="M31" s="124">
        <v>43</v>
      </c>
      <c r="N31" s="124"/>
      <c r="O31" s="124">
        <v>0</v>
      </c>
      <c r="P31" s="124"/>
      <c r="Q31" s="124">
        <v>0</v>
      </c>
      <c r="R31" s="124"/>
      <c r="S31" s="124">
        <v>7</v>
      </c>
      <c r="T31" s="124"/>
      <c r="U31" s="124">
        <v>0</v>
      </c>
      <c r="V31" s="124"/>
      <c r="W31" s="124">
        <v>0</v>
      </c>
      <c r="X31" s="124"/>
      <c r="Y31" s="124">
        <v>0</v>
      </c>
      <c r="Z31" s="124"/>
      <c r="AA31" s="109"/>
      <c r="AB31" s="109"/>
      <c r="AC31" s="109"/>
      <c r="AD31" s="109"/>
    </row>
    <row r="32" spans="1:30">
      <c r="A32" s="125" t="s">
        <v>1475</v>
      </c>
      <c r="B32" s="126"/>
      <c r="C32" s="126"/>
      <c r="D32" s="126"/>
      <c r="E32" s="122">
        <v>61</v>
      </c>
      <c r="F32" s="122">
        <v>87</v>
      </c>
      <c r="G32" s="124">
        <v>0</v>
      </c>
      <c r="H32" s="124">
        <v>2</v>
      </c>
      <c r="I32" s="124">
        <v>45</v>
      </c>
      <c r="J32" s="124">
        <v>51</v>
      </c>
      <c r="K32" s="124">
        <v>0</v>
      </c>
      <c r="L32" s="124">
        <v>0</v>
      </c>
      <c r="M32" s="124">
        <v>13</v>
      </c>
      <c r="N32" s="124">
        <v>30</v>
      </c>
      <c r="O32" s="124">
        <v>0</v>
      </c>
      <c r="P32" s="124">
        <v>0</v>
      </c>
      <c r="Q32" s="124">
        <v>0</v>
      </c>
      <c r="R32" s="124">
        <v>0</v>
      </c>
      <c r="S32" s="124">
        <v>3</v>
      </c>
      <c r="T32" s="124">
        <v>4</v>
      </c>
      <c r="U32" s="124">
        <v>0</v>
      </c>
      <c r="V32" s="124">
        <v>0</v>
      </c>
      <c r="W32" s="124">
        <v>0</v>
      </c>
      <c r="X32" s="124">
        <v>0</v>
      </c>
      <c r="Y32" s="124">
        <v>0</v>
      </c>
      <c r="Z32" s="124">
        <v>0</v>
      </c>
      <c r="AA32" s="109"/>
      <c r="AB32" s="109"/>
      <c r="AC32" s="109"/>
      <c r="AD32" s="109"/>
    </row>
    <row r="33" spans="1:30">
      <c r="A33" s="120" t="s">
        <v>1476</v>
      </c>
      <c r="B33" s="121"/>
      <c r="C33" s="121"/>
      <c r="D33" s="121"/>
      <c r="E33" s="122">
        <v>68</v>
      </c>
      <c r="F33" s="123">
        <v>0.08</v>
      </c>
      <c r="G33" s="124">
        <v>61</v>
      </c>
      <c r="H33" s="124"/>
      <c r="I33" s="124">
        <v>0</v>
      </c>
      <c r="J33" s="124"/>
      <c r="K33" s="124">
        <v>0</v>
      </c>
      <c r="L33" s="124"/>
      <c r="M33" s="124">
        <v>7</v>
      </c>
      <c r="N33" s="124"/>
      <c r="O33" s="124">
        <v>0</v>
      </c>
      <c r="P33" s="124"/>
      <c r="Q33" s="124">
        <v>0</v>
      </c>
      <c r="R33" s="124"/>
      <c r="S33" s="124">
        <v>0</v>
      </c>
      <c r="T33" s="124"/>
      <c r="U33" s="124">
        <v>0</v>
      </c>
      <c r="V33" s="124"/>
      <c r="W33" s="124">
        <v>0</v>
      </c>
      <c r="X33" s="124"/>
      <c r="Y33" s="124">
        <v>0</v>
      </c>
      <c r="Z33" s="124"/>
      <c r="AA33" s="109"/>
      <c r="AB33" s="109"/>
      <c r="AC33" s="109"/>
      <c r="AD33" s="109"/>
    </row>
    <row r="34" spans="1:30">
      <c r="A34" s="125" t="s">
        <v>1877</v>
      </c>
      <c r="B34" s="126"/>
      <c r="C34" s="126"/>
      <c r="D34" s="126"/>
      <c r="E34" s="122">
        <v>35</v>
      </c>
      <c r="F34" s="122">
        <v>33</v>
      </c>
      <c r="G34" s="124">
        <v>32</v>
      </c>
      <c r="H34" s="124">
        <v>29</v>
      </c>
      <c r="I34" s="124">
        <v>0</v>
      </c>
      <c r="J34" s="124">
        <v>0</v>
      </c>
      <c r="K34" s="124">
        <v>0</v>
      </c>
      <c r="L34" s="124">
        <v>0</v>
      </c>
      <c r="M34" s="124">
        <v>3</v>
      </c>
      <c r="N34" s="124">
        <v>4</v>
      </c>
      <c r="O34" s="124">
        <v>0</v>
      </c>
      <c r="P34" s="124">
        <v>0</v>
      </c>
      <c r="Q34" s="124">
        <v>0</v>
      </c>
      <c r="R34" s="124">
        <v>0</v>
      </c>
      <c r="S34" s="124">
        <v>0</v>
      </c>
      <c r="T34" s="124">
        <v>0</v>
      </c>
      <c r="U34" s="124">
        <v>0</v>
      </c>
      <c r="V34" s="124">
        <v>0</v>
      </c>
      <c r="W34" s="124">
        <v>0</v>
      </c>
      <c r="X34" s="124">
        <v>0</v>
      </c>
      <c r="Y34" s="124">
        <v>0</v>
      </c>
      <c r="Z34" s="124">
        <v>0</v>
      </c>
      <c r="AA34" s="109"/>
      <c r="AB34" s="109"/>
      <c r="AC34" s="109"/>
      <c r="AD34" s="109"/>
    </row>
    <row r="35" spans="1:30">
      <c r="A35" s="120" t="s">
        <v>1478</v>
      </c>
      <c r="B35" s="121"/>
      <c r="C35" s="121"/>
      <c r="D35" s="121"/>
      <c r="E35" s="122">
        <v>2723</v>
      </c>
      <c r="F35" s="123">
        <v>3.31</v>
      </c>
      <c r="G35" s="124">
        <v>323</v>
      </c>
      <c r="H35" s="124"/>
      <c r="I35" s="124">
        <v>411</v>
      </c>
      <c r="J35" s="124"/>
      <c r="K35" s="124">
        <v>0</v>
      </c>
      <c r="L35" s="124"/>
      <c r="M35" s="124">
        <v>965</v>
      </c>
      <c r="N35" s="124"/>
      <c r="O35" s="124">
        <v>1024</v>
      </c>
      <c r="P35" s="124"/>
      <c r="Q35" s="124">
        <v>0</v>
      </c>
      <c r="R35" s="124"/>
      <c r="S35" s="124">
        <v>0</v>
      </c>
      <c r="T35" s="124"/>
      <c r="U35" s="124">
        <v>0</v>
      </c>
      <c r="V35" s="124"/>
      <c r="W35" s="124">
        <v>0</v>
      </c>
      <c r="X35" s="124"/>
      <c r="Y35" s="124">
        <v>0</v>
      </c>
      <c r="Z35" s="124"/>
      <c r="AA35" s="109"/>
      <c r="AB35" s="109"/>
      <c r="AC35" s="109"/>
      <c r="AD35" s="109"/>
    </row>
    <row r="36" spans="1:30">
      <c r="A36" s="125" t="s">
        <v>1479</v>
      </c>
      <c r="B36" s="126"/>
      <c r="C36" s="126"/>
      <c r="D36" s="126"/>
      <c r="E36" s="122">
        <v>1488</v>
      </c>
      <c r="F36" s="122">
        <v>1235</v>
      </c>
      <c r="G36" s="124">
        <v>66</v>
      </c>
      <c r="H36" s="124">
        <v>257</v>
      </c>
      <c r="I36" s="124">
        <v>295</v>
      </c>
      <c r="J36" s="124">
        <v>116</v>
      </c>
      <c r="K36" s="124">
        <v>0</v>
      </c>
      <c r="L36" s="124">
        <v>0</v>
      </c>
      <c r="M36" s="124">
        <v>622</v>
      </c>
      <c r="N36" s="124">
        <v>343</v>
      </c>
      <c r="O36" s="124">
        <v>505</v>
      </c>
      <c r="P36" s="124">
        <v>519</v>
      </c>
      <c r="Q36" s="124">
        <v>0</v>
      </c>
      <c r="R36" s="124">
        <v>0</v>
      </c>
      <c r="S36" s="124">
        <v>0</v>
      </c>
      <c r="T36" s="124">
        <v>0</v>
      </c>
      <c r="U36" s="124">
        <v>0</v>
      </c>
      <c r="V36" s="124">
        <v>0</v>
      </c>
      <c r="W36" s="124">
        <v>0</v>
      </c>
      <c r="X36" s="124">
        <v>0</v>
      </c>
      <c r="Y36" s="124">
        <v>0</v>
      </c>
      <c r="Z36" s="124">
        <v>0</v>
      </c>
      <c r="AA36" s="109"/>
      <c r="AB36" s="109"/>
      <c r="AC36" s="109"/>
      <c r="AD36" s="109"/>
    </row>
    <row r="37" spans="1:30">
      <c r="A37" s="120" t="s">
        <v>1480</v>
      </c>
      <c r="B37" s="121"/>
      <c r="C37" s="121"/>
      <c r="D37" s="121"/>
      <c r="E37" s="122">
        <v>287</v>
      </c>
      <c r="F37" s="123">
        <v>0.35</v>
      </c>
      <c r="G37" s="124">
        <v>73</v>
      </c>
      <c r="H37" s="124"/>
      <c r="I37" s="124">
        <v>5</v>
      </c>
      <c r="J37" s="124"/>
      <c r="K37" s="124">
        <v>0</v>
      </c>
      <c r="L37" s="124"/>
      <c r="M37" s="124">
        <v>197</v>
      </c>
      <c r="N37" s="124"/>
      <c r="O37" s="124">
        <v>0</v>
      </c>
      <c r="P37" s="124"/>
      <c r="Q37" s="124">
        <v>12</v>
      </c>
      <c r="R37" s="124"/>
      <c r="S37" s="124">
        <v>0</v>
      </c>
      <c r="T37" s="124"/>
      <c r="U37" s="124">
        <v>0</v>
      </c>
      <c r="V37" s="124"/>
      <c r="W37" s="124">
        <v>0</v>
      </c>
      <c r="X37" s="124"/>
      <c r="Y37" s="124">
        <v>0</v>
      </c>
      <c r="Z37" s="124"/>
      <c r="AA37" s="109"/>
      <c r="AB37" s="109"/>
      <c r="AC37" s="109"/>
      <c r="AD37" s="109"/>
    </row>
    <row r="38" spans="1:30">
      <c r="A38" s="125" t="s">
        <v>1481</v>
      </c>
      <c r="B38" s="126"/>
      <c r="C38" s="126"/>
      <c r="D38" s="126"/>
      <c r="E38" s="122">
        <v>185</v>
      </c>
      <c r="F38" s="122">
        <v>102</v>
      </c>
      <c r="G38" s="124">
        <v>44</v>
      </c>
      <c r="H38" s="124">
        <v>29</v>
      </c>
      <c r="I38" s="124">
        <v>3</v>
      </c>
      <c r="J38" s="124">
        <v>2</v>
      </c>
      <c r="K38" s="124">
        <v>0</v>
      </c>
      <c r="L38" s="124">
        <v>0</v>
      </c>
      <c r="M38" s="124">
        <v>134</v>
      </c>
      <c r="N38" s="124">
        <v>63</v>
      </c>
      <c r="O38" s="124">
        <v>0</v>
      </c>
      <c r="P38" s="124">
        <v>0</v>
      </c>
      <c r="Q38" s="124">
        <v>4</v>
      </c>
      <c r="R38" s="124">
        <v>8</v>
      </c>
      <c r="S38" s="124">
        <v>0</v>
      </c>
      <c r="T38" s="124">
        <v>0</v>
      </c>
      <c r="U38" s="124">
        <v>0</v>
      </c>
      <c r="V38" s="124">
        <v>0</v>
      </c>
      <c r="W38" s="124">
        <v>0</v>
      </c>
      <c r="X38" s="124">
        <v>0</v>
      </c>
      <c r="Y38" s="124">
        <v>0</v>
      </c>
      <c r="Z38" s="124">
        <v>0</v>
      </c>
      <c r="AA38" s="109"/>
      <c r="AB38" s="109"/>
      <c r="AC38" s="109"/>
      <c r="AD38" s="109"/>
    </row>
    <row r="39" spans="1:30">
      <c r="A39" s="120" t="s">
        <v>1484</v>
      </c>
      <c r="B39" s="121"/>
      <c r="C39" s="121"/>
      <c r="D39" s="121"/>
      <c r="E39" s="122">
        <v>2176</v>
      </c>
      <c r="F39" s="123">
        <v>2.64</v>
      </c>
      <c r="G39" s="124">
        <v>449</v>
      </c>
      <c r="H39" s="124"/>
      <c r="I39" s="124">
        <v>276</v>
      </c>
      <c r="J39" s="124"/>
      <c r="K39" s="124">
        <v>197</v>
      </c>
      <c r="L39" s="124"/>
      <c r="M39" s="124">
        <v>813</v>
      </c>
      <c r="N39" s="124"/>
      <c r="O39" s="124">
        <v>383</v>
      </c>
      <c r="P39" s="124"/>
      <c r="Q39" s="124">
        <v>58</v>
      </c>
      <c r="R39" s="124"/>
      <c r="S39" s="124">
        <v>0</v>
      </c>
      <c r="T39" s="124"/>
      <c r="U39" s="124">
        <v>0</v>
      </c>
      <c r="V39" s="124"/>
      <c r="W39" s="124">
        <v>0</v>
      </c>
      <c r="X39" s="124"/>
      <c r="Y39" s="124">
        <v>0</v>
      </c>
      <c r="Z39" s="124"/>
      <c r="AA39" s="109"/>
      <c r="AB39" s="109"/>
      <c r="AC39" s="109"/>
      <c r="AD39" s="109"/>
    </row>
    <row r="40" spans="1:30">
      <c r="A40" s="125" t="s">
        <v>1878</v>
      </c>
      <c r="B40" s="126"/>
      <c r="C40" s="126"/>
      <c r="D40" s="126"/>
      <c r="E40" s="122">
        <v>1378</v>
      </c>
      <c r="F40" s="122">
        <v>798</v>
      </c>
      <c r="G40" s="124">
        <v>290</v>
      </c>
      <c r="H40" s="124">
        <v>159</v>
      </c>
      <c r="I40" s="124">
        <v>156</v>
      </c>
      <c r="J40" s="124">
        <v>120</v>
      </c>
      <c r="K40" s="124">
        <v>91</v>
      </c>
      <c r="L40" s="124">
        <v>106</v>
      </c>
      <c r="M40" s="124">
        <v>594</v>
      </c>
      <c r="N40" s="124">
        <v>219</v>
      </c>
      <c r="O40" s="124">
        <v>223</v>
      </c>
      <c r="P40" s="124">
        <v>160</v>
      </c>
      <c r="Q40" s="124">
        <v>24</v>
      </c>
      <c r="R40" s="124">
        <v>34</v>
      </c>
      <c r="S40" s="124">
        <v>0</v>
      </c>
      <c r="T40" s="124">
        <v>0</v>
      </c>
      <c r="U40" s="124">
        <v>0</v>
      </c>
      <c r="V40" s="124">
        <v>0</v>
      </c>
      <c r="W40" s="124">
        <v>0</v>
      </c>
      <c r="X40" s="124">
        <v>0</v>
      </c>
      <c r="Y40" s="124">
        <v>0</v>
      </c>
      <c r="Z40" s="124">
        <v>0</v>
      </c>
      <c r="AA40" s="109"/>
      <c r="AB40" s="109"/>
      <c r="AC40" s="109"/>
      <c r="AD40" s="109"/>
    </row>
    <row r="41" spans="1:30">
      <c r="A41" s="120" t="s">
        <v>1486</v>
      </c>
      <c r="B41" s="121"/>
      <c r="C41" s="121"/>
      <c r="D41" s="121"/>
      <c r="E41" s="122">
        <v>55631</v>
      </c>
      <c r="F41" s="123">
        <v>67.58</v>
      </c>
      <c r="G41" s="124">
        <v>38325</v>
      </c>
      <c r="H41" s="124"/>
      <c r="I41" s="124">
        <v>10916</v>
      </c>
      <c r="J41" s="124"/>
      <c r="K41" s="124">
        <v>3823</v>
      </c>
      <c r="L41" s="124"/>
      <c r="M41" s="124">
        <v>1398</v>
      </c>
      <c r="N41" s="124"/>
      <c r="O41" s="124">
        <v>299</v>
      </c>
      <c r="P41" s="124"/>
      <c r="Q41" s="124">
        <v>778</v>
      </c>
      <c r="R41" s="124"/>
      <c r="S41" s="124">
        <v>92</v>
      </c>
      <c r="T41" s="124"/>
      <c r="U41" s="124">
        <v>0</v>
      </c>
      <c r="V41" s="124"/>
      <c r="W41" s="124">
        <v>0</v>
      </c>
      <c r="X41" s="124"/>
      <c r="Y41" s="124">
        <v>0</v>
      </c>
      <c r="Z41" s="124"/>
      <c r="AA41" s="109"/>
      <c r="AB41" s="109"/>
      <c r="AC41" s="109"/>
      <c r="AD41" s="109"/>
    </row>
    <row r="42" spans="1:30">
      <c r="A42" s="125" t="s">
        <v>1487</v>
      </c>
      <c r="B42" s="126"/>
      <c r="C42" s="126"/>
      <c r="D42" s="126"/>
      <c r="E42" s="122">
        <v>26294</v>
      </c>
      <c r="F42" s="122">
        <v>29337</v>
      </c>
      <c r="G42" s="124">
        <v>18359</v>
      </c>
      <c r="H42" s="124">
        <v>19966</v>
      </c>
      <c r="I42" s="124">
        <v>4977</v>
      </c>
      <c r="J42" s="124">
        <v>5939</v>
      </c>
      <c r="K42" s="124">
        <v>1436</v>
      </c>
      <c r="L42" s="124">
        <v>2387</v>
      </c>
      <c r="M42" s="124">
        <v>974</v>
      </c>
      <c r="N42" s="124">
        <v>424</v>
      </c>
      <c r="O42" s="124">
        <v>87</v>
      </c>
      <c r="P42" s="124">
        <v>212</v>
      </c>
      <c r="Q42" s="124">
        <v>406</v>
      </c>
      <c r="R42" s="124">
        <v>372</v>
      </c>
      <c r="S42" s="124">
        <v>55</v>
      </c>
      <c r="T42" s="124">
        <v>37</v>
      </c>
      <c r="U42" s="124">
        <v>0</v>
      </c>
      <c r="V42" s="124">
        <v>0</v>
      </c>
      <c r="W42" s="124">
        <v>0</v>
      </c>
      <c r="X42" s="124">
        <v>0</v>
      </c>
      <c r="Y42" s="124">
        <v>0</v>
      </c>
      <c r="Z42" s="124">
        <v>0</v>
      </c>
      <c r="AA42" s="109"/>
      <c r="AB42" s="109"/>
      <c r="AC42" s="109"/>
      <c r="AD42" s="109"/>
    </row>
    <row r="43" spans="1:30">
      <c r="A43" s="120" t="s">
        <v>1879</v>
      </c>
      <c r="B43" s="121"/>
      <c r="C43" s="121"/>
      <c r="D43" s="121"/>
      <c r="E43" s="122">
        <v>8101</v>
      </c>
      <c r="F43" s="123">
        <v>9.84</v>
      </c>
      <c r="G43" s="124">
        <v>555</v>
      </c>
      <c r="H43" s="124"/>
      <c r="I43" s="124">
        <v>1568</v>
      </c>
      <c r="J43" s="124"/>
      <c r="K43" s="124">
        <v>4252</v>
      </c>
      <c r="L43" s="124"/>
      <c r="M43" s="124">
        <v>1090</v>
      </c>
      <c r="N43" s="124"/>
      <c r="O43" s="124">
        <v>0</v>
      </c>
      <c r="P43" s="124"/>
      <c r="Q43" s="124">
        <v>615</v>
      </c>
      <c r="R43" s="124"/>
      <c r="S43" s="124">
        <v>12</v>
      </c>
      <c r="T43" s="124"/>
      <c r="U43" s="124">
        <v>9</v>
      </c>
      <c r="V43" s="124"/>
      <c r="W43" s="124">
        <v>0</v>
      </c>
      <c r="X43" s="124"/>
      <c r="Y43" s="124">
        <v>0</v>
      </c>
      <c r="Z43" s="124"/>
      <c r="AA43" s="109"/>
      <c r="AB43" s="109"/>
      <c r="AC43" s="109"/>
      <c r="AD43" s="109"/>
    </row>
    <row r="44" spans="1:30">
      <c r="A44" s="125" t="s">
        <v>1489</v>
      </c>
      <c r="B44" s="126"/>
      <c r="C44" s="126"/>
      <c r="D44" s="126"/>
      <c r="E44" s="122">
        <v>3064</v>
      </c>
      <c r="F44" s="122">
        <v>5037</v>
      </c>
      <c r="G44" s="124">
        <v>310</v>
      </c>
      <c r="H44" s="124">
        <v>245</v>
      </c>
      <c r="I44" s="124">
        <v>428</v>
      </c>
      <c r="J44" s="124">
        <v>1140</v>
      </c>
      <c r="K44" s="124">
        <v>1658</v>
      </c>
      <c r="L44" s="124">
        <v>2594</v>
      </c>
      <c r="M44" s="124">
        <v>463</v>
      </c>
      <c r="N44" s="124">
        <v>627</v>
      </c>
      <c r="O44" s="124">
        <v>0</v>
      </c>
      <c r="P44" s="124">
        <v>0</v>
      </c>
      <c r="Q44" s="124">
        <v>196</v>
      </c>
      <c r="R44" s="124">
        <v>419</v>
      </c>
      <c r="S44" s="124">
        <v>2</v>
      </c>
      <c r="T44" s="124">
        <v>10</v>
      </c>
      <c r="U44" s="124">
        <v>7</v>
      </c>
      <c r="V44" s="124">
        <v>2</v>
      </c>
      <c r="W44" s="124">
        <v>0</v>
      </c>
      <c r="X44" s="124">
        <v>0</v>
      </c>
      <c r="Y44" s="124">
        <v>0</v>
      </c>
      <c r="Z44" s="124">
        <v>0</v>
      </c>
      <c r="AA44" s="109"/>
      <c r="AB44" s="109"/>
      <c r="AC44" s="109"/>
      <c r="AD44" s="109"/>
    </row>
    <row r="45" spans="1:30">
      <c r="A45" s="120" t="s">
        <v>1490</v>
      </c>
      <c r="B45" s="121"/>
      <c r="C45" s="121"/>
      <c r="D45" s="121"/>
      <c r="E45" s="122">
        <v>1186</v>
      </c>
      <c r="F45" s="123">
        <v>1.44</v>
      </c>
      <c r="G45" s="124">
        <v>103</v>
      </c>
      <c r="H45" s="124"/>
      <c r="I45" s="124">
        <v>728</v>
      </c>
      <c r="J45" s="124"/>
      <c r="K45" s="124">
        <v>0</v>
      </c>
      <c r="L45" s="124"/>
      <c r="M45" s="124">
        <v>0</v>
      </c>
      <c r="N45" s="124"/>
      <c r="O45" s="124">
        <v>158</v>
      </c>
      <c r="P45" s="124"/>
      <c r="Q45" s="124">
        <v>135</v>
      </c>
      <c r="R45" s="124"/>
      <c r="S45" s="124">
        <v>62</v>
      </c>
      <c r="T45" s="124"/>
      <c r="U45" s="124">
        <v>0</v>
      </c>
      <c r="V45" s="124"/>
      <c r="W45" s="124">
        <v>0</v>
      </c>
      <c r="X45" s="124"/>
      <c r="Y45" s="124">
        <v>0</v>
      </c>
      <c r="Z45" s="124"/>
      <c r="AA45" s="109"/>
      <c r="AB45" s="109"/>
      <c r="AC45" s="109"/>
      <c r="AD45" s="109"/>
    </row>
    <row r="46" spans="1:30">
      <c r="A46" s="125" t="s">
        <v>1491</v>
      </c>
      <c r="B46" s="126"/>
      <c r="C46" s="126"/>
      <c r="D46" s="126"/>
      <c r="E46" s="122">
        <v>508</v>
      </c>
      <c r="F46" s="122">
        <v>678</v>
      </c>
      <c r="G46" s="124">
        <v>26</v>
      </c>
      <c r="H46" s="124">
        <v>77</v>
      </c>
      <c r="I46" s="124">
        <v>294</v>
      </c>
      <c r="J46" s="124">
        <v>434</v>
      </c>
      <c r="K46" s="124">
        <v>0</v>
      </c>
      <c r="L46" s="124">
        <v>0</v>
      </c>
      <c r="M46" s="124">
        <v>0</v>
      </c>
      <c r="N46" s="124">
        <v>0</v>
      </c>
      <c r="O46" s="124">
        <v>94</v>
      </c>
      <c r="P46" s="124">
        <v>64</v>
      </c>
      <c r="Q46" s="124">
        <v>48</v>
      </c>
      <c r="R46" s="124">
        <v>87</v>
      </c>
      <c r="S46" s="124">
        <v>46</v>
      </c>
      <c r="T46" s="124">
        <v>16</v>
      </c>
      <c r="U46" s="124">
        <v>0</v>
      </c>
      <c r="V46" s="124">
        <v>0</v>
      </c>
      <c r="W46" s="124">
        <v>0</v>
      </c>
      <c r="X46" s="124">
        <v>0</v>
      </c>
      <c r="Y46" s="124">
        <v>0</v>
      </c>
      <c r="Z46" s="124">
        <v>0</v>
      </c>
      <c r="AA46" s="109"/>
      <c r="AB46" s="109"/>
      <c r="AC46" s="109"/>
      <c r="AD46" s="109"/>
    </row>
    <row r="47" spans="1:30">
      <c r="A47" s="120" t="s">
        <v>1492</v>
      </c>
      <c r="B47" s="121"/>
      <c r="C47" s="121"/>
      <c r="D47" s="121"/>
      <c r="E47" s="122">
        <v>2361</v>
      </c>
      <c r="F47" s="123">
        <v>2.87</v>
      </c>
      <c r="G47" s="124">
        <v>704</v>
      </c>
      <c r="H47" s="124"/>
      <c r="I47" s="124">
        <v>19</v>
      </c>
      <c r="J47" s="124"/>
      <c r="K47" s="124">
        <v>170</v>
      </c>
      <c r="L47" s="124"/>
      <c r="M47" s="124">
        <v>435</v>
      </c>
      <c r="N47" s="124"/>
      <c r="O47" s="124">
        <v>430</v>
      </c>
      <c r="P47" s="124"/>
      <c r="Q47" s="124">
        <v>2</v>
      </c>
      <c r="R47" s="124"/>
      <c r="S47" s="124">
        <v>0</v>
      </c>
      <c r="T47" s="124"/>
      <c r="U47" s="124">
        <v>0</v>
      </c>
      <c r="V47" s="124"/>
      <c r="W47" s="124">
        <v>601</v>
      </c>
      <c r="X47" s="124"/>
      <c r="Y47" s="124">
        <v>0</v>
      </c>
      <c r="Z47" s="124"/>
      <c r="AA47" s="109"/>
      <c r="AB47" s="109"/>
      <c r="AC47" s="109"/>
      <c r="AD47" s="109"/>
    </row>
    <row r="48" spans="1:30">
      <c r="A48" s="125" t="s">
        <v>1881</v>
      </c>
      <c r="B48" s="126"/>
      <c r="C48" s="126"/>
      <c r="D48" s="126"/>
      <c r="E48" s="122">
        <v>1271</v>
      </c>
      <c r="F48" s="122">
        <v>1090</v>
      </c>
      <c r="G48" s="124">
        <v>265</v>
      </c>
      <c r="H48" s="124">
        <v>439</v>
      </c>
      <c r="I48" s="124">
        <v>13</v>
      </c>
      <c r="J48" s="124">
        <v>6</v>
      </c>
      <c r="K48" s="124">
        <v>50</v>
      </c>
      <c r="L48" s="124">
        <v>120</v>
      </c>
      <c r="M48" s="124">
        <v>334</v>
      </c>
      <c r="N48" s="124">
        <v>101</v>
      </c>
      <c r="O48" s="124">
        <v>266</v>
      </c>
      <c r="P48" s="124">
        <v>164</v>
      </c>
      <c r="Q48" s="124">
        <v>0</v>
      </c>
      <c r="R48" s="124">
        <v>2</v>
      </c>
      <c r="S48" s="124">
        <v>0</v>
      </c>
      <c r="T48" s="124">
        <v>0</v>
      </c>
      <c r="U48" s="124">
        <v>0</v>
      </c>
      <c r="V48" s="124">
        <v>0</v>
      </c>
      <c r="W48" s="124">
        <v>343</v>
      </c>
      <c r="X48" s="124">
        <v>258</v>
      </c>
      <c r="Y48" s="124">
        <v>0</v>
      </c>
      <c r="Z48" s="124">
        <v>0</v>
      </c>
      <c r="AA48" s="109"/>
      <c r="AB48" s="109"/>
      <c r="AC48" s="109"/>
      <c r="AD48" s="109"/>
    </row>
    <row r="49" spans="1:30">
      <c r="A49" s="120" t="s">
        <v>1494</v>
      </c>
      <c r="B49" s="121"/>
      <c r="C49" s="121"/>
      <c r="D49" s="121"/>
      <c r="E49" s="122">
        <v>477</v>
      </c>
      <c r="F49" s="123">
        <v>0.57999999999999996</v>
      </c>
      <c r="G49" s="124">
        <v>283</v>
      </c>
      <c r="H49" s="124"/>
      <c r="I49" s="124">
        <v>97</v>
      </c>
      <c r="J49" s="124"/>
      <c r="K49" s="124">
        <v>0</v>
      </c>
      <c r="L49" s="124"/>
      <c r="M49" s="124">
        <v>50</v>
      </c>
      <c r="N49" s="124"/>
      <c r="O49" s="124">
        <v>47</v>
      </c>
      <c r="P49" s="124"/>
      <c r="Q49" s="124">
        <v>0</v>
      </c>
      <c r="R49" s="124"/>
      <c r="S49" s="124">
        <v>0</v>
      </c>
      <c r="T49" s="124"/>
      <c r="U49" s="124">
        <v>0</v>
      </c>
      <c r="V49" s="124"/>
      <c r="W49" s="124">
        <v>0</v>
      </c>
      <c r="X49" s="124"/>
      <c r="Y49" s="124">
        <v>0</v>
      </c>
      <c r="Z49" s="124"/>
      <c r="AA49" s="109"/>
      <c r="AB49" s="109"/>
      <c r="AC49" s="109"/>
      <c r="AD49" s="109"/>
    </row>
    <row r="50" spans="1:30">
      <c r="A50" s="125" t="s">
        <v>1495</v>
      </c>
      <c r="B50" s="126"/>
      <c r="C50" s="126"/>
      <c r="D50" s="126"/>
      <c r="E50" s="122">
        <v>285</v>
      </c>
      <c r="F50" s="122">
        <v>192</v>
      </c>
      <c r="G50" s="124">
        <v>161</v>
      </c>
      <c r="H50" s="124">
        <v>122</v>
      </c>
      <c r="I50" s="124">
        <v>67</v>
      </c>
      <c r="J50" s="124">
        <v>30</v>
      </c>
      <c r="K50" s="124">
        <v>0</v>
      </c>
      <c r="L50" s="124">
        <v>0</v>
      </c>
      <c r="M50" s="124">
        <v>24</v>
      </c>
      <c r="N50" s="124">
        <v>26</v>
      </c>
      <c r="O50" s="124">
        <v>33</v>
      </c>
      <c r="P50" s="124">
        <v>14</v>
      </c>
      <c r="Q50" s="124">
        <v>0</v>
      </c>
      <c r="R50" s="124">
        <v>0</v>
      </c>
      <c r="S50" s="124">
        <v>0</v>
      </c>
      <c r="T50" s="124">
        <v>0</v>
      </c>
      <c r="U50" s="124">
        <v>0</v>
      </c>
      <c r="V50" s="124">
        <v>0</v>
      </c>
      <c r="W50" s="124">
        <v>0</v>
      </c>
      <c r="X50" s="124">
        <v>0</v>
      </c>
      <c r="Y50" s="124">
        <v>0</v>
      </c>
      <c r="Z50" s="124">
        <v>0</v>
      </c>
      <c r="AA50" s="109"/>
      <c r="AB50" s="109"/>
      <c r="AC50" s="109"/>
      <c r="AD50" s="109"/>
    </row>
    <row r="51" spans="1:30">
      <c r="A51" s="120" t="s">
        <v>1496</v>
      </c>
      <c r="B51" s="121"/>
      <c r="C51" s="121"/>
      <c r="D51" s="121"/>
      <c r="E51" s="122">
        <v>46</v>
      </c>
      <c r="F51" s="123">
        <v>0.06</v>
      </c>
      <c r="G51" s="124">
        <v>7</v>
      </c>
      <c r="H51" s="124"/>
      <c r="I51" s="124">
        <v>0</v>
      </c>
      <c r="J51" s="124"/>
      <c r="K51" s="124">
        <v>0</v>
      </c>
      <c r="L51" s="124"/>
      <c r="M51" s="124">
        <v>0</v>
      </c>
      <c r="N51" s="124"/>
      <c r="O51" s="124">
        <v>32</v>
      </c>
      <c r="P51" s="124"/>
      <c r="Q51" s="124">
        <v>7</v>
      </c>
      <c r="R51" s="124"/>
      <c r="S51" s="124">
        <v>0</v>
      </c>
      <c r="T51" s="124"/>
      <c r="U51" s="124">
        <v>0</v>
      </c>
      <c r="V51" s="124"/>
      <c r="W51" s="124">
        <v>0</v>
      </c>
      <c r="X51" s="124"/>
      <c r="Y51" s="124">
        <v>0</v>
      </c>
      <c r="Z51" s="124"/>
      <c r="AA51" s="109"/>
      <c r="AB51" s="109"/>
      <c r="AC51" s="109"/>
      <c r="AD51" s="109"/>
    </row>
    <row r="52" spans="1:30">
      <c r="A52" s="125" t="s">
        <v>1497</v>
      </c>
      <c r="B52" s="126"/>
      <c r="C52" s="126"/>
      <c r="D52" s="127"/>
      <c r="E52" s="122">
        <v>35</v>
      </c>
      <c r="F52" s="123">
        <v>11</v>
      </c>
      <c r="G52" s="124">
        <v>5</v>
      </c>
      <c r="H52" s="124">
        <v>2</v>
      </c>
      <c r="I52" s="124">
        <v>0</v>
      </c>
      <c r="J52" s="124">
        <v>0</v>
      </c>
      <c r="K52" s="124">
        <v>0</v>
      </c>
      <c r="L52" s="124">
        <v>0</v>
      </c>
      <c r="M52" s="124">
        <v>0</v>
      </c>
      <c r="N52" s="124">
        <v>0</v>
      </c>
      <c r="O52" s="124">
        <v>25</v>
      </c>
      <c r="P52" s="124">
        <v>7</v>
      </c>
      <c r="Q52" s="124">
        <v>5</v>
      </c>
      <c r="R52" s="124">
        <v>2</v>
      </c>
      <c r="S52" s="124">
        <v>0</v>
      </c>
      <c r="T52" s="124">
        <v>0</v>
      </c>
      <c r="U52" s="124">
        <v>0</v>
      </c>
      <c r="V52" s="124">
        <v>0</v>
      </c>
      <c r="W52" s="124">
        <v>0</v>
      </c>
      <c r="X52" s="124">
        <v>0</v>
      </c>
      <c r="Y52" s="124">
        <v>0</v>
      </c>
      <c r="Z52" s="124">
        <v>0</v>
      </c>
      <c r="AA52" s="109"/>
      <c r="AB52" s="109"/>
      <c r="AC52" s="109"/>
      <c r="AD52" s="109"/>
    </row>
    <row r="53" spans="1:30">
      <c r="A53" s="128" t="s">
        <v>1498</v>
      </c>
      <c r="B53" s="129"/>
      <c r="C53" s="129"/>
      <c r="D53" s="129"/>
      <c r="E53" s="122">
        <v>1399</v>
      </c>
      <c r="F53" s="123">
        <v>1.7</v>
      </c>
      <c r="G53" s="124">
        <v>90</v>
      </c>
      <c r="H53" s="124"/>
      <c r="I53" s="124">
        <v>267</v>
      </c>
      <c r="J53" s="124"/>
      <c r="K53" s="124">
        <v>209</v>
      </c>
      <c r="L53" s="124"/>
      <c r="M53" s="124">
        <v>310</v>
      </c>
      <c r="N53" s="124"/>
      <c r="O53" s="124">
        <v>523</v>
      </c>
      <c r="P53" s="124"/>
      <c r="Q53" s="124">
        <v>0</v>
      </c>
      <c r="R53" s="124"/>
      <c r="S53" s="124">
        <v>0</v>
      </c>
      <c r="T53" s="124"/>
      <c r="U53" s="124">
        <v>0</v>
      </c>
      <c r="V53" s="124"/>
      <c r="W53" s="124">
        <v>0</v>
      </c>
      <c r="X53" s="124"/>
      <c r="Y53" s="124">
        <v>0</v>
      </c>
      <c r="Z53" s="124"/>
      <c r="AA53" s="109"/>
      <c r="AB53" s="109"/>
      <c r="AC53" s="109"/>
      <c r="AD53" s="109"/>
    </row>
    <row r="54" spans="1:30">
      <c r="A54" s="125" t="s">
        <v>1499</v>
      </c>
      <c r="B54" s="126"/>
      <c r="C54" s="126"/>
      <c r="D54" s="127"/>
      <c r="E54" s="122">
        <v>813</v>
      </c>
      <c r="F54" s="123">
        <v>586</v>
      </c>
      <c r="G54" s="124">
        <v>59</v>
      </c>
      <c r="H54" s="124">
        <v>31</v>
      </c>
      <c r="I54" s="124">
        <v>135</v>
      </c>
      <c r="J54" s="124">
        <v>132</v>
      </c>
      <c r="K54" s="124">
        <v>97</v>
      </c>
      <c r="L54" s="124">
        <v>112</v>
      </c>
      <c r="M54" s="124">
        <v>172</v>
      </c>
      <c r="N54" s="124">
        <v>138</v>
      </c>
      <c r="O54" s="124">
        <v>350</v>
      </c>
      <c r="P54" s="124">
        <v>173</v>
      </c>
      <c r="Q54" s="124">
        <v>0</v>
      </c>
      <c r="R54" s="124">
        <v>0</v>
      </c>
      <c r="S54" s="124">
        <v>0</v>
      </c>
      <c r="T54" s="124">
        <v>0</v>
      </c>
      <c r="U54" s="124">
        <v>0</v>
      </c>
      <c r="V54" s="124">
        <v>0</v>
      </c>
      <c r="W54" s="124">
        <v>0</v>
      </c>
      <c r="X54" s="124">
        <v>0</v>
      </c>
      <c r="Y54" s="124">
        <v>0</v>
      </c>
      <c r="Z54" s="124">
        <v>0</v>
      </c>
      <c r="AA54" s="109"/>
      <c r="AB54" s="109"/>
      <c r="AC54" s="109"/>
      <c r="AD54" s="109"/>
    </row>
    <row r="55" spans="1:30">
      <c r="A55" s="128" t="s">
        <v>1502</v>
      </c>
      <c r="B55" s="129"/>
      <c r="C55" s="129"/>
      <c r="D55" s="129"/>
      <c r="E55" s="122">
        <v>889</v>
      </c>
      <c r="F55" s="123">
        <v>1.08</v>
      </c>
      <c r="G55" s="124">
        <v>333</v>
      </c>
      <c r="H55" s="124"/>
      <c r="I55" s="124">
        <v>116</v>
      </c>
      <c r="J55" s="124"/>
      <c r="K55" s="124">
        <v>8</v>
      </c>
      <c r="L55" s="124"/>
      <c r="M55" s="124">
        <v>108</v>
      </c>
      <c r="N55" s="124"/>
      <c r="O55" s="124">
        <v>0</v>
      </c>
      <c r="P55" s="124"/>
      <c r="Q55" s="124">
        <v>93</v>
      </c>
      <c r="R55" s="124"/>
      <c r="S55" s="124">
        <v>222</v>
      </c>
      <c r="T55" s="124"/>
      <c r="U55" s="124">
        <v>9</v>
      </c>
      <c r="V55" s="124"/>
      <c r="W55" s="124">
        <v>0</v>
      </c>
      <c r="X55" s="124"/>
      <c r="Y55" s="124">
        <v>0</v>
      </c>
      <c r="Z55" s="124"/>
      <c r="AA55" s="109"/>
      <c r="AB55" s="109"/>
      <c r="AC55" s="109"/>
      <c r="AD55" s="109"/>
    </row>
    <row r="56" spans="1:30">
      <c r="A56" s="125" t="s">
        <v>1503</v>
      </c>
      <c r="B56" s="126"/>
      <c r="C56" s="126"/>
      <c r="D56" s="127"/>
      <c r="E56" s="122">
        <v>519</v>
      </c>
      <c r="F56" s="123">
        <v>370</v>
      </c>
      <c r="G56" s="124">
        <v>245</v>
      </c>
      <c r="H56" s="124">
        <v>88</v>
      </c>
      <c r="I56" s="124">
        <v>61</v>
      </c>
      <c r="J56" s="124">
        <v>55</v>
      </c>
      <c r="K56" s="124">
        <v>3</v>
      </c>
      <c r="L56" s="124">
        <v>5</v>
      </c>
      <c r="M56" s="124">
        <v>71</v>
      </c>
      <c r="N56" s="124">
        <v>37</v>
      </c>
      <c r="O56" s="124">
        <v>0</v>
      </c>
      <c r="P56" s="124">
        <v>0</v>
      </c>
      <c r="Q56" s="124">
        <v>35</v>
      </c>
      <c r="R56" s="124">
        <v>58</v>
      </c>
      <c r="S56" s="124">
        <v>99</v>
      </c>
      <c r="T56" s="124">
        <v>123</v>
      </c>
      <c r="U56" s="124">
        <v>5</v>
      </c>
      <c r="V56" s="124">
        <v>4</v>
      </c>
      <c r="W56" s="124">
        <v>0</v>
      </c>
      <c r="X56" s="124">
        <v>0</v>
      </c>
      <c r="Y56" s="124">
        <v>0</v>
      </c>
      <c r="Z56" s="124">
        <v>0</v>
      </c>
      <c r="AA56" s="109"/>
      <c r="AB56" s="109"/>
      <c r="AC56" s="109"/>
      <c r="AD56" s="109"/>
    </row>
    <row r="57" spans="1:30">
      <c r="A57" s="128" t="s">
        <v>1506</v>
      </c>
      <c r="B57" s="129"/>
      <c r="C57" s="129"/>
      <c r="D57" s="129"/>
      <c r="E57" s="122">
        <v>380</v>
      </c>
      <c r="F57" s="123">
        <v>0.46</v>
      </c>
      <c r="G57" s="124">
        <v>64</v>
      </c>
      <c r="H57" s="124"/>
      <c r="I57" s="124">
        <v>0</v>
      </c>
      <c r="J57" s="124"/>
      <c r="K57" s="124">
        <v>0</v>
      </c>
      <c r="L57" s="124"/>
      <c r="M57" s="124">
        <v>32</v>
      </c>
      <c r="N57" s="124"/>
      <c r="O57" s="124">
        <v>188</v>
      </c>
      <c r="P57" s="124"/>
      <c r="Q57" s="124">
        <v>51</v>
      </c>
      <c r="R57" s="124"/>
      <c r="S57" s="124">
        <v>0</v>
      </c>
      <c r="T57" s="124"/>
      <c r="U57" s="124">
        <v>0</v>
      </c>
      <c r="V57" s="124"/>
      <c r="W57" s="124">
        <v>0</v>
      </c>
      <c r="X57" s="124"/>
      <c r="Y57" s="124">
        <v>45</v>
      </c>
      <c r="Z57" s="124"/>
      <c r="AA57" s="109"/>
      <c r="AB57" s="109"/>
      <c r="AC57" s="109"/>
      <c r="AD57" s="109"/>
    </row>
    <row r="58" spans="1:30">
      <c r="A58" s="125" t="s">
        <v>1507</v>
      </c>
      <c r="B58" s="126"/>
      <c r="C58" s="126"/>
      <c r="D58" s="127"/>
      <c r="E58" s="122">
        <v>302</v>
      </c>
      <c r="F58" s="123">
        <v>78</v>
      </c>
      <c r="G58" s="124">
        <v>56</v>
      </c>
      <c r="H58" s="124">
        <v>8</v>
      </c>
      <c r="I58" s="124">
        <v>0</v>
      </c>
      <c r="J58" s="124">
        <v>0</v>
      </c>
      <c r="K58" s="124">
        <v>0</v>
      </c>
      <c r="L58" s="124">
        <v>0</v>
      </c>
      <c r="M58" s="124">
        <v>22</v>
      </c>
      <c r="N58" s="124">
        <v>10</v>
      </c>
      <c r="O58" s="124">
        <v>154</v>
      </c>
      <c r="P58" s="124">
        <v>34</v>
      </c>
      <c r="Q58" s="124">
        <v>30</v>
      </c>
      <c r="R58" s="124">
        <v>21</v>
      </c>
      <c r="S58" s="124">
        <v>0</v>
      </c>
      <c r="T58" s="124">
        <v>0</v>
      </c>
      <c r="U58" s="124">
        <v>0</v>
      </c>
      <c r="V58" s="124">
        <v>0</v>
      </c>
      <c r="W58" s="124">
        <v>0</v>
      </c>
      <c r="X58" s="124">
        <v>0</v>
      </c>
      <c r="Y58" s="124">
        <v>40</v>
      </c>
      <c r="Z58" s="124">
        <v>5</v>
      </c>
      <c r="AA58" s="109"/>
      <c r="AB58" s="109"/>
      <c r="AC58" s="109"/>
      <c r="AD58" s="109"/>
    </row>
    <row r="59" spans="1:30">
      <c r="A59" s="128" t="s">
        <v>1882</v>
      </c>
      <c r="B59" s="129"/>
      <c r="C59" s="129"/>
      <c r="D59" s="129"/>
      <c r="E59" s="122">
        <v>855</v>
      </c>
      <c r="F59" s="123">
        <v>1.04</v>
      </c>
      <c r="G59" s="124">
        <v>127</v>
      </c>
      <c r="H59" s="124"/>
      <c r="I59" s="124">
        <v>0</v>
      </c>
      <c r="J59" s="124"/>
      <c r="K59" s="124">
        <v>0</v>
      </c>
      <c r="L59" s="124"/>
      <c r="M59" s="124">
        <v>0</v>
      </c>
      <c r="N59" s="124"/>
      <c r="O59" s="124">
        <v>0</v>
      </c>
      <c r="P59" s="124"/>
      <c r="Q59" s="124">
        <v>0</v>
      </c>
      <c r="R59" s="124"/>
      <c r="S59" s="124">
        <v>704</v>
      </c>
      <c r="T59" s="124"/>
      <c r="U59" s="124">
        <v>24</v>
      </c>
      <c r="V59" s="124"/>
      <c r="W59" s="124">
        <v>0</v>
      </c>
      <c r="X59" s="124"/>
      <c r="Y59" s="124">
        <v>0</v>
      </c>
      <c r="Z59" s="124"/>
      <c r="AA59" s="109"/>
      <c r="AB59" s="109"/>
      <c r="AC59" s="109"/>
      <c r="AD59" s="109"/>
    </row>
    <row r="60" spans="1:30">
      <c r="A60" s="125" t="s">
        <v>1883</v>
      </c>
      <c r="B60" s="126"/>
      <c r="C60" s="126"/>
      <c r="D60" s="127"/>
      <c r="E60" s="122">
        <v>529</v>
      </c>
      <c r="F60" s="123">
        <v>326</v>
      </c>
      <c r="G60" s="124">
        <v>54</v>
      </c>
      <c r="H60" s="124">
        <v>73</v>
      </c>
      <c r="I60" s="124">
        <v>0</v>
      </c>
      <c r="J60" s="124">
        <v>0</v>
      </c>
      <c r="K60" s="124">
        <v>0</v>
      </c>
      <c r="L60" s="124">
        <v>0</v>
      </c>
      <c r="M60" s="124">
        <v>0</v>
      </c>
      <c r="N60" s="124">
        <v>0</v>
      </c>
      <c r="O60" s="124">
        <v>0</v>
      </c>
      <c r="P60" s="124">
        <v>0</v>
      </c>
      <c r="Q60" s="124">
        <v>0</v>
      </c>
      <c r="R60" s="124">
        <v>0</v>
      </c>
      <c r="S60" s="124">
        <v>458</v>
      </c>
      <c r="T60" s="124">
        <v>246</v>
      </c>
      <c r="U60" s="124">
        <v>17</v>
      </c>
      <c r="V60" s="124">
        <v>7</v>
      </c>
      <c r="W60" s="124">
        <v>0</v>
      </c>
      <c r="X60" s="124">
        <v>0</v>
      </c>
      <c r="Y60" s="124">
        <v>0</v>
      </c>
      <c r="Z60" s="124">
        <v>0</v>
      </c>
      <c r="AA60" s="109"/>
      <c r="AB60" s="109"/>
      <c r="AC60" s="109"/>
      <c r="AD60" s="109"/>
    </row>
    <row r="61" spans="1:30">
      <c r="A61" s="128" t="s">
        <v>1508</v>
      </c>
      <c r="B61" s="129"/>
      <c r="C61" s="129"/>
      <c r="D61" s="129"/>
      <c r="E61" s="122">
        <v>1182</v>
      </c>
      <c r="F61" s="123">
        <v>1.44</v>
      </c>
      <c r="G61" s="124">
        <v>95</v>
      </c>
      <c r="H61" s="124"/>
      <c r="I61" s="124">
        <v>0</v>
      </c>
      <c r="J61" s="124"/>
      <c r="K61" s="124">
        <v>0</v>
      </c>
      <c r="L61" s="124"/>
      <c r="M61" s="124">
        <v>0</v>
      </c>
      <c r="N61" s="124"/>
      <c r="O61" s="124">
        <v>0</v>
      </c>
      <c r="P61" s="124"/>
      <c r="Q61" s="124">
        <v>0</v>
      </c>
      <c r="R61" s="124"/>
      <c r="S61" s="124">
        <v>344</v>
      </c>
      <c r="T61" s="124"/>
      <c r="U61" s="124">
        <v>743</v>
      </c>
      <c r="V61" s="124"/>
      <c r="W61" s="124">
        <v>0</v>
      </c>
      <c r="X61" s="124"/>
      <c r="Y61" s="124">
        <v>0</v>
      </c>
      <c r="Z61" s="124"/>
      <c r="AA61" s="109"/>
      <c r="AB61" s="109"/>
      <c r="AC61" s="109"/>
      <c r="AD61" s="109"/>
    </row>
    <row r="62" spans="1:30">
      <c r="A62" s="125" t="s">
        <v>1509</v>
      </c>
      <c r="B62" s="126"/>
      <c r="C62" s="126"/>
      <c r="D62" s="127"/>
      <c r="E62" s="122">
        <v>611</v>
      </c>
      <c r="F62" s="123">
        <v>571</v>
      </c>
      <c r="G62" s="124">
        <v>56</v>
      </c>
      <c r="H62" s="124">
        <v>39</v>
      </c>
      <c r="I62" s="124">
        <v>0</v>
      </c>
      <c r="J62" s="124">
        <v>0</v>
      </c>
      <c r="K62" s="124">
        <v>0</v>
      </c>
      <c r="L62" s="124">
        <v>0</v>
      </c>
      <c r="M62" s="124">
        <v>0</v>
      </c>
      <c r="N62" s="124">
        <v>0</v>
      </c>
      <c r="O62" s="124">
        <v>0</v>
      </c>
      <c r="P62" s="124">
        <v>0</v>
      </c>
      <c r="Q62" s="124">
        <v>0</v>
      </c>
      <c r="R62" s="124">
        <v>0</v>
      </c>
      <c r="S62" s="124">
        <v>182</v>
      </c>
      <c r="T62" s="124">
        <v>162</v>
      </c>
      <c r="U62" s="124">
        <v>373</v>
      </c>
      <c r="V62" s="124">
        <v>370</v>
      </c>
      <c r="W62" s="124">
        <v>0</v>
      </c>
      <c r="X62" s="124">
        <v>0</v>
      </c>
      <c r="Y62" s="124">
        <v>0</v>
      </c>
      <c r="Z62" s="124">
        <v>0</v>
      </c>
      <c r="AA62" s="109"/>
      <c r="AB62" s="109"/>
      <c r="AC62" s="109"/>
      <c r="AD62" s="109"/>
    </row>
    <row r="63" spans="1:30">
      <c r="A63" s="128" t="s">
        <v>1884</v>
      </c>
      <c r="B63" s="129"/>
      <c r="C63" s="129"/>
      <c r="D63" s="129"/>
      <c r="E63" s="122">
        <v>44</v>
      </c>
      <c r="F63" s="123">
        <v>0.05</v>
      </c>
      <c r="G63" s="124">
        <v>44</v>
      </c>
      <c r="H63" s="124"/>
      <c r="I63" s="124">
        <v>0</v>
      </c>
      <c r="J63" s="124"/>
      <c r="K63" s="124">
        <v>0</v>
      </c>
      <c r="L63" s="124"/>
      <c r="M63" s="124">
        <v>0</v>
      </c>
      <c r="N63" s="124"/>
      <c r="O63" s="124">
        <v>0</v>
      </c>
      <c r="P63" s="124"/>
      <c r="Q63" s="124">
        <v>0</v>
      </c>
      <c r="R63" s="124"/>
      <c r="S63" s="124">
        <v>0</v>
      </c>
      <c r="T63" s="124"/>
      <c r="U63" s="124">
        <v>0</v>
      </c>
      <c r="V63" s="124"/>
      <c r="W63" s="124">
        <v>0</v>
      </c>
      <c r="X63" s="124"/>
      <c r="Y63" s="124">
        <v>0</v>
      </c>
      <c r="Z63" s="124"/>
      <c r="AA63" s="109"/>
      <c r="AB63" s="109"/>
      <c r="AC63" s="109"/>
      <c r="AD63" s="109"/>
    </row>
    <row r="64" spans="1:30">
      <c r="A64" s="125" t="s">
        <v>1885</v>
      </c>
      <c r="B64" s="126"/>
      <c r="C64" s="126"/>
      <c r="D64" s="127"/>
      <c r="E64" s="122">
        <v>22</v>
      </c>
      <c r="F64" s="123">
        <v>22</v>
      </c>
      <c r="G64" s="124">
        <v>22</v>
      </c>
      <c r="H64" s="124">
        <v>22</v>
      </c>
      <c r="I64" s="124">
        <v>0</v>
      </c>
      <c r="J64" s="124">
        <v>0</v>
      </c>
      <c r="K64" s="124">
        <v>0</v>
      </c>
      <c r="L64" s="124">
        <v>0</v>
      </c>
      <c r="M64" s="124">
        <v>0</v>
      </c>
      <c r="N64" s="124">
        <v>0</v>
      </c>
      <c r="O64" s="124">
        <v>0</v>
      </c>
      <c r="P64" s="124">
        <v>0</v>
      </c>
      <c r="Q64" s="124">
        <v>0</v>
      </c>
      <c r="R64" s="124">
        <v>0</v>
      </c>
      <c r="S64" s="124">
        <v>0</v>
      </c>
      <c r="T64" s="124">
        <v>0</v>
      </c>
      <c r="U64" s="124">
        <v>0</v>
      </c>
      <c r="V64" s="124">
        <v>0</v>
      </c>
      <c r="W64" s="124">
        <v>0</v>
      </c>
      <c r="X64" s="124">
        <v>0</v>
      </c>
      <c r="Y64" s="124">
        <v>0</v>
      </c>
      <c r="Z64" s="124">
        <v>0</v>
      </c>
      <c r="AA64" s="109"/>
      <c r="AB64" s="109"/>
      <c r="AC64" s="109"/>
      <c r="AD64" s="109"/>
    </row>
    <row r="65" spans="1:30">
      <c r="A65" s="128" t="s">
        <v>1510</v>
      </c>
      <c r="B65" s="129"/>
      <c r="C65" s="129"/>
      <c r="D65" s="129"/>
      <c r="E65" s="122">
        <v>9</v>
      </c>
      <c r="F65" s="123">
        <v>0.01</v>
      </c>
      <c r="G65" s="124">
        <v>0</v>
      </c>
      <c r="H65" s="124"/>
      <c r="I65" s="124">
        <v>0</v>
      </c>
      <c r="J65" s="124"/>
      <c r="K65" s="124">
        <v>0</v>
      </c>
      <c r="L65" s="124"/>
      <c r="M65" s="124">
        <v>0</v>
      </c>
      <c r="N65" s="124"/>
      <c r="O65" s="124">
        <v>0</v>
      </c>
      <c r="P65" s="124"/>
      <c r="Q65" s="124">
        <v>0</v>
      </c>
      <c r="R65" s="124"/>
      <c r="S65" s="124">
        <v>0</v>
      </c>
      <c r="T65" s="124"/>
      <c r="U65" s="124">
        <v>9</v>
      </c>
      <c r="V65" s="124"/>
      <c r="W65" s="124">
        <v>0</v>
      </c>
      <c r="X65" s="124"/>
      <c r="Y65" s="124">
        <v>0</v>
      </c>
      <c r="Z65" s="124"/>
      <c r="AA65" s="109"/>
      <c r="AB65" s="109"/>
      <c r="AC65" s="109"/>
      <c r="AD65" s="109"/>
    </row>
    <row r="66" spans="1:30">
      <c r="A66" s="125" t="s">
        <v>1511</v>
      </c>
      <c r="B66" s="126"/>
      <c r="C66" s="126"/>
      <c r="D66" s="127"/>
      <c r="E66" s="122">
        <v>2</v>
      </c>
      <c r="F66" s="123">
        <v>7</v>
      </c>
      <c r="G66" s="124">
        <v>0</v>
      </c>
      <c r="H66" s="124">
        <v>0</v>
      </c>
      <c r="I66" s="124">
        <v>0</v>
      </c>
      <c r="J66" s="124">
        <v>0</v>
      </c>
      <c r="K66" s="124">
        <v>0</v>
      </c>
      <c r="L66" s="124">
        <v>0</v>
      </c>
      <c r="M66" s="124">
        <v>0</v>
      </c>
      <c r="N66" s="124">
        <v>0</v>
      </c>
      <c r="O66" s="124">
        <v>0</v>
      </c>
      <c r="P66" s="124">
        <v>0</v>
      </c>
      <c r="Q66" s="124">
        <v>0</v>
      </c>
      <c r="R66" s="124">
        <v>0</v>
      </c>
      <c r="S66" s="124">
        <v>0</v>
      </c>
      <c r="T66" s="124">
        <v>0</v>
      </c>
      <c r="U66" s="124">
        <v>2</v>
      </c>
      <c r="V66" s="124">
        <v>7</v>
      </c>
      <c r="W66" s="124">
        <v>0</v>
      </c>
      <c r="X66" s="124">
        <v>0</v>
      </c>
      <c r="Y66" s="124">
        <v>0</v>
      </c>
      <c r="Z66" s="124">
        <v>0</v>
      </c>
      <c r="AA66" s="109"/>
      <c r="AB66" s="109"/>
      <c r="AC66" s="109"/>
      <c r="AD66" s="109"/>
    </row>
    <row r="67" spans="1:30">
      <c r="A67" s="128" t="s">
        <v>1886</v>
      </c>
      <c r="B67" s="129"/>
      <c r="C67" s="129"/>
      <c r="D67" s="129"/>
      <c r="E67" s="122">
        <v>103</v>
      </c>
      <c r="F67" s="123">
        <v>0.13</v>
      </c>
      <c r="G67" s="124">
        <v>27</v>
      </c>
      <c r="H67" s="124"/>
      <c r="I67" s="124">
        <v>76</v>
      </c>
      <c r="J67" s="124"/>
      <c r="K67" s="124">
        <v>0</v>
      </c>
      <c r="L67" s="124"/>
      <c r="M67" s="124">
        <v>0</v>
      </c>
      <c r="N67" s="124"/>
      <c r="O67" s="124">
        <v>0</v>
      </c>
      <c r="P67" s="124"/>
      <c r="Q67" s="124">
        <v>0</v>
      </c>
      <c r="R67" s="124"/>
      <c r="S67" s="124">
        <v>0</v>
      </c>
      <c r="T67" s="124"/>
      <c r="U67" s="124">
        <v>0</v>
      </c>
      <c r="V67" s="124"/>
      <c r="W67" s="124">
        <v>0</v>
      </c>
      <c r="X67" s="124"/>
      <c r="Y67" s="124">
        <v>0</v>
      </c>
      <c r="Z67" s="124"/>
      <c r="AA67" s="109"/>
      <c r="AB67" s="109"/>
      <c r="AC67" s="109"/>
      <c r="AD67" s="109"/>
    </row>
    <row r="68" spans="1:30">
      <c r="A68" s="125" t="s">
        <v>2104</v>
      </c>
      <c r="B68" s="126"/>
      <c r="C68" s="126"/>
      <c r="D68" s="127"/>
      <c r="E68" s="122">
        <v>29</v>
      </c>
      <c r="F68" s="123">
        <v>74</v>
      </c>
      <c r="G68" s="124">
        <v>1</v>
      </c>
      <c r="H68" s="124">
        <v>26</v>
      </c>
      <c r="I68" s="124">
        <v>28</v>
      </c>
      <c r="J68" s="124">
        <v>48</v>
      </c>
      <c r="K68" s="124">
        <v>0</v>
      </c>
      <c r="L68" s="124">
        <v>0</v>
      </c>
      <c r="M68" s="124">
        <v>0</v>
      </c>
      <c r="N68" s="124">
        <v>0</v>
      </c>
      <c r="O68" s="124">
        <v>0</v>
      </c>
      <c r="P68" s="124">
        <v>0</v>
      </c>
      <c r="Q68" s="124">
        <v>0</v>
      </c>
      <c r="R68" s="124">
        <v>0</v>
      </c>
      <c r="S68" s="124">
        <v>0</v>
      </c>
      <c r="T68" s="124">
        <v>0</v>
      </c>
      <c r="U68" s="124">
        <v>0</v>
      </c>
      <c r="V68" s="124">
        <v>0</v>
      </c>
      <c r="W68" s="124">
        <v>0</v>
      </c>
      <c r="X68" s="124">
        <v>0</v>
      </c>
      <c r="Y68" s="124">
        <v>0</v>
      </c>
      <c r="Z68" s="124">
        <v>0</v>
      </c>
      <c r="AA68" s="109"/>
      <c r="AB68" s="109"/>
      <c r="AC68" s="109"/>
      <c r="AD68" s="109"/>
    </row>
    <row r="69" spans="1:30">
      <c r="A69" s="128" t="s">
        <v>1889</v>
      </c>
      <c r="B69" s="129"/>
      <c r="C69" s="129"/>
      <c r="D69" s="129"/>
      <c r="E69" s="122">
        <v>1409</v>
      </c>
      <c r="F69" s="123">
        <v>1.71</v>
      </c>
      <c r="G69" s="124">
        <v>935</v>
      </c>
      <c r="H69" s="124"/>
      <c r="I69" s="124">
        <v>81</v>
      </c>
      <c r="J69" s="124"/>
      <c r="K69" s="124">
        <v>73</v>
      </c>
      <c r="L69" s="124"/>
      <c r="M69" s="124">
        <v>43</v>
      </c>
      <c r="N69" s="124"/>
      <c r="O69" s="124">
        <v>0</v>
      </c>
      <c r="P69" s="124"/>
      <c r="Q69" s="124">
        <v>96</v>
      </c>
      <c r="R69" s="124"/>
      <c r="S69" s="124">
        <v>174</v>
      </c>
      <c r="T69" s="124"/>
      <c r="U69" s="124">
        <v>7</v>
      </c>
      <c r="V69" s="124"/>
      <c r="W69" s="124">
        <v>0</v>
      </c>
      <c r="X69" s="124"/>
      <c r="Y69" s="124">
        <v>0</v>
      </c>
      <c r="Z69" s="124"/>
      <c r="AA69" s="109"/>
      <c r="AB69" s="109"/>
      <c r="AC69" s="109"/>
      <c r="AD69" s="109"/>
    </row>
    <row r="70" spans="1:30">
      <c r="A70" s="125" t="s">
        <v>1515</v>
      </c>
      <c r="B70" s="126"/>
      <c r="C70" s="126"/>
      <c r="D70" s="127"/>
      <c r="E70" s="122">
        <v>774</v>
      </c>
      <c r="F70" s="123">
        <v>635</v>
      </c>
      <c r="G70" s="124">
        <v>529</v>
      </c>
      <c r="H70" s="124">
        <v>406</v>
      </c>
      <c r="I70" s="124">
        <v>34</v>
      </c>
      <c r="J70" s="124">
        <v>47</v>
      </c>
      <c r="K70" s="124">
        <v>31</v>
      </c>
      <c r="L70" s="124">
        <v>42</v>
      </c>
      <c r="M70" s="124">
        <v>17</v>
      </c>
      <c r="N70" s="124">
        <v>26</v>
      </c>
      <c r="O70" s="124">
        <v>0</v>
      </c>
      <c r="P70" s="124">
        <v>0</v>
      </c>
      <c r="Q70" s="124">
        <v>52</v>
      </c>
      <c r="R70" s="124">
        <v>44</v>
      </c>
      <c r="S70" s="124">
        <v>108</v>
      </c>
      <c r="T70" s="124">
        <v>66</v>
      </c>
      <c r="U70" s="124">
        <v>3</v>
      </c>
      <c r="V70" s="124">
        <v>4</v>
      </c>
      <c r="W70" s="124">
        <v>0</v>
      </c>
      <c r="X70" s="124">
        <v>0</v>
      </c>
      <c r="Y70" s="124">
        <v>0</v>
      </c>
      <c r="Z70" s="124">
        <v>0</v>
      </c>
      <c r="AA70" s="109"/>
      <c r="AB70" s="109"/>
      <c r="AC70" s="109"/>
      <c r="AD70" s="109"/>
    </row>
    <row r="71" spans="1:30">
      <c r="A71" s="128" t="s">
        <v>1890</v>
      </c>
      <c r="B71" s="129"/>
      <c r="C71" s="129"/>
      <c r="D71" s="129"/>
      <c r="E71" s="122">
        <v>49</v>
      </c>
      <c r="F71" s="123">
        <v>0.06</v>
      </c>
      <c r="G71" s="124">
        <v>3</v>
      </c>
      <c r="H71" s="124"/>
      <c r="I71" s="124">
        <v>36</v>
      </c>
      <c r="J71" s="124"/>
      <c r="K71" s="124">
        <v>0</v>
      </c>
      <c r="L71" s="124"/>
      <c r="M71" s="124">
        <v>10</v>
      </c>
      <c r="N71" s="124"/>
      <c r="O71" s="124">
        <v>0</v>
      </c>
      <c r="P71" s="124"/>
      <c r="Q71" s="124">
        <v>0</v>
      </c>
      <c r="R71" s="124"/>
      <c r="S71" s="124">
        <v>0</v>
      </c>
      <c r="T71" s="124"/>
      <c r="U71" s="124">
        <v>0</v>
      </c>
      <c r="V71" s="124"/>
      <c r="W71" s="124">
        <v>0</v>
      </c>
      <c r="X71" s="124"/>
      <c r="Y71" s="124">
        <v>0</v>
      </c>
      <c r="Z71" s="124"/>
      <c r="AA71" s="109"/>
      <c r="AB71" s="109"/>
      <c r="AC71" s="109"/>
      <c r="AD71" s="109"/>
    </row>
    <row r="72" spans="1:30">
      <c r="A72" s="125" t="s">
        <v>1517</v>
      </c>
      <c r="B72" s="126"/>
      <c r="C72" s="126"/>
      <c r="D72" s="127"/>
      <c r="E72" s="122">
        <v>15</v>
      </c>
      <c r="F72" s="123">
        <v>34</v>
      </c>
      <c r="G72" s="124">
        <v>1</v>
      </c>
      <c r="H72" s="124">
        <v>2</v>
      </c>
      <c r="I72" s="124">
        <v>11</v>
      </c>
      <c r="J72" s="124">
        <v>25</v>
      </c>
      <c r="K72" s="124">
        <v>0</v>
      </c>
      <c r="L72" s="124">
        <v>0</v>
      </c>
      <c r="M72" s="124">
        <v>3</v>
      </c>
      <c r="N72" s="124">
        <v>7</v>
      </c>
      <c r="O72" s="124">
        <v>0</v>
      </c>
      <c r="P72" s="124">
        <v>0</v>
      </c>
      <c r="Q72" s="124">
        <v>0</v>
      </c>
      <c r="R72" s="124">
        <v>0</v>
      </c>
      <c r="S72" s="124">
        <v>0</v>
      </c>
      <c r="T72" s="124">
        <v>0</v>
      </c>
      <c r="U72" s="124">
        <v>0</v>
      </c>
      <c r="V72" s="124">
        <v>0</v>
      </c>
      <c r="W72" s="124">
        <v>0</v>
      </c>
      <c r="X72" s="124">
        <v>0</v>
      </c>
      <c r="Y72" s="124">
        <v>0</v>
      </c>
      <c r="Z72" s="124">
        <v>0</v>
      </c>
      <c r="AA72" s="109"/>
      <c r="AB72" s="109"/>
      <c r="AC72" s="109"/>
      <c r="AD72" s="109"/>
    </row>
    <row r="73" spans="1:30">
      <c r="A73" s="128"/>
      <c r="B73" s="129"/>
      <c r="C73" s="129"/>
      <c r="D73" s="129"/>
      <c r="E73" s="122"/>
      <c r="F73" s="123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09"/>
      <c r="AB73" s="109"/>
      <c r="AC73" s="109"/>
      <c r="AD73" s="109"/>
    </row>
    <row r="74" spans="1:30">
      <c r="A74" s="125"/>
      <c r="B74" s="126"/>
      <c r="C74" s="126"/>
      <c r="D74" s="127"/>
      <c r="E74" s="122"/>
      <c r="F74" s="123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09"/>
      <c r="AB74" s="109"/>
      <c r="AC74" s="109"/>
      <c r="AD74" s="109"/>
    </row>
    <row r="75" spans="1:30">
      <c r="A75" s="128"/>
      <c r="B75" s="129"/>
      <c r="C75" s="129"/>
      <c r="D75" s="129"/>
      <c r="E75" s="122"/>
      <c r="F75" s="123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09"/>
      <c r="AB75" s="109"/>
      <c r="AC75" s="109"/>
      <c r="AD75" s="109"/>
    </row>
    <row r="76" spans="1:30">
      <c r="A76" s="125"/>
      <c r="B76" s="126"/>
      <c r="C76" s="126"/>
      <c r="D76" s="126"/>
      <c r="E76" s="122"/>
      <c r="F76" s="122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09"/>
      <c r="AB76" s="109"/>
      <c r="AC76" s="109"/>
      <c r="AD76" s="109"/>
    </row>
    <row r="77" spans="1:30">
      <c r="A77" s="292" t="s">
        <v>2105</v>
      </c>
      <c r="B77" s="292"/>
      <c r="C77" s="292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</row>
    <row r="78" spans="1:30">
      <c r="A78" s="292"/>
      <c r="B78" s="292"/>
      <c r="C78" s="292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</row>
    <row r="79" spans="1:30">
      <c r="A79" s="292"/>
      <c r="B79" s="292"/>
      <c r="C79" s="292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</row>
    <row r="80" spans="1:30">
      <c r="A80" s="292"/>
      <c r="B80" s="292"/>
      <c r="C80" s="292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</row>
    <row r="81" spans="1:30">
      <c r="A81" s="292"/>
      <c r="B81" s="292"/>
      <c r="C81" s="292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</row>
    <row r="82" spans="1:30">
      <c r="A82" s="292"/>
      <c r="B82" s="292"/>
      <c r="C82" s="292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</row>
    <row r="83" spans="1:30">
      <c r="A83" s="292"/>
      <c r="B83" s="292"/>
      <c r="C83" s="292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</row>
    <row r="84" spans="1:30">
      <c r="A84" s="292"/>
      <c r="B84" s="292"/>
      <c r="C84" s="292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</row>
    <row r="85" spans="1:30">
      <c r="A85" s="292"/>
      <c r="B85" s="292"/>
      <c r="C85" s="292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</row>
    <row r="86" spans="1:30">
      <c r="A86" s="292"/>
      <c r="B86" s="292"/>
      <c r="C86" s="292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</row>
    <row r="87" spans="1:30">
      <c r="A87" s="81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</row>
    <row r="88" spans="1:30">
      <c r="A88" s="81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</row>
    <row r="89" spans="1:30">
      <c r="A89" s="81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</row>
    <row r="90" spans="1:30">
      <c r="A90" s="81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</row>
    <row r="91" spans="1:30">
      <c r="A91" s="81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</row>
    <row r="92" spans="1:30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</row>
    <row r="93" spans="1:30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</row>
    <row r="94" spans="1:30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</row>
    <row r="95" spans="1:30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</row>
    <row r="96" spans="1:30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</row>
    <row r="97" spans="1:30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</row>
    <row r="98" spans="1:30">
      <c r="A98" s="81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</row>
    <row r="99" spans="1:30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</row>
    <row r="100" spans="1:30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</row>
    <row r="101" spans="1:30">
      <c r="A101" s="81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</row>
    <row r="102" spans="1:30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</row>
    <row r="103" spans="1:30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</row>
    <row r="104" spans="1:30">
      <c r="A104" s="81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</row>
    <row r="105" spans="1:30">
      <c r="A105" s="81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  <c r="AD105" s="81"/>
    </row>
    <row r="106" spans="1:30">
      <c r="A106" s="81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</row>
    <row r="107" spans="1:30">
      <c r="A107" s="81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</row>
    <row r="108" spans="1:30">
      <c r="A108" s="81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</row>
    <row r="109" spans="1:30">
      <c r="A109" s="81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</row>
    <row r="110" spans="1:30">
      <c r="A110" s="81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</row>
    <row r="111" spans="1:30">
      <c r="A111" s="81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</row>
    <row r="112" spans="1:30">
      <c r="A112" s="81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</row>
    <row r="113" spans="1:30">
      <c r="A113" s="81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</row>
    <row r="114" spans="1:30">
      <c r="A114" s="81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</row>
    <row r="115" spans="1:30">
      <c r="A115" s="81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</row>
    <row r="116" spans="1:30">
      <c r="A116" s="81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</row>
    <row r="117" spans="1:30">
      <c r="A117" s="81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</row>
    <row r="118" spans="1:30">
      <c r="A118" s="81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</row>
    <row r="119" spans="1:30">
      <c r="A119" s="81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</row>
    <row r="120" spans="1:30">
      <c r="A120" s="81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</row>
    <row r="121" spans="1:30">
      <c r="A121" s="81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</row>
    <row r="122" spans="1:30">
      <c r="A122" s="81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</row>
    <row r="123" spans="1:30">
      <c r="A123" s="81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  <c r="AD123" s="81"/>
    </row>
    <row r="124" spans="1:30">
      <c r="A124" s="81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81"/>
    </row>
    <row r="125" spans="1:30">
      <c r="A125" s="81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  <c r="AD125" s="81"/>
    </row>
    <row r="126" spans="1:30">
      <c r="A126" s="81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  <c r="AD126" s="81"/>
    </row>
  </sheetData>
  <mergeCells count="8">
    <mergeCell ref="A7:D10"/>
    <mergeCell ref="E7:F7"/>
    <mergeCell ref="E8:F8"/>
    <mergeCell ref="A77:O86"/>
    <mergeCell ref="A1:W1"/>
    <mergeCell ref="A2:W2"/>
    <mergeCell ref="A3:W3"/>
    <mergeCell ref="A4:W4"/>
  </mergeCells>
  <phoneticPr fontId="6" type="noConversion"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D126"/>
  <sheetViews>
    <sheetView workbookViewId="0">
      <selection activeCell="E21" sqref="E21"/>
    </sheetView>
  </sheetViews>
  <sheetFormatPr defaultRowHeight="16.5"/>
  <sheetData>
    <row r="1" spans="1:30" s="3" customFormat="1" ht="20.85" customHeight="1">
      <c r="A1" s="293" t="s">
        <v>1729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</row>
    <row r="2" spans="1:30" s="3" customFormat="1" ht="13.7" customHeight="1">
      <c r="A2" s="294" t="s">
        <v>1730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</row>
    <row r="3" spans="1:30" s="3" customFormat="1" ht="20.85" customHeight="1">
      <c r="A3" s="295" t="s">
        <v>2122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</row>
    <row r="4" spans="1:30" s="3" customFormat="1" ht="13.7" customHeight="1">
      <c r="A4" s="294" t="s">
        <v>2123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</row>
    <row r="5" spans="1:30" s="3" customFormat="1" ht="12.95" customHeight="1">
      <c r="A5" s="3" t="s">
        <v>2108</v>
      </c>
      <c r="B5" s="3" t="s">
        <v>2120</v>
      </c>
      <c r="Z5" s="130" t="s">
        <v>1177</v>
      </c>
    </row>
    <row r="6" spans="1:30" s="3" customFormat="1" ht="19.5" customHeight="1">
      <c r="A6" s="3" t="s">
        <v>2110</v>
      </c>
      <c r="B6" s="3" t="s">
        <v>2121</v>
      </c>
      <c r="Z6" s="131" t="s">
        <v>2058</v>
      </c>
    </row>
    <row r="7" spans="1:30">
      <c r="A7" s="289" t="s">
        <v>1894</v>
      </c>
      <c r="B7" s="289"/>
      <c r="C7" s="289"/>
      <c r="D7" s="289"/>
      <c r="E7" s="290" t="s">
        <v>2102</v>
      </c>
      <c r="F7" s="290"/>
      <c r="G7" s="112" t="s">
        <v>1853</v>
      </c>
      <c r="H7" s="113"/>
      <c r="I7" s="112" t="s">
        <v>1855</v>
      </c>
      <c r="J7" s="113"/>
      <c r="K7" s="112" t="s">
        <v>1857</v>
      </c>
      <c r="L7" s="113"/>
      <c r="M7" s="112" t="s">
        <v>1859</v>
      </c>
      <c r="N7" s="113"/>
      <c r="O7" s="112" t="s">
        <v>1861</v>
      </c>
      <c r="P7" s="113"/>
      <c r="Q7" s="112" t="s">
        <v>1863</v>
      </c>
      <c r="R7" s="113"/>
      <c r="S7" s="112" t="s">
        <v>1865</v>
      </c>
      <c r="T7" s="113"/>
      <c r="U7" s="112" t="s">
        <v>1867</v>
      </c>
      <c r="V7" s="113"/>
      <c r="W7" s="112" t="s">
        <v>1869</v>
      </c>
      <c r="X7" s="113"/>
      <c r="Y7" s="112" t="s">
        <v>1871</v>
      </c>
      <c r="Z7" s="113"/>
      <c r="AA7" s="114"/>
      <c r="AB7" s="114"/>
      <c r="AC7" s="114"/>
      <c r="AD7" s="114"/>
    </row>
    <row r="8" spans="1:30">
      <c r="A8" s="289"/>
      <c r="B8" s="289"/>
      <c r="C8" s="289"/>
      <c r="D8" s="289"/>
      <c r="E8" s="291" t="s">
        <v>1852</v>
      </c>
      <c r="F8" s="291"/>
      <c r="G8" s="115" t="s">
        <v>1854</v>
      </c>
      <c r="H8" s="116"/>
      <c r="I8" s="115" t="s">
        <v>1856</v>
      </c>
      <c r="J8" s="116"/>
      <c r="K8" s="115" t="s">
        <v>1858</v>
      </c>
      <c r="L8" s="116"/>
      <c r="M8" s="115" t="s">
        <v>1860</v>
      </c>
      <c r="N8" s="116"/>
      <c r="O8" s="115" t="s">
        <v>1862</v>
      </c>
      <c r="P8" s="116"/>
      <c r="Q8" s="115" t="s">
        <v>1864</v>
      </c>
      <c r="R8" s="116"/>
      <c r="S8" s="115" t="s">
        <v>1866</v>
      </c>
      <c r="T8" s="116"/>
      <c r="U8" s="115" t="s">
        <v>1868</v>
      </c>
      <c r="V8" s="116"/>
      <c r="W8" s="115" t="s">
        <v>1870</v>
      </c>
      <c r="X8" s="116"/>
      <c r="Y8" s="115" t="s">
        <v>1872</v>
      </c>
      <c r="Z8" s="116"/>
      <c r="AA8" s="114"/>
      <c r="AB8" s="114"/>
      <c r="AC8" s="114"/>
      <c r="AD8" s="114"/>
    </row>
    <row r="9" spans="1:30">
      <c r="A9" s="289"/>
      <c r="B9" s="289"/>
      <c r="C9" s="289"/>
      <c r="D9" s="289"/>
      <c r="E9" s="117" t="s">
        <v>2103</v>
      </c>
      <c r="F9" s="117" t="s">
        <v>1350</v>
      </c>
      <c r="G9" s="118" t="s">
        <v>2103</v>
      </c>
      <c r="H9" s="118"/>
      <c r="I9" s="118" t="s">
        <v>2103</v>
      </c>
      <c r="J9" s="118"/>
      <c r="K9" s="118" t="s">
        <v>2103</v>
      </c>
      <c r="L9" s="118"/>
      <c r="M9" s="118" t="s">
        <v>2103</v>
      </c>
      <c r="N9" s="118"/>
      <c r="O9" s="118" t="s">
        <v>2103</v>
      </c>
      <c r="P9" s="118"/>
      <c r="Q9" s="118" t="s">
        <v>2103</v>
      </c>
      <c r="R9" s="118"/>
      <c r="S9" s="118" t="s">
        <v>2103</v>
      </c>
      <c r="T9" s="118"/>
      <c r="U9" s="118" t="s">
        <v>2103</v>
      </c>
      <c r="V9" s="118"/>
      <c r="W9" s="118" t="s">
        <v>2103</v>
      </c>
      <c r="X9" s="118"/>
      <c r="Y9" s="118" t="s">
        <v>2103</v>
      </c>
      <c r="Z9" s="118"/>
      <c r="AA9" s="119"/>
      <c r="AB9" s="119"/>
      <c r="AC9" s="119"/>
      <c r="AD9" s="119"/>
    </row>
    <row r="10" spans="1:30">
      <c r="A10" s="289"/>
      <c r="B10" s="289"/>
      <c r="C10" s="289"/>
      <c r="D10" s="289"/>
      <c r="E10" s="117" t="s">
        <v>1847</v>
      </c>
      <c r="F10" s="117" t="s">
        <v>1848</v>
      </c>
      <c r="G10" s="118" t="s">
        <v>1847</v>
      </c>
      <c r="H10" s="118" t="s">
        <v>1848</v>
      </c>
      <c r="I10" s="118" t="s">
        <v>1847</v>
      </c>
      <c r="J10" s="118" t="s">
        <v>1848</v>
      </c>
      <c r="K10" s="118" t="s">
        <v>1847</v>
      </c>
      <c r="L10" s="118" t="s">
        <v>1848</v>
      </c>
      <c r="M10" s="118" t="s">
        <v>1847</v>
      </c>
      <c r="N10" s="118" t="s">
        <v>1848</v>
      </c>
      <c r="O10" s="118" t="s">
        <v>1847</v>
      </c>
      <c r="P10" s="118" t="s">
        <v>1848</v>
      </c>
      <c r="Q10" s="118" t="s">
        <v>1847</v>
      </c>
      <c r="R10" s="118" t="s">
        <v>1848</v>
      </c>
      <c r="S10" s="118" t="s">
        <v>1847</v>
      </c>
      <c r="T10" s="118" t="s">
        <v>1848</v>
      </c>
      <c r="U10" s="118" t="s">
        <v>1847</v>
      </c>
      <c r="V10" s="118" t="s">
        <v>1848</v>
      </c>
      <c r="W10" s="118" t="s">
        <v>1847</v>
      </c>
      <c r="X10" s="118" t="s">
        <v>1848</v>
      </c>
      <c r="Y10" s="118" t="s">
        <v>1847</v>
      </c>
      <c r="Z10" s="118" t="s">
        <v>1848</v>
      </c>
      <c r="AA10" s="119"/>
      <c r="AB10" s="119"/>
      <c r="AC10" s="119"/>
      <c r="AD10" s="119"/>
    </row>
    <row r="11" spans="1:30">
      <c r="A11" s="120" t="s">
        <v>1456</v>
      </c>
      <c r="B11" s="121"/>
      <c r="C11" s="121"/>
      <c r="D11" s="121"/>
      <c r="E11" s="122">
        <v>82313</v>
      </c>
      <c r="F11" s="123">
        <v>100</v>
      </c>
      <c r="G11" s="124">
        <v>43226</v>
      </c>
      <c r="H11" s="124"/>
      <c r="I11" s="124">
        <v>14970</v>
      </c>
      <c r="J11" s="124"/>
      <c r="K11" s="124">
        <v>8781</v>
      </c>
      <c r="L11" s="124"/>
      <c r="M11" s="124">
        <v>7158</v>
      </c>
      <c r="N11" s="124"/>
      <c r="O11" s="124">
        <v>3201</v>
      </c>
      <c r="P11" s="124"/>
      <c r="Q11" s="124">
        <v>1929</v>
      </c>
      <c r="R11" s="124"/>
      <c r="S11" s="124">
        <v>1640</v>
      </c>
      <c r="T11" s="124"/>
      <c r="U11" s="124">
        <v>765</v>
      </c>
      <c r="V11" s="124"/>
      <c r="W11" s="124">
        <v>597</v>
      </c>
      <c r="X11" s="124"/>
      <c r="Y11" s="124">
        <v>46</v>
      </c>
      <c r="Z11" s="124"/>
      <c r="AA11" s="109"/>
      <c r="AB11" s="109"/>
      <c r="AC11" s="109"/>
      <c r="AD11" s="109"/>
    </row>
    <row r="12" spans="1:30">
      <c r="A12" s="125" t="s">
        <v>1852</v>
      </c>
      <c r="B12" s="126"/>
      <c r="C12" s="126"/>
      <c r="D12" s="126"/>
      <c r="E12" s="122">
        <v>40017</v>
      </c>
      <c r="F12" s="122">
        <v>42296</v>
      </c>
      <c r="G12" s="124">
        <v>20957</v>
      </c>
      <c r="H12" s="124">
        <v>22269</v>
      </c>
      <c r="I12" s="124">
        <v>6691</v>
      </c>
      <c r="J12" s="124">
        <v>8279</v>
      </c>
      <c r="K12" s="124">
        <v>3380</v>
      </c>
      <c r="L12" s="124">
        <v>5401</v>
      </c>
      <c r="M12" s="124">
        <v>4635</v>
      </c>
      <c r="N12" s="124">
        <v>2523</v>
      </c>
      <c r="O12" s="124">
        <v>1788</v>
      </c>
      <c r="P12" s="124">
        <v>1413</v>
      </c>
      <c r="Q12" s="124">
        <v>819</v>
      </c>
      <c r="R12" s="124">
        <v>1110</v>
      </c>
      <c r="S12" s="124">
        <v>976</v>
      </c>
      <c r="T12" s="124">
        <v>664</v>
      </c>
      <c r="U12" s="124">
        <v>387</v>
      </c>
      <c r="V12" s="124">
        <v>378</v>
      </c>
      <c r="W12" s="124">
        <v>343</v>
      </c>
      <c r="X12" s="124">
        <v>254</v>
      </c>
      <c r="Y12" s="124">
        <v>41</v>
      </c>
      <c r="Z12" s="124">
        <v>5</v>
      </c>
      <c r="AA12" s="109"/>
      <c r="AB12" s="109"/>
      <c r="AC12" s="109"/>
      <c r="AD12" s="109"/>
    </row>
    <row r="13" spans="1:30">
      <c r="A13" s="120" t="s">
        <v>1458</v>
      </c>
      <c r="B13" s="121"/>
      <c r="C13" s="121"/>
      <c r="D13" s="121"/>
      <c r="E13" s="122">
        <v>441</v>
      </c>
      <c r="F13" s="123">
        <v>0.54</v>
      </c>
      <c r="G13" s="124">
        <v>0</v>
      </c>
      <c r="H13" s="124"/>
      <c r="I13" s="124">
        <v>19</v>
      </c>
      <c r="J13" s="124"/>
      <c r="K13" s="124">
        <v>51</v>
      </c>
      <c r="L13" s="124"/>
      <c r="M13" s="124">
        <v>151</v>
      </c>
      <c r="N13" s="124"/>
      <c r="O13" s="124">
        <v>90</v>
      </c>
      <c r="P13" s="124"/>
      <c r="Q13" s="124">
        <v>80</v>
      </c>
      <c r="R13" s="124"/>
      <c r="S13" s="124">
        <v>50</v>
      </c>
      <c r="T13" s="124"/>
      <c r="U13" s="124">
        <v>0</v>
      </c>
      <c r="V13" s="124"/>
      <c r="W13" s="124">
        <v>0</v>
      </c>
      <c r="X13" s="124"/>
      <c r="Y13" s="124">
        <v>0</v>
      </c>
      <c r="Z13" s="124"/>
      <c r="AA13" s="109"/>
      <c r="AB13" s="109"/>
      <c r="AC13" s="109"/>
      <c r="AD13" s="109"/>
    </row>
    <row r="14" spans="1:30">
      <c r="A14" s="125" t="s">
        <v>1459</v>
      </c>
      <c r="B14" s="126"/>
      <c r="C14" s="126"/>
      <c r="D14" s="126"/>
      <c r="E14" s="122">
        <v>189</v>
      </c>
      <c r="F14" s="122">
        <v>252</v>
      </c>
      <c r="G14" s="124">
        <v>0</v>
      </c>
      <c r="H14" s="124">
        <v>0</v>
      </c>
      <c r="I14" s="124">
        <v>9</v>
      </c>
      <c r="J14" s="124">
        <v>10</v>
      </c>
      <c r="K14" s="124">
        <v>15</v>
      </c>
      <c r="L14" s="124">
        <v>36</v>
      </c>
      <c r="M14" s="124">
        <v>83</v>
      </c>
      <c r="N14" s="124">
        <v>68</v>
      </c>
      <c r="O14" s="124">
        <v>35</v>
      </c>
      <c r="P14" s="124">
        <v>55</v>
      </c>
      <c r="Q14" s="124">
        <v>19</v>
      </c>
      <c r="R14" s="124">
        <v>61</v>
      </c>
      <c r="S14" s="124">
        <v>28</v>
      </c>
      <c r="T14" s="124">
        <v>22</v>
      </c>
      <c r="U14" s="124">
        <v>0</v>
      </c>
      <c r="V14" s="124">
        <v>0</v>
      </c>
      <c r="W14" s="124">
        <v>0</v>
      </c>
      <c r="X14" s="124">
        <v>0</v>
      </c>
      <c r="Y14" s="124">
        <v>0</v>
      </c>
      <c r="Z14" s="124">
        <v>0</v>
      </c>
      <c r="AA14" s="109"/>
      <c r="AB14" s="109"/>
      <c r="AC14" s="109"/>
      <c r="AD14" s="109"/>
    </row>
    <row r="15" spans="1:30">
      <c r="A15" s="120" t="s">
        <v>1460</v>
      </c>
      <c r="B15" s="121"/>
      <c r="C15" s="121"/>
      <c r="D15" s="121"/>
      <c r="E15" s="122">
        <v>541</v>
      </c>
      <c r="F15" s="123">
        <v>0.66</v>
      </c>
      <c r="G15" s="124">
        <v>0</v>
      </c>
      <c r="H15" s="124"/>
      <c r="I15" s="124">
        <v>0</v>
      </c>
      <c r="J15" s="124"/>
      <c r="K15" s="124">
        <v>0</v>
      </c>
      <c r="L15" s="124"/>
      <c r="M15" s="124">
        <v>541</v>
      </c>
      <c r="N15" s="124"/>
      <c r="O15" s="124">
        <v>0</v>
      </c>
      <c r="P15" s="124"/>
      <c r="Q15" s="124">
        <v>0</v>
      </c>
      <c r="R15" s="124"/>
      <c r="S15" s="124">
        <v>0</v>
      </c>
      <c r="T15" s="124"/>
      <c r="U15" s="124">
        <v>0</v>
      </c>
      <c r="V15" s="124"/>
      <c r="W15" s="124">
        <v>0</v>
      </c>
      <c r="X15" s="124"/>
      <c r="Y15" s="124">
        <v>0</v>
      </c>
      <c r="Z15" s="124"/>
      <c r="AA15" s="109"/>
      <c r="AB15" s="109"/>
      <c r="AC15" s="109"/>
      <c r="AD15" s="109"/>
    </row>
    <row r="16" spans="1:30">
      <c r="A16" s="125" t="s">
        <v>1461</v>
      </c>
      <c r="B16" s="126"/>
      <c r="C16" s="126"/>
      <c r="D16" s="126"/>
      <c r="E16" s="122">
        <v>426</v>
      </c>
      <c r="F16" s="122">
        <v>115</v>
      </c>
      <c r="G16" s="124">
        <v>0</v>
      </c>
      <c r="H16" s="124">
        <v>0</v>
      </c>
      <c r="I16" s="124">
        <v>0</v>
      </c>
      <c r="J16" s="124">
        <v>0</v>
      </c>
      <c r="K16" s="124">
        <v>0</v>
      </c>
      <c r="L16" s="124">
        <v>0</v>
      </c>
      <c r="M16" s="124">
        <v>426</v>
      </c>
      <c r="N16" s="124">
        <v>115</v>
      </c>
      <c r="O16" s="124">
        <v>0</v>
      </c>
      <c r="P16" s="124">
        <v>0</v>
      </c>
      <c r="Q16" s="124">
        <v>0</v>
      </c>
      <c r="R16" s="124">
        <v>0</v>
      </c>
      <c r="S16" s="124">
        <v>0</v>
      </c>
      <c r="T16" s="124">
        <v>0</v>
      </c>
      <c r="U16" s="124">
        <v>0</v>
      </c>
      <c r="V16" s="124">
        <v>0</v>
      </c>
      <c r="W16" s="124">
        <v>0</v>
      </c>
      <c r="X16" s="124">
        <v>0</v>
      </c>
      <c r="Y16" s="124">
        <v>0</v>
      </c>
      <c r="Z16" s="124">
        <v>0</v>
      </c>
      <c r="AA16" s="109"/>
      <c r="AB16" s="109"/>
      <c r="AC16" s="109"/>
      <c r="AD16" s="109"/>
    </row>
    <row r="17" spans="1:30">
      <c r="A17" s="120" t="s">
        <v>1873</v>
      </c>
      <c r="B17" s="121"/>
      <c r="C17" s="121"/>
      <c r="D17" s="121"/>
      <c r="E17" s="122">
        <v>245</v>
      </c>
      <c r="F17" s="123">
        <v>0.3</v>
      </c>
      <c r="G17" s="124">
        <v>0</v>
      </c>
      <c r="H17" s="124"/>
      <c r="I17" s="124">
        <v>9</v>
      </c>
      <c r="J17" s="124"/>
      <c r="K17" s="124">
        <v>0</v>
      </c>
      <c r="L17" s="124"/>
      <c r="M17" s="124">
        <v>236</v>
      </c>
      <c r="N17" s="124"/>
      <c r="O17" s="124">
        <v>0</v>
      </c>
      <c r="P17" s="124"/>
      <c r="Q17" s="124">
        <v>0</v>
      </c>
      <c r="R17" s="124"/>
      <c r="S17" s="124">
        <v>0</v>
      </c>
      <c r="T17" s="124"/>
      <c r="U17" s="124">
        <v>0</v>
      </c>
      <c r="V17" s="124"/>
      <c r="W17" s="124">
        <v>0</v>
      </c>
      <c r="X17" s="124"/>
      <c r="Y17" s="124">
        <v>0</v>
      </c>
      <c r="Z17" s="124"/>
      <c r="AA17" s="109"/>
      <c r="AB17" s="109"/>
      <c r="AC17" s="109"/>
      <c r="AD17" s="109"/>
    </row>
    <row r="18" spans="1:30">
      <c r="A18" s="125" t="s">
        <v>1874</v>
      </c>
      <c r="B18" s="126"/>
      <c r="C18" s="126"/>
      <c r="D18" s="126"/>
      <c r="E18" s="122">
        <v>141</v>
      </c>
      <c r="F18" s="122">
        <v>104</v>
      </c>
      <c r="G18" s="124">
        <v>0</v>
      </c>
      <c r="H18" s="124">
        <v>0</v>
      </c>
      <c r="I18" s="124">
        <v>2</v>
      </c>
      <c r="J18" s="124">
        <v>7</v>
      </c>
      <c r="K18" s="124">
        <v>0</v>
      </c>
      <c r="L18" s="124">
        <v>0</v>
      </c>
      <c r="M18" s="124">
        <v>139</v>
      </c>
      <c r="N18" s="124">
        <v>97</v>
      </c>
      <c r="O18" s="124">
        <v>0</v>
      </c>
      <c r="P18" s="124">
        <v>0</v>
      </c>
      <c r="Q18" s="124">
        <v>0</v>
      </c>
      <c r="R18" s="124">
        <v>0</v>
      </c>
      <c r="S18" s="124">
        <v>0</v>
      </c>
      <c r="T18" s="124">
        <v>0</v>
      </c>
      <c r="U18" s="124">
        <v>0</v>
      </c>
      <c r="V18" s="124">
        <v>0</v>
      </c>
      <c r="W18" s="124">
        <v>0</v>
      </c>
      <c r="X18" s="124">
        <v>0</v>
      </c>
      <c r="Y18" s="124">
        <v>0</v>
      </c>
      <c r="Z18" s="124">
        <v>0</v>
      </c>
      <c r="AA18" s="109"/>
      <c r="AB18" s="109"/>
      <c r="AC18" s="109"/>
      <c r="AD18" s="109"/>
    </row>
    <row r="19" spans="1:30">
      <c r="A19" s="120" t="s">
        <v>1462</v>
      </c>
      <c r="B19" s="121"/>
      <c r="C19" s="121"/>
      <c r="D19" s="121"/>
      <c r="E19" s="122">
        <v>115</v>
      </c>
      <c r="F19" s="123">
        <v>0.14000000000000001</v>
      </c>
      <c r="G19" s="124">
        <v>51</v>
      </c>
      <c r="H19" s="124"/>
      <c r="I19" s="124">
        <v>41</v>
      </c>
      <c r="J19" s="124"/>
      <c r="K19" s="124">
        <v>0</v>
      </c>
      <c r="L19" s="124"/>
      <c r="M19" s="124">
        <v>23</v>
      </c>
      <c r="N19" s="124"/>
      <c r="O19" s="124">
        <v>0</v>
      </c>
      <c r="P19" s="124"/>
      <c r="Q19" s="124">
        <v>0</v>
      </c>
      <c r="R19" s="124"/>
      <c r="S19" s="124">
        <v>0</v>
      </c>
      <c r="T19" s="124"/>
      <c r="U19" s="124">
        <v>0</v>
      </c>
      <c r="V19" s="124"/>
      <c r="W19" s="124">
        <v>0</v>
      </c>
      <c r="X19" s="124"/>
      <c r="Y19" s="124">
        <v>0</v>
      </c>
      <c r="Z19" s="124"/>
      <c r="AA19" s="109"/>
      <c r="AB19" s="109"/>
      <c r="AC19" s="109"/>
      <c r="AD19" s="109"/>
    </row>
    <row r="20" spans="1:30">
      <c r="A20" s="125" t="s">
        <v>1463</v>
      </c>
      <c r="B20" s="126"/>
      <c r="C20" s="126"/>
      <c r="D20" s="126"/>
      <c r="E20" s="122">
        <v>16</v>
      </c>
      <c r="F20" s="122">
        <v>99</v>
      </c>
      <c r="G20" s="124">
        <v>3</v>
      </c>
      <c r="H20" s="124">
        <v>48</v>
      </c>
      <c r="I20" s="124">
        <v>1</v>
      </c>
      <c r="J20" s="124">
        <v>40</v>
      </c>
      <c r="K20" s="124">
        <v>0</v>
      </c>
      <c r="L20" s="124">
        <v>0</v>
      </c>
      <c r="M20" s="124">
        <v>12</v>
      </c>
      <c r="N20" s="124">
        <v>11</v>
      </c>
      <c r="O20" s="124">
        <v>0</v>
      </c>
      <c r="P20" s="124">
        <v>0</v>
      </c>
      <c r="Q20" s="124">
        <v>0</v>
      </c>
      <c r="R20" s="124">
        <v>0</v>
      </c>
      <c r="S20" s="124">
        <v>0</v>
      </c>
      <c r="T20" s="124">
        <v>0</v>
      </c>
      <c r="U20" s="124">
        <v>0</v>
      </c>
      <c r="V20" s="124">
        <v>0</v>
      </c>
      <c r="W20" s="124">
        <v>0</v>
      </c>
      <c r="X20" s="124">
        <v>0</v>
      </c>
      <c r="Y20" s="124">
        <v>0</v>
      </c>
      <c r="Z20" s="124">
        <v>0</v>
      </c>
      <c r="AA20" s="109"/>
      <c r="AB20" s="109"/>
      <c r="AC20" s="109"/>
      <c r="AD20" s="109"/>
    </row>
    <row r="21" spans="1:30">
      <c r="A21" s="120" t="s">
        <v>1464</v>
      </c>
      <c r="B21" s="121"/>
      <c r="C21" s="121"/>
      <c r="D21" s="121"/>
      <c r="E21" s="122">
        <v>330</v>
      </c>
      <c r="F21" s="123">
        <v>0.4</v>
      </c>
      <c r="G21" s="124">
        <v>0</v>
      </c>
      <c r="H21" s="124"/>
      <c r="I21" s="124">
        <v>48</v>
      </c>
      <c r="J21" s="124"/>
      <c r="K21" s="124">
        <v>0</v>
      </c>
      <c r="L21" s="124"/>
      <c r="M21" s="124">
        <v>234</v>
      </c>
      <c r="N21" s="124"/>
      <c r="O21" s="124">
        <v>48</v>
      </c>
      <c r="P21" s="124"/>
      <c r="Q21" s="124">
        <v>0</v>
      </c>
      <c r="R21" s="124"/>
      <c r="S21" s="124">
        <v>0</v>
      </c>
      <c r="T21" s="124"/>
      <c r="U21" s="124">
        <v>0</v>
      </c>
      <c r="V21" s="124"/>
      <c r="W21" s="124">
        <v>0</v>
      </c>
      <c r="X21" s="124"/>
      <c r="Y21" s="124">
        <v>0</v>
      </c>
      <c r="Z21" s="124"/>
      <c r="AA21" s="109"/>
      <c r="AB21" s="109"/>
      <c r="AC21" s="109"/>
      <c r="AD21" s="109"/>
    </row>
    <row r="22" spans="1:30">
      <c r="A22" s="125" t="s">
        <v>1465</v>
      </c>
      <c r="B22" s="126"/>
      <c r="C22" s="126"/>
      <c r="D22" s="126"/>
      <c r="E22" s="122">
        <v>238</v>
      </c>
      <c r="F22" s="122">
        <v>92</v>
      </c>
      <c r="G22" s="124">
        <v>0</v>
      </c>
      <c r="H22" s="124">
        <v>0</v>
      </c>
      <c r="I22" s="124">
        <v>41</v>
      </c>
      <c r="J22" s="124">
        <v>7</v>
      </c>
      <c r="K22" s="124">
        <v>0</v>
      </c>
      <c r="L22" s="124">
        <v>0</v>
      </c>
      <c r="M22" s="124">
        <v>163</v>
      </c>
      <c r="N22" s="124">
        <v>71</v>
      </c>
      <c r="O22" s="124">
        <v>34</v>
      </c>
      <c r="P22" s="124">
        <v>14</v>
      </c>
      <c r="Q22" s="124">
        <v>0</v>
      </c>
      <c r="R22" s="124">
        <v>0</v>
      </c>
      <c r="S22" s="124">
        <v>0</v>
      </c>
      <c r="T22" s="124">
        <v>0</v>
      </c>
      <c r="U22" s="124">
        <v>0</v>
      </c>
      <c r="V22" s="124">
        <v>0</v>
      </c>
      <c r="W22" s="124">
        <v>0</v>
      </c>
      <c r="X22" s="124">
        <v>0</v>
      </c>
      <c r="Y22" s="124">
        <v>0</v>
      </c>
      <c r="Z22" s="124">
        <v>0</v>
      </c>
      <c r="AA22" s="109"/>
      <c r="AB22" s="109"/>
      <c r="AC22" s="109"/>
      <c r="AD22" s="109"/>
    </row>
    <row r="23" spans="1:30">
      <c r="A23" s="120" t="s">
        <v>1466</v>
      </c>
      <c r="B23" s="121"/>
      <c r="C23" s="121"/>
      <c r="D23" s="121"/>
      <c r="E23" s="122">
        <v>14</v>
      </c>
      <c r="F23" s="123">
        <v>0.02</v>
      </c>
      <c r="G23" s="124">
        <v>0</v>
      </c>
      <c r="H23" s="124"/>
      <c r="I23" s="124">
        <v>0</v>
      </c>
      <c r="J23" s="124"/>
      <c r="K23" s="124">
        <v>0</v>
      </c>
      <c r="L23" s="124"/>
      <c r="M23" s="124">
        <v>0</v>
      </c>
      <c r="N23" s="124"/>
      <c r="O23" s="124">
        <v>14</v>
      </c>
      <c r="P23" s="124"/>
      <c r="Q23" s="124">
        <v>0</v>
      </c>
      <c r="R23" s="124"/>
      <c r="S23" s="124">
        <v>0</v>
      </c>
      <c r="T23" s="124"/>
      <c r="U23" s="124">
        <v>0</v>
      </c>
      <c r="V23" s="124"/>
      <c r="W23" s="124">
        <v>0</v>
      </c>
      <c r="X23" s="124"/>
      <c r="Y23" s="124">
        <v>0</v>
      </c>
      <c r="Z23" s="124"/>
      <c r="AA23" s="109"/>
      <c r="AB23" s="109"/>
      <c r="AC23" s="109"/>
      <c r="AD23" s="109"/>
    </row>
    <row r="24" spans="1:30">
      <c r="A24" s="125" t="s">
        <v>1467</v>
      </c>
      <c r="B24" s="126"/>
      <c r="C24" s="126"/>
      <c r="D24" s="126"/>
      <c r="E24" s="122">
        <v>5</v>
      </c>
      <c r="F24" s="122">
        <v>9</v>
      </c>
      <c r="G24" s="124">
        <v>0</v>
      </c>
      <c r="H24" s="124">
        <v>0</v>
      </c>
      <c r="I24" s="124">
        <v>0</v>
      </c>
      <c r="J24" s="124">
        <v>0</v>
      </c>
      <c r="K24" s="124">
        <v>0</v>
      </c>
      <c r="L24" s="124">
        <v>0</v>
      </c>
      <c r="M24" s="124">
        <v>0</v>
      </c>
      <c r="N24" s="124">
        <v>0</v>
      </c>
      <c r="O24" s="124">
        <v>5</v>
      </c>
      <c r="P24" s="124">
        <v>9</v>
      </c>
      <c r="Q24" s="124">
        <v>0</v>
      </c>
      <c r="R24" s="124">
        <v>0</v>
      </c>
      <c r="S24" s="124">
        <v>0</v>
      </c>
      <c r="T24" s="124">
        <v>0</v>
      </c>
      <c r="U24" s="124">
        <v>0</v>
      </c>
      <c r="V24" s="124">
        <v>0</v>
      </c>
      <c r="W24" s="124">
        <v>0</v>
      </c>
      <c r="X24" s="124">
        <v>0</v>
      </c>
      <c r="Y24" s="124">
        <v>0</v>
      </c>
      <c r="Z24" s="124">
        <v>0</v>
      </c>
      <c r="AA24" s="109"/>
      <c r="AB24" s="109"/>
      <c r="AC24" s="109"/>
      <c r="AD24" s="109"/>
    </row>
    <row r="25" spans="1:30">
      <c r="A25" s="120" t="s">
        <v>1468</v>
      </c>
      <c r="B25" s="121"/>
      <c r="C25" s="121"/>
      <c r="D25" s="121"/>
      <c r="E25" s="122">
        <v>64</v>
      </c>
      <c r="F25" s="123">
        <v>0.08</v>
      </c>
      <c r="G25" s="124">
        <v>28</v>
      </c>
      <c r="H25" s="124"/>
      <c r="I25" s="124">
        <v>0</v>
      </c>
      <c r="J25" s="124"/>
      <c r="K25" s="124">
        <v>0</v>
      </c>
      <c r="L25" s="124"/>
      <c r="M25" s="124">
        <v>36</v>
      </c>
      <c r="N25" s="124"/>
      <c r="O25" s="124">
        <v>0</v>
      </c>
      <c r="P25" s="124"/>
      <c r="Q25" s="124">
        <v>0</v>
      </c>
      <c r="R25" s="124"/>
      <c r="S25" s="124">
        <v>0</v>
      </c>
      <c r="T25" s="124"/>
      <c r="U25" s="124">
        <v>0</v>
      </c>
      <c r="V25" s="124"/>
      <c r="W25" s="124">
        <v>0</v>
      </c>
      <c r="X25" s="124"/>
      <c r="Y25" s="124">
        <v>0</v>
      </c>
      <c r="Z25" s="124"/>
      <c r="AA25" s="109"/>
      <c r="AB25" s="109"/>
      <c r="AC25" s="109"/>
      <c r="AD25" s="109"/>
    </row>
    <row r="26" spans="1:30">
      <c r="A26" s="125" t="s">
        <v>1469</v>
      </c>
      <c r="B26" s="126"/>
      <c r="C26" s="126"/>
      <c r="D26" s="126"/>
      <c r="E26" s="122">
        <v>32</v>
      </c>
      <c r="F26" s="122">
        <v>32</v>
      </c>
      <c r="G26" s="124">
        <v>10</v>
      </c>
      <c r="H26" s="124">
        <v>18</v>
      </c>
      <c r="I26" s="124">
        <v>0</v>
      </c>
      <c r="J26" s="124">
        <v>0</v>
      </c>
      <c r="K26" s="124">
        <v>0</v>
      </c>
      <c r="L26" s="124">
        <v>0</v>
      </c>
      <c r="M26" s="124">
        <v>22</v>
      </c>
      <c r="N26" s="124">
        <v>14</v>
      </c>
      <c r="O26" s="124">
        <v>0</v>
      </c>
      <c r="P26" s="124">
        <v>0</v>
      </c>
      <c r="Q26" s="124">
        <v>0</v>
      </c>
      <c r="R26" s="124">
        <v>0</v>
      </c>
      <c r="S26" s="124">
        <v>0</v>
      </c>
      <c r="T26" s="124">
        <v>0</v>
      </c>
      <c r="U26" s="124">
        <v>0</v>
      </c>
      <c r="V26" s="124">
        <v>0</v>
      </c>
      <c r="W26" s="124">
        <v>0</v>
      </c>
      <c r="X26" s="124">
        <v>0</v>
      </c>
      <c r="Y26" s="124">
        <v>0</v>
      </c>
      <c r="Z26" s="124">
        <v>0</v>
      </c>
      <c r="AA26" s="109"/>
      <c r="AB26" s="109"/>
      <c r="AC26" s="109"/>
      <c r="AD26" s="109"/>
    </row>
    <row r="27" spans="1:30">
      <c r="A27" s="120" t="s">
        <v>1470</v>
      </c>
      <c r="B27" s="121"/>
      <c r="C27" s="121"/>
      <c r="D27" s="121"/>
      <c r="E27" s="122">
        <v>599</v>
      </c>
      <c r="F27" s="123">
        <v>0.73</v>
      </c>
      <c r="G27" s="124">
        <v>134</v>
      </c>
      <c r="H27" s="124"/>
      <c r="I27" s="124">
        <v>9</v>
      </c>
      <c r="J27" s="124"/>
      <c r="K27" s="124">
        <v>0</v>
      </c>
      <c r="L27" s="124"/>
      <c r="M27" s="124">
        <v>371</v>
      </c>
      <c r="N27" s="124"/>
      <c r="O27" s="124">
        <v>85</v>
      </c>
      <c r="P27" s="124"/>
      <c r="Q27" s="124">
        <v>0</v>
      </c>
      <c r="R27" s="124"/>
      <c r="S27" s="124">
        <v>0</v>
      </c>
      <c r="T27" s="124"/>
      <c r="U27" s="124">
        <v>0</v>
      </c>
      <c r="V27" s="124"/>
      <c r="W27" s="124">
        <v>0</v>
      </c>
      <c r="X27" s="124"/>
      <c r="Y27" s="124">
        <v>0</v>
      </c>
      <c r="Z27" s="124"/>
      <c r="AA27" s="109"/>
      <c r="AB27" s="109"/>
      <c r="AC27" s="109"/>
      <c r="AD27" s="109"/>
    </row>
    <row r="28" spans="1:30">
      <c r="A28" s="125" t="s">
        <v>1471</v>
      </c>
      <c r="B28" s="126"/>
      <c r="C28" s="126"/>
      <c r="D28" s="126"/>
      <c r="E28" s="122">
        <v>467</v>
      </c>
      <c r="F28" s="122">
        <v>132</v>
      </c>
      <c r="G28" s="124">
        <v>99</v>
      </c>
      <c r="H28" s="124">
        <v>35</v>
      </c>
      <c r="I28" s="124">
        <v>9</v>
      </c>
      <c r="J28" s="124">
        <v>0</v>
      </c>
      <c r="K28" s="124">
        <v>0</v>
      </c>
      <c r="L28" s="124">
        <v>0</v>
      </c>
      <c r="M28" s="124">
        <v>294</v>
      </c>
      <c r="N28" s="124">
        <v>77</v>
      </c>
      <c r="O28" s="124">
        <v>65</v>
      </c>
      <c r="P28" s="124">
        <v>20</v>
      </c>
      <c r="Q28" s="124">
        <v>0</v>
      </c>
      <c r="R28" s="124">
        <v>0</v>
      </c>
      <c r="S28" s="124">
        <v>0</v>
      </c>
      <c r="T28" s="124">
        <v>0</v>
      </c>
      <c r="U28" s="124">
        <v>0</v>
      </c>
      <c r="V28" s="124">
        <v>0</v>
      </c>
      <c r="W28" s="124">
        <v>0</v>
      </c>
      <c r="X28" s="124">
        <v>0</v>
      </c>
      <c r="Y28" s="124">
        <v>0</v>
      </c>
      <c r="Z28" s="124">
        <v>0</v>
      </c>
      <c r="AA28" s="109"/>
      <c r="AB28" s="109"/>
      <c r="AC28" s="109"/>
      <c r="AD28" s="109"/>
    </row>
    <row r="29" spans="1:30">
      <c r="A29" s="120" t="s">
        <v>1472</v>
      </c>
      <c r="B29" s="121"/>
      <c r="C29" s="121"/>
      <c r="D29" s="121"/>
      <c r="E29" s="122">
        <v>401</v>
      </c>
      <c r="F29" s="123">
        <v>0.49</v>
      </c>
      <c r="G29" s="124">
        <v>236</v>
      </c>
      <c r="H29" s="124"/>
      <c r="I29" s="124">
        <v>41</v>
      </c>
      <c r="J29" s="124"/>
      <c r="K29" s="124">
        <v>0</v>
      </c>
      <c r="L29" s="124"/>
      <c r="M29" s="124">
        <v>72</v>
      </c>
      <c r="N29" s="124"/>
      <c r="O29" s="124">
        <v>42</v>
      </c>
      <c r="P29" s="124"/>
      <c r="Q29" s="124">
        <v>10</v>
      </c>
      <c r="R29" s="124"/>
      <c r="S29" s="124">
        <v>0</v>
      </c>
      <c r="T29" s="124"/>
      <c r="U29" s="124">
        <v>0</v>
      </c>
      <c r="V29" s="124"/>
      <c r="W29" s="124">
        <v>0</v>
      </c>
      <c r="X29" s="124"/>
      <c r="Y29" s="124">
        <v>0</v>
      </c>
      <c r="Z29" s="124"/>
      <c r="AA29" s="109"/>
      <c r="AB29" s="109"/>
      <c r="AC29" s="109"/>
      <c r="AD29" s="109"/>
    </row>
    <row r="30" spans="1:30">
      <c r="A30" s="125" t="s">
        <v>1473</v>
      </c>
      <c r="B30" s="126"/>
      <c r="C30" s="126"/>
      <c r="D30" s="126"/>
      <c r="E30" s="122">
        <v>302</v>
      </c>
      <c r="F30" s="122">
        <v>99</v>
      </c>
      <c r="G30" s="124">
        <v>178</v>
      </c>
      <c r="H30" s="124">
        <v>58</v>
      </c>
      <c r="I30" s="124">
        <v>28</v>
      </c>
      <c r="J30" s="124">
        <v>13</v>
      </c>
      <c r="K30" s="124">
        <v>0</v>
      </c>
      <c r="L30" s="124">
        <v>0</v>
      </c>
      <c r="M30" s="124">
        <v>59</v>
      </c>
      <c r="N30" s="124">
        <v>13</v>
      </c>
      <c r="O30" s="124">
        <v>33</v>
      </c>
      <c r="P30" s="124">
        <v>9</v>
      </c>
      <c r="Q30" s="124">
        <v>4</v>
      </c>
      <c r="R30" s="124">
        <v>6</v>
      </c>
      <c r="S30" s="124">
        <v>0</v>
      </c>
      <c r="T30" s="124">
        <v>0</v>
      </c>
      <c r="U30" s="124">
        <v>0</v>
      </c>
      <c r="V30" s="124">
        <v>0</v>
      </c>
      <c r="W30" s="124">
        <v>0</v>
      </c>
      <c r="X30" s="124">
        <v>0</v>
      </c>
      <c r="Y30" s="124">
        <v>0</v>
      </c>
      <c r="Z30" s="124">
        <v>0</v>
      </c>
      <c r="AA30" s="109"/>
      <c r="AB30" s="109"/>
      <c r="AC30" s="109"/>
      <c r="AD30" s="109"/>
    </row>
    <row r="31" spans="1:30">
      <c r="A31" s="120" t="s">
        <v>1474</v>
      </c>
      <c r="B31" s="121"/>
      <c r="C31" s="121"/>
      <c r="D31" s="121"/>
      <c r="E31" s="122">
        <v>149</v>
      </c>
      <c r="F31" s="123">
        <v>0.18</v>
      </c>
      <c r="G31" s="124">
        <v>3</v>
      </c>
      <c r="H31" s="124"/>
      <c r="I31" s="124">
        <v>96</v>
      </c>
      <c r="J31" s="124"/>
      <c r="K31" s="124">
        <v>0</v>
      </c>
      <c r="L31" s="124"/>
      <c r="M31" s="124">
        <v>43</v>
      </c>
      <c r="N31" s="124"/>
      <c r="O31" s="124">
        <v>0</v>
      </c>
      <c r="P31" s="124"/>
      <c r="Q31" s="124">
        <v>0</v>
      </c>
      <c r="R31" s="124"/>
      <c r="S31" s="124">
        <v>7</v>
      </c>
      <c r="T31" s="124"/>
      <c r="U31" s="124">
        <v>0</v>
      </c>
      <c r="V31" s="124"/>
      <c r="W31" s="124">
        <v>0</v>
      </c>
      <c r="X31" s="124"/>
      <c r="Y31" s="124">
        <v>0</v>
      </c>
      <c r="Z31" s="124"/>
      <c r="AA31" s="109"/>
      <c r="AB31" s="109"/>
      <c r="AC31" s="109"/>
      <c r="AD31" s="109"/>
    </row>
    <row r="32" spans="1:30">
      <c r="A32" s="125" t="s">
        <v>1475</v>
      </c>
      <c r="B32" s="126"/>
      <c r="C32" s="126"/>
      <c r="D32" s="126"/>
      <c r="E32" s="122">
        <v>61</v>
      </c>
      <c r="F32" s="122">
        <v>88</v>
      </c>
      <c r="G32" s="124">
        <v>0</v>
      </c>
      <c r="H32" s="124">
        <v>3</v>
      </c>
      <c r="I32" s="124">
        <v>45</v>
      </c>
      <c r="J32" s="124">
        <v>51</v>
      </c>
      <c r="K32" s="124">
        <v>0</v>
      </c>
      <c r="L32" s="124">
        <v>0</v>
      </c>
      <c r="M32" s="124">
        <v>13</v>
      </c>
      <c r="N32" s="124">
        <v>30</v>
      </c>
      <c r="O32" s="124">
        <v>0</v>
      </c>
      <c r="P32" s="124">
        <v>0</v>
      </c>
      <c r="Q32" s="124">
        <v>0</v>
      </c>
      <c r="R32" s="124">
        <v>0</v>
      </c>
      <c r="S32" s="124">
        <v>3</v>
      </c>
      <c r="T32" s="124">
        <v>4</v>
      </c>
      <c r="U32" s="124">
        <v>0</v>
      </c>
      <c r="V32" s="124">
        <v>0</v>
      </c>
      <c r="W32" s="124">
        <v>0</v>
      </c>
      <c r="X32" s="124">
        <v>0</v>
      </c>
      <c r="Y32" s="124">
        <v>0</v>
      </c>
      <c r="Z32" s="124">
        <v>0</v>
      </c>
      <c r="AA32" s="109"/>
      <c r="AB32" s="109"/>
      <c r="AC32" s="109"/>
      <c r="AD32" s="109"/>
    </row>
    <row r="33" spans="1:30">
      <c r="A33" s="120" t="s">
        <v>1476</v>
      </c>
      <c r="B33" s="121"/>
      <c r="C33" s="121"/>
      <c r="D33" s="121"/>
      <c r="E33" s="122">
        <v>70</v>
      </c>
      <c r="F33" s="123">
        <v>0.09</v>
      </c>
      <c r="G33" s="124">
        <v>63</v>
      </c>
      <c r="H33" s="124"/>
      <c r="I33" s="124">
        <v>0</v>
      </c>
      <c r="J33" s="124"/>
      <c r="K33" s="124">
        <v>0</v>
      </c>
      <c r="L33" s="124"/>
      <c r="M33" s="124">
        <v>7</v>
      </c>
      <c r="N33" s="124"/>
      <c r="O33" s="124">
        <v>0</v>
      </c>
      <c r="P33" s="124"/>
      <c r="Q33" s="124">
        <v>0</v>
      </c>
      <c r="R33" s="124"/>
      <c r="S33" s="124">
        <v>0</v>
      </c>
      <c r="T33" s="124"/>
      <c r="U33" s="124">
        <v>0</v>
      </c>
      <c r="V33" s="124"/>
      <c r="W33" s="124">
        <v>0</v>
      </c>
      <c r="X33" s="124"/>
      <c r="Y33" s="124">
        <v>0</v>
      </c>
      <c r="Z33" s="124"/>
      <c r="AA33" s="109"/>
      <c r="AB33" s="109"/>
      <c r="AC33" s="109"/>
      <c r="AD33" s="109"/>
    </row>
    <row r="34" spans="1:30">
      <c r="A34" s="125" t="s">
        <v>1877</v>
      </c>
      <c r="B34" s="126"/>
      <c r="C34" s="126"/>
      <c r="D34" s="126"/>
      <c r="E34" s="122">
        <v>36</v>
      </c>
      <c r="F34" s="122">
        <v>34</v>
      </c>
      <c r="G34" s="124">
        <v>33</v>
      </c>
      <c r="H34" s="124">
        <v>30</v>
      </c>
      <c r="I34" s="124">
        <v>0</v>
      </c>
      <c r="J34" s="124">
        <v>0</v>
      </c>
      <c r="K34" s="124">
        <v>0</v>
      </c>
      <c r="L34" s="124">
        <v>0</v>
      </c>
      <c r="M34" s="124">
        <v>3</v>
      </c>
      <c r="N34" s="124">
        <v>4</v>
      </c>
      <c r="O34" s="124">
        <v>0</v>
      </c>
      <c r="P34" s="124">
        <v>0</v>
      </c>
      <c r="Q34" s="124">
        <v>0</v>
      </c>
      <c r="R34" s="124">
        <v>0</v>
      </c>
      <c r="S34" s="124">
        <v>0</v>
      </c>
      <c r="T34" s="124">
        <v>0</v>
      </c>
      <c r="U34" s="124">
        <v>0</v>
      </c>
      <c r="V34" s="124">
        <v>0</v>
      </c>
      <c r="W34" s="124">
        <v>0</v>
      </c>
      <c r="X34" s="124">
        <v>0</v>
      </c>
      <c r="Y34" s="124">
        <v>0</v>
      </c>
      <c r="Z34" s="124">
        <v>0</v>
      </c>
      <c r="AA34" s="109"/>
      <c r="AB34" s="109"/>
      <c r="AC34" s="109"/>
      <c r="AD34" s="109"/>
    </row>
    <row r="35" spans="1:30">
      <c r="A35" s="120" t="s">
        <v>1478</v>
      </c>
      <c r="B35" s="121"/>
      <c r="C35" s="121"/>
      <c r="D35" s="121"/>
      <c r="E35" s="122">
        <v>2714</v>
      </c>
      <c r="F35" s="123">
        <v>3.3</v>
      </c>
      <c r="G35" s="124">
        <v>330</v>
      </c>
      <c r="H35" s="124"/>
      <c r="I35" s="124">
        <v>411</v>
      </c>
      <c r="J35" s="124"/>
      <c r="K35" s="124">
        <v>0</v>
      </c>
      <c r="L35" s="124"/>
      <c r="M35" s="124">
        <v>953</v>
      </c>
      <c r="N35" s="124"/>
      <c r="O35" s="124">
        <v>1020</v>
      </c>
      <c r="P35" s="124"/>
      <c r="Q35" s="124">
        <v>0</v>
      </c>
      <c r="R35" s="124"/>
      <c r="S35" s="124">
        <v>0</v>
      </c>
      <c r="T35" s="124"/>
      <c r="U35" s="124">
        <v>0</v>
      </c>
      <c r="V35" s="124"/>
      <c r="W35" s="124">
        <v>0</v>
      </c>
      <c r="X35" s="124"/>
      <c r="Y35" s="124">
        <v>0</v>
      </c>
      <c r="Z35" s="124"/>
      <c r="AA35" s="109"/>
      <c r="AB35" s="109"/>
      <c r="AC35" s="109"/>
      <c r="AD35" s="109"/>
    </row>
    <row r="36" spans="1:30">
      <c r="A36" s="125" t="s">
        <v>1479</v>
      </c>
      <c r="B36" s="126"/>
      <c r="C36" s="126"/>
      <c r="D36" s="126"/>
      <c r="E36" s="122">
        <v>1480</v>
      </c>
      <c r="F36" s="122">
        <v>1234</v>
      </c>
      <c r="G36" s="124">
        <v>68</v>
      </c>
      <c r="H36" s="124">
        <v>262</v>
      </c>
      <c r="I36" s="124">
        <v>296</v>
      </c>
      <c r="J36" s="124">
        <v>115</v>
      </c>
      <c r="K36" s="124">
        <v>0</v>
      </c>
      <c r="L36" s="124">
        <v>0</v>
      </c>
      <c r="M36" s="124">
        <v>609</v>
      </c>
      <c r="N36" s="124">
        <v>344</v>
      </c>
      <c r="O36" s="124">
        <v>507</v>
      </c>
      <c r="P36" s="124">
        <v>513</v>
      </c>
      <c r="Q36" s="124">
        <v>0</v>
      </c>
      <c r="R36" s="124">
        <v>0</v>
      </c>
      <c r="S36" s="124">
        <v>0</v>
      </c>
      <c r="T36" s="124">
        <v>0</v>
      </c>
      <c r="U36" s="124">
        <v>0</v>
      </c>
      <c r="V36" s="124">
        <v>0</v>
      </c>
      <c r="W36" s="124">
        <v>0</v>
      </c>
      <c r="X36" s="124">
        <v>0</v>
      </c>
      <c r="Y36" s="124">
        <v>0</v>
      </c>
      <c r="Z36" s="124">
        <v>0</v>
      </c>
      <c r="AA36" s="109"/>
      <c r="AB36" s="109"/>
      <c r="AC36" s="109"/>
      <c r="AD36" s="109"/>
    </row>
    <row r="37" spans="1:30">
      <c r="A37" s="120" t="s">
        <v>1480</v>
      </c>
      <c r="B37" s="121"/>
      <c r="C37" s="121"/>
      <c r="D37" s="121"/>
      <c r="E37" s="122">
        <v>290</v>
      </c>
      <c r="F37" s="123">
        <v>0.35</v>
      </c>
      <c r="G37" s="124">
        <v>72</v>
      </c>
      <c r="H37" s="124"/>
      <c r="I37" s="124">
        <v>5</v>
      </c>
      <c r="J37" s="124"/>
      <c r="K37" s="124">
        <v>0</v>
      </c>
      <c r="L37" s="124"/>
      <c r="M37" s="124">
        <v>201</v>
      </c>
      <c r="N37" s="124"/>
      <c r="O37" s="124">
        <v>0</v>
      </c>
      <c r="P37" s="124"/>
      <c r="Q37" s="124">
        <v>12</v>
      </c>
      <c r="R37" s="124"/>
      <c r="S37" s="124">
        <v>0</v>
      </c>
      <c r="T37" s="124"/>
      <c r="U37" s="124">
        <v>0</v>
      </c>
      <c r="V37" s="124"/>
      <c r="W37" s="124">
        <v>0</v>
      </c>
      <c r="X37" s="124"/>
      <c r="Y37" s="124">
        <v>0</v>
      </c>
      <c r="Z37" s="124"/>
      <c r="AA37" s="109"/>
      <c r="AB37" s="109"/>
      <c r="AC37" s="109"/>
      <c r="AD37" s="109"/>
    </row>
    <row r="38" spans="1:30">
      <c r="A38" s="125" t="s">
        <v>1481</v>
      </c>
      <c r="B38" s="126"/>
      <c r="C38" s="126"/>
      <c r="D38" s="126"/>
      <c r="E38" s="122">
        <v>184</v>
      </c>
      <c r="F38" s="122">
        <v>106</v>
      </c>
      <c r="G38" s="124">
        <v>43</v>
      </c>
      <c r="H38" s="124">
        <v>29</v>
      </c>
      <c r="I38" s="124">
        <v>3</v>
      </c>
      <c r="J38" s="124">
        <v>2</v>
      </c>
      <c r="K38" s="124">
        <v>0</v>
      </c>
      <c r="L38" s="124">
        <v>0</v>
      </c>
      <c r="M38" s="124">
        <v>134</v>
      </c>
      <c r="N38" s="124">
        <v>67</v>
      </c>
      <c r="O38" s="124">
        <v>0</v>
      </c>
      <c r="P38" s="124">
        <v>0</v>
      </c>
      <c r="Q38" s="124">
        <v>4</v>
      </c>
      <c r="R38" s="124">
        <v>8</v>
      </c>
      <c r="S38" s="124">
        <v>0</v>
      </c>
      <c r="T38" s="124">
        <v>0</v>
      </c>
      <c r="U38" s="124">
        <v>0</v>
      </c>
      <c r="V38" s="124">
        <v>0</v>
      </c>
      <c r="W38" s="124">
        <v>0</v>
      </c>
      <c r="X38" s="124">
        <v>0</v>
      </c>
      <c r="Y38" s="124">
        <v>0</v>
      </c>
      <c r="Z38" s="124">
        <v>0</v>
      </c>
      <c r="AA38" s="109"/>
      <c r="AB38" s="109"/>
      <c r="AC38" s="109"/>
      <c r="AD38" s="109"/>
    </row>
    <row r="39" spans="1:30">
      <c r="A39" s="120" t="s">
        <v>1484</v>
      </c>
      <c r="B39" s="121"/>
      <c r="C39" s="121"/>
      <c r="D39" s="121"/>
      <c r="E39" s="122">
        <v>2129</v>
      </c>
      <c r="F39" s="123">
        <v>2.59</v>
      </c>
      <c r="G39" s="124">
        <v>543</v>
      </c>
      <c r="H39" s="124"/>
      <c r="I39" s="124">
        <v>278</v>
      </c>
      <c r="J39" s="124"/>
      <c r="K39" s="124">
        <v>199</v>
      </c>
      <c r="L39" s="124"/>
      <c r="M39" s="124">
        <v>822</v>
      </c>
      <c r="N39" s="124"/>
      <c r="O39" s="124">
        <v>232</v>
      </c>
      <c r="P39" s="124"/>
      <c r="Q39" s="124">
        <v>55</v>
      </c>
      <c r="R39" s="124"/>
      <c r="S39" s="124">
        <v>0</v>
      </c>
      <c r="T39" s="124"/>
      <c r="U39" s="124">
        <v>0</v>
      </c>
      <c r="V39" s="124"/>
      <c r="W39" s="124">
        <v>0</v>
      </c>
      <c r="X39" s="124"/>
      <c r="Y39" s="124">
        <v>0</v>
      </c>
      <c r="Z39" s="124"/>
      <c r="AA39" s="109"/>
      <c r="AB39" s="109"/>
      <c r="AC39" s="109"/>
      <c r="AD39" s="109"/>
    </row>
    <row r="40" spans="1:30">
      <c r="A40" s="125" t="s">
        <v>1878</v>
      </c>
      <c r="B40" s="126"/>
      <c r="C40" s="126"/>
      <c r="D40" s="126"/>
      <c r="E40" s="122">
        <v>1339</v>
      </c>
      <c r="F40" s="122">
        <v>790</v>
      </c>
      <c r="G40" s="124">
        <v>360</v>
      </c>
      <c r="H40" s="124">
        <v>183</v>
      </c>
      <c r="I40" s="124">
        <v>157</v>
      </c>
      <c r="J40" s="124">
        <v>121</v>
      </c>
      <c r="K40" s="124">
        <v>93</v>
      </c>
      <c r="L40" s="124">
        <v>106</v>
      </c>
      <c r="M40" s="124">
        <v>600</v>
      </c>
      <c r="N40" s="124">
        <v>222</v>
      </c>
      <c r="O40" s="124">
        <v>106</v>
      </c>
      <c r="P40" s="124">
        <v>126</v>
      </c>
      <c r="Q40" s="124">
        <v>23</v>
      </c>
      <c r="R40" s="124">
        <v>32</v>
      </c>
      <c r="S40" s="124">
        <v>0</v>
      </c>
      <c r="T40" s="124">
        <v>0</v>
      </c>
      <c r="U40" s="124">
        <v>0</v>
      </c>
      <c r="V40" s="124">
        <v>0</v>
      </c>
      <c r="W40" s="124">
        <v>0</v>
      </c>
      <c r="X40" s="124">
        <v>0</v>
      </c>
      <c r="Y40" s="124">
        <v>0</v>
      </c>
      <c r="Z40" s="124">
        <v>0</v>
      </c>
      <c r="AA40" s="109"/>
      <c r="AB40" s="109"/>
      <c r="AC40" s="109"/>
      <c r="AD40" s="109"/>
    </row>
    <row r="41" spans="1:30">
      <c r="A41" s="120" t="s">
        <v>1486</v>
      </c>
      <c r="B41" s="121"/>
      <c r="C41" s="121"/>
      <c r="D41" s="121"/>
      <c r="E41" s="122">
        <v>55737</v>
      </c>
      <c r="F41" s="123">
        <v>67.709999999999994</v>
      </c>
      <c r="G41" s="124">
        <v>38323</v>
      </c>
      <c r="H41" s="124"/>
      <c r="I41" s="124">
        <v>11000</v>
      </c>
      <c r="J41" s="124"/>
      <c r="K41" s="124">
        <v>3858</v>
      </c>
      <c r="L41" s="124"/>
      <c r="M41" s="124">
        <v>1394</v>
      </c>
      <c r="N41" s="124"/>
      <c r="O41" s="124">
        <v>299</v>
      </c>
      <c r="P41" s="124"/>
      <c r="Q41" s="124">
        <v>771</v>
      </c>
      <c r="R41" s="124"/>
      <c r="S41" s="124">
        <v>92</v>
      </c>
      <c r="T41" s="124"/>
      <c r="U41" s="124">
        <v>0</v>
      </c>
      <c r="V41" s="124"/>
      <c r="W41" s="124">
        <v>0</v>
      </c>
      <c r="X41" s="124"/>
      <c r="Y41" s="124">
        <v>0</v>
      </c>
      <c r="Z41" s="124"/>
      <c r="AA41" s="109"/>
      <c r="AB41" s="109"/>
      <c r="AC41" s="109"/>
      <c r="AD41" s="109"/>
    </row>
    <row r="42" spans="1:30">
      <c r="A42" s="125" t="s">
        <v>1487</v>
      </c>
      <c r="B42" s="126"/>
      <c r="C42" s="126"/>
      <c r="D42" s="126"/>
      <c r="E42" s="122">
        <v>26292</v>
      </c>
      <c r="F42" s="122">
        <v>29445</v>
      </c>
      <c r="G42" s="124">
        <v>18319</v>
      </c>
      <c r="H42" s="124">
        <v>20004</v>
      </c>
      <c r="I42" s="124">
        <v>5010</v>
      </c>
      <c r="J42" s="124">
        <v>5990</v>
      </c>
      <c r="K42" s="124">
        <v>1451</v>
      </c>
      <c r="L42" s="124">
        <v>2407</v>
      </c>
      <c r="M42" s="124">
        <v>969</v>
      </c>
      <c r="N42" s="124">
        <v>425</v>
      </c>
      <c r="O42" s="124">
        <v>87</v>
      </c>
      <c r="P42" s="124">
        <v>212</v>
      </c>
      <c r="Q42" s="124">
        <v>401</v>
      </c>
      <c r="R42" s="124">
        <v>370</v>
      </c>
      <c r="S42" s="124">
        <v>55</v>
      </c>
      <c r="T42" s="124">
        <v>37</v>
      </c>
      <c r="U42" s="124">
        <v>0</v>
      </c>
      <c r="V42" s="124">
        <v>0</v>
      </c>
      <c r="W42" s="124">
        <v>0</v>
      </c>
      <c r="X42" s="124">
        <v>0</v>
      </c>
      <c r="Y42" s="124">
        <v>0</v>
      </c>
      <c r="Z42" s="124">
        <v>0</v>
      </c>
      <c r="AA42" s="109"/>
      <c r="AB42" s="109"/>
      <c r="AC42" s="109"/>
      <c r="AD42" s="109"/>
    </row>
    <row r="43" spans="1:30">
      <c r="A43" s="120" t="s">
        <v>1879</v>
      </c>
      <c r="B43" s="121"/>
      <c r="C43" s="121"/>
      <c r="D43" s="121"/>
      <c r="E43" s="122">
        <v>8058</v>
      </c>
      <c r="F43" s="123">
        <v>9.7899999999999991</v>
      </c>
      <c r="G43" s="124">
        <v>568</v>
      </c>
      <c r="H43" s="124"/>
      <c r="I43" s="124">
        <v>1573</v>
      </c>
      <c r="J43" s="124"/>
      <c r="K43" s="124">
        <v>4211</v>
      </c>
      <c r="L43" s="124"/>
      <c r="M43" s="124">
        <v>1078</v>
      </c>
      <c r="N43" s="124"/>
      <c r="O43" s="124">
        <v>0</v>
      </c>
      <c r="P43" s="124"/>
      <c r="Q43" s="124">
        <v>616</v>
      </c>
      <c r="R43" s="124"/>
      <c r="S43" s="124">
        <v>12</v>
      </c>
      <c r="T43" s="124"/>
      <c r="U43" s="124">
        <v>0</v>
      </c>
      <c r="V43" s="124"/>
      <c r="W43" s="124">
        <v>0</v>
      </c>
      <c r="X43" s="124"/>
      <c r="Y43" s="124">
        <v>0</v>
      </c>
      <c r="Z43" s="124"/>
      <c r="AA43" s="109"/>
      <c r="AB43" s="109"/>
      <c r="AC43" s="109"/>
      <c r="AD43" s="109"/>
    </row>
    <row r="44" spans="1:30">
      <c r="A44" s="125" t="s">
        <v>1489</v>
      </c>
      <c r="B44" s="126"/>
      <c r="C44" s="126"/>
      <c r="D44" s="126"/>
      <c r="E44" s="122">
        <v>3043</v>
      </c>
      <c r="F44" s="122">
        <v>5015</v>
      </c>
      <c r="G44" s="124">
        <v>318</v>
      </c>
      <c r="H44" s="124">
        <v>250</v>
      </c>
      <c r="I44" s="124">
        <v>429</v>
      </c>
      <c r="J44" s="124">
        <v>1144</v>
      </c>
      <c r="K44" s="124">
        <v>1640</v>
      </c>
      <c r="L44" s="124">
        <v>2571</v>
      </c>
      <c r="M44" s="124">
        <v>459</v>
      </c>
      <c r="N44" s="124">
        <v>619</v>
      </c>
      <c r="O44" s="124">
        <v>0</v>
      </c>
      <c r="P44" s="124">
        <v>0</v>
      </c>
      <c r="Q44" s="124">
        <v>195</v>
      </c>
      <c r="R44" s="124">
        <v>421</v>
      </c>
      <c r="S44" s="124">
        <v>2</v>
      </c>
      <c r="T44" s="124">
        <v>10</v>
      </c>
      <c r="U44" s="124">
        <v>0</v>
      </c>
      <c r="V44" s="124">
        <v>0</v>
      </c>
      <c r="W44" s="124">
        <v>0</v>
      </c>
      <c r="X44" s="124">
        <v>0</v>
      </c>
      <c r="Y44" s="124">
        <v>0</v>
      </c>
      <c r="Z44" s="124">
        <v>0</v>
      </c>
      <c r="AA44" s="109"/>
      <c r="AB44" s="109"/>
      <c r="AC44" s="109"/>
      <c r="AD44" s="109"/>
    </row>
    <row r="45" spans="1:30">
      <c r="A45" s="120" t="s">
        <v>1490</v>
      </c>
      <c r="B45" s="121"/>
      <c r="C45" s="121"/>
      <c r="D45" s="121"/>
      <c r="E45" s="122">
        <v>1184</v>
      </c>
      <c r="F45" s="123">
        <v>1.44</v>
      </c>
      <c r="G45" s="124">
        <v>104</v>
      </c>
      <c r="H45" s="124"/>
      <c r="I45" s="124">
        <v>727</v>
      </c>
      <c r="J45" s="124"/>
      <c r="K45" s="124">
        <v>0</v>
      </c>
      <c r="L45" s="124"/>
      <c r="M45" s="124">
        <v>0</v>
      </c>
      <c r="N45" s="124"/>
      <c r="O45" s="124">
        <v>158</v>
      </c>
      <c r="P45" s="124"/>
      <c r="Q45" s="124">
        <v>134</v>
      </c>
      <c r="R45" s="124"/>
      <c r="S45" s="124">
        <v>61</v>
      </c>
      <c r="T45" s="124"/>
      <c r="U45" s="124">
        <v>0</v>
      </c>
      <c r="V45" s="124"/>
      <c r="W45" s="124">
        <v>0</v>
      </c>
      <c r="X45" s="124"/>
      <c r="Y45" s="124">
        <v>0</v>
      </c>
      <c r="Z45" s="124"/>
      <c r="AA45" s="109"/>
      <c r="AB45" s="109"/>
      <c r="AC45" s="109"/>
      <c r="AD45" s="109"/>
    </row>
    <row r="46" spans="1:30">
      <c r="A46" s="125" t="s">
        <v>1491</v>
      </c>
      <c r="B46" s="126"/>
      <c r="C46" s="126"/>
      <c r="D46" s="126"/>
      <c r="E46" s="122">
        <v>508</v>
      </c>
      <c r="F46" s="122">
        <v>676</v>
      </c>
      <c r="G46" s="124">
        <v>27</v>
      </c>
      <c r="H46" s="124">
        <v>77</v>
      </c>
      <c r="I46" s="124">
        <v>295</v>
      </c>
      <c r="J46" s="124">
        <v>432</v>
      </c>
      <c r="K46" s="124">
        <v>0</v>
      </c>
      <c r="L46" s="124">
        <v>0</v>
      </c>
      <c r="M46" s="124">
        <v>0</v>
      </c>
      <c r="N46" s="124">
        <v>0</v>
      </c>
      <c r="O46" s="124">
        <v>93</v>
      </c>
      <c r="P46" s="124">
        <v>65</v>
      </c>
      <c r="Q46" s="124">
        <v>48</v>
      </c>
      <c r="R46" s="124">
        <v>86</v>
      </c>
      <c r="S46" s="124">
        <v>45</v>
      </c>
      <c r="T46" s="124">
        <v>16</v>
      </c>
      <c r="U46" s="124">
        <v>0</v>
      </c>
      <c r="V46" s="124">
        <v>0</v>
      </c>
      <c r="W46" s="124">
        <v>0</v>
      </c>
      <c r="X46" s="124">
        <v>0</v>
      </c>
      <c r="Y46" s="124">
        <v>0</v>
      </c>
      <c r="Z46" s="124">
        <v>0</v>
      </c>
      <c r="AA46" s="109"/>
      <c r="AB46" s="109"/>
      <c r="AC46" s="109"/>
      <c r="AD46" s="109"/>
    </row>
    <row r="47" spans="1:30">
      <c r="A47" s="120" t="s">
        <v>1492</v>
      </c>
      <c r="B47" s="121"/>
      <c r="C47" s="121"/>
      <c r="D47" s="121"/>
      <c r="E47" s="122">
        <v>2371</v>
      </c>
      <c r="F47" s="123">
        <v>2.88</v>
      </c>
      <c r="G47" s="124">
        <v>724</v>
      </c>
      <c r="H47" s="124"/>
      <c r="I47" s="124">
        <v>19</v>
      </c>
      <c r="J47" s="124"/>
      <c r="K47" s="124">
        <v>168</v>
      </c>
      <c r="L47" s="124"/>
      <c r="M47" s="124">
        <v>439</v>
      </c>
      <c r="N47" s="124"/>
      <c r="O47" s="124">
        <v>422</v>
      </c>
      <c r="P47" s="124"/>
      <c r="Q47" s="124">
        <v>2</v>
      </c>
      <c r="R47" s="124"/>
      <c r="S47" s="124">
        <v>0</v>
      </c>
      <c r="T47" s="124"/>
      <c r="U47" s="124">
        <v>0</v>
      </c>
      <c r="V47" s="124"/>
      <c r="W47" s="124">
        <v>597</v>
      </c>
      <c r="X47" s="124"/>
      <c r="Y47" s="124">
        <v>0</v>
      </c>
      <c r="Z47" s="124"/>
      <c r="AA47" s="109"/>
      <c r="AB47" s="109"/>
      <c r="AC47" s="109"/>
      <c r="AD47" s="109"/>
    </row>
    <row r="48" spans="1:30">
      <c r="A48" s="125" t="s">
        <v>1881</v>
      </c>
      <c r="B48" s="126"/>
      <c r="C48" s="126"/>
      <c r="D48" s="126"/>
      <c r="E48" s="122">
        <v>1286</v>
      </c>
      <c r="F48" s="122">
        <v>1085</v>
      </c>
      <c r="G48" s="124">
        <v>282</v>
      </c>
      <c r="H48" s="124">
        <v>442</v>
      </c>
      <c r="I48" s="124">
        <v>13</v>
      </c>
      <c r="J48" s="124">
        <v>6</v>
      </c>
      <c r="K48" s="124">
        <v>50</v>
      </c>
      <c r="L48" s="124">
        <v>118</v>
      </c>
      <c r="M48" s="124">
        <v>337</v>
      </c>
      <c r="N48" s="124">
        <v>102</v>
      </c>
      <c r="O48" s="124">
        <v>261</v>
      </c>
      <c r="P48" s="124">
        <v>161</v>
      </c>
      <c r="Q48" s="124">
        <v>0</v>
      </c>
      <c r="R48" s="124">
        <v>2</v>
      </c>
      <c r="S48" s="124">
        <v>0</v>
      </c>
      <c r="T48" s="124">
        <v>0</v>
      </c>
      <c r="U48" s="124">
        <v>0</v>
      </c>
      <c r="V48" s="124">
        <v>0</v>
      </c>
      <c r="W48" s="124">
        <v>343</v>
      </c>
      <c r="X48" s="124">
        <v>254</v>
      </c>
      <c r="Y48" s="124">
        <v>0</v>
      </c>
      <c r="Z48" s="124">
        <v>0</v>
      </c>
      <c r="AA48" s="109"/>
      <c r="AB48" s="109"/>
      <c r="AC48" s="109"/>
      <c r="AD48" s="109"/>
    </row>
    <row r="49" spans="1:30">
      <c r="A49" s="120" t="s">
        <v>1494</v>
      </c>
      <c r="B49" s="121"/>
      <c r="C49" s="121"/>
      <c r="D49" s="121"/>
      <c r="E49" s="122">
        <v>489</v>
      </c>
      <c r="F49" s="123">
        <v>0.59</v>
      </c>
      <c r="G49" s="124">
        <v>293</v>
      </c>
      <c r="H49" s="124"/>
      <c r="I49" s="124">
        <v>99</v>
      </c>
      <c r="J49" s="124"/>
      <c r="K49" s="124">
        <v>0</v>
      </c>
      <c r="L49" s="124"/>
      <c r="M49" s="124">
        <v>50</v>
      </c>
      <c r="N49" s="124"/>
      <c r="O49" s="124">
        <v>47</v>
      </c>
      <c r="P49" s="124"/>
      <c r="Q49" s="124">
        <v>0</v>
      </c>
      <c r="R49" s="124"/>
      <c r="S49" s="124">
        <v>0</v>
      </c>
      <c r="T49" s="124"/>
      <c r="U49" s="124">
        <v>0</v>
      </c>
      <c r="V49" s="124"/>
      <c r="W49" s="124">
        <v>0</v>
      </c>
      <c r="X49" s="124"/>
      <c r="Y49" s="124">
        <v>0</v>
      </c>
      <c r="Z49" s="124"/>
      <c r="AA49" s="109"/>
      <c r="AB49" s="109"/>
      <c r="AC49" s="109"/>
      <c r="AD49" s="109"/>
    </row>
    <row r="50" spans="1:30">
      <c r="A50" s="125" t="s">
        <v>1495</v>
      </c>
      <c r="B50" s="126"/>
      <c r="C50" s="126"/>
      <c r="D50" s="126"/>
      <c r="E50" s="122">
        <v>294</v>
      </c>
      <c r="F50" s="122">
        <v>195</v>
      </c>
      <c r="G50" s="124">
        <v>169</v>
      </c>
      <c r="H50" s="124">
        <v>124</v>
      </c>
      <c r="I50" s="124">
        <v>68</v>
      </c>
      <c r="J50" s="124">
        <v>31</v>
      </c>
      <c r="K50" s="124">
        <v>0</v>
      </c>
      <c r="L50" s="124">
        <v>0</v>
      </c>
      <c r="M50" s="124">
        <v>24</v>
      </c>
      <c r="N50" s="124">
        <v>26</v>
      </c>
      <c r="O50" s="124">
        <v>33</v>
      </c>
      <c r="P50" s="124">
        <v>14</v>
      </c>
      <c r="Q50" s="124">
        <v>0</v>
      </c>
      <c r="R50" s="124">
        <v>0</v>
      </c>
      <c r="S50" s="124">
        <v>0</v>
      </c>
      <c r="T50" s="124">
        <v>0</v>
      </c>
      <c r="U50" s="124">
        <v>0</v>
      </c>
      <c r="V50" s="124">
        <v>0</v>
      </c>
      <c r="W50" s="124">
        <v>0</v>
      </c>
      <c r="X50" s="124">
        <v>0</v>
      </c>
      <c r="Y50" s="124">
        <v>0</v>
      </c>
      <c r="Z50" s="124">
        <v>0</v>
      </c>
      <c r="AA50" s="109"/>
      <c r="AB50" s="109"/>
      <c r="AC50" s="109"/>
      <c r="AD50" s="109"/>
    </row>
    <row r="51" spans="1:30">
      <c r="A51" s="120" t="s">
        <v>1496</v>
      </c>
      <c r="B51" s="121"/>
      <c r="C51" s="121"/>
      <c r="D51" s="121"/>
      <c r="E51" s="122">
        <v>43</v>
      </c>
      <c r="F51" s="123">
        <v>0.05</v>
      </c>
      <c r="G51" s="124">
        <v>7</v>
      </c>
      <c r="H51" s="124"/>
      <c r="I51" s="124">
        <v>0</v>
      </c>
      <c r="J51" s="124"/>
      <c r="K51" s="124">
        <v>0</v>
      </c>
      <c r="L51" s="124"/>
      <c r="M51" s="124">
        <v>0</v>
      </c>
      <c r="N51" s="124"/>
      <c r="O51" s="124">
        <v>28</v>
      </c>
      <c r="P51" s="124"/>
      <c r="Q51" s="124">
        <v>8</v>
      </c>
      <c r="R51" s="124"/>
      <c r="S51" s="124">
        <v>0</v>
      </c>
      <c r="T51" s="124"/>
      <c r="U51" s="124">
        <v>0</v>
      </c>
      <c r="V51" s="124"/>
      <c r="W51" s="124">
        <v>0</v>
      </c>
      <c r="X51" s="124"/>
      <c r="Y51" s="124">
        <v>0</v>
      </c>
      <c r="Z51" s="124"/>
      <c r="AA51" s="109"/>
      <c r="AB51" s="109"/>
      <c r="AC51" s="109"/>
      <c r="AD51" s="109"/>
    </row>
    <row r="52" spans="1:30">
      <c r="A52" s="125" t="s">
        <v>1497</v>
      </c>
      <c r="B52" s="126"/>
      <c r="C52" s="126"/>
      <c r="D52" s="127"/>
      <c r="E52" s="122">
        <v>33</v>
      </c>
      <c r="F52" s="123">
        <v>10</v>
      </c>
      <c r="G52" s="124">
        <v>5</v>
      </c>
      <c r="H52" s="124">
        <v>2</v>
      </c>
      <c r="I52" s="124">
        <v>0</v>
      </c>
      <c r="J52" s="124">
        <v>0</v>
      </c>
      <c r="K52" s="124">
        <v>0</v>
      </c>
      <c r="L52" s="124">
        <v>0</v>
      </c>
      <c r="M52" s="124">
        <v>0</v>
      </c>
      <c r="N52" s="124">
        <v>0</v>
      </c>
      <c r="O52" s="124">
        <v>22</v>
      </c>
      <c r="P52" s="124">
        <v>6</v>
      </c>
      <c r="Q52" s="124">
        <v>6</v>
      </c>
      <c r="R52" s="124">
        <v>2</v>
      </c>
      <c r="S52" s="124">
        <v>0</v>
      </c>
      <c r="T52" s="124">
        <v>0</v>
      </c>
      <c r="U52" s="124">
        <v>0</v>
      </c>
      <c r="V52" s="124">
        <v>0</v>
      </c>
      <c r="W52" s="124">
        <v>0</v>
      </c>
      <c r="X52" s="124">
        <v>0</v>
      </c>
      <c r="Y52" s="124">
        <v>0</v>
      </c>
      <c r="Z52" s="124">
        <v>0</v>
      </c>
      <c r="AA52" s="109"/>
      <c r="AB52" s="109"/>
      <c r="AC52" s="109"/>
      <c r="AD52" s="109"/>
    </row>
    <row r="53" spans="1:30">
      <c r="A53" s="128" t="s">
        <v>1498</v>
      </c>
      <c r="B53" s="129"/>
      <c r="C53" s="129"/>
      <c r="D53" s="129"/>
      <c r="E53" s="122">
        <v>1426</v>
      </c>
      <c r="F53" s="123">
        <v>1.73</v>
      </c>
      <c r="G53" s="124">
        <v>93</v>
      </c>
      <c r="H53" s="124"/>
      <c r="I53" s="124">
        <v>280</v>
      </c>
      <c r="J53" s="124"/>
      <c r="K53" s="124">
        <v>213</v>
      </c>
      <c r="L53" s="124"/>
      <c r="M53" s="124">
        <v>311</v>
      </c>
      <c r="N53" s="124"/>
      <c r="O53" s="124">
        <v>529</v>
      </c>
      <c r="P53" s="124"/>
      <c r="Q53" s="124">
        <v>0</v>
      </c>
      <c r="R53" s="124"/>
      <c r="S53" s="124">
        <v>0</v>
      </c>
      <c r="T53" s="124"/>
      <c r="U53" s="124">
        <v>0</v>
      </c>
      <c r="V53" s="124"/>
      <c r="W53" s="124">
        <v>0</v>
      </c>
      <c r="X53" s="124"/>
      <c r="Y53" s="124">
        <v>0</v>
      </c>
      <c r="Z53" s="124"/>
      <c r="AA53" s="109"/>
      <c r="AB53" s="109"/>
      <c r="AC53" s="109"/>
      <c r="AD53" s="109"/>
    </row>
    <row r="54" spans="1:30">
      <c r="A54" s="125" t="s">
        <v>1499</v>
      </c>
      <c r="B54" s="126"/>
      <c r="C54" s="126"/>
      <c r="D54" s="127"/>
      <c r="E54" s="122">
        <v>835</v>
      </c>
      <c r="F54" s="123">
        <v>591</v>
      </c>
      <c r="G54" s="124">
        <v>61</v>
      </c>
      <c r="H54" s="124">
        <v>32</v>
      </c>
      <c r="I54" s="124">
        <v>146</v>
      </c>
      <c r="J54" s="124">
        <v>134</v>
      </c>
      <c r="K54" s="124">
        <v>97</v>
      </c>
      <c r="L54" s="124">
        <v>116</v>
      </c>
      <c r="M54" s="124">
        <v>177</v>
      </c>
      <c r="N54" s="124">
        <v>134</v>
      </c>
      <c r="O54" s="124">
        <v>354</v>
      </c>
      <c r="P54" s="124">
        <v>175</v>
      </c>
      <c r="Q54" s="124">
        <v>0</v>
      </c>
      <c r="R54" s="124">
        <v>0</v>
      </c>
      <c r="S54" s="124">
        <v>0</v>
      </c>
      <c r="T54" s="124">
        <v>0</v>
      </c>
      <c r="U54" s="124">
        <v>0</v>
      </c>
      <c r="V54" s="124">
        <v>0</v>
      </c>
      <c r="W54" s="124">
        <v>0</v>
      </c>
      <c r="X54" s="124">
        <v>0</v>
      </c>
      <c r="Y54" s="124">
        <v>0</v>
      </c>
      <c r="Z54" s="124">
        <v>0</v>
      </c>
      <c r="AA54" s="109"/>
      <c r="AB54" s="109"/>
      <c r="AC54" s="109"/>
      <c r="AD54" s="109"/>
    </row>
    <row r="55" spans="1:30">
      <c r="A55" s="128" t="s">
        <v>1502</v>
      </c>
      <c r="B55" s="129"/>
      <c r="C55" s="129"/>
      <c r="D55" s="129"/>
      <c r="E55" s="122">
        <v>887</v>
      </c>
      <c r="F55" s="123">
        <v>1.08</v>
      </c>
      <c r="G55" s="124">
        <v>332</v>
      </c>
      <c r="H55" s="124"/>
      <c r="I55" s="124">
        <v>122</v>
      </c>
      <c r="J55" s="124"/>
      <c r="K55" s="124">
        <v>8</v>
      </c>
      <c r="L55" s="124"/>
      <c r="M55" s="124">
        <v>111</v>
      </c>
      <c r="N55" s="124"/>
      <c r="O55" s="124">
        <v>0</v>
      </c>
      <c r="P55" s="124"/>
      <c r="Q55" s="124">
        <v>92</v>
      </c>
      <c r="R55" s="124"/>
      <c r="S55" s="124">
        <v>222</v>
      </c>
      <c r="T55" s="124"/>
      <c r="U55" s="124">
        <v>0</v>
      </c>
      <c r="V55" s="124"/>
      <c r="W55" s="124">
        <v>0</v>
      </c>
      <c r="X55" s="124"/>
      <c r="Y55" s="124">
        <v>0</v>
      </c>
      <c r="Z55" s="124"/>
      <c r="AA55" s="109"/>
      <c r="AB55" s="109"/>
      <c r="AC55" s="109"/>
      <c r="AD55" s="109"/>
    </row>
    <row r="56" spans="1:30">
      <c r="A56" s="125" t="s">
        <v>1503</v>
      </c>
      <c r="B56" s="126"/>
      <c r="C56" s="126"/>
      <c r="D56" s="127"/>
      <c r="E56" s="122">
        <v>515</v>
      </c>
      <c r="F56" s="123">
        <v>372</v>
      </c>
      <c r="G56" s="124">
        <v>243</v>
      </c>
      <c r="H56" s="124">
        <v>89</v>
      </c>
      <c r="I56" s="124">
        <v>66</v>
      </c>
      <c r="J56" s="124">
        <v>56</v>
      </c>
      <c r="K56" s="124">
        <v>3</v>
      </c>
      <c r="L56" s="124">
        <v>5</v>
      </c>
      <c r="M56" s="124">
        <v>70</v>
      </c>
      <c r="N56" s="124">
        <v>41</v>
      </c>
      <c r="O56" s="124">
        <v>0</v>
      </c>
      <c r="P56" s="124">
        <v>0</v>
      </c>
      <c r="Q56" s="124">
        <v>35</v>
      </c>
      <c r="R56" s="124">
        <v>57</v>
      </c>
      <c r="S56" s="124">
        <v>98</v>
      </c>
      <c r="T56" s="124">
        <v>124</v>
      </c>
      <c r="U56" s="124">
        <v>0</v>
      </c>
      <c r="V56" s="124">
        <v>0</v>
      </c>
      <c r="W56" s="124">
        <v>0</v>
      </c>
      <c r="X56" s="124">
        <v>0</v>
      </c>
      <c r="Y56" s="124">
        <v>0</v>
      </c>
      <c r="Z56" s="124">
        <v>0</v>
      </c>
      <c r="AA56" s="109"/>
      <c r="AB56" s="109"/>
      <c r="AC56" s="109"/>
      <c r="AD56" s="109"/>
    </row>
    <row r="57" spans="1:30">
      <c r="A57" s="128" t="s">
        <v>1506</v>
      </c>
      <c r="B57" s="129"/>
      <c r="C57" s="129"/>
      <c r="D57" s="129"/>
      <c r="E57" s="122">
        <v>380</v>
      </c>
      <c r="F57" s="123">
        <v>0.46</v>
      </c>
      <c r="G57" s="124">
        <v>63</v>
      </c>
      <c r="H57" s="124"/>
      <c r="I57" s="124">
        <v>0</v>
      </c>
      <c r="J57" s="124"/>
      <c r="K57" s="124">
        <v>0</v>
      </c>
      <c r="L57" s="124"/>
      <c r="M57" s="124">
        <v>32</v>
      </c>
      <c r="N57" s="124"/>
      <c r="O57" s="124">
        <v>187</v>
      </c>
      <c r="P57" s="124"/>
      <c r="Q57" s="124">
        <v>52</v>
      </c>
      <c r="R57" s="124"/>
      <c r="S57" s="124">
        <v>0</v>
      </c>
      <c r="T57" s="124"/>
      <c r="U57" s="124">
        <v>0</v>
      </c>
      <c r="V57" s="124"/>
      <c r="W57" s="124">
        <v>0</v>
      </c>
      <c r="X57" s="124"/>
      <c r="Y57" s="124">
        <v>46</v>
      </c>
      <c r="Z57" s="124"/>
      <c r="AA57" s="109"/>
      <c r="AB57" s="109"/>
      <c r="AC57" s="109"/>
      <c r="AD57" s="109"/>
    </row>
    <row r="58" spans="1:30">
      <c r="A58" s="125" t="s">
        <v>1507</v>
      </c>
      <c r="B58" s="126"/>
      <c r="C58" s="126"/>
      <c r="D58" s="127"/>
      <c r="E58" s="122">
        <v>301</v>
      </c>
      <c r="F58" s="123">
        <v>79</v>
      </c>
      <c r="G58" s="124">
        <v>55</v>
      </c>
      <c r="H58" s="124">
        <v>8</v>
      </c>
      <c r="I58" s="124">
        <v>0</v>
      </c>
      <c r="J58" s="124">
        <v>0</v>
      </c>
      <c r="K58" s="124">
        <v>0</v>
      </c>
      <c r="L58" s="124">
        <v>0</v>
      </c>
      <c r="M58" s="124">
        <v>22</v>
      </c>
      <c r="N58" s="124">
        <v>10</v>
      </c>
      <c r="O58" s="124">
        <v>153</v>
      </c>
      <c r="P58" s="124">
        <v>34</v>
      </c>
      <c r="Q58" s="124">
        <v>30</v>
      </c>
      <c r="R58" s="124">
        <v>22</v>
      </c>
      <c r="S58" s="124">
        <v>0</v>
      </c>
      <c r="T58" s="124">
        <v>0</v>
      </c>
      <c r="U58" s="124">
        <v>0</v>
      </c>
      <c r="V58" s="124">
        <v>0</v>
      </c>
      <c r="W58" s="124">
        <v>0</v>
      </c>
      <c r="X58" s="124">
        <v>0</v>
      </c>
      <c r="Y58" s="124">
        <v>41</v>
      </c>
      <c r="Z58" s="124">
        <v>5</v>
      </c>
      <c r="AA58" s="109"/>
      <c r="AB58" s="109"/>
      <c r="AC58" s="109"/>
      <c r="AD58" s="109"/>
    </row>
    <row r="59" spans="1:30">
      <c r="A59" s="128" t="s">
        <v>1882</v>
      </c>
      <c r="B59" s="129"/>
      <c r="C59" s="129"/>
      <c r="D59" s="129"/>
      <c r="E59" s="122">
        <v>812</v>
      </c>
      <c r="F59" s="123">
        <v>0.99</v>
      </c>
      <c r="G59" s="124">
        <v>133</v>
      </c>
      <c r="H59" s="124"/>
      <c r="I59" s="124">
        <v>0</v>
      </c>
      <c r="J59" s="124"/>
      <c r="K59" s="124">
        <v>0</v>
      </c>
      <c r="L59" s="124"/>
      <c r="M59" s="124">
        <v>0</v>
      </c>
      <c r="N59" s="124"/>
      <c r="O59" s="124">
        <v>0</v>
      </c>
      <c r="P59" s="124"/>
      <c r="Q59" s="124">
        <v>0</v>
      </c>
      <c r="R59" s="124"/>
      <c r="S59" s="124">
        <v>679</v>
      </c>
      <c r="T59" s="124"/>
      <c r="U59" s="124">
        <v>0</v>
      </c>
      <c r="V59" s="124"/>
      <c r="W59" s="124">
        <v>0</v>
      </c>
      <c r="X59" s="124"/>
      <c r="Y59" s="124">
        <v>0</v>
      </c>
      <c r="Z59" s="124"/>
      <c r="AA59" s="109"/>
      <c r="AB59" s="109"/>
      <c r="AC59" s="109"/>
      <c r="AD59" s="109"/>
    </row>
    <row r="60" spans="1:30">
      <c r="A60" s="125" t="s">
        <v>1883</v>
      </c>
      <c r="B60" s="126"/>
      <c r="C60" s="126"/>
      <c r="D60" s="127"/>
      <c r="E60" s="122">
        <v>509</v>
      </c>
      <c r="F60" s="123">
        <v>303</v>
      </c>
      <c r="G60" s="124">
        <v>58</v>
      </c>
      <c r="H60" s="124">
        <v>75</v>
      </c>
      <c r="I60" s="124">
        <v>0</v>
      </c>
      <c r="J60" s="124">
        <v>0</v>
      </c>
      <c r="K60" s="124">
        <v>0</v>
      </c>
      <c r="L60" s="124">
        <v>0</v>
      </c>
      <c r="M60" s="124">
        <v>0</v>
      </c>
      <c r="N60" s="124">
        <v>0</v>
      </c>
      <c r="O60" s="124">
        <v>0</v>
      </c>
      <c r="P60" s="124">
        <v>0</v>
      </c>
      <c r="Q60" s="124">
        <v>0</v>
      </c>
      <c r="R60" s="124">
        <v>0</v>
      </c>
      <c r="S60" s="124">
        <v>451</v>
      </c>
      <c r="T60" s="124">
        <v>228</v>
      </c>
      <c r="U60" s="124">
        <v>0</v>
      </c>
      <c r="V60" s="124">
        <v>0</v>
      </c>
      <c r="W60" s="124">
        <v>0</v>
      </c>
      <c r="X60" s="124">
        <v>0</v>
      </c>
      <c r="Y60" s="124">
        <v>0</v>
      </c>
      <c r="Z60" s="124">
        <v>0</v>
      </c>
      <c r="AA60" s="109"/>
      <c r="AB60" s="109"/>
      <c r="AC60" s="109"/>
      <c r="AD60" s="109"/>
    </row>
    <row r="61" spans="1:30">
      <c r="A61" s="128" t="s">
        <v>1508</v>
      </c>
      <c r="B61" s="129"/>
      <c r="C61" s="129"/>
      <c r="D61" s="129"/>
      <c r="E61" s="122">
        <v>1178</v>
      </c>
      <c r="F61" s="123">
        <v>1.43</v>
      </c>
      <c r="G61" s="124">
        <v>98</v>
      </c>
      <c r="H61" s="124"/>
      <c r="I61" s="124">
        <v>0</v>
      </c>
      <c r="J61" s="124"/>
      <c r="K61" s="124">
        <v>0</v>
      </c>
      <c r="L61" s="124"/>
      <c r="M61" s="124">
        <v>0</v>
      </c>
      <c r="N61" s="124"/>
      <c r="O61" s="124">
        <v>0</v>
      </c>
      <c r="P61" s="124"/>
      <c r="Q61" s="124">
        <v>0</v>
      </c>
      <c r="R61" s="124"/>
      <c r="S61" s="124">
        <v>337</v>
      </c>
      <c r="T61" s="124"/>
      <c r="U61" s="124">
        <v>743</v>
      </c>
      <c r="V61" s="124"/>
      <c r="W61" s="124">
        <v>0</v>
      </c>
      <c r="X61" s="124"/>
      <c r="Y61" s="124">
        <v>0</v>
      </c>
      <c r="Z61" s="124"/>
      <c r="AA61" s="109"/>
      <c r="AB61" s="109"/>
      <c r="AC61" s="109"/>
      <c r="AD61" s="109"/>
    </row>
    <row r="62" spans="1:30">
      <c r="A62" s="125" t="s">
        <v>1509</v>
      </c>
      <c r="B62" s="126"/>
      <c r="C62" s="126"/>
      <c r="D62" s="127"/>
      <c r="E62" s="122">
        <v>619</v>
      </c>
      <c r="F62" s="123">
        <v>559</v>
      </c>
      <c r="G62" s="124">
        <v>58</v>
      </c>
      <c r="H62" s="124">
        <v>40</v>
      </c>
      <c r="I62" s="124">
        <v>0</v>
      </c>
      <c r="J62" s="124">
        <v>0</v>
      </c>
      <c r="K62" s="124">
        <v>0</v>
      </c>
      <c r="L62" s="124">
        <v>0</v>
      </c>
      <c r="M62" s="124">
        <v>0</v>
      </c>
      <c r="N62" s="124">
        <v>0</v>
      </c>
      <c r="O62" s="124">
        <v>0</v>
      </c>
      <c r="P62" s="124">
        <v>0</v>
      </c>
      <c r="Q62" s="124">
        <v>0</v>
      </c>
      <c r="R62" s="124">
        <v>0</v>
      </c>
      <c r="S62" s="124">
        <v>182</v>
      </c>
      <c r="T62" s="124">
        <v>155</v>
      </c>
      <c r="U62" s="124">
        <v>379</v>
      </c>
      <c r="V62" s="124">
        <v>364</v>
      </c>
      <c r="W62" s="124">
        <v>0</v>
      </c>
      <c r="X62" s="124">
        <v>0</v>
      </c>
      <c r="Y62" s="124">
        <v>0</v>
      </c>
      <c r="Z62" s="124">
        <v>0</v>
      </c>
      <c r="AA62" s="109"/>
      <c r="AB62" s="109"/>
      <c r="AC62" s="109"/>
      <c r="AD62" s="109"/>
    </row>
    <row r="63" spans="1:30">
      <c r="A63" s="128" t="s">
        <v>1884</v>
      </c>
      <c r="B63" s="129"/>
      <c r="C63" s="129"/>
      <c r="D63" s="129"/>
      <c r="E63" s="122">
        <v>44</v>
      </c>
      <c r="F63" s="123">
        <v>0.05</v>
      </c>
      <c r="G63" s="124">
        <v>44</v>
      </c>
      <c r="H63" s="124"/>
      <c r="I63" s="124">
        <v>0</v>
      </c>
      <c r="J63" s="124"/>
      <c r="K63" s="124">
        <v>0</v>
      </c>
      <c r="L63" s="124"/>
      <c r="M63" s="124">
        <v>0</v>
      </c>
      <c r="N63" s="124"/>
      <c r="O63" s="124">
        <v>0</v>
      </c>
      <c r="P63" s="124"/>
      <c r="Q63" s="124">
        <v>0</v>
      </c>
      <c r="R63" s="124"/>
      <c r="S63" s="124">
        <v>0</v>
      </c>
      <c r="T63" s="124"/>
      <c r="U63" s="124">
        <v>0</v>
      </c>
      <c r="V63" s="124"/>
      <c r="W63" s="124">
        <v>0</v>
      </c>
      <c r="X63" s="124"/>
      <c r="Y63" s="124">
        <v>0</v>
      </c>
      <c r="Z63" s="124"/>
      <c r="AA63" s="109"/>
      <c r="AB63" s="109"/>
      <c r="AC63" s="109"/>
      <c r="AD63" s="109"/>
    </row>
    <row r="64" spans="1:30">
      <c r="A64" s="125" t="s">
        <v>1885</v>
      </c>
      <c r="B64" s="126"/>
      <c r="C64" s="126"/>
      <c r="D64" s="127"/>
      <c r="E64" s="122">
        <v>22</v>
      </c>
      <c r="F64" s="123">
        <v>22</v>
      </c>
      <c r="G64" s="124">
        <v>22</v>
      </c>
      <c r="H64" s="124">
        <v>22</v>
      </c>
      <c r="I64" s="124">
        <v>0</v>
      </c>
      <c r="J64" s="124">
        <v>0</v>
      </c>
      <c r="K64" s="124">
        <v>0</v>
      </c>
      <c r="L64" s="124">
        <v>0</v>
      </c>
      <c r="M64" s="124">
        <v>0</v>
      </c>
      <c r="N64" s="124">
        <v>0</v>
      </c>
      <c r="O64" s="124">
        <v>0</v>
      </c>
      <c r="P64" s="124">
        <v>0</v>
      </c>
      <c r="Q64" s="124">
        <v>0</v>
      </c>
      <c r="R64" s="124">
        <v>0</v>
      </c>
      <c r="S64" s="124">
        <v>0</v>
      </c>
      <c r="T64" s="124">
        <v>0</v>
      </c>
      <c r="U64" s="124">
        <v>0</v>
      </c>
      <c r="V64" s="124">
        <v>0</v>
      </c>
      <c r="W64" s="124">
        <v>0</v>
      </c>
      <c r="X64" s="124">
        <v>0</v>
      </c>
      <c r="Y64" s="124">
        <v>0</v>
      </c>
      <c r="Z64" s="124">
        <v>0</v>
      </c>
      <c r="AA64" s="109"/>
      <c r="AB64" s="109"/>
      <c r="AC64" s="109"/>
      <c r="AD64" s="109"/>
    </row>
    <row r="65" spans="1:30">
      <c r="A65" s="128" t="s">
        <v>1510</v>
      </c>
      <c r="B65" s="129"/>
      <c r="C65" s="129"/>
      <c r="D65" s="129"/>
      <c r="E65" s="122">
        <v>9</v>
      </c>
      <c r="F65" s="123">
        <v>0.01</v>
      </c>
      <c r="G65" s="124">
        <v>0</v>
      </c>
      <c r="H65" s="124"/>
      <c r="I65" s="124">
        <v>0</v>
      </c>
      <c r="J65" s="124"/>
      <c r="K65" s="124">
        <v>0</v>
      </c>
      <c r="L65" s="124"/>
      <c r="M65" s="124">
        <v>0</v>
      </c>
      <c r="N65" s="124"/>
      <c r="O65" s="124">
        <v>0</v>
      </c>
      <c r="P65" s="124"/>
      <c r="Q65" s="124">
        <v>0</v>
      </c>
      <c r="R65" s="124"/>
      <c r="S65" s="124">
        <v>0</v>
      </c>
      <c r="T65" s="124"/>
      <c r="U65" s="124">
        <v>9</v>
      </c>
      <c r="V65" s="124"/>
      <c r="W65" s="124">
        <v>0</v>
      </c>
      <c r="X65" s="124"/>
      <c r="Y65" s="124">
        <v>0</v>
      </c>
      <c r="Z65" s="124"/>
      <c r="AA65" s="109"/>
      <c r="AB65" s="109"/>
      <c r="AC65" s="109"/>
      <c r="AD65" s="109"/>
    </row>
    <row r="66" spans="1:30">
      <c r="A66" s="125" t="s">
        <v>1511</v>
      </c>
      <c r="B66" s="126"/>
      <c r="C66" s="126"/>
      <c r="D66" s="127"/>
      <c r="E66" s="122">
        <v>2</v>
      </c>
      <c r="F66" s="123">
        <v>7</v>
      </c>
      <c r="G66" s="124">
        <v>0</v>
      </c>
      <c r="H66" s="124">
        <v>0</v>
      </c>
      <c r="I66" s="124">
        <v>0</v>
      </c>
      <c r="J66" s="124">
        <v>0</v>
      </c>
      <c r="K66" s="124">
        <v>0</v>
      </c>
      <c r="L66" s="124">
        <v>0</v>
      </c>
      <c r="M66" s="124">
        <v>0</v>
      </c>
      <c r="N66" s="124">
        <v>0</v>
      </c>
      <c r="O66" s="124">
        <v>0</v>
      </c>
      <c r="P66" s="124">
        <v>0</v>
      </c>
      <c r="Q66" s="124">
        <v>0</v>
      </c>
      <c r="R66" s="124">
        <v>0</v>
      </c>
      <c r="S66" s="124">
        <v>0</v>
      </c>
      <c r="T66" s="124">
        <v>0</v>
      </c>
      <c r="U66" s="124">
        <v>2</v>
      </c>
      <c r="V66" s="124">
        <v>7</v>
      </c>
      <c r="W66" s="124">
        <v>0</v>
      </c>
      <c r="X66" s="124">
        <v>0</v>
      </c>
      <c r="Y66" s="124">
        <v>0</v>
      </c>
      <c r="Z66" s="124">
        <v>0</v>
      </c>
      <c r="AA66" s="109"/>
      <c r="AB66" s="109"/>
      <c r="AC66" s="109"/>
      <c r="AD66" s="109"/>
    </row>
    <row r="67" spans="1:30">
      <c r="A67" s="128" t="s">
        <v>1886</v>
      </c>
      <c r="B67" s="129"/>
      <c r="C67" s="129"/>
      <c r="D67" s="129"/>
      <c r="E67" s="122">
        <v>104</v>
      </c>
      <c r="F67" s="123">
        <v>0.13</v>
      </c>
      <c r="G67" s="124">
        <v>28</v>
      </c>
      <c r="H67" s="124"/>
      <c r="I67" s="124">
        <v>76</v>
      </c>
      <c r="J67" s="124"/>
      <c r="K67" s="124">
        <v>0</v>
      </c>
      <c r="L67" s="124"/>
      <c r="M67" s="124">
        <v>0</v>
      </c>
      <c r="N67" s="124"/>
      <c r="O67" s="124">
        <v>0</v>
      </c>
      <c r="P67" s="124"/>
      <c r="Q67" s="124">
        <v>0</v>
      </c>
      <c r="R67" s="124"/>
      <c r="S67" s="124">
        <v>0</v>
      </c>
      <c r="T67" s="124"/>
      <c r="U67" s="124">
        <v>0</v>
      </c>
      <c r="V67" s="124"/>
      <c r="W67" s="124">
        <v>0</v>
      </c>
      <c r="X67" s="124"/>
      <c r="Y67" s="124">
        <v>0</v>
      </c>
      <c r="Z67" s="124"/>
      <c r="AA67" s="109"/>
      <c r="AB67" s="109"/>
      <c r="AC67" s="109"/>
      <c r="AD67" s="109"/>
    </row>
    <row r="68" spans="1:30">
      <c r="A68" s="125" t="s">
        <v>2104</v>
      </c>
      <c r="B68" s="126"/>
      <c r="C68" s="126"/>
      <c r="D68" s="127"/>
      <c r="E68" s="122">
        <v>29</v>
      </c>
      <c r="F68" s="123">
        <v>75</v>
      </c>
      <c r="G68" s="124">
        <v>1</v>
      </c>
      <c r="H68" s="124">
        <v>27</v>
      </c>
      <c r="I68" s="124">
        <v>28</v>
      </c>
      <c r="J68" s="124">
        <v>48</v>
      </c>
      <c r="K68" s="124">
        <v>0</v>
      </c>
      <c r="L68" s="124">
        <v>0</v>
      </c>
      <c r="M68" s="124">
        <v>0</v>
      </c>
      <c r="N68" s="124">
        <v>0</v>
      </c>
      <c r="O68" s="124">
        <v>0</v>
      </c>
      <c r="P68" s="124">
        <v>0</v>
      </c>
      <c r="Q68" s="124">
        <v>0</v>
      </c>
      <c r="R68" s="124">
        <v>0</v>
      </c>
      <c r="S68" s="124">
        <v>0</v>
      </c>
      <c r="T68" s="124">
        <v>0</v>
      </c>
      <c r="U68" s="124">
        <v>0</v>
      </c>
      <c r="V68" s="124">
        <v>0</v>
      </c>
      <c r="W68" s="124">
        <v>0</v>
      </c>
      <c r="X68" s="124">
        <v>0</v>
      </c>
      <c r="Y68" s="124">
        <v>0</v>
      </c>
      <c r="Z68" s="124">
        <v>0</v>
      </c>
      <c r="AA68" s="109"/>
      <c r="AB68" s="109"/>
      <c r="AC68" s="109"/>
      <c r="AD68" s="109"/>
    </row>
    <row r="69" spans="1:30">
      <c r="A69" s="128" t="s">
        <v>1889</v>
      </c>
      <c r="B69" s="129"/>
      <c r="C69" s="129"/>
      <c r="D69" s="129"/>
      <c r="E69" s="122">
        <v>1440</v>
      </c>
      <c r="F69" s="123">
        <v>1.75</v>
      </c>
      <c r="G69" s="124">
        <v>953</v>
      </c>
      <c r="H69" s="124"/>
      <c r="I69" s="124">
        <v>81</v>
      </c>
      <c r="J69" s="124"/>
      <c r="K69" s="124">
        <v>73</v>
      </c>
      <c r="L69" s="124"/>
      <c r="M69" s="124">
        <v>43</v>
      </c>
      <c r="N69" s="124"/>
      <c r="O69" s="124">
        <v>0</v>
      </c>
      <c r="P69" s="124"/>
      <c r="Q69" s="124">
        <v>97</v>
      </c>
      <c r="R69" s="124"/>
      <c r="S69" s="124">
        <v>180</v>
      </c>
      <c r="T69" s="124"/>
      <c r="U69" s="124">
        <v>13</v>
      </c>
      <c r="V69" s="124"/>
      <c r="W69" s="124">
        <v>0</v>
      </c>
      <c r="X69" s="124"/>
      <c r="Y69" s="124">
        <v>0</v>
      </c>
      <c r="Z69" s="124"/>
      <c r="AA69" s="109"/>
      <c r="AB69" s="109"/>
      <c r="AC69" s="109"/>
      <c r="AD69" s="109"/>
    </row>
    <row r="70" spans="1:30">
      <c r="A70" s="125" t="s">
        <v>1515</v>
      </c>
      <c r="B70" s="126"/>
      <c r="C70" s="126"/>
      <c r="D70" s="127"/>
      <c r="E70" s="122">
        <v>798</v>
      </c>
      <c r="F70" s="123">
        <v>642</v>
      </c>
      <c r="G70" s="124">
        <v>544</v>
      </c>
      <c r="H70" s="124">
        <v>409</v>
      </c>
      <c r="I70" s="124">
        <v>34</v>
      </c>
      <c r="J70" s="124">
        <v>47</v>
      </c>
      <c r="K70" s="124">
        <v>31</v>
      </c>
      <c r="L70" s="124">
        <v>42</v>
      </c>
      <c r="M70" s="124">
        <v>17</v>
      </c>
      <c r="N70" s="124">
        <v>26</v>
      </c>
      <c r="O70" s="124">
        <v>0</v>
      </c>
      <c r="P70" s="124">
        <v>0</v>
      </c>
      <c r="Q70" s="124">
        <v>54</v>
      </c>
      <c r="R70" s="124">
        <v>43</v>
      </c>
      <c r="S70" s="124">
        <v>112</v>
      </c>
      <c r="T70" s="124">
        <v>68</v>
      </c>
      <c r="U70" s="124">
        <v>6</v>
      </c>
      <c r="V70" s="124">
        <v>7</v>
      </c>
      <c r="W70" s="124">
        <v>0</v>
      </c>
      <c r="X70" s="124">
        <v>0</v>
      </c>
      <c r="Y70" s="124">
        <v>0</v>
      </c>
      <c r="Z70" s="124">
        <v>0</v>
      </c>
      <c r="AA70" s="109"/>
      <c r="AB70" s="109"/>
      <c r="AC70" s="109"/>
      <c r="AD70" s="109"/>
    </row>
    <row r="71" spans="1:30">
      <c r="A71" s="128" t="s">
        <v>1890</v>
      </c>
      <c r="B71" s="129"/>
      <c r="C71" s="129"/>
      <c r="D71" s="129"/>
      <c r="E71" s="122">
        <v>49</v>
      </c>
      <c r="F71" s="123">
        <v>0.06</v>
      </c>
      <c r="G71" s="124">
        <v>3</v>
      </c>
      <c r="H71" s="124"/>
      <c r="I71" s="124">
        <v>36</v>
      </c>
      <c r="J71" s="124"/>
      <c r="K71" s="124">
        <v>0</v>
      </c>
      <c r="L71" s="124"/>
      <c r="M71" s="124">
        <v>10</v>
      </c>
      <c r="N71" s="124"/>
      <c r="O71" s="124">
        <v>0</v>
      </c>
      <c r="P71" s="124"/>
      <c r="Q71" s="124">
        <v>0</v>
      </c>
      <c r="R71" s="124"/>
      <c r="S71" s="124">
        <v>0</v>
      </c>
      <c r="T71" s="124"/>
      <c r="U71" s="124">
        <v>0</v>
      </c>
      <c r="V71" s="124"/>
      <c r="W71" s="124">
        <v>0</v>
      </c>
      <c r="X71" s="124"/>
      <c r="Y71" s="124">
        <v>0</v>
      </c>
      <c r="Z71" s="124"/>
      <c r="AA71" s="109"/>
      <c r="AB71" s="109"/>
      <c r="AC71" s="109"/>
      <c r="AD71" s="109"/>
    </row>
    <row r="72" spans="1:30">
      <c r="A72" s="125" t="s">
        <v>1517</v>
      </c>
      <c r="B72" s="126"/>
      <c r="C72" s="126"/>
      <c r="D72" s="127"/>
      <c r="E72" s="122">
        <v>15</v>
      </c>
      <c r="F72" s="123">
        <v>34</v>
      </c>
      <c r="G72" s="124">
        <v>1</v>
      </c>
      <c r="H72" s="124">
        <v>2</v>
      </c>
      <c r="I72" s="124">
        <v>11</v>
      </c>
      <c r="J72" s="124">
        <v>25</v>
      </c>
      <c r="K72" s="124">
        <v>0</v>
      </c>
      <c r="L72" s="124">
        <v>0</v>
      </c>
      <c r="M72" s="124">
        <v>3</v>
      </c>
      <c r="N72" s="124">
        <v>7</v>
      </c>
      <c r="O72" s="124">
        <v>0</v>
      </c>
      <c r="P72" s="124">
        <v>0</v>
      </c>
      <c r="Q72" s="124">
        <v>0</v>
      </c>
      <c r="R72" s="124">
        <v>0</v>
      </c>
      <c r="S72" s="124">
        <v>0</v>
      </c>
      <c r="T72" s="124">
        <v>0</v>
      </c>
      <c r="U72" s="124">
        <v>0</v>
      </c>
      <c r="V72" s="124">
        <v>0</v>
      </c>
      <c r="W72" s="124">
        <v>0</v>
      </c>
      <c r="X72" s="124">
        <v>0</v>
      </c>
      <c r="Y72" s="124">
        <v>0</v>
      </c>
      <c r="Z72" s="124">
        <v>0</v>
      </c>
      <c r="AA72" s="109"/>
      <c r="AB72" s="109"/>
      <c r="AC72" s="109"/>
      <c r="AD72" s="109"/>
    </row>
    <row r="73" spans="1:30">
      <c r="A73" s="128"/>
      <c r="B73" s="129"/>
      <c r="C73" s="129"/>
      <c r="D73" s="129"/>
      <c r="E73" s="122"/>
      <c r="F73" s="123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09"/>
      <c r="AB73" s="109"/>
      <c r="AC73" s="109"/>
      <c r="AD73" s="109"/>
    </row>
    <row r="74" spans="1:30">
      <c r="A74" s="125"/>
      <c r="B74" s="126"/>
      <c r="C74" s="126"/>
      <c r="D74" s="127"/>
      <c r="E74" s="122"/>
      <c r="F74" s="123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09"/>
      <c r="AB74" s="109"/>
      <c r="AC74" s="109"/>
      <c r="AD74" s="109"/>
    </row>
    <row r="75" spans="1:30">
      <c r="A75" s="128"/>
      <c r="B75" s="129"/>
      <c r="C75" s="129"/>
      <c r="D75" s="129"/>
      <c r="E75" s="122"/>
      <c r="F75" s="123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09"/>
      <c r="AB75" s="109"/>
      <c r="AC75" s="109"/>
      <c r="AD75" s="109"/>
    </row>
    <row r="76" spans="1:30">
      <c r="A76" s="125"/>
      <c r="B76" s="126"/>
      <c r="C76" s="126"/>
      <c r="D76" s="126"/>
      <c r="E76" s="122"/>
      <c r="F76" s="122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09"/>
      <c r="AB76" s="109"/>
      <c r="AC76" s="109"/>
      <c r="AD76" s="109"/>
    </row>
    <row r="77" spans="1:30">
      <c r="A77" s="292" t="s">
        <v>2105</v>
      </c>
      <c r="B77" s="292"/>
      <c r="C77" s="292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</row>
    <row r="78" spans="1:30">
      <c r="A78" s="292"/>
      <c r="B78" s="292"/>
      <c r="C78" s="292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</row>
    <row r="79" spans="1:30">
      <c r="A79" s="292"/>
      <c r="B79" s="292"/>
      <c r="C79" s="292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</row>
    <row r="80" spans="1:30">
      <c r="A80" s="292"/>
      <c r="B80" s="292"/>
      <c r="C80" s="292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</row>
    <row r="81" spans="1:30">
      <c r="A81" s="292"/>
      <c r="B81" s="292"/>
      <c r="C81" s="292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</row>
    <row r="82" spans="1:30">
      <c r="A82" s="292"/>
      <c r="B82" s="292"/>
      <c r="C82" s="292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</row>
    <row r="83" spans="1:30">
      <c r="A83" s="292"/>
      <c r="B83" s="292"/>
      <c r="C83" s="292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</row>
    <row r="84" spans="1:30">
      <c r="A84" s="292"/>
      <c r="B84" s="292"/>
      <c r="C84" s="292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</row>
    <row r="85" spans="1:30">
      <c r="A85" s="292"/>
      <c r="B85" s="292"/>
      <c r="C85" s="292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</row>
    <row r="86" spans="1:30">
      <c r="A86" s="292"/>
      <c r="B86" s="292"/>
      <c r="C86" s="292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</row>
    <row r="87" spans="1:30">
      <c r="A87" s="81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</row>
    <row r="88" spans="1:30">
      <c r="A88" s="81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</row>
    <row r="89" spans="1:30">
      <c r="A89" s="81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</row>
    <row r="90" spans="1:30">
      <c r="A90" s="81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</row>
    <row r="91" spans="1:30">
      <c r="A91" s="81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</row>
    <row r="92" spans="1:30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</row>
    <row r="93" spans="1:30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</row>
    <row r="94" spans="1:30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</row>
    <row r="95" spans="1:30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</row>
    <row r="96" spans="1:30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</row>
    <row r="97" spans="1:30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</row>
    <row r="98" spans="1:30">
      <c r="A98" s="81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</row>
    <row r="99" spans="1:30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</row>
    <row r="100" spans="1:30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</row>
    <row r="101" spans="1:30">
      <c r="A101" s="81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</row>
    <row r="102" spans="1:30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</row>
    <row r="103" spans="1:30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</row>
    <row r="104" spans="1:30">
      <c r="A104" s="81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</row>
    <row r="105" spans="1:30">
      <c r="A105" s="81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  <c r="AD105" s="81"/>
    </row>
    <row r="106" spans="1:30">
      <c r="A106" s="81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</row>
    <row r="107" spans="1:30">
      <c r="A107" s="81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</row>
    <row r="108" spans="1:30">
      <c r="A108" s="81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</row>
    <row r="109" spans="1:30">
      <c r="A109" s="81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</row>
    <row r="110" spans="1:30">
      <c r="A110" s="81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</row>
    <row r="111" spans="1:30">
      <c r="A111" s="81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</row>
    <row r="112" spans="1:30">
      <c r="A112" s="81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</row>
    <row r="113" spans="1:30">
      <c r="A113" s="81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</row>
    <row r="114" spans="1:30">
      <c r="A114" s="81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</row>
    <row r="115" spans="1:30">
      <c r="A115" s="81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</row>
    <row r="116" spans="1:30">
      <c r="A116" s="81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</row>
    <row r="117" spans="1:30">
      <c r="A117" s="81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</row>
    <row r="118" spans="1:30">
      <c r="A118" s="81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</row>
    <row r="119" spans="1:30">
      <c r="A119" s="81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</row>
    <row r="120" spans="1:30">
      <c r="A120" s="81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</row>
    <row r="121" spans="1:30">
      <c r="A121" s="81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</row>
    <row r="122" spans="1:30">
      <c r="A122" s="81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</row>
    <row r="123" spans="1:30">
      <c r="A123" s="81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  <c r="AD123" s="81"/>
    </row>
    <row r="124" spans="1:30">
      <c r="A124" s="81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81"/>
    </row>
    <row r="125" spans="1:30">
      <c r="A125" s="81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  <c r="AD125" s="81"/>
    </row>
    <row r="126" spans="1:30">
      <c r="A126" s="81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  <c r="AD126" s="81"/>
    </row>
  </sheetData>
  <mergeCells count="8">
    <mergeCell ref="A7:D10"/>
    <mergeCell ref="E7:F7"/>
    <mergeCell ref="E8:F8"/>
    <mergeCell ref="A77:O86"/>
    <mergeCell ref="A1:W1"/>
    <mergeCell ref="A2:W2"/>
    <mergeCell ref="A3:W3"/>
    <mergeCell ref="A4:W4"/>
  </mergeCells>
  <phoneticPr fontId="6" type="noConversion"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C76"/>
  <sheetViews>
    <sheetView workbookViewId="0">
      <selection activeCell="A12" sqref="A12:A13"/>
    </sheetView>
  </sheetViews>
  <sheetFormatPr defaultColWidth="9.875" defaultRowHeight="16.5"/>
  <cols>
    <col min="1" max="1" width="36.625" style="3" customWidth="1"/>
    <col min="2" max="2" width="8.375" style="3" customWidth="1"/>
    <col min="3" max="3" width="8.5" style="3" customWidth="1"/>
    <col min="4" max="4" width="8.625" style="3" customWidth="1"/>
    <col min="5" max="5" width="8.75" style="3" customWidth="1"/>
    <col min="6" max="6" width="8.625" style="3" customWidth="1"/>
    <col min="7" max="7" width="8.75" style="3" customWidth="1"/>
    <col min="8" max="8" width="8.625" style="3" customWidth="1"/>
    <col min="9" max="9" width="8.75" style="3" customWidth="1"/>
    <col min="10" max="10" width="8.625" style="3" customWidth="1"/>
    <col min="11" max="11" width="8.75" style="3" customWidth="1"/>
    <col min="12" max="12" width="8.625" style="3" customWidth="1"/>
    <col min="13" max="13" width="8.75" style="3" customWidth="1"/>
    <col min="14" max="14" width="8.625" style="3" customWidth="1"/>
    <col min="15" max="15" width="8.75" style="3" customWidth="1"/>
    <col min="16" max="16" width="8.625" style="3" customWidth="1"/>
    <col min="17" max="19" width="8.75" style="3" customWidth="1"/>
    <col min="20" max="20" width="8.625" style="3" customWidth="1"/>
    <col min="21" max="21" width="8.75" style="3" customWidth="1"/>
    <col min="22" max="22" width="8.625" style="3" customWidth="1"/>
    <col min="23" max="23" width="8.375" style="3" customWidth="1"/>
    <col min="24" max="16384" width="9.875" style="3"/>
  </cols>
  <sheetData>
    <row r="1" spans="1:29" ht="20.85" customHeight="1">
      <c r="A1" s="293" t="s">
        <v>1729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</row>
    <row r="2" spans="1:29" ht="13.7" customHeight="1">
      <c r="A2" s="294" t="s">
        <v>1730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</row>
    <row r="3" spans="1:29" ht="20.85" customHeight="1">
      <c r="A3" s="293" t="s">
        <v>2056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</row>
    <row r="4" spans="1:29" ht="13.7" customHeight="1">
      <c r="A4" s="294" t="s">
        <v>2057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</row>
    <row r="5" spans="1:29" ht="12.95" customHeight="1">
      <c r="V5" s="82" t="s">
        <v>1177</v>
      </c>
    </row>
    <row r="6" spans="1:29" ht="19.5" customHeight="1">
      <c r="V6" s="93" t="s">
        <v>2058</v>
      </c>
    </row>
    <row r="7" spans="1:29" ht="30.6" customHeight="1">
      <c r="A7" s="296" t="s">
        <v>2059</v>
      </c>
      <c r="B7" s="296" t="s">
        <v>2060</v>
      </c>
      <c r="C7" s="296"/>
      <c r="D7" s="296" t="s">
        <v>2061</v>
      </c>
      <c r="E7" s="296"/>
      <c r="F7" s="296" t="s">
        <v>2062</v>
      </c>
      <c r="G7" s="296"/>
      <c r="H7" s="296" t="s">
        <v>2063</v>
      </c>
      <c r="I7" s="296"/>
      <c r="J7" s="296" t="s">
        <v>2064</v>
      </c>
      <c r="K7" s="296"/>
      <c r="L7" s="296" t="s">
        <v>2065</v>
      </c>
      <c r="M7" s="296"/>
      <c r="N7" s="296" t="s">
        <v>2066</v>
      </c>
      <c r="O7" s="296"/>
      <c r="P7" s="296" t="s">
        <v>2067</v>
      </c>
      <c r="Q7" s="296"/>
      <c r="R7" s="296" t="s">
        <v>2068</v>
      </c>
      <c r="S7" s="296"/>
      <c r="T7" s="296" t="s">
        <v>2069</v>
      </c>
      <c r="U7" s="296"/>
      <c r="V7" s="296" t="s">
        <v>2070</v>
      </c>
      <c r="W7" s="296"/>
    </row>
    <row r="8" spans="1:29" ht="19.5" customHeight="1">
      <c r="A8" s="296"/>
      <c r="B8" s="84" t="s">
        <v>1846</v>
      </c>
      <c r="C8" s="85" t="s">
        <v>1350</v>
      </c>
      <c r="D8" s="84" t="s">
        <v>1846</v>
      </c>
      <c r="E8" s="86"/>
      <c r="F8" s="84" t="s">
        <v>1846</v>
      </c>
      <c r="G8" s="86"/>
      <c r="H8" s="84" t="s">
        <v>1846</v>
      </c>
      <c r="I8" s="86"/>
      <c r="J8" s="84" t="s">
        <v>1846</v>
      </c>
      <c r="K8" s="86"/>
      <c r="L8" s="84" t="s">
        <v>1846</v>
      </c>
      <c r="M8" s="86"/>
      <c r="N8" s="84" t="s">
        <v>1846</v>
      </c>
      <c r="O8" s="86"/>
      <c r="P8" s="84" t="s">
        <v>1846</v>
      </c>
      <c r="Q8" s="86"/>
      <c r="R8" s="84" t="s">
        <v>1846</v>
      </c>
      <c r="S8" s="86"/>
      <c r="T8" s="84" t="s">
        <v>1846</v>
      </c>
      <c r="U8" s="86"/>
      <c r="V8" s="84" t="s">
        <v>1846</v>
      </c>
      <c r="W8" s="86"/>
    </row>
    <row r="9" spans="1:29" ht="18.399999999999999" customHeight="1">
      <c r="A9" s="296"/>
      <c r="B9" s="84" t="s">
        <v>1847</v>
      </c>
      <c r="C9" s="84" t="s">
        <v>1848</v>
      </c>
      <c r="D9" s="84" t="s">
        <v>1847</v>
      </c>
      <c r="E9" s="84" t="s">
        <v>1848</v>
      </c>
      <c r="F9" s="84" t="s">
        <v>1847</v>
      </c>
      <c r="G9" s="84" t="s">
        <v>1848</v>
      </c>
      <c r="H9" s="84" t="s">
        <v>1847</v>
      </c>
      <c r="I9" s="84" t="s">
        <v>1848</v>
      </c>
      <c r="J9" s="84" t="s">
        <v>1847</v>
      </c>
      <c r="K9" s="84" t="s">
        <v>1848</v>
      </c>
      <c r="L9" s="84" t="s">
        <v>1847</v>
      </c>
      <c r="M9" s="84" t="s">
        <v>1848</v>
      </c>
      <c r="N9" s="84" t="s">
        <v>1847</v>
      </c>
      <c r="O9" s="84" t="s">
        <v>1848</v>
      </c>
      <c r="P9" s="84" t="s">
        <v>1847</v>
      </c>
      <c r="Q9" s="84" t="s">
        <v>1848</v>
      </c>
      <c r="R9" s="84" t="s">
        <v>1847</v>
      </c>
      <c r="S9" s="84" t="s">
        <v>1848</v>
      </c>
      <c r="T9" s="84" t="s">
        <v>1847</v>
      </c>
      <c r="U9" s="84" t="s">
        <v>1848</v>
      </c>
      <c r="V9" s="84" t="s">
        <v>1847</v>
      </c>
      <c r="W9" s="84" t="s">
        <v>1848</v>
      </c>
    </row>
    <row r="10" spans="1:29" ht="21.4" customHeight="1">
      <c r="A10" s="296" t="s">
        <v>2071</v>
      </c>
      <c r="B10" s="94">
        <v>82423</v>
      </c>
      <c r="C10" s="94">
        <v>100</v>
      </c>
      <c r="D10" s="94">
        <v>43229</v>
      </c>
      <c r="E10" s="95"/>
      <c r="F10" s="94">
        <v>15024</v>
      </c>
      <c r="G10" s="95"/>
      <c r="H10" s="94">
        <v>8822</v>
      </c>
      <c r="I10" s="95"/>
      <c r="J10" s="94">
        <v>7211</v>
      </c>
      <c r="K10" s="95"/>
      <c r="L10" s="94">
        <v>3159</v>
      </c>
      <c r="M10" s="95"/>
      <c r="N10" s="94">
        <v>1940</v>
      </c>
      <c r="O10" s="95"/>
      <c r="P10" s="94">
        <v>1628</v>
      </c>
      <c r="Q10" s="95"/>
      <c r="R10" s="94">
        <v>771</v>
      </c>
      <c r="S10" s="95"/>
      <c r="T10" s="94">
        <v>593</v>
      </c>
      <c r="U10" s="95"/>
      <c r="V10" s="94">
        <v>46</v>
      </c>
      <c r="W10" s="95"/>
      <c r="X10" s="50"/>
      <c r="Y10" s="50"/>
      <c r="Z10" s="50"/>
      <c r="AA10" s="50"/>
      <c r="AB10" s="50"/>
      <c r="AC10" s="50"/>
    </row>
    <row r="11" spans="1:29" ht="23.1" customHeight="1">
      <c r="A11" s="296"/>
      <c r="B11" s="94">
        <v>40059</v>
      </c>
      <c r="C11" s="94">
        <v>42364</v>
      </c>
      <c r="D11" s="94">
        <v>20971</v>
      </c>
      <c r="E11" s="94">
        <v>22258</v>
      </c>
      <c r="F11" s="94">
        <v>6727</v>
      </c>
      <c r="G11" s="94">
        <v>8297</v>
      </c>
      <c r="H11" s="94">
        <v>3380</v>
      </c>
      <c r="I11" s="94">
        <v>5442</v>
      </c>
      <c r="J11" s="94">
        <v>4668</v>
      </c>
      <c r="K11" s="94">
        <v>2543</v>
      </c>
      <c r="L11" s="94">
        <v>1755</v>
      </c>
      <c r="M11" s="94">
        <v>1404</v>
      </c>
      <c r="N11" s="94">
        <v>822</v>
      </c>
      <c r="O11" s="94">
        <v>1118</v>
      </c>
      <c r="P11" s="94">
        <v>968</v>
      </c>
      <c r="Q11" s="94">
        <v>660</v>
      </c>
      <c r="R11" s="94">
        <v>387</v>
      </c>
      <c r="S11" s="94">
        <v>384</v>
      </c>
      <c r="T11" s="94">
        <v>340</v>
      </c>
      <c r="U11" s="94">
        <v>253</v>
      </c>
      <c r="V11" s="94">
        <v>41</v>
      </c>
      <c r="W11" s="94">
        <v>5</v>
      </c>
      <c r="X11" s="50"/>
      <c r="Y11" s="50"/>
      <c r="Z11" s="50"/>
      <c r="AA11" s="50"/>
      <c r="AB11" s="50"/>
      <c r="AC11" s="50"/>
    </row>
    <row r="12" spans="1:29" ht="21.6" customHeight="1">
      <c r="A12" s="296" t="s">
        <v>2072</v>
      </c>
      <c r="B12" s="94">
        <v>453</v>
      </c>
      <c r="C12" s="94">
        <v>0.55000000000000004</v>
      </c>
      <c r="D12" s="95">
        <v>0</v>
      </c>
      <c r="E12" s="95"/>
      <c r="F12" s="94">
        <v>18</v>
      </c>
      <c r="G12" s="95"/>
      <c r="H12" s="94">
        <v>51</v>
      </c>
      <c r="I12" s="95"/>
      <c r="J12" s="94">
        <v>150</v>
      </c>
      <c r="K12" s="95"/>
      <c r="L12" s="94">
        <v>99</v>
      </c>
      <c r="M12" s="95"/>
      <c r="N12" s="94">
        <v>85</v>
      </c>
      <c r="O12" s="95"/>
      <c r="P12" s="94">
        <v>50</v>
      </c>
      <c r="Q12" s="95"/>
      <c r="R12" s="95">
        <v>0</v>
      </c>
      <c r="S12" s="95"/>
      <c r="T12" s="95">
        <v>0</v>
      </c>
      <c r="U12" s="95"/>
      <c r="V12" s="95">
        <v>0</v>
      </c>
      <c r="W12" s="95"/>
      <c r="X12" s="50"/>
      <c r="Y12" s="50"/>
      <c r="Z12" s="50"/>
      <c r="AA12" s="50"/>
      <c r="AB12" s="50"/>
      <c r="AC12" s="50"/>
    </row>
    <row r="13" spans="1:29" ht="23.1" customHeight="1">
      <c r="A13" s="296"/>
      <c r="B13" s="94">
        <v>194</v>
      </c>
      <c r="C13" s="94">
        <v>259</v>
      </c>
      <c r="D13" s="95">
        <v>0</v>
      </c>
      <c r="E13" s="95">
        <v>0</v>
      </c>
      <c r="F13" s="94">
        <v>8</v>
      </c>
      <c r="G13" s="94">
        <v>10</v>
      </c>
      <c r="H13" s="94">
        <v>15</v>
      </c>
      <c r="I13" s="94">
        <v>36</v>
      </c>
      <c r="J13" s="94">
        <v>83</v>
      </c>
      <c r="K13" s="94">
        <v>67</v>
      </c>
      <c r="L13" s="94">
        <v>40</v>
      </c>
      <c r="M13" s="94">
        <v>59</v>
      </c>
      <c r="N13" s="94">
        <v>20</v>
      </c>
      <c r="O13" s="94">
        <v>65</v>
      </c>
      <c r="P13" s="94">
        <v>28</v>
      </c>
      <c r="Q13" s="94">
        <v>22</v>
      </c>
      <c r="R13" s="95">
        <v>0</v>
      </c>
      <c r="S13" s="95">
        <v>0</v>
      </c>
      <c r="T13" s="95">
        <v>0</v>
      </c>
      <c r="U13" s="95">
        <v>0</v>
      </c>
      <c r="V13" s="95">
        <v>0</v>
      </c>
      <c r="W13" s="95">
        <v>0</v>
      </c>
      <c r="X13" s="50"/>
      <c r="Y13" s="50"/>
      <c r="Z13" s="50"/>
      <c r="AA13" s="50"/>
      <c r="AB13" s="50"/>
      <c r="AC13" s="50"/>
    </row>
    <row r="14" spans="1:29" ht="21.6" customHeight="1">
      <c r="A14" s="296" t="s">
        <v>2073</v>
      </c>
      <c r="B14" s="94">
        <v>556</v>
      </c>
      <c r="C14" s="94">
        <v>0.67</v>
      </c>
      <c r="D14" s="95">
        <v>0</v>
      </c>
      <c r="E14" s="95"/>
      <c r="F14" s="95">
        <v>0</v>
      </c>
      <c r="G14" s="95"/>
      <c r="H14" s="94">
        <v>0</v>
      </c>
      <c r="I14" s="95"/>
      <c r="J14" s="95">
        <v>556</v>
      </c>
      <c r="K14" s="95"/>
      <c r="L14" s="95">
        <v>0</v>
      </c>
      <c r="M14" s="95"/>
      <c r="N14" s="95">
        <v>0</v>
      </c>
      <c r="O14" s="95"/>
      <c r="P14" s="95">
        <v>0</v>
      </c>
      <c r="Q14" s="95"/>
      <c r="R14" s="95">
        <v>0</v>
      </c>
      <c r="S14" s="95"/>
      <c r="T14" s="95">
        <v>0</v>
      </c>
      <c r="U14" s="95"/>
      <c r="V14" s="95">
        <v>0</v>
      </c>
      <c r="W14" s="95"/>
      <c r="X14" s="50"/>
      <c r="Y14" s="50"/>
      <c r="Z14" s="50"/>
      <c r="AA14" s="50"/>
      <c r="AB14" s="50"/>
      <c r="AC14" s="50"/>
    </row>
    <row r="15" spans="1:29" ht="23.1" customHeight="1">
      <c r="A15" s="296"/>
      <c r="B15" s="94">
        <v>434</v>
      </c>
      <c r="C15" s="94">
        <v>122</v>
      </c>
      <c r="D15" s="95">
        <v>0</v>
      </c>
      <c r="E15" s="95">
        <v>0</v>
      </c>
      <c r="F15" s="95">
        <v>0</v>
      </c>
      <c r="G15" s="95">
        <v>0</v>
      </c>
      <c r="H15" s="94">
        <v>0</v>
      </c>
      <c r="I15" s="95">
        <v>0</v>
      </c>
      <c r="J15" s="95">
        <v>434</v>
      </c>
      <c r="K15" s="94">
        <v>122</v>
      </c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95">
        <v>0</v>
      </c>
      <c r="S15" s="95">
        <v>0</v>
      </c>
      <c r="T15" s="95">
        <v>0</v>
      </c>
      <c r="U15" s="95">
        <v>0</v>
      </c>
      <c r="V15" s="95">
        <v>0</v>
      </c>
      <c r="W15" s="95">
        <v>0</v>
      </c>
      <c r="X15" s="50"/>
      <c r="Y15" s="50"/>
      <c r="Z15" s="50"/>
      <c r="AA15" s="50"/>
      <c r="AB15" s="50"/>
      <c r="AC15" s="50"/>
    </row>
    <row r="16" spans="1:29" ht="21.6" customHeight="1">
      <c r="A16" s="296" t="s">
        <v>2074</v>
      </c>
      <c r="B16" s="94">
        <v>251</v>
      </c>
      <c r="C16" s="94">
        <v>0.3</v>
      </c>
      <c r="D16" s="95">
        <v>0</v>
      </c>
      <c r="E16" s="95"/>
      <c r="F16" s="94">
        <v>9</v>
      </c>
      <c r="G16" s="95"/>
      <c r="H16" s="94">
        <v>0</v>
      </c>
      <c r="I16" s="95"/>
      <c r="J16" s="95">
        <v>242</v>
      </c>
      <c r="K16" s="95"/>
      <c r="L16" s="95">
        <v>0</v>
      </c>
      <c r="M16" s="95"/>
      <c r="N16" s="95">
        <v>0</v>
      </c>
      <c r="O16" s="95"/>
      <c r="P16" s="95">
        <v>0</v>
      </c>
      <c r="Q16" s="95"/>
      <c r="R16" s="95">
        <v>0</v>
      </c>
      <c r="S16" s="95"/>
      <c r="T16" s="95">
        <v>0</v>
      </c>
      <c r="U16" s="95"/>
      <c r="V16" s="95">
        <v>0</v>
      </c>
      <c r="W16" s="95"/>
      <c r="X16" s="50"/>
      <c r="Y16" s="50"/>
      <c r="Z16" s="50"/>
      <c r="AA16" s="50"/>
      <c r="AB16" s="50"/>
      <c r="AC16" s="50"/>
    </row>
    <row r="17" spans="1:29" ht="23.1" customHeight="1">
      <c r="A17" s="296"/>
      <c r="B17" s="94">
        <v>146</v>
      </c>
      <c r="C17" s="94">
        <v>105</v>
      </c>
      <c r="D17" s="95">
        <v>0</v>
      </c>
      <c r="E17" s="95">
        <v>0</v>
      </c>
      <c r="F17" s="94">
        <v>2</v>
      </c>
      <c r="G17" s="94">
        <v>7</v>
      </c>
      <c r="H17" s="94">
        <v>0</v>
      </c>
      <c r="I17" s="95">
        <v>0</v>
      </c>
      <c r="J17" s="95">
        <v>144</v>
      </c>
      <c r="K17" s="94">
        <v>98</v>
      </c>
      <c r="L17" s="95">
        <v>0</v>
      </c>
      <c r="M17" s="95">
        <v>0</v>
      </c>
      <c r="N17" s="95">
        <v>0</v>
      </c>
      <c r="O17" s="95">
        <v>0</v>
      </c>
      <c r="P17" s="95">
        <v>0</v>
      </c>
      <c r="Q17" s="95">
        <v>0</v>
      </c>
      <c r="R17" s="95">
        <v>0</v>
      </c>
      <c r="S17" s="95">
        <v>0</v>
      </c>
      <c r="T17" s="95">
        <v>0</v>
      </c>
      <c r="U17" s="95">
        <v>0</v>
      </c>
      <c r="V17" s="95">
        <v>0</v>
      </c>
      <c r="W17" s="95">
        <v>0</v>
      </c>
      <c r="X17" s="50"/>
      <c r="Y17" s="50"/>
      <c r="Z17" s="50"/>
      <c r="AA17" s="50"/>
      <c r="AB17" s="50"/>
      <c r="AC17" s="50"/>
    </row>
    <row r="18" spans="1:29" ht="21.6" customHeight="1">
      <c r="A18" s="296" t="s">
        <v>2075</v>
      </c>
      <c r="B18" s="94">
        <v>115</v>
      </c>
      <c r="C18" s="94">
        <v>0.14000000000000001</v>
      </c>
      <c r="D18" s="94">
        <v>51</v>
      </c>
      <c r="E18" s="95"/>
      <c r="F18" s="94">
        <v>41</v>
      </c>
      <c r="G18" s="95"/>
      <c r="H18" s="94">
        <v>0</v>
      </c>
      <c r="I18" s="95"/>
      <c r="J18" s="95">
        <v>23</v>
      </c>
      <c r="K18" s="95"/>
      <c r="L18" s="95">
        <v>0</v>
      </c>
      <c r="M18" s="95"/>
      <c r="N18" s="95">
        <v>0</v>
      </c>
      <c r="O18" s="95"/>
      <c r="P18" s="95">
        <v>0</v>
      </c>
      <c r="Q18" s="95"/>
      <c r="R18" s="95">
        <v>0</v>
      </c>
      <c r="S18" s="95"/>
      <c r="T18" s="95">
        <v>0</v>
      </c>
      <c r="U18" s="95"/>
      <c r="V18" s="95">
        <v>0</v>
      </c>
      <c r="W18" s="95"/>
      <c r="X18" s="50"/>
      <c r="Y18" s="50"/>
      <c r="Z18" s="50"/>
      <c r="AA18" s="50"/>
      <c r="AB18" s="50"/>
      <c r="AC18" s="50"/>
    </row>
    <row r="19" spans="1:29" ht="23.1" customHeight="1">
      <c r="A19" s="296"/>
      <c r="B19" s="94">
        <v>16</v>
      </c>
      <c r="C19" s="94">
        <v>99</v>
      </c>
      <c r="D19" s="94">
        <v>3</v>
      </c>
      <c r="E19" s="94">
        <v>48</v>
      </c>
      <c r="F19" s="94">
        <v>1</v>
      </c>
      <c r="G19" s="94">
        <v>40</v>
      </c>
      <c r="H19" s="94">
        <v>0</v>
      </c>
      <c r="I19" s="95">
        <v>0</v>
      </c>
      <c r="J19" s="95">
        <v>12</v>
      </c>
      <c r="K19" s="94">
        <v>11</v>
      </c>
      <c r="L19" s="95">
        <v>0</v>
      </c>
      <c r="M19" s="95">
        <v>0</v>
      </c>
      <c r="N19" s="95">
        <v>0</v>
      </c>
      <c r="O19" s="95">
        <v>0</v>
      </c>
      <c r="P19" s="95">
        <v>0</v>
      </c>
      <c r="Q19" s="95">
        <v>0</v>
      </c>
      <c r="R19" s="95">
        <v>0</v>
      </c>
      <c r="S19" s="95">
        <v>0</v>
      </c>
      <c r="T19" s="95">
        <v>0</v>
      </c>
      <c r="U19" s="95">
        <v>0</v>
      </c>
      <c r="V19" s="95">
        <v>0</v>
      </c>
      <c r="W19" s="95">
        <v>0</v>
      </c>
      <c r="X19" s="50"/>
      <c r="Y19" s="50"/>
      <c r="Z19" s="50"/>
      <c r="AA19" s="50"/>
      <c r="AB19" s="50"/>
      <c r="AC19" s="50"/>
    </row>
    <row r="20" spans="1:29" ht="21.6" customHeight="1">
      <c r="A20" s="296" t="s">
        <v>2076</v>
      </c>
      <c r="B20" s="94">
        <v>273</v>
      </c>
      <c r="C20" s="94">
        <v>0.33</v>
      </c>
      <c r="D20" s="95">
        <v>0</v>
      </c>
      <c r="E20" s="95"/>
      <c r="F20" s="94">
        <v>49</v>
      </c>
      <c r="G20" s="95"/>
      <c r="H20" s="94">
        <v>0</v>
      </c>
      <c r="I20" s="95"/>
      <c r="J20" s="95">
        <v>224</v>
      </c>
      <c r="K20" s="95"/>
      <c r="L20" s="95">
        <v>0</v>
      </c>
      <c r="M20" s="95"/>
      <c r="N20" s="95">
        <v>0</v>
      </c>
      <c r="O20" s="95"/>
      <c r="P20" s="95">
        <v>0</v>
      </c>
      <c r="Q20" s="95"/>
      <c r="R20" s="95">
        <v>0</v>
      </c>
      <c r="S20" s="95"/>
      <c r="T20" s="95">
        <v>0</v>
      </c>
      <c r="U20" s="95"/>
      <c r="V20" s="95">
        <v>0</v>
      </c>
      <c r="W20" s="95"/>
      <c r="X20" s="50"/>
      <c r="Y20" s="50"/>
      <c r="Z20" s="50"/>
      <c r="AA20" s="50"/>
      <c r="AB20" s="50"/>
      <c r="AC20" s="50"/>
    </row>
    <row r="21" spans="1:29" ht="23.1" customHeight="1">
      <c r="A21" s="296"/>
      <c r="B21" s="94">
        <v>195</v>
      </c>
      <c r="C21" s="94">
        <v>78</v>
      </c>
      <c r="D21" s="95">
        <v>0</v>
      </c>
      <c r="E21" s="95">
        <v>0</v>
      </c>
      <c r="F21" s="94">
        <v>42</v>
      </c>
      <c r="G21" s="94">
        <v>7</v>
      </c>
      <c r="H21" s="94">
        <v>0</v>
      </c>
      <c r="I21" s="95">
        <v>0</v>
      </c>
      <c r="J21" s="95">
        <v>153</v>
      </c>
      <c r="K21" s="94">
        <v>71</v>
      </c>
      <c r="L21" s="95">
        <v>0</v>
      </c>
      <c r="M21" s="95">
        <v>0</v>
      </c>
      <c r="N21" s="95">
        <v>0</v>
      </c>
      <c r="O21" s="95">
        <v>0</v>
      </c>
      <c r="P21" s="95">
        <v>0</v>
      </c>
      <c r="Q21" s="95">
        <v>0</v>
      </c>
      <c r="R21" s="95">
        <v>0</v>
      </c>
      <c r="S21" s="95">
        <v>0</v>
      </c>
      <c r="T21" s="95">
        <v>0</v>
      </c>
      <c r="U21" s="95">
        <v>0</v>
      </c>
      <c r="V21" s="95">
        <v>0</v>
      </c>
      <c r="W21" s="95">
        <v>0</v>
      </c>
      <c r="X21" s="50"/>
      <c r="Y21" s="50"/>
      <c r="Z21" s="50"/>
      <c r="AA21" s="50"/>
      <c r="AB21" s="50"/>
      <c r="AC21" s="50"/>
    </row>
    <row r="22" spans="1:29" ht="21.4" customHeight="1">
      <c r="A22" s="296" t="s">
        <v>2077</v>
      </c>
      <c r="B22" s="94">
        <v>16</v>
      </c>
      <c r="C22" s="94">
        <v>0.02</v>
      </c>
      <c r="D22" s="95">
        <v>0</v>
      </c>
      <c r="E22" s="95"/>
      <c r="F22" s="95">
        <v>0</v>
      </c>
      <c r="G22" s="95"/>
      <c r="H22" s="94">
        <v>0</v>
      </c>
      <c r="I22" s="95"/>
      <c r="J22" s="95">
        <v>0</v>
      </c>
      <c r="K22" s="95"/>
      <c r="L22" s="95">
        <v>16</v>
      </c>
      <c r="M22" s="95"/>
      <c r="N22" s="95">
        <v>0</v>
      </c>
      <c r="O22" s="95"/>
      <c r="P22" s="95">
        <v>0</v>
      </c>
      <c r="Q22" s="95"/>
      <c r="R22" s="95">
        <v>0</v>
      </c>
      <c r="S22" s="95"/>
      <c r="T22" s="95">
        <v>0</v>
      </c>
      <c r="U22" s="95"/>
      <c r="V22" s="95">
        <v>0</v>
      </c>
      <c r="W22" s="95"/>
      <c r="X22" s="50"/>
      <c r="Y22" s="50"/>
      <c r="Z22" s="50"/>
      <c r="AA22" s="50"/>
      <c r="AB22" s="50"/>
      <c r="AC22" s="50"/>
    </row>
    <row r="23" spans="1:29" ht="23.1" customHeight="1">
      <c r="A23" s="296"/>
      <c r="B23" s="94">
        <v>6</v>
      </c>
      <c r="C23" s="94">
        <v>10</v>
      </c>
      <c r="D23" s="95">
        <v>0</v>
      </c>
      <c r="E23" s="95">
        <v>0</v>
      </c>
      <c r="F23" s="95">
        <v>0</v>
      </c>
      <c r="G23" s="95">
        <v>0</v>
      </c>
      <c r="H23" s="94">
        <v>0</v>
      </c>
      <c r="I23" s="95">
        <v>0</v>
      </c>
      <c r="J23" s="95">
        <v>0</v>
      </c>
      <c r="K23" s="95">
        <v>0</v>
      </c>
      <c r="L23" s="95">
        <v>6</v>
      </c>
      <c r="M23" s="94">
        <v>10</v>
      </c>
      <c r="N23" s="95">
        <v>0</v>
      </c>
      <c r="O23" s="95">
        <v>0</v>
      </c>
      <c r="P23" s="95">
        <v>0</v>
      </c>
      <c r="Q23" s="95">
        <v>0</v>
      </c>
      <c r="R23" s="95">
        <v>0</v>
      </c>
      <c r="S23" s="95">
        <v>0</v>
      </c>
      <c r="T23" s="95">
        <v>0</v>
      </c>
      <c r="U23" s="95">
        <v>0</v>
      </c>
      <c r="V23" s="95">
        <v>0</v>
      </c>
      <c r="W23" s="95">
        <v>0</v>
      </c>
      <c r="X23" s="50"/>
      <c r="Y23" s="50"/>
      <c r="Z23" s="50"/>
      <c r="AA23" s="50"/>
      <c r="AB23" s="50"/>
      <c r="AC23" s="50"/>
    </row>
    <row r="24" spans="1:29" ht="21.4" customHeight="1">
      <c r="A24" s="296" t="s">
        <v>2078</v>
      </c>
      <c r="B24" s="94">
        <v>65</v>
      </c>
      <c r="C24" s="94">
        <v>0.08</v>
      </c>
      <c r="D24" s="94">
        <v>28</v>
      </c>
      <c r="E24" s="95"/>
      <c r="F24" s="95">
        <v>0</v>
      </c>
      <c r="G24" s="95"/>
      <c r="H24" s="94">
        <v>0</v>
      </c>
      <c r="I24" s="95"/>
      <c r="J24" s="95">
        <v>37</v>
      </c>
      <c r="K24" s="95"/>
      <c r="L24" s="95">
        <v>0</v>
      </c>
      <c r="M24" s="95"/>
      <c r="N24" s="95">
        <v>0</v>
      </c>
      <c r="O24" s="95"/>
      <c r="P24" s="95">
        <v>0</v>
      </c>
      <c r="Q24" s="95"/>
      <c r="R24" s="95">
        <v>0</v>
      </c>
      <c r="S24" s="95"/>
      <c r="T24" s="95">
        <v>0</v>
      </c>
      <c r="U24" s="95"/>
      <c r="V24" s="95">
        <v>0</v>
      </c>
      <c r="W24" s="95"/>
      <c r="X24" s="50"/>
      <c r="Y24" s="50"/>
      <c r="Z24" s="50"/>
      <c r="AA24" s="50"/>
      <c r="AB24" s="50"/>
      <c r="AC24" s="50"/>
    </row>
    <row r="25" spans="1:29" ht="23.1" customHeight="1">
      <c r="A25" s="296"/>
      <c r="B25" s="94">
        <v>33</v>
      </c>
      <c r="C25" s="94">
        <v>32</v>
      </c>
      <c r="D25" s="94">
        <v>10</v>
      </c>
      <c r="E25" s="94">
        <v>18</v>
      </c>
      <c r="F25" s="95">
        <v>0</v>
      </c>
      <c r="G25" s="95">
        <v>0</v>
      </c>
      <c r="H25" s="94">
        <v>0</v>
      </c>
      <c r="I25" s="95">
        <v>0</v>
      </c>
      <c r="J25" s="95">
        <v>23</v>
      </c>
      <c r="K25" s="94">
        <v>14</v>
      </c>
      <c r="L25" s="95">
        <v>0</v>
      </c>
      <c r="M25" s="95">
        <v>0</v>
      </c>
      <c r="N25" s="95">
        <v>0</v>
      </c>
      <c r="O25" s="95">
        <v>0</v>
      </c>
      <c r="P25" s="95">
        <v>0</v>
      </c>
      <c r="Q25" s="95">
        <v>0</v>
      </c>
      <c r="R25" s="95">
        <v>0</v>
      </c>
      <c r="S25" s="95">
        <v>0</v>
      </c>
      <c r="T25" s="95">
        <v>0</v>
      </c>
      <c r="U25" s="95">
        <v>0</v>
      </c>
      <c r="V25" s="95">
        <v>0</v>
      </c>
      <c r="W25" s="95">
        <v>0</v>
      </c>
      <c r="X25" s="50"/>
      <c r="Y25" s="50"/>
      <c r="Z25" s="50"/>
      <c r="AA25" s="50"/>
      <c r="AB25" s="50"/>
      <c r="AC25" s="50"/>
    </row>
    <row r="26" spans="1:29" ht="21.6" customHeight="1">
      <c r="A26" s="296" t="s">
        <v>2079</v>
      </c>
      <c r="B26" s="94">
        <v>605</v>
      </c>
      <c r="C26" s="94">
        <v>0.73</v>
      </c>
      <c r="D26" s="94">
        <v>133</v>
      </c>
      <c r="E26" s="95"/>
      <c r="F26" s="94">
        <v>9</v>
      </c>
      <c r="G26" s="95"/>
      <c r="H26" s="94">
        <v>0</v>
      </c>
      <c r="I26" s="95"/>
      <c r="J26" s="95">
        <v>377</v>
      </c>
      <c r="K26" s="95"/>
      <c r="L26" s="94">
        <v>86</v>
      </c>
      <c r="M26" s="95"/>
      <c r="N26" s="95">
        <v>0</v>
      </c>
      <c r="O26" s="95"/>
      <c r="P26" s="95">
        <v>0</v>
      </c>
      <c r="Q26" s="95"/>
      <c r="R26" s="95">
        <v>0</v>
      </c>
      <c r="S26" s="95"/>
      <c r="T26" s="95">
        <v>0</v>
      </c>
      <c r="U26" s="95"/>
      <c r="V26" s="95">
        <v>0</v>
      </c>
      <c r="W26" s="95"/>
      <c r="X26" s="50"/>
      <c r="Y26" s="50"/>
      <c r="Z26" s="50"/>
      <c r="AA26" s="50"/>
      <c r="AB26" s="50"/>
      <c r="AC26" s="50"/>
    </row>
    <row r="27" spans="1:29" ht="23.1" customHeight="1">
      <c r="A27" s="296"/>
      <c r="B27" s="94">
        <v>472</v>
      </c>
      <c r="C27" s="94">
        <v>133</v>
      </c>
      <c r="D27" s="94">
        <v>98</v>
      </c>
      <c r="E27" s="94">
        <v>35</v>
      </c>
      <c r="F27" s="94">
        <v>9</v>
      </c>
      <c r="G27" s="94">
        <v>0</v>
      </c>
      <c r="H27" s="94">
        <v>0</v>
      </c>
      <c r="I27" s="95">
        <v>0</v>
      </c>
      <c r="J27" s="95">
        <v>299</v>
      </c>
      <c r="K27" s="94">
        <v>78</v>
      </c>
      <c r="L27" s="94">
        <v>66</v>
      </c>
      <c r="M27" s="94">
        <v>20</v>
      </c>
      <c r="N27" s="95">
        <v>0</v>
      </c>
      <c r="O27" s="95">
        <v>0</v>
      </c>
      <c r="P27" s="95">
        <v>0</v>
      </c>
      <c r="Q27" s="95">
        <v>0</v>
      </c>
      <c r="R27" s="95">
        <v>0</v>
      </c>
      <c r="S27" s="95">
        <v>0</v>
      </c>
      <c r="T27" s="95">
        <v>0</v>
      </c>
      <c r="U27" s="95">
        <v>0</v>
      </c>
      <c r="V27" s="95">
        <v>0</v>
      </c>
      <c r="W27" s="95">
        <v>0</v>
      </c>
      <c r="X27" s="50"/>
      <c r="Y27" s="50"/>
      <c r="Z27" s="50"/>
      <c r="AA27" s="50"/>
      <c r="AB27" s="50"/>
      <c r="AC27" s="50"/>
    </row>
    <row r="28" spans="1:29" ht="21.6" customHeight="1">
      <c r="A28" s="296" t="s">
        <v>2080</v>
      </c>
      <c r="B28" s="94">
        <v>400</v>
      </c>
      <c r="C28" s="94">
        <v>0.49</v>
      </c>
      <c r="D28" s="94">
        <v>235</v>
      </c>
      <c r="E28" s="95"/>
      <c r="F28" s="94">
        <v>41</v>
      </c>
      <c r="G28" s="95"/>
      <c r="H28" s="94">
        <v>0</v>
      </c>
      <c r="I28" s="95"/>
      <c r="J28" s="95">
        <v>72</v>
      </c>
      <c r="K28" s="95"/>
      <c r="L28" s="94">
        <v>42</v>
      </c>
      <c r="M28" s="95"/>
      <c r="N28" s="94">
        <v>10</v>
      </c>
      <c r="O28" s="95"/>
      <c r="P28" s="95">
        <v>0</v>
      </c>
      <c r="Q28" s="95"/>
      <c r="R28" s="95">
        <v>0</v>
      </c>
      <c r="S28" s="95"/>
      <c r="T28" s="95">
        <v>0</v>
      </c>
      <c r="U28" s="95"/>
      <c r="V28" s="95">
        <v>0</v>
      </c>
      <c r="W28" s="95"/>
      <c r="X28" s="50"/>
      <c r="Y28" s="50"/>
      <c r="Z28" s="50"/>
      <c r="AA28" s="50"/>
      <c r="AB28" s="50"/>
      <c r="AC28" s="50"/>
    </row>
    <row r="29" spans="1:29" ht="23.1" customHeight="1">
      <c r="A29" s="296"/>
      <c r="B29" s="94">
        <v>302</v>
      </c>
      <c r="C29" s="94">
        <v>98</v>
      </c>
      <c r="D29" s="94">
        <v>178</v>
      </c>
      <c r="E29" s="94">
        <v>57</v>
      </c>
      <c r="F29" s="94">
        <v>28</v>
      </c>
      <c r="G29" s="94">
        <v>13</v>
      </c>
      <c r="H29" s="94">
        <v>0</v>
      </c>
      <c r="I29" s="95">
        <v>0</v>
      </c>
      <c r="J29" s="95">
        <v>59</v>
      </c>
      <c r="K29" s="94">
        <v>13</v>
      </c>
      <c r="L29" s="94">
        <v>33</v>
      </c>
      <c r="M29" s="94">
        <v>9</v>
      </c>
      <c r="N29" s="94">
        <v>4</v>
      </c>
      <c r="O29" s="94">
        <v>6</v>
      </c>
      <c r="P29" s="95">
        <v>0</v>
      </c>
      <c r="Q29" s="95">
        <v>0</v>
      </c>
      <c r="R29" s="95">
        <v>0</v>
      </c>
      <c r="S29" s="95">
        <v>0</v>
      </c>
      <c r="T29" s="95">
        <v>0</v>
      </c>
      <c r="U29" s="95">
        <v>0</v>
      </c>
      <c r="V29" s="95">
        <v>0</v>
      </c>
      <c r="W29" s="95">
        <v>0</v>
      </c>
      <c r="X29" s="50"/>
      <c r="Y29" s="50"/>
      <c r="Z29" s="50"/>
      <c r="AA29" s="50"/>
      <c r="AB29" s="50"/>
      <c r="AC29" s="50"/>
    </row>
    <row r="30" spans="1:29" ht="21.6" customHeight="1">
      <c r="A30" s="296" t="s">
        <v>2081</v>
      </c>
      <c r="B30" s="94">
        <v>148</v>
      </c>
      <c r="C30" s="94">
        <v>0.18</v>
      </c>
      <c r="D30" s="94">
        <v>3</v>
      </c>
      <c r="E30" s="95"/>
      <c r="F30" s="94">
        <v>97</v>
      </c>
      <c r="G30" s="95"/>
      <c r="H30" s="94">
        <v>0</v>
      </c>
      <c r="I30" s="95"/>
      <c r="J30" s="95">
        <v>41</v>
      </c>
      <c r="K30" s="95"/>
      <c r="L30" s="95">
        <v>0</v>
      </c>
      <c r="M30" s="95"/>
      <c r="N30" s="95">
        <v>0</v>
      </c>
      <c r="O30" s="95"/>
      <c r="P30" s="94">
        <v>7</v>
      </c>
      <c r="Q30" s="95"/>
      <c r="R30" s="95">
        <v>0</v>
      </c>
      <c r="S30" s="95"/>
      <c r="T30" s="95">
        <v>0</v>
      </c>
      <c r="U30" s="95"/>
      <c r="V30" s="95">
        <v>0</v>
      </c>
      <c r="W30" s="95"/>
      <c r="X30" s="50"/>
      <c r="Y30" s="50"/>
      <c r="Z30" s="50"/>
      <c r="AA30" s="50"/>
      <c r="AB30" s="50"/>
      <c r="AC30" s="50"/>
    </row>
    <row r="31" spans="1:29" ht="23.1" customHeight="1">
      <c r="A31" s="296"/>
      <c r="B31" s="94">
        <v>60</v>
      </c>
      <c r="C31" s="94">
        <v>88</v>
      </c>
      <c r="D31" s="94">
        <v>0</v>
      </c>
      <c r="E31" s="94">
        <v>3</v>
      </c>
      <c r="F31" s="94">
        <v>45</v>
      </c>
      <c r="G31" s="94">
        <v>52</v>
      </c>
      <c r="H31" s="94">
        <v>0</v>
      </c>
      <c r="I31" s="95">
        <v>0</v>
      </c>
      <c r="J31" s="95">
        <v>12</v>
      </c>
      <c r="K31" s="94">
        <v>29</v>
      </c>
      <c r="L31" s="95">
        <v>0</v>
      </c>
      <c r="M31" s="95">
        <v>0</v>
      </c>
      <c r="N31" s="95">
        <v>0</v>
      </c>
      <c r="O31" s="95">
        <v>0</v>
      </c>
      <c r="P31" s="94">
        <v>3</v>
      </c>
      <c r="Q31" s="94">
        <v>4</v>
      </c>
      <c r="R31" s="95">
        <v>0</v>
      </c>
      <c r="S31" s="95">
        <v>0</v>
      </c>
      <c r="T31" s="95">
        <v>0</v>
      </c>
      <c r="U31" s="95">
        <v>0</v>
      </c>
      <c r="V31" s="95">
        <v>0</v>
      </c>
      <c r="W31" s="95">
        <v>0</v>
      </c>
      <c r="X31" s="50"/>
      <c r="Y31" s="50"/>
      <c r="Z31" s="50"/>
      <c r="AA31" s="50"/>
      <c r="AB31" s="50"/>
      <c r="AC31" s="50"/>
    </row>
    <row r="32" spans="1:29" ht="21.6" customHeight="1">
      <c r="A32" s="296" t="s">
        <v>2082</v>
      </c>
      <c r="B32" s="94">
        <v>71</v>
      </c>
      <c r="C32" s="94">
        <v>0.09</v>
      </c>
      <c r="D32" s="94">
        <v>64</v>
      </c>
      <c r="E32" s="95"/>
      <c r="F32" s="95">
        <v>0</v>
      </c>
      <c r="G32" s="95"/>
      <c r="H32" s="94">
        <v>0</v>
      </c>
      <c r="I32" s="95"/>
      <c r="J32" s="95">
        <v>7</v>
      </c>
      <c r="K32" s="95"/>
      <c r="L32" s="95">
        <v>0</v>
      </c>
      <c r="M32" s="95"/>
      <c r="N32" s="95">
        <v>0</v>
      </c>
      <c r="O32" s="95"/>
      <c r="P32" s="95">
        <v>0</v>
      </c>
      <c r="Q32" s="95"/>
      <c r="R32" s="95">
        <v>0</v>
      </c>
      <c r="S32" s="95"/>
      <c r="T32" s="95">
        <v>0</v>
      </c>
      <c r="U32" s="95"/>
      <c r="V32" s="95">
        <v>0</v>
      </c>
      <c r="W32" s="95"/>
      <c r="X32" s="50"/>
      <c r="Y32" s="50"/>
      <c r="Z32" s="50"/>
      <c r="AA32" s="50"/>
      <c r="AB32" s="50"/>
      <c r="AC32" s="50"/>
    </row>
    <row r="33" spans="1:29" ht="23.1" customHeight="1">
      <c r="A33" s="296"/>
      <c r="B33" s="94">
        <v>36</v>
      </c>
      <c r="C33" s="94">
        <v>35</v>
      </c>
      <c r="D33" s="94">
        <v>33</v>
      </c>
      <c r="E33" s="94">
        <v>31</v>
      </c>
      <c r="F33" s="95">
        <v>0</v>
      </c>
      <c r="G33" s="95">
        <v>0</v>
      </c>
      <c r="H33" s="94">
        <v>0</v>
      </c>
      <c r="I33" s="95">
        <v>0</v>
      </c>
      <c r="J33" s="95">
        <v>3</v>
      </c>
      <c r="K33" s="94">
        <v>4</v>
      </c>
      <c r="L33" s="95">
        <v>0</v>
      </c>
      <c r="M33" s="95">
        <v>0</v>
      </c>
      <c r="N33" s="95">
        <v>0</v>
      </c>
      <c r="O33" s="95">
        <v>0</v>
      </c>
      <c r="P33" s="95">
        <v>0</v>
      </c>
      <c r="Q33" s="95">
        <v>0</v>
      </c>
      <c r="R33" s="95">
        <v>0</v>
      </c>
      <c r="S33" s="95">
        <v>0</v>
      </c>
      <c r="T33" s="95">
        <v>0</v>
      </c>
      <c r="U33" s="95">
        <v>0</v>
      </c>
      <c r="V33" s="95">
        <v>0</v>
      </c>
      <c r="W33" s="95">
        <v>0</v>
      </c>
      <c r="X33" s="50"/>
      <c r="Y33" s="50"/>
      <c r="Z33" s="50"/>
      <c r="AA33" s="50"/>
      <c r="AB33" s="50"/>
      <c r="AC33" s="50"/>
    </row>
    <row r="34" spans="1:29" ht="21.4" customHeight="1">
      <c r="A34" s="296" t="s">
        <v>2083</v>
      </c>
      <c r="B34" s="94">
        <v>2712</v>
      </c>
      <c r="C34" s="94">
        <v>3.29</v>
      </c>
      <c r="D34" s="94">
        <v>334</v>
      </c>
      <c r="E34" s="95"/>
      <c r="F34" s="94">
        <v>413</v>
      </c>
      <c r="G34" s="95"/>
      <c r="H34" s="94">
        <v>0</v>
      </c>
      <c r="I34" s="95"/>
      <c r="J34" s="95">
        <v>958</v>
      </c>
      <c r="K34" s="95"/>
      <c r="L34" s="94">
        <v>1007</v>
      </c>
      <c r="M34" s="95"/>
      <c r="N34" s="95">
        <v>0</v>
      </c>
      <c r="O34" s="95"/>
      <c r="P34" s="95">
        <v>0</v>
      </c>
      <c r="Q34" s="95"/>
      <c r="R34" s="95">
        <v>0</v>
      </c>
      <c r="S34" s="95"/>
      <c r="T34" s="95">
        <v>0</v>
      </c>
      <c r="U34" s="95"/>
      <c r="V34" s="95">
        <v>0</v>
      </c>
      <c r="W34" s="95"/>
      <c r="X34" s="50"/>
      <c r="Y34" s="50"/>
      <c r="Z34" s="50"/>
      <c r="AA34" s="50"/>
      <c r="AB34" s="50"/>
      <c r="AC34" s="50"/>
    </row>
    <row r="35" spans="1:29" ht="23.1" customHeight="1">
      <c r="A35" s="296"/>
      <c r="B35" s="94">
        <v>1479</v>
      </c>
      <c r="C35" s="94">
        <v>1233</v>
      </c>
      <c r="D35" s="94">
        <v>70</v>
      </c>
      <c r="E35" s="94">
        <v>264</v>
      </c>
      <c r="F35" s="94">
        <v>299</v>
      </c>
      <c r="G35" s="94">
        <v>114</v>
      </c>
      <c r="H35" s="94">
        <v>0</v>
      </c>
      <c r="I35" s="95">
        <v>0</v>
      </c>
      <c r="J35" s="95">
        <v>611</v>
      </c>
      <c r="K35" s="94">
        <v>347</v>
      </c>
      <c r="L35" s="94">
        <v>499</v>
      </c>
      <c r="M35" s="94">
        <v>508</v>
      </c>
      <c r="N35" s="95">
        <v>0</v>
      </c>
      <c r="O35" s="95">
        <v>0</v>
      </c>
      <c r="P35" s="95">
        <v>0</v>
      </c>
      <c r="Q35" s="95">
        <v>0</v>
      </c>
      <c r="R35" s="95">
        <v>0</v>
      </c>
      <c r="S35" s="95">
        <v>0</v>
      </c>
      <c r="T35" s="95">
        <v>0</v>
      </c>
      <c r="U35" s="95">
        <v>0</v>
      </c>
      <c r="V35" s="95">
        <v>0</v>
      </c>
      <c r="W35" s="95">
        <v>0</v>
      </c>
      <c r="X35" s="50"/>
      <c r="Y35" s="50"/>
      <c r="Z35" s="50"/>
      <c r="AA35" s="50"/>
      <c r="AB35" s="50"/>
      <c r="AC35" s="50"/>
    </row>
    <row r="36" spans="1:29" ht="21.4" customHeight="1">
      <c r="A36" s="296" t="s">
        <v>2084</v>
      </c>
      <c r="B36" s="94">
        <v>294</v>
      </c>
      <c r="C36" s="94">
        <v>0.36</v>
      </c>
      <c r="D36" s="94">
        <v>70</v>
      </c>
      <c r="E36" s="95"/>
      <c r="F36" s="94">
        <v>5</v>
      </c>
      <c r="G36" s="95"/>
      <c r="H36" s="94">
        <v>0</v>
      </c>
      <c r="I36" s="95"/>
      <c r="J36" s="95">
        <v>207</v>
      </c>
      <c r="K36" s="95"/>
      <c r="L36" s="95">
        <v>0</v>
      </c>
      <c r="M36" s="95"/>
      <c r="N36" s="94">
        <v>12</v>
      </c>
      <c r="O36" s="95"/>
      <c r="P36" s="95">
        <v>0</v>
      </c>
      <c r="Q36" s="95"/>
      <c r="R36" s="95">
        <v>0</v>
      </c>
      <c r="S36" s="95"/>
      <c r="T36" s="95">
        <v>0</v>
      </c>
      <c r="U36" s="95"/>
      <c r="V36" s="95">
        <v>0</v>
      </c>
      <c r="W36" s="95"/>
      <c r="X36" s="50"/>
      <c r="Y36" s="50"/>
      <c r="Z36" s="50"/>
      <c r="AA36" s="50"/>
      <c r="AB36" s="50"/>
      <c r="AC36" s="50"/>
    </row>
    <row r="37" spans="1:29" ht="23.1" customHeight="1">
      <c r="A37" s="296"/>
      <c r="B37" s="94">
        <v>188</v>
      </c>
      <c r="C37" s="94">
        <v>106</v>
      </c>
      <c r="D37" s="94">
        <v>41</v>
      </c>
      <c r="E37" s="94">
        <v>29</v>
      </c>
      <c r="F37" s="94">
        <v>3</v>
      </c>
      <c r="G37" s="94">
        <v>2</v>
      </c>
      <c r="H37" s="94">
        <v>0</v>
      </c>
      <c r="I37" s="95">
        <v>0</v>
      </c>
      <c r="J37" s="95">
        <v>140</v>
      </c>
      <c r="K37" s="94">
        <v>67</v>
      </c>
      <c r="L37" s="95">
        <v>0</v>
      </c>
      <c r="M37" s="95">
        <v>0</v>
      </c>
      <c r="N37" s="94">
        <v>4</v>
      </c>
      <c r="O37" s="94">
        <v>8</v>
      </c>
      <c r="P37" s="95">
        <v>0</v>
      </c>
      <c r="Q37" s="95">
        <v>0</v>
      </c>
      <c r="R37" s="95">
        <v>0</v>
      </c>
      <c r="S37" s="95">
        <v>0</v>
      </c>
      <c r="T37" s="95">
        <v>0</v>
      </c>
      <c r="U37" s="95">
        <v>0</v>
      </c>
      <c r="V37" s="95">
        <v>0</v>
      </c>
      <c r="W37" s="95">
        <v>0</v>
      </c>
      <c r="X37" s="50"/>
      <c r="Y37" s="50"/>
      <c r="Z37" s="50"/>
      <c r="AA37" s="50"/>
      <c r="AB37" s="50"/>
      <c r="AC37" s="50"/>
    </row>
    <row r="38" spans="1:29" ht="21.6" customHeight="1">
      <c r="A38" s="296" t="s">
        <v>2085</v>
      </c>
      <c r="B38" s="94">
        <v>2132</v>
      </c>
      <c r="C38" s="94">
        <v>2.59</v>
      </c>
      <c r="D38" s="94">
        <v>544</v>
      </c>
      <c r="E38" s="95"/>
      <c r="F38" s="94">
        <v>275</v>
      </c>
      <c r="G38" s="95"/>
      <c r="H38" s="94">
        <v>199</v>
      </c>
      <c r="I38" s="95"/>
      <c r="J38" s="94">
        <v>826</v>
      </c>
      <c r="K38" s="95"/>
      <c r="L38" s="94">
        <v>233</v>
      </c>
      <c r="M38" s="95"/>
      <c r="N38" s="94">
        <v>55</v>
      </c>
      <c r="O38" s="95"/>
      <c r="P38" s="95">
        <v>0</v>
      </c>
      <c r="Q38" s="95"/>
      <c r="R38" s="95">
        <v>0</v>
      </c>
      <c r="S38" s="95"/>
      <c r="T38" s="95">
        <v>0</v>
      </c>
      <c r="U38" s="95"/>
      <c r="V38" s="95">
        <v>0</v>
      </c>
      <c r="W38" s="95"/>
      <c r="X38" s="50"/>
      <c r="Y38" s="50"/>
      <c r="Z38" s="50"/>
      <c r="AA38" s="50"/>
      <c r="AB38" s="50"/>
      <c r="AC38" s="50"/>
    </row>
    <row r="39" spans="1:29" ht="23.1" customHeight="1">
      <c r="A39" s="296"/>
      <c r="B39" s="94">
        <v>1339</v>
      </c>
      <c r="C39" s="94">
        <v>793</v>
      </c>
      <c r="D39" s="94">
        <v>360</v>
      </c>
      <c r="E39" s="94">
        <v>184</v>
      </c>
      <c r="F39" s="94">
        <v>156</v>
      </c>
      <c r="G39" s="94">
        <v>119</v>
      </c>
      <c r="H39" s="94">
        <v>94</v>
      </c>
      <c r="I39" s="94">
        <v>105</v>
      </c>
      <c r="J39" s="94">
        <v>600</v>
      </c>
      <c r="K39" s="94">
        <v>226</v>
      </c>
      <c r="L39" s="94">
        <v>106</v>
      </c>
      <c r="M39" s="94">
        <v>127</v>
      </c>
      <c r="N39" s="94">
        <v>23</v>
      </c>
      <c r="O39" s="94">
        <v>32</v>
      </c>
      <c r="P39" s="95">
        <v>0</v>
      </c>
      <c r="Q39" s="95">
        <v>0</v>
      </c>
      <c r="R39" s="95">
        <v>0</v>
      </c>
      <c r="S39" s="95">
        <v>0</v>
      </c>
      <c r="T39" s="95">
        <v>0</v>
      </c>
      <c r="U39" s="95">
        <v>0</v>
      </c>
      <c r="V39" s="95">
        <v>0</v>
      </c>
      <c r="W39" s="95">
        <v>0</v>
      </c>
      <c r="X39" s="50"/>
      <c r="Y39" s="50"/>
      <c r="Z39" s="50"/>
      <c r="AA39" s="50"/>
      <c r="AB39" s="50"/>
      <c r="AC39" s="50"/>
    </row>
    <row r="40" spans="1:29" ht="21.6" customHeight="1">
      <c r="A40" s="296" t="s">
        <v>2086</v>
      </c>
      <c r="B40" s="94">
        <v>55862</v>
      </c>
      <c r="C40" s="94">
        <v>67.77</v>
      </c>
      <c r="D40" s="94">
        <v>38383</v>
      </c>
      <c r="E40" s="95"/>
      <c r="F40" s="94">
        <v>11052</v>
      </c>
      <c r="G40" s="95"/>
      <c r="H40" s="94">
        <v>3858</v>
      </c>
      <c r="I40" s="95"/>
      <c r="J40" s="94">
        <v>1400</v>
      </c>
      <c r="K40" s="95"/>
      <c r="L40" s="94">
        <v>299</v>
      </c>
      <c r="M40" s="95"/>
      <c r="N40" s="94">
        <v>776</v>
      </c>
      <c r="O40" s="95"/>
      <c r="P40" s="94">
        <v>94</v>
      </c>
      <c r="Q40" s="95"/>
      <c r="R40" s="95">
        <v>0</v>
      </c>
      <c r="S40" s="95"/>
      <c r="T40" s="95">
        <v>0</v>
      </c>
      <c r="U40" s="95"/>
      <c r="V40" s="95">
        <v>0</v>
      </c>
      <c r="W40" s="95"/>
      <c r="X40" s="50"/>
      <c r="Y40" s="50"/>
      <c r="Z40" s="50"/>
      <c r="AA40" s="50"/>
      <c r="AB40" s="50"/>
      <c r="AC40" s="50"/>
    </row>
    <row r="41" spans="1:29" ht="23.1" customHeight="1">
      <c r="A41" s="296"/>
      <c r="B41" s="94">
        <v>26375</v>
      </c>
      <c r="C41" s="94">
        <v>29487</v>
      </c>
      <c r="D41" s="94">
        <v>18363</v>
      </c>
      <c r="E41" s="94">
        <v>20020</v>
      </c>
      <c r="F41" s="94">
        <v>5047</v>
      </c>
      <c r="G41" s="94">
        <v>6005</v>
      </c>
      <c r="H41" s="94">
        <v>1450</v>
      </c>
      <c r="I41" s="94">
        <v>2408</v>
      </c>
      <c r="J41" s="94">
        <v>974</v>
      </c>
      <c r="K41" s="94">
        <v>426</v>
      </c>
      <c r="L41" s="94">
        <v>87</v>
      </c>
      <c r="M41" s="94">
        <v>212</v>
      </c>
      <c r="N41" s="94">
        <v>398</v>
      </c>
      <c r="O41" s="94">
        <v>378</v>
      </c>
      <c r="P41" s="94">
        <v>56</v>
      </c>
      <c r="Q41" s="94">
        <v>38</v>
      </c>
      <c r="R41" s="95">
        <v>0</v>
      </c>
      <c r="S41" s="95">
        <v>0</v>
      </c>
      <c r="T41" s="95">
        <v>0</v>
      </c>
      <c r="U41" s="95">
        <v>0</v>
      </c>
      <c r="V41" s="95">
        <v>0</v>
      </c>
      <c r="W41" s="95">
        <v>0</v>
      </c>
      <c r="X41" s="50"/>
      <c r="Y41" s="50"/>
      <c r="Z41" s="50"/>
      <c r="AA41" s="50"/>
      <c r="AB41" s="50"/>
      <c r="AC41" s="50"/>
    </row>
    <row r="42" spans="1:29" ht="21.6" customHeight="1">
      <c r="A42" s="296" t="s">
        <v>2087</v>
      </c>
      <c r="B42" s="94">
        <v>8099</v>
      </c>
      <c r="C42" s="94">
        <v>9.83</v>
      </c>
      <c r="D42" s="94">
        <v>563</v>
      </c>
      <c r="E42" s="95"/>
      <c r="F42" s="94">
        <v>1575</v>
      </c>
      <c r="G42" s="95"/>
      <c r="H42" s="94">
        <v>4247</v>
      </c>
      <c r="I42" s="95"/>
      <c r="J42" s="94">
        <v>1083</v>
      </c>
      <c r="K42" s="95"/>
      <c r="L42" s="95">
        <v>0</v>
      </c>
      <c r="M42" s="95"/>
      <c r="N42" s="94">
        <v>619</v>
      </c>
      <c r="O42" s="95"/>
      <c r="P42" s="94">
        <v>12</v>
      </c>
      <c r="Q42" s="95"/>
      <c r="R42" s="95">
        <v>0</v>
      </c>
      <c r="S42" s="95"/>
      <c r="T42" s="95">
        <v>0</v>
      </c>
      <c r="U42" s="95"/>
      <c r="V42" s="95">
        <v>0</v>
      </c>
      <c r="W42" s="95"/>
      <c r="X42" s="50"/>
      <c r="Y42" s="50"/>
      <c r="Z42" s="50"/>
      <c r="AA42" s="50"/>
      <c r="AB42" s="50"/>
      <c r="AC42" s="50"/>
    </row>
    <row r="43" spans="1:29" ht="23.1" customHeight="1">
      <c r="A43" s="296"/>
      <c r="B43" s="94">
        <v>3041</v>
      </c>
      <c r="C43" s="94">
        <v>5058</v>
      </c>
      <c r="D43" s="94">
        <v>317</v>
      </c>
      <c r="E43" s="94">
        <v>246</v>
      </c>
      <c r="F43" s="94">
        <v>429</v>
      </c>
      <c r="G43" s="94">
        <v>1146</v>
      </c>
      <c r="H43" s="94">
        <v>1636</v>
      </c>
      <c r="I43" s="94">
        <v>2611</v>
      </c>
      <c r="J43" s="94">
        <v>458</v>
      </c>
      <c r="K43" s="94">
        <v>625</v>
      </c>
      <c r="L43" s="95">
        <v>0</v>
      </c>
      <c r="M43" s="95">
        <v>0</v>
      </c>
      <c r="N43" s="94">
        <v>199</v>
      </c>
      <c r="O43" s="94">
        <v>420</v>
      </c>
      <c r="P43" s="94">
        <v>2</v>
      </c>
      <c r="Q43" s="94">
        <v>10</v>
      </c>
      <c r="R43" s="95">
        <v>0</v>
      </c>
      <c r="S43" s="95">
        <v>0</v>
      </c>
      <c r="T43" s="95">
        <v>0</v>
      </c>
      <c r="U43" s="95">
        <v>0</v>
      </c>
      <c r="V43" s="95">
        <v>0</v>
      </c>
      <c r="W43" s="95">
        <v>0</v>
      </c>
      <c r="X43" s="50"/>
      <c r="Y43" s="50"/>
      <c r="Z43" s="50"/>
      <c r="AA43" s="50"/>
      <c r="AB43" s="50"/>
      <c r="AC43" s="50"/>
    </row>
    <row r="44" spans="1:29" ht="21.6" customHeight="1">
      <c r="A44" s="296" t="s">
        <v>2088</v>
      </c>
      <c r="B44" s="94">
        <v>1179</v>
      </c>
      <c r="C44" s="94">
        <v>1.43</v>
      </c>
      <c r="D44" s="94">
        <v>103</v>
      </c>
      <c r="E44" s="95"/>
      <c r="F44" s="94">
        <v>733</v>
      </c>
      <c r="G44" s="95"/>
      <c r="H44" s="94">
        <v>0</v>
      </c>
      <c r="I44" s="95"/>
      <c r="J44" s="95">
        <v>0</v>
      </c>
      <c r="K44" s="95"/>
      <c r="L44" s="95">
        <v>159</v>
      </c>
      <c r="M44" s="95"/>
      <c r="N44" s="94">
        <v>133</v>
      </c>
      <c r="O44" s="95"/>
      <c r="P44" s="94">
        <v>51</v>
      </c>
      <c r="Q44" s="95"/>
      <c r="R44" s="95">
        <v>0</v>
      </c>
      <c r="S44" s="95"/>
      <c r="T44" s="95">
        <v>0</v>
      </c>
      <c r="U44" s="95"/>
      <c r="V44" s="95">
        <v>0</v>
      </c>
      <c r="W44" s="95"/>
      <c r="X44" s="50"/>
      <c r="Y44" s="50"/>
      <c r="Z44" s="50"/>
      <c r="AA44" s="50"/>
      <c r="AB44" s="50"/>
      <c r="AC44" s="50"/>
    </row>
    <row r="45" spans="1:29" ht="23.1" customHeight="1">
      <c r="A45" s="296"/>
      <c r="B45" s="94">
        <v>503</v>
      </c>
      <c r="C45" s="94">
        <v>676</v>
      </c>
      <c r="D45" s="94">
        <v>26</v>
      </c>
      <c r="E45" s="94">
        <v>77</v>
      </c>
      <c r="F45" s="94">
        <v>296</v>
      </c>
      <c r="G45" s="94">
        <v>437</v>
      </c>
      <c r="H45" s="94">
        <v>0</v>
      </c>
      <c r="I45" s="95">
        <v>0</v>
      </c>
      <c r="J45" s="95">
        <v>0</v>
      </c>
      <c r="K45" s="95">
        <v>0</v>
      </c>
      <c r="L45" s="95">
        <v>94</v>
      </c>
      <c r="M45" s="94">
        <v>65</v>
      </c>
      <c r="N45" s="94">
        <v>51</v>
      </c>
      <c r="O45" s="94">
        <v>82</v>
      </c>
      <c r="P45" s="94">
        <v>36</v>
      </c>
      <c r="Q45" s="94">
        <v>15</v>
      </c>
      <c r="R45" s="95">
        <v>0</v>
      </c>
      <c r="S45" s="95">
        <v>0</v>
      </c>
      <c r="T45" s="95">
        <v>0</v>
      </c>
      <c r="U45" s="95">
        <v>0</v>
      </c>
      <c r="V45" s="95">
        <v>0</v>
      </c>
      <c r="W45" s="95">
        <v>0</v>
      </c>
      <c r="X45" s="50"/>
      <c r="Y45" s="50"/>
      <c r="Z45" s="50"/>
      <c r="AA45" s="50"/>
      <c r="AB45" s="50"/>
      <c r="AC45" s="50"/>
    </row>
    <row r="46" spans="1:29" ht="21.4" customHeight="1">
      <c r="A46" s="296" t="s">
        <v>2089</v>
      </c>
      <c r="B46" s="94">
        <v>2358</v>
      </c>
      <c r="C46" s="94">
        <v>2.86</v>
      </c>
      <c r="D46" s="94">
        <v>723</v>
      </c>
      <c r="E46" s="95"/>
      <c r="F46" s="94">
        <v>19</v>
      </c>
      <c r="G46" s="95"/>
      <c r="H46" s="94">
        <v>167</v>
      </c>
      <c r="I46" s="95"/>
      <c r="J46" s="94">
        <v>446</v>
      </c>
      <c r="K46" s="95"/>
      <c r="L46" s="94">
        <v>421</v>
      </c>
      <c r="M46" s="95"/>
      <c r="N46" s="94">
        <v>2</v>
      </c>
      <c r="O46" s="95"/>
      <c r="P46" s="95">
        <v>0</v>
      </c>
      <c r="Q46" s="95"/>
      <c r="R46" s="95">
        <v>0</v>
      </c>
      <c r="S46" s="95"/>
      <c r="T46" s="94">
        <v>580</v>
      </c>
      <c r="U46" s="95"/>
      <c r="V46" s="95">
        <v>0</v>
      </c>
      <c r="W46" s="95"/>
      <c r="X46" s="50"/>
      <c r="Y46" s="50"/>
      <c r="Z46" s="50"/>
      <c r="AA46" s="50"/>
      <c r="AB46" s="50"/>
      <c r="AC46" s="50"/>
    </row>
    <row r="47" spans="1:29" ht="23.25" customHeight="1">
      <c r="A47" s="296"/>
      <c r="B47" s="94">
        <v>1271</v>
      </c>
      <c r="C47" s="94">
        <v>1087</v>
      </c>
      <c r="D47" s="94">
        <v>272</v>
      </c>
      <c r="E47" s="94">
        <v>451</v>
      </c>
      <c r="F47" s="94">
        <v>13</v>
      </c>
      <c r="G47" s="94">
        <v>6</v>
      </c>
      <c r="H47" s="94">
        <v>50</v>
      </c>
      <c r="I47" s="94">
        <v>117</v>
      </c>
      <c r="J47" s="94">
        <v>344</v>
      </c>
      <c r="K47" s="94">
        <v>102</v>
      </c>
      <c r="L47" s="94">
        <v>260</v>
      </c>
      <c r="M47" s="94">
        <v>161</v>
      </c>
      <c r="N47" s="94">
        <v>0</v>
      </c>
      <c r="O47" s="94">
        <v>2</v>
      </c>
      <c r="P47" s="95">
        <v>0</v>
      </c>
      <c r="Q47" s="95">
        <v>0</v>
      </c>
      <c r="R47" s="95">
        <v>0</v>
      </c>
      <c r="S47" s="95">
        <v>0</v>
      </c>
      <c r="T47" s="94">
        <v>332</v>
      </c>
      <c r="U47" s="94">
        <v>248</v>
      </c>
      <c r="V47" s="95">
        <v>0</v>
      </c>
      <c r="W47" s="95">
        <v>0</v>
      </c>
      <c r="X47" s="50"/>
      <c r="Y47" s="50"/>
      <c r="Z47" s="50"/>
      <c r="AA47" s="50"/>
      <c r="AB47" s="50"/>
      <c r="AC47" s="50"/>
    </row>
    <row r="48" spans="1:29" ht="21.4" customHeight="1">
      <c r="A48" s="296" t="s">
        <v>2090</v>
      </c>
      <c r="B48" s="94">
        <v>495</v>
      </c>
      <c r="C48" s="94">
        <v>0.6</v>
      </c>
      <c r="D48" s="94">
        <v>300</v>
      </c>
      <c r="E48" s="95"/>
      <c r="F48" s="94">
        <v>98</v>
      </c>
      <c r="G48" s="95"/>
      <c r="H48" s="94">
        <v>0</v>
      </c>
      <c r="I48" s="95"/>
      <c r="J48" s="95">
        <v>50</v>
      </c>
      <c r="K48" s="95"/>
      <c r="L48" s="94">
        <v>47</v>
      </c>
      <c r="M48" s="95"/>
      <c r="N48" s="95">
        <v>0</v>
      </c>
      <c r="O48" s="95"/>
      <c r="P48" s="95">
        <v>0</v>
      </c>
      <c r="Q48" s="95"/>
      <c r="R48" s="95">
        <v>0</v>
      </c>
      <c r="S48" s="95"/>
      <c r="T48" s="95">
        <v>0</v>
      </c>
      <c r="U48" s="95"/>
      <c r="V48" s="95">
        <v>0</v>
      </c>
      <c r="W48" s="95"/>
      <c r="X48" s="88"/>
      <c r="Y48" s="50"/>
      <c r="Z48" s="50"/>
      <c r="AA48" s="50"/>
      <c r="AB48" s="50"/>
      <c r="AC48" s="50"/>
    </row>
    <row r="49" spans="1:29" ht="23.1" customHeight="1">
      <c r="A49" s="296"/>
      <c r="B49" s="94">
        <v>301</v>
      </c>
      <c r="C49" s="94">
        <v>194</v>
      </c>
      <c r="D49" s="94">
        <v>176</v>
      </c>
      <c r="E49" s="94">
        <v>124</v>
      </c>
      <c r="F49" s="94">
        <v>68</v>
      </c>
      <c r="G49" s="94">
        <v>30</v>
      </c>
      <c r="H49" s="94">
        <v>0</v>
      </c>
      <c r="I49" s="95">
        <v>0</v>
      </c>
      <c r="J49" s="95">
        <v>24</v>
      </c>
      <c r="K49" s="94">
        <v>26</v>
      </c>
      <c r="L49" s="94">
        <v>33</v>
      </c>
      <c r="M49" s="94">
        <v>14</v>
      </c>
      <c r="N49" s="95">
        <v>0</v>
      </c>
      <c r="O49" s="95">
        <v>0</v>
      </c>
      <c r="P49" s="95">
        <v>0</v>
      </c>
      <c r="Q49" s="95">
        <v>0</v>
      </c>
      <c r="R49" s="95">
        <v>0</v>
      </c>
      <c r="S49" s="95">
        <v>0</v>
      </c>
      <c r="T49" s="95">
        <v>0</v>
      </c>
      <c r="U49" s="95">
        <v>0</v>
      </c>
      <c r="V49" s="95">
        <v>0</v>
      </c>
      <c r="W49" s="95">
        <v>0</v>
      </c>
      <c r="X49" s="88"/>
      <c r="Y49" s="50"/>
      <c r="Z49" s="50"/>
      <c r="AA49" s="50"/>
      <c r="AB49" s="50"/>
      <c r="AC49" s="50"/>
    </row>
    <row r="50" spans="1:29" ht="21.6" customHeight="1">
      <c r="A50" s="296" t="s">
        <v>2091</v>
      </c>
      <c r="B50" s="94">
        <v>39</v>
      </c>
      <c r="C50" s="94">
        <v>0.05</v>
      </c>
      <c r="D50" s="94">
        <v>7</v>
      </c>
      <c r="E50" s="95"/>
      <c r="F50" s="95">
        <v>0</v>
      </c>
      <c r="G50" s="95"/>
      <c r="H50" s="94">
        <v>0</v>
      </c>
      <c r="I50" s="95"/>
      <c r="J50" s="95">
        <v>0</v>
      </c>
      <c r="K50" s="95"/>
      <c r="L50" s="95">
        <v>24</v>
      </c>
      <c r="M50" s="95"/>
      <c r="N50" s="94">
        <v>8</v>
      </c>
      <c r="O50" s="95"/>
      <c r="P50" s="95">
        <v>0</v>
      </c>
      <c r="Q50" s="95"/>
      <c r="R50" s="95">
        <v>0</v>
      </c>
      <c r="S50" s="95"/>
      <c r="T50" s="95">
        <v>0</v>
      </c>
      <c r="U50" s="95"/>
      <c r="V50" s="95">
        <v>0</v>
      </c>
      <c r="W50" s="95"/>
      <c r="X50" s="88"/>
      <c r="Y50" s="50"/>
      <c r="Z50" s="50"/>
      <c r="AA50" s="50"/>
      <c r="AB50" s="50"/>
      <c r="AC50" s="50"/>
    </row>
    <row r="51" spans="1:29" ht="23.1" customHeight="1">
      <c r="A51" s="296"/>
      <c r="B51" s="94">
        <v>29</v>
      </c>
      <c r="C51" s="94">
        <v>10</v>
      </c>
      <c r="D51" s="94">
        <v>5</v>
      </c>
      <c r="E51" s="94">
        <v>2</v>
      </c>
      <c r="F51" s="95">
        <v>0</v>
      </c>
      <c r="G51" s="95">
        <v>0</v>
      </c>
      <c r="H51" s="94">
        <v>0</v>
      </c>
      <c r="I51" s="95">
        <v>0</v>
      </c>
      <c r="J51" s="95">
        <v>0</v>
      </c>
      <c r="K51" s="95">
        <v>0</v>
      </c>
      <c r="L51" s="95">
        <v>18</v>
      </c>
      <c r="M51" s="94">
        <v>6</v>
      </c>
      <c r="N51" s="94">
        <v>6</v>
      </c>
      <c r="O51" s="94">
        <v>2</v>
      </c>
      <c r="P51" s="95">
        <v>0</v>
      </c>
      <c r="Q51" s="95">
        <v>0</v>
      </c>
      <c r="R51" s="95">
        <v>0</v>
      </c>
      <c r="S51" s="95">
        <v>0</v>
      </c>
      <c r="T51" s="95">
        <v>0</v>
      </c>
      <c r="U51" s="95">
        <v>0</v>
      </c>
      <c r="V51" s="95">
        <v>0</v>
      </c>
      <c r="W51" s="95">
        <v>0</v>
      </c>
      <c r="X51" s="88"/>
      <c r="Y51" s="50"/>
      <c r="Z51" s="50"/>
      <c r="AA51" s="50"/>
      <c r="AB51" s="50"/>
      <c r="AC51" s="50"/>
    </row>
    <row r="52" spans="1:29" ht="21.6" customHeight="1">
      <c r="A52" s="296" t="s">
        <v>2092</v>
      </c>
      <c r="B52" s="94">
        <v>1439</v>
      </c>
      <c r="C52" s="94">
        <v>1.75</v>
      </c>
      <c r="D52" s="94">
        <v>93</v>
      </c>
      <c r="E52" s="95"/>
      <c r="F52" s="94">
        <v>275</v>
      </c>
      <c r="G52" s="95"/>
      <c r="H52" s="94">
        <v>219</v>
      </c>
      <c r="I52" s="95"/>
      <c r="J52" s="94">
        <v>314</v>
      </c>
      <c r="K52" s="95"/>
      <c r="L52" s="94">
        <v>538</v>
      </c>
      <c r="M52" s="95"/>
      <c r="N52" s="95">
        <v>0</v>
      </c>
      <c r="O52" s="95"/>
      <c r="P52" s="95">
        <v>0</v>
      </c>
      <c r="Q52" s="95"/>
      <c r="R52" s="95">
        <v>0</v>
      </c>
      <c r="S52" s="95"/>
      <c r="T52" s="95">
        <v>0</v>
      </c>
      <c r="U52" s="95"/>
      <c r="V52" s="95">
        <v>0</v>
      </c>
      <c r="W52" s="95"/>
      <c r="X52" s="88"/>
      <c r="Y52" s="50"/>
      <c r="Z52" s="50"/>
      <c r="AA52" s="50"/>
      <c r="AB52" s="50"/>
      <c r="AC52" s="50"/>
    </row>
    <row r="53" spans="1:29" ht="23.1" customHeight="1">
      <c r="A53" s="296"/>
      <c r="B53" s="94">
        <v>843</v>
      </c>
      <c r="C53" s="94">
        <v>596</v>
      </c>
      <c r="D53" s="94">
        <v>61</v>
      </c>
      <c r="E53" s="94">
        <v>32</v>
      </c>
      <c r="F53" s="94">
        <v>142</v>
      </c>
      <c r="G53" s="94">
        <v>133</v>
      </c>
      <c r="H53" s="94">
        <v>101</v>
      </c>
      <c r="I53" s="94">
        <v>118</v>
      </c>
      <c r="J53" s="94">
        <v>179</v>
      </c>
      <c r="K53" s="94">
        <v>135</v>
      </c>
      <c r="L53" s="94">
        <v>360</v>
      </c>
      <c r="M53" s="94">
        <v>178</v>
      </c>
      <c r="N53" s="95">
        <v>0</v>
      </c>
      <c r="O53" s="95">
        <v>0</v>
      </c>
      <c r="P53" s="95">
        <v>0</v>
      </c>
      <c r="Q53" s="95">
        <v>0</v>
      </c>
      <c r="R53" s="95">
        <v>0</v>
      </c>
      <c r="S53" s="95">
        <v>0</v>
      </c>
      <c r="T53" s="95">
        <v>0</v>
      </c>
      <c r="U53" s="95">
        <v>0</v>
      </c>
      <c r="V53" s="95">
        <v>0</v>
      </c>
      <c r="W53" s="95">
        <v>0</v>
      </c>
      <c r="X53" s="88"/>
      <c r="Y53" s="50"/>
      <c r="Z53" s="50"/>
      <c r="AA53" s="50"/>
      <c r="AB53" s="50"/>
      <c r="AC53" s="50"/>
    </row>
    <row r="54" spans="1:29" ht="21.6" customHeight="1">
      <c r="A54" s="296" t="s">
        <v>2093</v>
      </c>
      <c r="B54" s="94">
        <v>881</v>
      </c>
      <c r="C54" s="94">
        <v>1.07</v>
      </c>
      <c r="D54" s="94">
        <v>332</v>
      </c>
      <c r="E54" s="95"/>
      <c r="F54" s="94">
        <v>122</v>
      </c>
      <c r="G54" s="95"/>
      <c r="H54" s="94">
        <v>8</v>
      </c>
      <c r="I54" s="95"/>
      <c r="J54" s="94">
        <v>105</v>
      </c>
      <c r="K54" s="95"/>
      <c r="L54" s="95">
        <v>0</v>
      </c>
      <c r="M54" s="95"/>
      <c r="N54" s="94">
        <v>93</v>
      </c>
      <c r="O54" s="95"/>
      <c r="P54" s="94">
        <v>221</v>
      </c>
      <c r="Q54" s="95"/>
      <c r="R54" s="95">
        <v>0</v>
      </c>
      <c r="S54" s="95"/>
      <c r="T54" s="95">
        <v>0</v>
      </c>
      <c r="U54" s="95"/>
      <c r="V54" s="95">
        <v>0</v>
      </c>
      <c r="W54" s="95"/>
      <c r="X54" s="88"/>
      <c r="Y54" s="50"/>
      <c r="Z54" s="50"/>
      <c r="AA54" s="50"/>
      <c r="AB54" s="50"/>
      <c r="AC54" s="50"/>
    </row>
    <row r="55" spans="1:29" ht="23.1" customHeight="1">
      <c r="A55" s="296"/>
      <c r="B55" s="94">
        <v>514</v>
      </c>
      <c r="C55" s="94">
        <v>367</v>
      </c>
      <c r="D55" s="94">
        <v>245</v>
      </c>
      <c r="E55" s="94">
        <v>87</v>
      </c>
      <c r="F55" s="94">
        <v>66</v>
      </c>
      <c r="G55" s="94">
        <v>56</v>
      </c>
      <c r="H55" s="94">
        <v>3</v>
      </c>
      <c r="I55" s="94">
        <v>5</v>
      </c>
      <c r="J55" s="94">
        <v>68</v>
      </c>
      <c r="K55" s="94">
        <v>37</v>
      </c>
      <c r="L55" s="95">
        <v>0</v>
      </c>
      <c r="M55" s="95">
        <v>0</v>
      </c>
      <c r="N55" s="94">
        <v>35</v>
      </c>
      <c r="O55" s="94">
        <v>58</v>
      </c>
      <c r="P55" s="94">
        <v>97</v>
      </c>
      <c r="Q55" s="94">
        <v>124</v>
      </c>
      <c r="R55" s="95">
        <v>0</v>
      </c>
      <c r="S55" s="95">
        <v>0</v>
      </c>
      <c r="T55" s="95">
        <v>0</v>
      </c>
      <c r="U55" s="95">
        <v>0</v>
      </c>
      <c r="V55" s="95">
        <v>0</v>
      </c>
      <c r="W55" s="95">
        <v>0</v>
      </c>
      <c r="X55" s="88"/>
      <c r="Y55" s="50"/>
      <c r="Z55" s="50"/>
      <c r="AA55" s="50"/>
      <c r="AB55" s="50"/>
      <c r="AC55" s="50"/>
    </row>
    <row r="56" spans="1:29" ht="21.6" customHeight="1">
      <c r="A56" s="296" t="s">
        <v>2094</v>
      </c>
      <c r="B56" s="94">
        <v>383</v>
      </c>
      <c r="C56" s="94">
        <v>0.46</v>
      </c>
      <c r="D56" s="94">
        <v>62</v>
      </c>
      <c r="E56" s="95"/>
      <c r="F56" s="95">
        <v>0</v>
      </c>
      <c r="G56" s="95"/>
      <c r="H56" s="94">
        <v>0</v>
      </c>
      <c r="I56" s="95"/>
      <c r="J56" s="95">
        <v>35</v>
      </c>
      <c r="K56" s="95"/>
      <c r="L56" s="94">
        <v>188</v>
      </c>
      <c r="M56" s="95"/>
      <c r="N56" s="94">
        <v>52</v>
      </c>
      <c r="O56" s="95"/>
      <c r="P56" s="95">
        <v>0</v>
      </c>
      <c r="Q56" s="95"/>
      <c r="R56" s="95">
        <v>0</v>
      </c>
      <c r="S56" s="95"/>
      <c r="T56" s="95">
        <v>0</v>
      </c>
      <c r="U56" s="95"/>
      <c r="V56" s="94">
        <v>46</v>
      </c>
      <c r="W56" s="95"/>
      <c r="X56" s="88"/>
      <c r="Y56" s="50"/>
      <c r="Z56" s="50"/>
      <c r="AA56" s="50"/>
      <c r="AB56" s="50"/>
      <c r="AC56" s="50"/>
    </row>
    <row r="57" spans="1:29" ht="23.1" customHeight="1">
      <c r="A57" s="296"/>
      <c r="B57" s="94">
        <v>302</v>
      </c>
      <c r="C57" s="94">
        <v>81</v>
      </c>
      <c r="D57" s="94">
        <v>54</v>
      </c>
      <c r="E57" s="94">
        <v>8</v>
      </c>
      <c r="F57" s="95">
        <v>0</v>
      </c>
      <c r="G57" s="95">
        <v>0</v>
      </c>
      <c r="H57" s="94">
        <v>0</v>
      </c>
      <c r="I57" s="95">
        <v>0</v>
      </c>
      <c r="J57" s="95">
        <v>24</v>
      </c>
      <c r="K57" s="94">
        <v>11</v>
      </c>
      <c r="L57" s="94">
        <v>153</v>
      </c>
      <c r="M57" s="94">
        <v>35</v>
      </c>
      <c r="N57" s="94">
        <v>30</v>
      </c>
      <c r="O57" s="94">
        <v>22</v>
      </c>
      <c r="P57" s="95">
        <v>0</v>
      </c>
      <c r="Q57" s="95">
        <v>0</v>
      </c>
      <c r="R57" s="95">
        <v>0</v>
      </c>
      <c r="S57" s="95">
        <v>0</v>
      </c>
      <c r="T57" s="95">
        <v>0</v>
      </c>
      <c r="U57" s="95">
        <v>0</v>
      </c>
      <c r="V57" s="94">
        <v>41</v>
      </c>
      <c r="W57" s="94">
        <v>5</v>
      </c>
      <c r="X57" s="88"/>
      <c r="Y57" s="50"/>
      <c r="Z57" s="50"/>
      <c r="AA57" s="50"/>
      <c r="AB57" s="50"/>
      <c r="AC57" s="50"/>
    </row>
    <row r="58" spans="1:29" ht="21.6" customHeight="1">
      <c r="A58" s="296" t="s">
        <v>2095</v>
      </c>
      <c r="B58" s="94">
        <v>810</v>
      </c>
      <c r="C58" s="94">
        <v>0.98</v>
      </c>
      <c r="D58" s="94">
        <v>134</v>
      </c>
      <c r="E58" s="94"/>
      <c r="F58" s="95">
        <v>0</v>
      </c>
      <c r="G58" s="95"/>
      <c r="H58" s="94">
        <v>0</v>
      </c>
      <c r="I58" s="95"/>
      <c r="J58" s="95">
        <v>0</v>
      </c>
      <c r="K58" s="94"/>
      <c r="L58" s="94">
        <v>0</v>
      </c>
      <c r="M58" s="94"/>
      <c r="N58" s="94">
        <v>0</v>
      </c>
      <c r="O58" s="94"/>
      <c r="P58" s="95">
        <v>676</v>
      </c>
      <c r="Q58" s="95"/>
      <c r="R58" s="95">
        <v>0</v>
      </c>
      <c r="S58" s="95"/>
      <c r="T58" s="95">
        <v>0</v>
      </c>
      <c r="U58" s="95"/>
      <c r="V58" s="94">
        <v>0</v>
      </c>
      <c r="W58" s="94"/>
      <c r="X58" s="88"/>
      <c r="Y58" s="50"/>
      <c r="Z58" s="50"/>
      <c r="AA58" s="50"/>
      <c r="AB58" s="50"/>
      <c r="AC58" s="50"/>
    </row>
    <row r="59" spans="1:29" ht="23.1" customHeight="1">
      <c r="A59" s="296"/>
      <c r="B59" s="94">
        <v>510</v>
      </c>
      <c r="C59" s="94">
        <v>300</v>
      </c>
      <c r="D59" s="94">
        <v>59</v>
      </c>
      <c r="E59" s="94">
        <v>75</v>
      </c>
      <c r="F59" s="95">
        <v>0</v>
      </c>
      <c r="G59" s="95">
        <v>0</v>
      </c>
      <c r="H59" s="95">
        <v>0</v>
      </c>
      <c r="I59" s="95">
        <v>0</v>
      </c>
      <c r="J59" s="95">
        <v>0</v>
      </c>
      <c r="K59" s="95">
        <v>0</v>
      </c>
      <c r="L59" s="95">
        <v>0</v>
      </c>
      <c r="M59" s="95">
        <v>0</v>
      </c>
      <c r="N59" s="95">
        <v>0</v>
      </c>
      <c r="O59" s="95">
        <v>0</v>
      </c>
      <c r="P59" s="94">
        <v>451</v>
      </c>
      <c r="Q59" s="94">
        <v>225</v>
      </c>
      <c r="R59" s="95">
        <v>0</v>
      </c>
      <c r="S59" s="95">
        <v>0</v>
      </c>
      <c r="T59" s="95">
        <v>0</v>
      </c>
      <c r="U59" s="95">
        <v>0</v>
      </c>
      <c r="V59" s="95">
        <v>0</v>
      </c>
      <c r="W59" s="95">
        <v>0</v>
      </c>
      <c r="X59" s="88"/>
      <c r="Y59" s="50"/>
      <c r="Z59" s="50"/>
      <c r="AA59" s="50"/>
      <c r="AB59" s="50"/>
      <c r="AC59" s="50"/>
    </row>
    <row r="60" spans="1:29" ht="21.4" customHeight="1">
      <c r="A60" s="296" t="s">
        <v>2096</v>
      </c>
      <c r="B60" s="94">
        <v>1182</v>
      </c>
      <c r="C60" s="94">
        <v>1.43</v>
      </c>
      <c r="D60" s="94">
        <v>97</v>
      </c>
      <c r="E60" s="95"/>
      <c r="F60" s="95">
        <v>0</v>
      </c>
      <c r="G60" s="95"/>
      <c r="H60" s="95">
        <v>0</v>
      </c>
      <c r="I60" s="95"/>
      <c r="J60" s="95">
        <v>0</v>
      </c>
      <c r="K60" s="95"/>
      <c r="L60" s="95">
        <v>0</v>
      </c>
      <c r="M60" s="95"/>
      <c r="N60" s="95">
        <v>0</v>
      </c>
      <c r="O60" s="95"/>
      <c r="P60" s="94">
        <v>336</v>
      </c>
      <c r="Q60" s="95"/>
      <c r="R60" s="94">
        <v>749</v>
      </c>
      <c r="S60" s="95"/>
      <c r="T60" s="95">
        <v>0</v>
      </c>
      <c r="U60" s="95"/>
      <c r="V60" s="95">
        <v>0</v>
      </c>
      <c r="W60" s="95"/>
      <c r="X60" s="88"/>
      <c r="Y60" s="50"/>
      <c r="Z60" s="50"/>
      <c r="AA60" s="50"/>
      <c r="AB60" s="50"/>
      <c r="AC60" s="50"/>
    </row>
    <row r="61" spans="1:29" ht="23.1" customHeight="1">
      <c r="A61" s="296"/>
      <c r="B61" s="94">
        <v>619</v>
      </c>
      <c r="C61" s="94">
        <v>563</v>
      </c>
      <c r="D61" s="94">
        <v>58</v>
      </c>
      <c r="E61" s="94">
        <v>39</v>
      </c>
      <c r="F61" s="95">
        <v>0</v>
      </c>
      <c r="G61" s="95">
        <v>0</v>
      </c>
      <c r="H61" s="95">
        <v>0</v>
      </c>
      <c r="I61" s="95">
        <v>0</v>
      </c>
      <c r="J61" s="95">
        <v>0</v>
      </c>
      <c r="K61" s="95">
        <v>0</v>
      </c>
      <c r="L61" s="95">
        <v>0</v>
      </c>
      <c r="M61" s="95">
        <v>0</v>
      </c>
      <c r="N61" s="95">
        <v>0</v>
      </c>
      <c r="O61" s="95">
        <v>0</v>
      </c>
      <c r="P61" s="94">
        <v>182</v>
      </c>
      <c r="Q61" s="94">
        <v>154</v>
      </c>
      <c r="R61" s="94">
        <v>379</v>
      </c>
      <c r="S61" s="94">
        <v>370</v>
      </c>
      <c r="T61" s="95">
        <v>0</v>
      </c>
      <c r="U61" s="95">
        <v>0</v>
      </c>
      <c r="V61" s="95">
        <v>0</v>
      </c>
      <c r="W61" s="95">
        <v>0</v>
      </c>
      <c r="X61" s="88"/>
      <c r="Y61" s="50"/>
      <c r="Z61" s="50"/>
      <c r="AA61" s="50"/>
      <c r="AB61" s="50"/>
      <c r="AC61" s="50"/>
    </row>
    <row r="62" spans="1:29" ht="21.4" customHeight="1">
      <c r="A62" s="296" t="s">
        <v>2097</v>
      </c>
      <c r="B62" s="94">
        <v>44</v>
      </c>
      <c r="C62" s="94">
        <v>0.05</v>
      </c>
      <c r="D62" s="94">
        <v>44</v>
      </c>
      <c r="E62" s="95"/>
      <c r="F62" s="95">
        <v>0</v>
      </c>
      <c r="G62" s="95"/>
      <c r="H62" s="95">
        <v>0</v>
      </c>
      <c r="I62" s="95"/>
      <c r="J62" s="95">
        <v>0</v>
      </c>
      <c r="K62" s="95"/>
      <c r="L62" s="95">
        <v>0</v>
      </c>
      <c r="M62" s="95"/>
      <c r="N62" s="95">
        <v>0</v>
      </c>
      <c r="O62" s="95"/>
      <c r="P62" s="95">
        <v>0</v>
      </c>
      <c r="Q62" s="95"/>
      <c r="R62" s="95">
        <v>0</v>
      </c>
      <c r="S62" s="95"/>
      <c r="T62" s="95">
        <v>0</v>
      </c>
      <c r="U62" s="95"/>
      <c r="V62" s="95">
        <v>0</v>
      </c>
      <c r="W62" s="95"/>
      <c r="X62" s="88"/>
      <c r="Y62" s="50"/>
      <c r="Z62" s="50"/>
      <c r="AA62" s="50"/>
      <c r="AB62" s="50"/>
      <c r="AC62" s="50"/>
    </row>
    <row r="63" spans="1:29" ht="23.1" customHeight="1">
      <c r="A63" s="296"/>
      <c r="B63" s="94">
        <v>22</v>
      </c>
      <c r="C63" s="94">
        <v>22</v>
      </c>
      <c r="D63" s="94">
        <v>22</v>
      </c>
      <c r="E63" s="94">
        <v>22</v>
      </c>
      <c r="F63" s="95">
        <v>0</v>
      </c>
      <c r="G63" s="95">
        <v>0</v>
      </c>
      <c r="H63" s="95">
        <v>0</v>
      </c>
      <c r="I63" s="95">
        <v>0</v>
      </c>
      <c r="J63" s="95">
        <v>0</v>
      </c>
      <c r="K63" s="95">
        <v>0</v>
      </c>
      <c r="L63" s="95">
        <v>0</v>
      </c>
      <c r="M63" s="95">
        <v>0</v>
      </c>
      <c r="N63" s="95">
        <v>0</v>
      </c>
      <c r="O63" s="95">
        <v>0</v>
      </c>
      <c r="P63" s="95">
        <v>0</v>
      </c>
      <c r="Q63" s="95">
        <v>0</v>
      </c>
      <c r="R63" s="95">
        <v>0</v>
      </c>
      <c r="S63" s="95">
        <v>0</v>
      </c>
      <c r="T63" s="95">
        <v>0</v>
      </c>
      <c r="U63" s="95">
        <v>0</v>
      </c>
      <c r="V63" s="95">
        <v>0</v>
      </c>
      <c r="W63" s="95">
        <v>0</v>
      </c>
      <c r="X63" s="88"/>
      <c r="Y63" s="50"/>
      <c r="Z63" s="50"/>
      <c r="AA63" s="50"/>
      <c r="AB63" s="50"/>
      <c r="AC63" s="50"/>
    </row>
    <row r="64" spans="1:29" ht="23.1" customHeight="1">
      <c r="A64" s="298" t="s">
        <v>2098</v>
      </c>
      <c r="B64" s="94">
        <v>9</v>
      </c>
      <c r="C64" s="94">
        <v>0.01</v>
      </c>
      <c r="D64" s="95">
        <v>0</v>
      </c>
      <c r="E64" s="95"/>
      <c r="F64" s="95">
        <v>0</v>
      </c>
      <c r="G64" s="95"/>
      <c r="H64" s="95">
        <v>0</v>
      </c>
      <c r="I64" s="95"/>
      <c r="J64" s="95">
        <v>0</v>
      </c>
      <c r="K64" s="95"/>
      <c r="L64" s="95">
        <v>0</v>
      </c>
      <c r="M64" s="95"/>
      <c r="N64" s="95">
        <v>0</v>
      </c>
      <c r="O64" s="95"/>
      <c r="P64" s="95">
        <v>0</v>
      </c>
      <c r="Q64" s="95"/>
      <c r="R64" s="94">
        <v>9</v>
      </c>
      <c r="S64" s="95"/>
      <c r="T64" s="95">
        <v>0</v>
      </c>
      <c r="U64" s="95"/>
      <c r="V64" s="95">
        <v>0</v>
      </c>
      <c r="W64" s="95"/>
      <c r="X64" s="88"/>
      <c r="Y64" s="50"/>
      <c r="Z64" s="50"/>
      <c r="AA64" s="50"/>
      <c r="AB64" s="50"/>
      <c r="AC64" s="50"/>
    </row>
    <row r="65" spans="1:29" ht="23.1" customHeight="1">
      <c r="A65" s="298"/>
      <c r="B65" s="94">
        <v>2</v>
      </c>
      <c r="C65" s="94">
        <v>7</v>
      </c>
      <c r="D65" s="95">
        <v>0</v>
      </c>
      <c r="E65" s="95">
        <v>0</v>
      </c>
      <c r="F65" s="95">
        <v>0</v>
      </c>
      <c r="G65" s="95">
        <v>0</v>
      </c>
      <c r="H65" s="95">
        <v>0</v>
      </c>
      <c r="I65" s="95">
        <v>0</v>
      </c>
      <c r="J65" s="95">
        <v>0</v>
      </c>
      <c r="K65" s="95">
        <v>0</v>
      </c>
      <c r="L65" s="95">
        <v>0</v>
      </c>
      <c r="M65" s="95">
        <v>0</v>
      </c>
      <c r="N65" s="95">
        <v>0</v>
      </c>
      <c r="O65" s="95">
        <v>0</v>
      </c>
      <c r="P65" s="95">
        <v>0</v>
      </c>
      <c r="Q65" s="95">
        <v>0</v>
      </c>
      <c r="R65" s="94">
        <v>2</v>
      </c>
      <c r="S65" s="94">
        <v>7</v>
      </c>
      <c r="T65" s="95">
        <v>0</v>
      </c>
      <c r="U65" s="95">
        <v>0</v>
      </c>
      <c r="V65" s="95">
        <v>0</v>
      </c>
      <c r="W65" s="95">
        <v>0</v>
      </c>
      <c r="X65" s="88"/>
      <c r="Y65" s="50"/>
      <c r="Z65" s="50"/>
      <c r="AA65" s="50"/>
      <c r="AB65" s="50"/>
      <c r="AC65" s="50"/>
    </row>
    <row r="66" spans="1:29" ht="21.6" customHeight="1">
      <c r="A66" s="296" t="s">
        <v>2099</v>
      </c>
      <c r="B66" s="94">
        <v>101</v>
      </c>
      <c r="C66" s="94">
        <v>0.12</v>
      </c>
      <c r="D66" s="94">
        <v>25</v>
      </c>
      <c r="E66" s="95"/>
      <c r="F66" s="94">
        <v>76</v>
      </c>
      <c r="G66" s="95"/>
      <c r="H66" s="95">
        <v>0</v>
      </c>
      <c r="I66" s="95"/>
      <c r="J66" s="95">
        <v>0</v>
      </c>
      <c r="K66" s="95"/>
      <c r="L66" s="95">
        <v>0</v>
      </c>
      <c r="M66" s="95"/>
      <c r="N66" s="95">
        <v>0</v>
      </c>
      <c r="O66" s="95"/>
      <c r="P66" s="95">
        <v>0</v>
      </c>
      <c r="Q66" s="95"/>
      <c r="R66" s="95">
        <v>0</v>
      </c>
      <c r="S66" s="95"/>
      <c r="T66" s="95">
        <v>0</v>
      </c>
      <c r="U66" s="95"/>
      <c r="V66" s="95">
        <v>0</v>
      </c>
      <c r="W66" s="95"/>
      <c r="X66" s="88"/>
      <c r="Y66" s="50"/>
      <c r="Z66" s="50"/>
      <c r="AA66" s="50"/>
      <c r="AB66" s="50"/>
      <c r="AC66" s="50"/>
    </row>
    <row r="67" spans="1:29" ht="23.1" customHeight="1">
      <c r="A67" s="296"/>
      <c r="B67" s="94">
        <v>29</v>
      </c>
      <c r="C67" s="94">
        <v>72</v>
      </c>
      <c r="D67" s="94">
        <v>1</v>
      </c>
      <c r="E67" s="94">
        <v>24</v>
      </c>
      <c r="F67" s="94">
        <v>28</v>
      </c>
      <c r="G67" s="94">
        <v>48</v>
      </c>
      <c r="H67" s="95">
        <v>0</v>
      </c>
      <c r="I67" s="95">
        <v>0</v>
      </c>
      <c r="J67" s="95">
        <v>0</v>
      </c>
      <c r="K67" s="95">
        <v>0</v>
      </c>
      <c r="L67" s="95">
        <v>0</v>
      </c>
      <c r="M67" s="95">
        <v>0</v>
      </c>
      <c r="N67" s="95">
        <v>0</v>
      </c>
      <c r="O67" s="95">
        <v>0</v>
      </c>
      <c r="P67" s="95">
        <v>0</v>
      </c>
      <c r="Q67" s="95">
        <v>0</v>
      </c>
      <c r="R67" s="95">
        <v>0</v>
      </c>
      <c r="S67" s="95">
        <v>0</v>
      </c>
      <c r="T67" s="95">
        <v>0</v>
      </c>
      <c r="U67" s="95">
        <v>0</v>
      </c>
      <c r="V67" s="95">
        <v>0</v>
      </c>
      <c r="W67" s="95">
        <v>0</v>
      </c>
      <c r="X67" s="88"/>
      <c r="Y67" s="50"/>
      <c r="Z67" s="50"/>
      <c r="AA67" s="50"/>
      <c r="AB67" s="50"/>
      <c r="AC67" s="50"/>
    </row>
    <row r="68" spans="1:29" ht="21.6" customHeight="1">
      <c r="A68" s="296" t="s">
        <v>2100</v>
      </c>
      <c r="B68" s="94">
        <v>1398</v>
      </c>
      <c r="C68" s="94">
        <v>1.7</v>
      </c>
      <c r="D68" s="94">
        <v>898</v>
      </c>
      <c r="E68" s="95"/>
      <c r="F68" s="94">
        <v>81</v>
      </c>
      <c r="G68" s="95"/>
      <c r="H68" s="94">
        <v>73</v>
      </c>
      <c r="I68" s="95"/>
      <c r="J68" s="94">
        <v>44</v>
      </c>
      <c r="K68" s="95"/>
      <c r="L68" s="95">
        <v>0</v>
      </c>
      <c r="M68" s="95"/>
      <c r="N68" s="94">
        <v>95</v>
      </c>
      <c r="O68" s="95"/>
      <c r="P68" s="94">
        <v>181</v>
      </c>
      <c r="Q68" s="95"/>
      <c r="R68" s="94">
        <v>13</v>
      </c>
      <c r="S68" s="95"/>
      <c r="T68" s="94">
        <v>13</v>
      </c>
      <c r="U68" s="95"/>
      <c r="V68" s="95">
        <v>0</v>
      </c>
      <c r="W68" s="95"/>
      <c r="X68" s="88"/>
      <c r="Y68" s="50"/>
      <c r="Z68" s="50"/>
      <c r="AA68" s="50"/>
      <c r="AB68" s="50"/>
      <c r="AC68" s="50"/>
    </row>
    <row r="69" spans="1:29" ht="23.1" customHeight="1">
      <c r="A69" s="296"/>
      <c r="B69" s="94">
        <v>779</v>
      </c>
      <c r="C69" s="94">
        <v>619</v>
      </c>
      <c r="D69" s="94">
        <v>518</v>
      </c>
      <c r="E69" s="94">
        <v>380</v>
      </c>
      <c r="F69" s="94">
        <v>34</v>
      </c>
      <c r="G69" s="94">
        <v>47</v>
      </c>
      <c r="H69" s="94">
        <v>31</v>
      </c>
      <c r="I69" s="94">
        <v>42</v>
      </c>
      <c r="J69" s="94">
        <v>17</v>
      </c>
      <c r="K69" s="94">
        <v>27</v>
      </c>
      <c r="L69" s="95">
        <v>0</v>
      </c>
      <c r="M69" s="95">
        <v>0</v>
      </c>
      <c r="N69" s="94">
        <v>52</v>
      </c>
      <c r="O69" s="94">
        <v>43</v>
      </c>
      <c r="P69" s="94">
        <v>113</v>
      </c>
      <c r="Q69" s="94">
        <v>68</v>
      </c>
      <c r="R69" s="94">
        <v>6</v>
      </c>
      <c r="S69" s="94">
        <v>7</v>
      </c>
      <c r="T69" s="94">
        <v>8</v>
      </c>
      <c r="U69" s="94">
        <v>5</v>
      </c>
      <c r="V69" s="95">
        <v>0</v>
      </c>
      <c r="W69" s="95">
        <v>0</v>
      </c>
      <c r="X69" s="88"/>
      <c r="Y69" s="50"/>
      <c r="Z69" s="50"/>
      <c r="AA69" s="50"/>
      <c r="AB69" s="50"/>
      <c r="AC69" s="50"/>
    </row>
    <row r="70" spans="1:29" ht="21.6" customHeight="1">
      <c r="A70" s="297" t="s">
        <v>2101</v>
      </c>
      <c r="B70" s="94">
        <v>53</v>
      </c>
      <c r="C70" s="94">
        <v>0.06</v>
      </c>
      <c r="D70" s="94">
        <v>3</v>
      </c>
      <c r="E70" s="95"/>
      <c r="F70" s="94">
        <v>36</v>
      </c>
      <c r="G70" s="95"/>
      <c r="H70" s="94">
        <v>0</v>
      </c>
      <c r="I70" s="95"/>
      <c r="J70" s="95">
        <v>14</v>
      </c>
      <c r="K70" s="95"/>
      <c r="L70" s="95">
        <v>0</v>
      </c>
      <c r="M70" s="95"/>
      <c r="N70" s="95">
        <v>0</v>
      </c>
      <c r="O70" s="95"/>
      <c r="P70" s="95">
        <v>0</v>
      </c>
      <c r="Q70" s="95"/>
      <c r="R70" s="95">
        <v>0</v>
      </c>
      <c r="S70" s="95"/>
      <c r="T70" s="95">
        <v>0</v>
      </c>
      <c r="U70" s="95"/>
      <c r="V70" s="95">
        <v>0</v>
      </c>
      <c r="W70" s="95"/>
      <c r="X70" s="88"/>
      <c r="Y70" s="50"/>
      <c r="Z70" s="50"/>
      <c r="AA70" s="50"/>
      <c r="AB70" s="50"/>
      <c r="AC70" s="50"/>
    </row>
    <row r="71" spans="1:29" ht="23.65" customHeight="1">
      <c r="A71" s="297"/>
      <c r="B71" s="94">
        <v>19</v>
      </c>
      <c r="C71" s="94">
        <v>34</v>
      </c>
      <c r="D71" s="94">
        <v>1</v>
      </c>
      <c r="E71" s="94">
        <v>2</v>
      </c>
      <c r="F71" s="94">
        <v>11</v>
      </c>
      <c r="G71" s="94">
        <v>25</v>
      </c>
      <c r="H71" s="94">
        <v>0</v>
      </c>
      <c r="I71" s="95">
        <v>0</v>
      </c>
      <c r="J71" s="95">
        <v>7</v>
      </c>
      <c r="K71" s="94">
        <v>7</v>
      </c>
      <c r="L71" s="95">
        <v>0</v>
      </c>
      <c r="M71" s="95">
        <v>0</v>
      </c>
      <c r="N71" s="95">
        <v>0</v>
      </c>
      <c r="O71" s="95">
        <v>0</v>
      </c>
      <c r="P71" s="95">
        <v>0</v>
      </c>
      <c r="Q71" s="95">
        <v>0</v>
      </c>
      <c r="R71" s="95">
        <v>0</v>
      </c>
      <c r="S71" s="95">
        <v>0</v>
      </c>
      <c r="T71" s="95">
        <v>0</v>
      </c>
      <c r="U71" s="95">
        <v>0</v>
      </c>
      <c r="V71" s="95">
        <v>0</v>
      </c>
      <c r="W71" s="95">
        <v>0</v>
      </c>
      <c r="X71" s="88"/>
      <c r="Y71" s="50"/>
      <c r="Z71" s="50"/>
      <c r="AA71" s="50"/>
      <c r="AB71" s="50"/>
      <c r="AC71" s="50"/>
    </row>
    <row r="72" spans="1:29" ht="17.45" customHeight="1">
      <c r="A72" s="90" t="s">
        <v>1433</v>
      </c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</row>
    <row r="73" spans="1:29" ht="9.1999999999999993" customHeight="1">
      <c r="A73" s="96" t="s">
        <v>1434</v>
      </c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</row>
    <row r="74" spans="1:29" ht="13.9" customHeight="1">
      <c r="A74" s="97" t="s">
        <v>1435</v>
      </c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</row>
    <row r="75" spans="1:29" ht="9.1999999999999993" customHeight="1">
      <c r="A75" s="96" t="s">
        <v>1436</v>
      </c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</row>
    <row r="76" spans="1:29" ht="12.95" customHeight="1"/>
  </sheetData>
  <mergeCells count="47">
    <mergeCell ref="A70:A71"/>
    <mergeCell ref="A58:A59"/>
    <mergeCell ref="A60:A61"/>
    <mergeCell ref="A62:A63"/>
    <mergeCell ref="A64:A65"/>
    <mergeCell ref="A66:A67"/>
    <mergeCell ref="A68:A69"/>
    <mergeCell ref="A56:A57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32:A33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V7:W7"/>
    <mergeCell ref="A1:W1"/>
    <mergeCell ref="A2:W2"/>
    <mergeCell ref="A3:W3"/>
    <mergeCell ref="A4:W4"/>
    <mergeCell ref="A7:A9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</mergeCells>
  <phoneticPr fontId="6" type="noConversion"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C136"/>
  <sheetViews>
    <sheetView workbookViewId="0">
      <selection activeCell="C8" sqref="C8"/>
    </sheetView>
  </sheetViews>
  <sheetFormatPr defaultRowHeight="16.5"/>
  <cols>
    <col min="1" max="1" width="37.75" style="3" customWidth="1"/>
    <col min="2" max="2" width="8.625" style="3" customWidth="1"/>
    <col min="3" max="3" width="8.75" style="3" customWidth="1"/>
    <col min="4" max="4" width="8.875" style="3" customWidth="1"/>
    <col min="5" max="5" width="9" style="3" customWidth="1"/>
    <col min="6" max="6" width="8.875" style="3" customWidth="1"/>
    <col min="7" max="7" width="9" style="3" customWidth="1"/>
    <col min="8" max="8" width="8.875" style="3" customWidth="1"/>
    <col min="9" max="9" width="9" style="3" customWidth="1"/>
    <col min="10" max="10" width="8.875" style="3" customWidth="1"/>
    <col min="11" max="11" width="9" style="3" customWidth="1"/>
    <col min="12" max="12" width="8.875" style="3" customWidth="1"/>
    <col min="13" max="13" width="9" style="3" customWidth="1"/>
    <col min="14" max="14" width="8.875" style="3" customWidth="1"/>
    <col min="15" max="15" width="9" style="3" customWidth="1"/>
    <col min="16" max="16" width="8.875" style="3" customWidth="1"/>
    <col min="17" max="19" width="9" style="3" customWidth="1"/>
    <col min="20" max="20" width="8.875" style="3" customWidth="1"/>
    <col min="21" max="21" width="9" style="3" customWidth="1"/>
    <col min="22" max="22" width="8.875" style="3" customWidth="1"/>
    <col min="23" max="23" width="8.625" style="3" customWidth="1"/>
    <col min="24" max="256" width="10.25" style="3" customWidth="1"/>
    <col min="257" max="16384" width="9" style="3"/>
  </cols>
  <sheetData>
    <row r="1" spans="1:29" ht="20.85" customHeight="1">
      <c r="A1" s="300" t="s">
        <v>1729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</row>
    <row r="2" spans="1:29" ht="13.7" customHeight="1">
      <c r="A2" s="301" t="s">
        <v>1730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</row>
    <row r="3" spans="1:29" ht="20.85" customHeight="1">
      <c r="A3" s="300" t="s">
        <v>2054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</row>
    <row r="4" spans="1:29" ht="13.7" customHeight="1">
      <c r="A4" s="301" t="s">
        <v>2055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</row>
    <row r="5" spans="1:29" ht="12.95" customHeight="1">
      <c r="V5" s="98" t="s">
        <v>1177</v>
      </c>
    </row>
    <row r="6" spans="1:29" ht="19.5" customHeight="1">
      <c r="V6" s="99" t="s">
        <v>1849</v>
      </c>
    </row>
    <row r="7" spans="1:29" ht="30.6" customHeight="1">
      <c r="A7" s="299" t="s">
        <v>1894</v>
      </c>
      <c r="B7" s="299" t="s">
        <v>1895</v>
      </c>
      <c r="C7" s="299"/>
      <c r="D7" s="299" t="s">
        <v>1896</v>
      </c>
      <c r="E7" s="299"/>
      <c r="F7" s="299" t="s">
        <v>1897</v>
      </c>
      <c r="G7" s="299"/>
      <c r="H7" s="299" t="s">
        <v>1898</v>
      </c>
      <c r="I7" s="299"/>
      <c r="J7" s="299" t="s">
        <v>1899</v>
      </c>
      <c r="K7" s="299"/>
      <c r="L7" s="299" t="s">
        <v>1900</v>
      </c>
      <c r="M7" s="299"/>
      <c r="N7" s="299" t="s">
        <v>1901</v>
      </c>
      <c r="O7" s="299"/>
      <c r="P7" s="299" t="s">
        <v>1902</v>
      </c>
      <c r="Q7" s="299"/>
      <c r="R7" s="299" t="s">
        <v>1903</v>
      </c>
      <c r="S7" s="299"/>
      <c r="T7" s="299" t="s">
        <v>1904</v>
      </c>
      <c r="U7" s="299"/>
      <c r="V7" s="299" t="s">
        <v>1905</v>
      </c>
      <c r="W7" s="299"/>
    </row>
    <row r="8" spans="1:29" ht="19.5" customHeight="1">
      <c r="A8" s="299"/>
      <c r="B8" s="100" t="s">
        <v>1846</v>
      </c>
      <c r="C8" s="101" t="s">
        <v>1350</v>
      </c>
      <c r="D8" s="100" t="s">
        <v>1846</v>
      </c>
      <c r="E8" s="86"/>
      <c r="F8" s="100" t="s">
        <v>1846</v>
      </c>
      <c r="G8" s="86"/>
      <c r="H8" s="100" t="s">
        <v>1846</v>
      </c>
      <c r="I8" s="86"/>
      <c r="J8" s="100" t="s">
        <v>1846</v>
      </c>
      <c r="K8" s="86"/>
      <c r="L8" s="100" t="s">
        <v>1846</v>
      </c>
      <c r="M8" s="86"/>
      <c r="N8" s="100" t="s">
        <v>1846</v>
      </c>
      <c r="O8" s="86"/>
      <c r="P8" s="100" t="s">
        <v>1846</v>
      </c>
      <c r="Q8" s="86"/>
      <c r="R8" s="100" t="s">
        <v>1846</v>
      </c>
      <c r="S8" s="86"/>
      <c r="T8" s="100" t="s">
        <v>1846</v>
      </c>
      <c r="U8" s="86"/>
      <c r="V8" s="100" t="s">
        <v>1846</v>
      </c>
      <c r="W8" s="86"/>
    </row>
    <row r="9" spans="1:29" ht="18.399999999999999" customHeight="1">
      <c r="A9" s="299"/>
      <c r="B9" s="100" t="s">
        <v>1847</v>
      </c>
      <c r="C9" s="100" t="s">
        <v>1848</v>
      </c>
      <c r="D9" s="100" t="s">
        <v>1847</v>
      </c>
      <c r="E9" s="100" t="s">
        <v>1848</v>
      </c>
      <c r="F9" s="100" t="s">
        <v>1847</v>
      </c>
      <c r="G9" s="100" t="s">
        <v>1848</v>
      </c>
      <c r="H9" s="100" t="s">
        <v>1847</v>
      </c>
      <c r="I9" s="100" t="s">
        <v>1848</v>
      </c>
      <c r="J9" s="100" t="s">
        <v>1847</v>
      </c>
      <c r="K9" s="100" t="s">
        <v>1848</v>
      </c>
      <c r="L9" s="100" t="s">
        <v>1847</v>
      </c>
      <c r="M9" s="100" t="s">
        <v>1848</v>
      </c>
      <c r="N9" s="100" t="s">
        <v>1847</v>
      </c>
      <c r="O9" s="100" t="s">
        <v>1848</v>
      </c>
      <c r="P9" s="100" t="s">
        <v>1847</v>
      </c>
      <c r="Q9" s="100" t="s">
        <v>1848</v>
      </c>
      <c r="R9" s="100" t="s">
        <v>1847</v>
      </c>
      <c r="S9" s="100" t="s">
        <v>1848</v>
      </c>
      <c r="T9" s="100" t="s">
        <v>1847</v>
      </c>
      <c r="U9" s="100" t="s">
        <v>1848</v>
      </c>
      <c r="V9" s="100" t="s">
        <v>1847</v>
      </c>
      <c r="W9" s="100" t="s">
        <v>1848</v>
      </c>
    </row>
    <row r="10" spans="1:29" ht="21.4" customHeight="1">
      <c r="A10" s="299" t="s">
        <v>1895</v>
      </c>
      <c r="B10" s="102">
        <v>82031</v>
      </c>
      <c r="C10" s="103">
        <v>100</v>
      </c>
      <c r="D10" s="104">
        <v>43148</v>
      </c>
      <c r="E10" s="104"/>
      <c r="F10" s="104">
        <v>14760</v>
      </c>
      <c r="G10" s="104"/>
      <c r="H10" s="104">
        <v>8865</v>
      </c>
      <c r="I10" s="104"/>
      <c r="J10" s="104">
        <v>7138</v>
      </c>
      <c r="K10" s="104"/>
      <c r="L10" s="104">
        <v>3138</v>
      </c>
      <c r="M10" s="104"/>
      <c r="N10" s="104">
        <v>1927</v>
      </c>
      <c r="O10" s="104"/>
      <c r="P10" s="104">
        <v>1640</v>
      </c>
      <c r="Q10" s="104"/>
      <c r="R10" s="104">
        <v>781</v>
      </c>
      <c r="S10" s="104"/>
      <c r="T10" s="104">
        <v>587</v>
      </c>
      <c r="U10" s="104"/>
      <c r="V10" s="104">
        <v>47</v>
      </c>
      <c r="W10" s="104"/>
      <c r="X10" s="105"/>
      <c r="Y10" s="50"/>
      <c r="Z10" s="50"/>
      <c r="AA10" s="50"/>
      <c r="AB10" s="50"/>
      <c r="AC10" s="50"/>
    </row>
    <row r="11" spans="1:29" ht="23.1" customHeight="1">
      <c r="A11" s="299"/>
      <c r="B11" s="102">
        <v>39906</v>
      </c>
      <c r="C11" s="102">
        <v>42125</v>
      </c>
      <c r="D11" s="104">
        <v>20886</v>
      </c>
      <c r="E11" s="104">
        <v>22262</v>
      </c>
      <c r="F11" s="104">
        <v>6691</v>
      </c>
      <c r="G11" s="104">
        <v>8069</v>
      </c>
      <c r="H11" s="104">
        <v>3400</v>
      </c>
      <c r="I11" s="104">
        <v>5465</v>
      </c>
      <c r="J11" s="104">
        <v>4605</v>
      </c>
      <c r="K11" s="104">
        <v>2533</v>
      </c>
      <c r="L11" s="104">
        <v>1751</v>
      </c>
      <c r="M11" s="104">
        <v>1387</v>
      </c>
      <c r="N11" s="104">
        <v>826</v>
      </c>
      <c r="O11" s="104">
        <v>1101</v>
      </c>
      <c r="P11" s="104">
        <v>977</v>
      </c>
      <c r="Q11" s="104">
        <v>663</v>
      </c>
      <c r="R11" s="104">
        <v>390</v>
      </c>
      <c r="S11" s="104">
        <v>391</v>
      </c>
      <c r="T11" s="104">
        <v>338</v>
      </c>
      <c r="U11" s="104">
        <v>249</v>
      </c>
      <c r="V11" s="104">
        <v>42</v>
      </c>
      <c r="W11" s="104">
        <v>5</v>
      </c>
      <c r="X11" s="105"/>
      <c r="Y11" s="50"/>
      <c r="Z11" s="50"/>
      <c r="AA11" s="50"/>
      <c r="AB11" s="50"/>
      <c r="AC11" s="50"/>
    </row>
    <row r="12" spans="1:29" ht="21.6" customHeight="1">
      <c r="A12" s="299" t="s">
        <v>1927</v>
      </c>
      <c r="B12" s="102">
        <v>441</v>
      </c>
      <c r="C12" s="103">
        <v>0.54</v>
      </c>
      <c r="D12" s="104">
        <v>0</v>
      </c>
      <c r="E12" s="104"/>
      <c r="F12" s="104">
        <v>17</v>
      </c>
      <c r="G12" s="104"/>
      <c r="H12" s="104">
        <v>51</v>
      </c>
      <c r="I12" s="104"/>
      <c r="J12" s="104">
        <v>150</v>
      </c>
      <c r="K12" s="104"/>
      <c r="L12" s="104">
        <v>86</v>
      </c>
      <c r="M12" s="104"/>
      <c r="N12" s="104">
        <v>87</v>
      </c>
      <c r="O12" s="104"/>
      <c r="P12" s="104">
        <v>50</v>
      </c>
      <c r="Q12" s="104"/>
      <c r="R12" s="104">
        <v>0</v>
      </c>
      <c r="S12" s="104"/>
      <c r="T12" s="104">
        <v>0</v>
      </c>
      <c r="U12" s="104"/>
      <c r="V12" s="104">
        <v>0</v>
      </c>
      <c r="W12" s="104"/>
      <c r="X12" s="105"/>
      <c r="Y12" s="50"/>
      <c r="Z12" s="50"/>
      <c r="AA12" s="50"/>
      <c r="AB12" s="50"/>
      <c r="AC12" s="50"/>
    </row>
    <row r="13" spans="1:29" ht="23.1" customHeight="1">
      <c r="A13" s="299"/>
      <c r="B13" s="102">
        <v>191</v>
      </c>
      <c r="C13" s="102">
        <v>250</v>
      </c>
      <c r="D13" s="104">
        <v>0</v>
      </c>
      <c r="E13" s="104">
        <v>0</v>
      </c>
      <c r="F13" s="104">
        <v>8</v>
      </c>
      <c r="G13" s="104">
        <v>9</v>
      </c>
      <c r="H13" s="104">
        <v>15</v>
      </c>
      <c r="I13" s="104">
        <v>36</v>
      </c>
      <c r="J13" s="104">
        <v>83</v>
      </c>
      <c r="K13" s="104">
        <v>67</v>
      </c>
      <c r="L13" s="104">
        <v>35</v>
      </c>
      <c r="M13" s="104">
        <v>51</v>
      </c>
      <c r="N13" s="104">
        <v>22</v>
      </c>
      <c r="O13" s="104">
        <v>65</v>
      </c>
      <c r="P13" s="104">
        <v>28</v>
      </c>
      <c r="Q13" s="104">
        <v>22</v>
      </c>
      <c r="R13" s="104">
        <v>0</v>
      </c>
      <c r="S13" s="104">
        <v>0</v>
      </c>
      <c r="T13" s="104">
        <v>0</v>
      </c>
      <c r="U13" s="104">
        <v>0</v>
      </c>
      <c r="V13" s="104">
        <v>0</v>
      </c>
      <c r="W13" s="104">
        <v>0</v>
      </c>
      <c r="X13" s="105"/>
      <c r="Y13" s="50"/>
      <c r="Z13" s="50"/>
      <c r="AA13" s="50"/>
      <c r="AB13" s="50"/>
      <c r="AC13" s="50"/>
    </row>
    <row r="14" spans="1:29" ht="21.6" customHeight="1">
      <c r="A14" s="299" t="s">
        <v>1929</v>
      </c>
      <c r="B14" s="102">
        <v>534</v>
      </c>
      <c r="C14" s="103">
        <v>0.65</v>
      </c>
      <c r="D14" s="104">
        <v>0</v>
      </c>
      <c r="E14" s="104"/>
      <c r="F14" s="104">
        <v>0</v>
      </c>
      <c r="G14" s="104"/>
      <c r="H14" s="104">
        <v>0</v>
      </c>
      <c r="I14" s="104"/>
      <c r="J14" s="104">
        <v>534</v>
      </c>
      <c r="K14" s="104"/>
      <c r="L14" s="104">
        <v>0</v>
      </c>
      <c r="M14" s="104"/>
      <c r="N14" s="104">
        <v>0</v>
      </c>
      <c r="O14" s="104"/>
      <c r="P14" s="104">
        <v>0</v>
      </c>
      <c r="Q14" s="104"/>
      <c r="R14" s="104">
        <v>0</v>
      </c>
      <c r="S14" s="104"/>
      <c r="T14" s="104">
        <v>0</v>
      </c>
      <c r="U14" s="104"/>
      <c r="V14" s="104">
        <v>0</v>
      </c>
      <c r="W14" s="104"/>
      <c r="X14" s="105"/>
      <c r="Y14" s="50"/>
      <c r="Z14" s="50"/>
      <c r="AA14" s="50"/>
      <c r="AB14" s="50"/>
      <c r="AC14" s="50"/>
    </row>
    <row r="15" spans="1:29" ht="23.1" customHeight="1">
      <c r="A15" s="299"/>
      <c r="B15" s="102">
        <v>412</v>
      </c>
      <c r="C15" s="102">
        <v>122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412</v>
      </c>
      <c r="K15" s="104">
        <v>122</v>
      </c>
      <c r="L15" s="104">
        <v>0</v>
      </c>
      <c r="M15" s="104">
        <v>0</v>
      </c>
      <c r="N15" s="104">
        <v>0</v>
      </c>
      <c r="O15" s="104">
        <v>0</v>
      </c>
      <c r="P15" s="104">
        <v>0</v>
      </c>
      <c r="Q15" s="104">
        <v>0</v>
      </c>
      <c r="R15" s="104">
        <v>0</v>
      </c>
      <c r="S15" s="104">
        <v>0</v>
      </c>
      <c r="T15" s="104">
        <v>0</v>
      </c>
      <c r="U15" s="104">
        <v>0</v>
      </c>
      <c r="V15" s="104">
        <v>0</v>
      </c>
      <c r="W15" s="104">
        <v>0</v>
      </c>
      <c r="X15" s="105"/>
      <c r="Y15" s="50"/>
      <c r="Z15" s="50"/>
      <c r="AA15" s="50"/>
      <c r="AB15" s="50"/>
      <c r="AC15" s="50"/>
    </row>
    <row r="16" spans="1:29" ht="21.6" customHeight="1">
      <c r="A16" s="299" t="s">
        <v>1930</v>
      </c>
      <c r="B16" s="102">
        <v>253</v>
      </c>
      <c r="C16" s="103">
        <v>0.31</v>
      </c>
      <c r="D16" s="104">
        <v>0</v>
      </c>
      <c r="E16" s="104"/>
      <c r="F16" s="104">
        <v>10</v>
      </c>
      <c r="G16" s="104"/>
      <c r="H16" s="104">
        <v>0</v>
      </c>
      <c r="I16" s="104"/>
      <c r="J16" s="104">
        <v>243</v>
      </c>
      <c r="K16" s="104"/>
      <c r="L16" s="104">
        <v>0</v>
      </c>
      <c r="M16" s="104"/>
      <c r="N16" s="104">
        <v>0</v>
      </c>
      <c r="O16" s="104"/>
      <c r="P16" s="104">
        <v>0</v>
      </c>
      <c r="Q16" s="104"/>
      <c r="R16" s="104">
        <v>0</v>
      </c>
      <c r="S16" s="104"/>
      <c r="T16" s="104">
        <v>0</v>
      </c>
      <c r="U16" s="104"/>
      <c r="V16" s="104">
        <v>0</v>
      </c>
      <c r="W16" s="104"/>
      <c r="X16" s="105"/>
      <c r="Y16" s="50"/>
      <c r="Z16" s="50"/>
      <c r="AA16" s="50"/>
      <c r="AB16" s="50"/>
      <c r="AC16" s="50"/>
    </row>
    <row r="17" spans="1:29" ht="23.1" customHeight="1">
      <c r="A17" s="299"/>
      <c r="B17" s="102">
        <v>147</v>
      </c>
      <c r="C17" s="102">
        <v>106</v>
      </c>
      <c r="D17" s="104">
        <v>0</v>
      </c>
      <c r="E17" s="104">
        <v>0</v>
      </c>
      <c r="F17" s="104">
        <v>2</v>
      </c>
      <c r="G17" s="104">
        <v>8</v>
      </c>
      <c r="H17" s="104">
        <v>0</v>
      </c>
      <c r="I17" s="104">
        <v>0</v>
      </c>
      <c r="J17" s="104">
        <v>145</v>
      </c>
      <c r="K17" s="104">
        <v>98</v>
      </c>
      <c r="L17" s="104">
        <v>0</v>
      </c>
      <c r="M17" s="104">
        <v>0</v>
      </c>
      <c r="N17" s="104">
        <v>0</v>
      </c>
      <c r="O17" s="104">
        <v>0</v>
      </c>
      <c r="P17" s="104">
        <v>0</v>
      </c>
      <c r="Q17" s="104">
        <v>0</v>
      </c>
      <c r="R17" s="104">
        <v>0</v>
      </c>
      <c r="S17" s="104">
        <v>0</v>
      </c>
      <c r="T17" s="104">
        <v>0</v>
      </c>
      <c r="U17" s="104">
        <v>0</v>
      </c>
      <c r="V17" s="104">
        <v>0</v>
      </c>
      <c r="W17" s="104">
        <v>0</v>
      </c>
      <c r="X17" s="105"/>
      <c r="Y17" s="50"/>
      <c r="Z17" s="50"/>
      <c r="AA17" s="50"/>
      <c r="AB17" s="50"/>
      <c r="AC17" s="50"/>
    </row>
    <row r="18" spans="1:29" ht="21.6" customHeight="1">
      <c r="A18" s="299" t="s">
        <v>1931</v>
      </c>
      <c r="B18" s="102">
        <v>115</v>
      </c>
      <c r="C18" s="103">
        <v>0.14000000000000001</v>
      </c>
      <c r="D18" s="104">
        <v>51</v>
      </c>
      <c r="E18" s="104"/>
      <c r="F18" s="104">
        <v>41</v>
      </c>
      <c r="G18" s="104"/>
      <c r="H18" s="104">
        <v>0</v>
      </c>
      <c r="I18" s="104"/>
      <c r="J18" s="104">
        <v>23</v>
      </c>
      <c r="K18" s="104"/>
      <c r="L18" s="104">
        <v>0</v>
      </c>
      <c r="M18" s="104"/>
      <c r="N18" s="104">
        <v>0</v>
      </c>
      <c r="O18" s="104"/>
      <c r="P18" s="104">
        <v>0</v>
      </c>
      <c r="Q18" s="104"/>
      <c r="R18" s="104">
        <v>0</v>
      </c>
      <c r="S18" s="104"/>
      <c r="T18" s="104">
        <v>0</v>
      </c>
      <c r="U18" s="104"/>
      <c r="V18" s="104">
        <v>0</v>
      </c>
      <c r="W18" s="104"/>
      <c r="X18" s="105"/>
      <c r="Y18" s="50"/>
      <c r="Z18" s="50"/>
      <c r="AA18" s="50"/>
      <c r="AB18" s="50"/>
      <c r="AC18" s="50"/>
    </row>
    <row r="19" spans="1:29" ht="23.1" customHeight="1">
      <c r="A19" s="299"/>
      <c r="B19" s="102">
        <v>16</v>
      </c>
      <c r="C19" s="102">
        <v>99</v>
      </c>
      <c r="D19" s="104">
        <v>3</v>
      </c>
      <c r="E19" s="104">
        <v>48</v>
      </c>
      <c r="F19" s="104">
        <v>1</v>
      </c>
      <c r="G19" s="104">
        <v>40</v>
      </c>
      <c r="H19" s="104">
        <v>0</v>
      </c>
      <c r="I19" s="104">
        <v>0</v>
      </c>
      <c r="J19" s="104">
        <v>12</v>
      </c>
      <c r="K19" s="104">
        <v>11</v>
      </c>
      <c r="L19" s="104">
        <v>0</v>
      </c>
      <c r="M19" s="104">
        <v>0</v>
      </c>
      <c r="N19" s="104">
        <v>0</v>
      </c>
      <c r="O19" s="104">
        <v>0</v>
      </c>
      <c r="P19" s="104">
        <v>0</v>
      </c>
      <c r="Q19" s="104">
        <v>0</v>
      </c>
      <c r="R19" s="104">
        <v>0</v>
      </c>
      <c r="S19" s="104">
        <v>0</v>
      </c>
      <c r="T19" s="104">
        <v>0</v>
      </c>
      <c r="U19" s="104">
        <v>0</v>
      </c>
      <c r="V19" s="104">
        <v>0</v>
      </c>
      <c r="W19" s="104">
        <v>0</v>
      </c>
      <c r="X19" s="105"/>
      <c r="Y19" s="50"/>
      <c r="Z19" s="50"/>
      <c r="AA19" s="50"/>
      <c r="AB19" s="50"/>
      <c r="AC19" s="50"/>
    </row>
    <row r="20" spans="1:29" ht="21.6" customHeight="1">
      <c r="A20" s="299" t="s">
        <v>1932</v>
      </c>
      <c r="B20" s="102">
        <v>282</v>
      </c>
      <c r="C20" s="103">
        <v>0.34</v>
      </c>
      <c r="D20" s="104">
        <v>0</v>
      </c>
      <c r="E20" s="104"/>
      <c r="F20" s="104">
        <v>49</v>
      </c>
      <c r="G20" s="104"/>
      <c r="H20" s="104">
        <v>0</v>
      </c>
      <c r="I20" s="104"/>
      <c r="J20" s="104">
        <v>233</v>
      </c>
      <c r="K20" s="104"/>
      <c r="L20" s="104">
        <v>0</v>
      </c>
      <c r="M20" s="104"/>
      <c r="N20" s="104">
        <v>0</v>
      </c>
      <c r="O20" s="104"/>
      <c r="P20" s="104">
        <v>0</v>
      </c>
      <c r="Q20" s="104"/>
      <c r="R20" s="104">
        <v>0</v>
      </c>
      <c r="S20" s="104"/>
      <c r="T20" s="104">
        <v>0</v>
      </c>
      <c r="U20" s="104"/>
      <c r="V20" s="104">
        <v>0</v>
      </c>
      <c r="W20" s="104"/>
      <c r="X20" s="105"/>
      <c r="Y20" s="50"/>
      <c r="Z20" s="50"/>
      <c r="AA20" s="50"/>
      <c r="AB20" s="50"/>
      <c r="AC20" s="50"/>
    </row>
    <row r="21" spans="1:29" ht="23.1" customHeight="1">
      <c r="A21" s="299"/>
      <c r="B21" s="102">
        <v>200</v>
      </c>
      <c r="C21" s="102">
        <v>82</v>
      </c>
      <c r="D21" s="104">
        <v>0</v>
      </c>
      <c r="E21" s="104">
        <v>0</v>
      </c>
      <c r="F21" s="104">
        <v>42</v>
      </c>
      <c r="G21" s="104">
        <v>7</v>
      </c>
      <c r="H21" s="104">
        <v>0</v>
      </c>
      <c r="I21" s="104">
        <v>0</v>
      </c>
      <c r="J21" s="104">
        <v>158</v>
      </c>
      <c r="K21" s="104">
        <v>75</v>
      </c>
      <c r="L21" s="104">
        <v>0</v>
      </c>
      <c r="M21" s="104">
        <v>0</v>
      </c>
      <c r="N21" s="104">
        <v>0</v>
      </c>
      <c r="O21" s="104">
        <v>0</v>
      </c>
      <c r="P21" s="104">
        <v>0</v>
      </c>
      <c r="Q21" s="104">
        <v>0</v>
      </c>
      <c r="R21" s="104">
        <v>0</v>
      </c>
      <c r="S21" s="104">
        <v>0</v>
      </c>
      <c r="T21" s="104">
        <v>0</v>
      </c>
      <c r="U21" s="104">
        <v>0</v>
      </c>
      <c r="V21" s="104">
        <v>0</v>
      </c>
      <c r="W21" s="104">
        <v>0</v>
      </c>
      <c r="X21" s="105"/>
      <c r="Y21" s="50"/>
      <c r="Z21" s="50"/>
      <c r="AA21" s="50"/>
      <c r="AB21" s="50"/>
      <c r="AC21" s="50"/>
    </row>
    <row r="22" spans="1:29" ht="21.4" customHeight="1">
      <c r="A22" s="299" t="s">
        <v>1934</v>
      </c>
      <c r="B22" s="102">
        <v>16</v>
      </c>
      <c r="C22" s="103">
        <v>0.02</v>
      </c>
      <c r="D22" s="104">
        <v>0</v>
      </c>
      <c r="E22" s="104"/>
      <c r="F22" s="104">
        <v>0</v>
      </c>
      <c r="G22" s="104"/>
      <c r="H22" s="104">
        <v>0</v>
      </c>
      <c r="I22" s="104"/>
      <c r="J22" s="104">
        <v>0</v>
      </c>
      <c r="K22" s="104"/>
      <c r="L22" s="104">
        <v>16</v>
      </c>
      <c r="M22" s="104"/>
      <c r="N22" s="104">
        <v>0</v>
      </c>
      <c r="O22" s="104"/>
      <c r="P22" s="104">
        <v>0</v>
      </c>
      <c r="Q22" s="104"/>
      <c r="R22" s="104">
        <v>0</v>
      </c>
      <c r="S22" s="104"/>
      <c r="T22" s="104">
        <v>0</v>
      </c>
      <c r="U22" s="104"/>
      <c r="V22" s="104">
        <v>0</v>
      </c>
      <c r="W22" s="104"/>
      <c r="X22" s="105"/>
      <c r="Y22" s="50"/>
      <c r="Z22" s="50"/>
      <c r="AA22" s="50"/>
      <c r="AB22" s="50"/>
      <c r="AC22" s="50"/>
    </row>
    <row r="23" spans="1:29" ht="23.1" customHeight="1">
      <c r="A23" s="299"/>
      <c r="B23" s="102">
        <v>6</v>
      </c>
      <c r="C23" s="102">
        <v>10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104">
        <v>6</v>
      </c>
      <c r="M23" s="104">
        <v>10</v>
      </c>
      <c r="N23" s="104">
        <v>0</v>
      </c>
      <c r="O23" s="104">
        <v>0</v>
      </c>
      <c r="P23" s="104">
        <v>0</v>
      </c>
      <c r="Q23" s="104">
        <v>0</v>
      </c>
      <c r="R23" s="104">
        <v>0</v>
      </c>
      <c r="S23" s="104">
        <v>0</v>
      </c>
      <c r="T23" s="104">
        <v>0</v>
      </c>
      <c r="U23" s="104">
        <v>0</v>
      </c>
      <c r="V23" s="104">
        <v>0</v>
      </c>
      <c r="W23" s="104">
        <v>0</v>
      </c>
      <c r="X23" s="105"/>
      <c r="Y23" s="50"/>
      <c r="Z23" s="50"/>
      <c r="AA23" s="50"/>
      <c r="AB23" s="50"/>
      <c r="AC23" s="50"/>
    </row>
    <row r="24" spans="1:29" ht="21.4" customHeight="1">
      <c r="A24" s="299" t="s">
        <v>1935</v>
      </c>
      <c r="B24" s="102">
        <v>65</v>
      </c>
      <c r="C24" s="103">
        <v>0.08</v>
      </c>
      <c r="D24" s="104">
        <v>28</v>
      </c>
      <c r="E24" s="104"/>
      <c r="F24" s="104">
        <v>0</v>
      </c>
      <c r="G24" s="104"/>
      <c r="H24" s="104">
        <v>0</v>
      </c>
      <c r="I24" s="104"/>
      <c r="J24" s="104">
        <v>37</v>
      </c>
      <c r="K24" s="104"/>
      <c r="L24" s="104">
        <v>0</v>
      </c>
      <c r="M24" s="104"/>
      <c r="N24" s="104">
        <v>0</v>
      </c>
      <c r="O24" s="104"/>
      <c r="P24" s="104">
        <v>0</v>
      </c>
      <c r="Q24" s="104"/>
      <c r="R24" s="104">
        <v>0</v>
      </c>
      <c r="S24" s="104"/>
      <c r="T24" s="104">
        <v>0</v>
      </c>
      <c r="U24" s="104"/>
      <c r="V24" s="104">
        <v>0</v>
      </c>
      <c r="W24" s="104"/>
      <c r="X24" s="105"/>
      <c r="Y24" s="50"/>
      <c r="Z24" s="50"/>
      <c r="AA24" s="50"/>
      <c r="AB24" s="50"/>
      <c r="AC24" s="50"/>
    </row>
    <row r="25" spans="1:29" ht="23.1" customHeight="1">
      <c r="A25" s="299"/>
      <c r="B25" s="102">
        <v>33</v>
      </c>
      <c r="C25" s="102">
        <v>32</v>
      </c>
      <c r="D25" s="104">
        <v>10</v>
      </c>
      <c r="E25" s="104">
        <v>18</v>
      </c>
      <c r="F25" s="104">
        <v>0</v>
      </c>
      <c r="G25" s="104">
        <v>0</v>
      </c>
      <c r="H25" s="104">
        <v>0</v>
      </c>
      <c r="I25" s="104">
        <v>0</v>
      </c>
      <c r="J25" s="104">
        <v>23</v>
      </c>
      <c r="K25" s="104">
        <v>14</v>
      </c>
      <c r="L25" s="104">
        <v>0</v>
      </c>
      <c r="M25" s="104">
        <v>0</v>
      </c>
      <c r="N25" s="104">
        <v>0</v>
      </c>
      <c r="O25" s="104">
        <v>0</v>
      </c>
      <c r="P25" s="104">
        <v>0</v>
      </c>
      <c r="Q25" s="104">
        <v>0</v>
      </c>
      <c r="R25" s="104">
        <v>0</v>
      </c>
      <c r="S25" s="104">
        <v>0</v>
      </c>
      <c r="T25" s="104">
        <v>0</v>
      </c>
      <c r="U25" s="104">
        <v>0</v>
      </c>
      <c r="V25" s="104">
        <v>0</v>
      </c>
      <c r="W25" s="104">
        <v>0</v>
      </c>
      <c r="X25" s="105"/>
      <c r="Y25" s="50"/>
      <c r="Z25" s="50"/>
      <c r="AA25" s="50"/>
      <c r="AB25" s="50"/>
      <c r="AC25" s="50"/>
    </row>
    <row r="26" spans="1:29" ht="21.6" customHeight="1">
      <c r="A26" s="299" t="s">
        <v>1936</v>
      </c>
      <c r="B26" s="102">
        <v>607</v>
      </c>
      <c r="C26" s="103">
        <v>0.74</v>
      </c>
      <c r="D26" s="104">
        <v>133</v>
      </c>
      <c r="E26" s="104"/>
      <c r="F26" s="104">
        <v>9</v>
      </c>
      <c r="G26" s="104"/>
      <c r="H26" s="104">
        <v>0</v>
      </c>
      <c r="I26" s="104"/>
      <c r="J26" s="104">
        <v>379</v>
      </c>
      <c r="K26" s="104"/>
      <c r="L26" s="104">
        <v>86</v>
      </c>
      <c r="M26" s="104"/>
      <c r="N26" s="104">
        <v>0</v>
      </c>
      <c r="O26" s="104"/>
      <c r="P26" s="104">
        <v>0</v>
      </c>
      <c r="Q26" s="104"/>
      <c r="R26" s="104">
        <v>0</v>
      </c>
      <c r="S26" s="104"/>
      <c r="T26" s="104">
        <v>0</v>
      </c>
      <c r="U26" s="104"/>
      <c r="V26" s="104">
        <v>0</v>
      </c>
      <c r="W26" s="104"/>
      <c r="X26" s="105"/>
      <c r="Y26" s="50"/>
      <c r="Z26" s="50"/>
      <c r="AA26" s="50"/>
      <c r="AB26" s="50"/>
      <c r="AC26" s="50"/>
    </row>
    <row r="27" spans="1:29" ht="23.1" customHeight="1">
      <c r="A27" s="299"/>
      <c r="B27" s="102">
        <v>472</v>
      </c>
      <c r="C27" s="102">
        <v>135</v>
      </c>
      <c r="D27" s="104">
        <v>98</v>
      </c>
      <c r="E27" s="104">
        <v>35</v>
      </c>
      <c r="F27" s="104">
        <v>9</v>
      </c>
      <c r="G27" s="104">
        <v>0</v>
      </c>
      <c r="H27" s="104">
        <v>0</v>
      </c>
      <c r="I27" s="104">
        <v>0</v>
      </c>
      <c r="J27" s="104">
        <v>299</v>
      </c>
      <c r="K27" s="104">
        <v>80</v>
      </c>
      <c r="L27" s="104">
        <v>66</v>
      </c>
      <c r="M27" s="104">
        <v>20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0</v>
      </c>
      <c r="W27" s="104">
        <v>0</v>
      </c>
      <c r="X27" s="105"/>
      <c r="Y27" s="50"/>
      <c r="Z27" s="50"/>
      <c r="AA27" s="50"/>
      <c r="AB27" s="50"/>
      <c r="AC27" s="50"/>
    </row>
    <row r="28" spans="1:29" ht="21.6" customHeight="1">
      <c r="A28" s="299" t="s">
        <v>1938</v>
      </c>
      <c r="B28" s="102">
        <v>397</v>
      </c>
      <c r="C28" s="103">
        <v>0.48</v>
      </c>
      <c r="D28" s="104">
        <v>233</v>
      </c>
      <c r="E28" s="104"/>
      <c r="F28" s="104">
        <v>41</v>
      </c>
      <c r="G28" s="104"/>
      <c r="H28" s="104">
        <v>0</v>
      </c>
      <c r="I28" s="104"/>
      <c r="J28" s="104">
        <v>71</v>
      </c>
      <c r="K28" s="104"/>
      <c r="L28" s="104">
        <v>42</v>
      </c>
      <c r="M28" s="104"/>
      <c r="N28" s="104">
        <v>10</v>
      </c>
      <c r="O28" s="104"/>
      <c r="P28" s="104">
        <v>0</v>
      </c>
      <c r="Q28" s="104"/>
      <c r="R28" s="104">
        <v>0</v>
      </c>
      <c r="S28" s="104"/>
      <c r="T28" s="104">
        <v>0</v>
      </c>
      <c r="U28" s="104"/>
      <c r="V28" s="104">
        <v>0</v>
      </c>
      <c r="W28" s="104"/>
      <c r="X28" s="105"/>
      <c r="Y28" s="50"/>
      <c r="Z28" s="50"/>
      <c r="AA28" s="50"/>
      <c r="AB28" s="50"/>
      <c r="AC28" s="50"/>
    </row>
    <row r="29" spans="1:29" ht="23.1" customHeight="1">
      <c r="A29" s="299"/>
      <c r="B29" s="102">
        <v>301</v>
      </c>
      <c r="C29" s="102">
        <v>96</v>
      </c>
      <c r="D29" s="104">
        <v>177</v>
      </c>
      <c r="E29" s="104">
        <v>56</v>
      </c>
      <c r="F29" s="104">
        <v>28</v>
      </c>
      <c r="G29" s="104">
        <v>13</v>
      </c>
      <c r="H29" s="104">
        <v>0</v>
      </c>
      <c r="I29" s="104">
        <v>0</v>
      </c>
      <c r="J29" s="104">
        <v>59</v>
      </c>
      <c r="K29" s="104">
        <v>12</v>
      </c>
      <c r="L29" s="104">
        <v>33</v>
      </c>
      <c r="M29" s="104">
        <v>9</v>
      </c>
      <c r="N29" s="104">
        <v>4</v>
      </c>
      <c r="O29" s="104">
        <v>6</v>
      </c>
      <c r="P29" s="104">
        <v>0</v>
      </c>
      <c r="Q29" s="104">
        <v>0</v>
      </c>
      <c r="R29" s="104">
        <v>0</v>
      </c>
      <c r="S29" s="104">
        <v>0</v>
      </c>
      <c r="T29" s="104">
        <v>0</v>
      </c>
      <c r="U29" s="104">
        <v>0</v>
      </c>
      <c r="V29" s="104">
        <v>0</v>
      </c>
      <c r="W29" s="104">
        <v>0</v>
      </c>
      <c r="X29" s="105"/>
      <c r="Y29" s="50"/>
      <c r="Z29" s="50"/>
      <c r="AA29" s="50"/>
      <c r="AB29" s="50"/>
      <c r="AC29" s="50"/>
    </row>
    <row r="30" spans="1:29" ht="21.6" customHeight="1">
      <c r="A30" s="299" t="s">
        <v>1939</v>
      </c>
      <c r="B30" s="102">
        <v>148</v>
      </c>
      <c r="C30" s="103">
        <v>0.18</v>
      </c>
      <c r="D30" s="104">
        <v>3</v>
      </c>
      <c r="E30" s="104"/>
      <c r="F30" s="104">
        <v>95</v>
      </c>
      <c r="G30" s="104"/>
      <c r="H30" s="104">
        <v>0</v>
      </c>
      <c r="I30" s="104"/>
      <c r="J30" s="104">
        <v>42</v>
      </c>
      <c r="K30" s="104"/>
      <c r="L30" s="104">
        <v>0</v>
      </c>
      <c r="M30" s="104"/>
      <c r="N30" s="104">
        <v>0</v>
      </c>
      <c r="O30" s="104"/>
      <c r="P30" s="104">
        <v>8</v>
      </c>
      <c r="Q30" s="104"/>
      <c r="R30" s="104">
        <v>0</v>
      </c>
      <c r="S30" s="104"/>
      <c r="T30" s="104">
        <v>0</v>
      </c>
      <c r="U30" s="104"/>
      <c r="V30" s="104">
        <v>0</v>
      </c>
      <c r="W30" s="104"/>
      <c r="X30" s="105"/>
      <c r="Y30" s="50"/>
      <c r="Z30" s="50"/>
      <c r="AA30" s="50"/>
      <c r="AB30" s="50"/>
      <c r="AC30" s="50"/>
    </row>
    <row r="31" spans="1:29" ht="23.1" customHeight="1">
      <c r="A31" s="299"/>
      <c r="B31" s="102">
        <v>60</v>
      </c>
      <c r="C31" s="102">
        <v>88</v>
      </c>
      <c r="D31" s="104">
        <v>0</v>
      </c>
      <c r="E31" s="104">
        <v>3</v>
      </c>
      <c r="F31" s="104">
        <v>44</v>
      </c>
      <c r="G31" s="104">
        <v>51</v>
      </c>
      <c r="H31" s="104">
        <v>0</v>
      </c>
      <c r="I31" s="104">
        <v>0</v>
      </c>
      <c r="J31" s="104">
        <v>13</v>
      </c>
      <c r="K31" s="104">
        <v>29</v>
      </c>
      <c r="L31" s="104">
        <v>0</v>
      </c>
      <c r="M31" s="104">
        <v>0</v>
      </c>
      <c r="N31" s="104">
        <v>0</v>
      </c>
      <c r="O31" s="104">
        <v>0</v>
      </c>
      <c r="P31" s="104">
        <v>3</v>
      </c>
      <c r="Q31" s="104">
        <v>5</v>
      </c>
      <c r="R31" s="104">
        <v>0</v>
      </c>
      <c r="S31" s="104">
        <v>0</v>
      </c>
      <c r="T31" s="104">
        <v>0</v>
      </c>
      <c r="U31" s="104">
        <v>0</v>
      </c>
      <c r="V31" s="104">
        <v>0</v>
      </c>
      <c r="W31" s="104">
        <v>0</v>
      </c>
      <c r="X31" s="105"/>
      <c r="Y31" s="50"/>
      <c r="Z31" s="50"/>
      <c r="AA31" s="50"/>
      <c r="AB31" s="50"/>
      <c r="AC31" s="50"/>
    </row>
    <row r="32" spans="1:29" ht="21.6" customHeight="1">
      <c r="A32" s="299" t="s">
        <v>1940</v>
      </c>
      <c r="B32" s="102">
        <v>72</v>
      </c>
      <c r="C32" s="103">
        <v>0.09</v>
      </c>
      <c r="D32" s="104">
        <v>65</v>
      </c>
      <c r="E32" s="104"/>
      <c r="F32" s="104">
        <v>0</v>
      </c>
      <c r="G32" s="104"/>
      <c r="H32" s="104">
        <v>0</v>
      </c>
      <c r="I32" s="104"/>
      <c r="J32" s="104">
        <v>7</v>
      </c>
      <c r="K32" s="104"/>
      <c r="L32" s="104">
        <v>0</v>
      </c>
      <c r="M32" s="104"/>
      <c r="N32" s="104">
        <v>0</v>
      </c>
      <c r="O32" s="104"/>
      <c r="P32" s="104">
        <v>0</v>
      </c>
      <c r="Q32" s="104"/>
      <c r="R32" s="104">
        <v>0</v>
      </c>
      <c r="S32" s="104"/>
      <c r="T32" s="104">
        <v>0</v>
      </c>
      <c r="U32" s="104"/>
      <c r="V32" s="104">
        <v>0</v>
      </c>
      <c r="W32" s="104"/>
      <c r="X32" s="105"/>
      <c r="Y32" s="50"/>
      <c r="Z32" s="50"/>
      <c r="AA32" s="50"/>
      <c r="AB32" s="50"/>
      <c r="AC32" s="50"/>
    </row>
    <row r="33" spans="1:29" ht="23.1" customHeight="1">
      <c r="A33" s="299"/>
      <c r="B33" s="102">
        <v>35</v>
      </c>
      <c r="C33" s="102">
        <v>37</v>
      </c>
      <c r="D33" s="104">
        <v>32</v>
      </c>
      <c r="E33" s="104">
        <v>33</v>
      </c>
      <c r="F33" s="104">
        <v>0</v>
      </c>
      <c r="G33" s="104">
        <v>0</v>
      </c>
      <c r="H33" s="104">
        <v>0</v>
      </c>
      <c r="I33" s="104">
        <v>0</v>
      </c>
      <c r="J33" s="104">
        <v>3</v>
      </c>
      <c r="K33" s="104">
        <v>4</v>
      </c>
      <c r="L33" s="104">
        <v>0</v>
      </c>
      <c r="M33" s="104">
        <v>0</v>
      </c>
      <c r="N33" s="104">
        <v>0</v>
      </c>
      <c r="O33" s="104">
        <v>0</v>
      </c>
      <c r="P33" s="104">
        <v>0</v>
      </c>
      <c r="Q33" s="104">
        <v>0</v>
      </c>
      <c r="R33" s="104">
        <v>0</v>
      </c>
      <c r="S33" s="104">
        <v>0</v>
      </c>
      <c r="T33" s="104">
        <v>0</v>
      </c>
      <c r="U33" s="104">
        <v>0</v>
      </c>
      <c r="V33" s="104">
        <v>0</v>
      </c>
      <c r="W33" s="104">
        <v>0</v>
      </c>
      <c r="X33" s="105"/>
      <c r="Y33" s="50"/>
      <c r="Z33" s="50"/>
      <c r="AA33" s="50"/>
      <c r="AB33" s="50"/>
      <c r="AC33" s="50"/>
    </row>
    <row r="34" spans="1:29" ht="21.4" customHeight="1">
      <c r="A34" s="299" t="s">
        <v>1941</v>
      </c>
      <c r="B34" s="102">
        <v>2707</v>
      </c>
      <c r="C34" s="103">
        <v>3.3</v>
      </c>
      <c r="D34" s="104">
        <v>336</v>
      </c>
      <c r="E34" s="104"/>
      <c r="F34" s="104">
        <v>413</v>
      </c>
      <c r="G34" s="104"/>
      <c r="H34" s="104">
        <v>0</v>
      </c>
      <c r="I34" s="104"/>
      <c r="J34" s="104">
        <v>960</v>
      </c>
      <c r="K34" s="104"/>
      <c r="L34" s="104">
        <v>998</v>
      </c>
      <c r="M34" s="104"/>
      <c r="N34" s="104">
        <v>0</v>
      </c>
      <c r="O34" s="104"/>
      <c r="P34" s="104">
        <v>0</v>
      </c>
      <c r="Q34" s="104"/>
      <c r="R34" s="104">
        <v>0</v>
      </c>
      <c r="S34" s="104"/>
      <c r="T34" s="104">
        <v>0</v>
      </c>
      <c r="U34" s="104"/>
      <c r="V34" s="104">
        <v>0</v>
      </c>
      <c r="W34" s="104"/>
      <c r="X34" s="105"/>
      <c r="Y34" s="50"/>
      <c r="Z34" s="50"/>
      <c r="AA34" s="50"/>
      <c r="AB34" s="50"/>
      <c r="AC34" s="50"/>
    </row>
    <row r="35" spans="1:29" ht="23.1" customHeight="1">
      <c r="A35" s="299"/>
      <c r="B35" s="102">
        <v>1477</v>
      </c>
      <c r="C35" s="102">
        <v>1230</v>
      </c>
      <c r="D35" s="104">
        <v>72</v>
      </c>
      <c r="E35" s="104">
        <v>264</v>
      </c>
      <c r="F35" s="104">
        <v>299</v>
      </c>
      <c r="G35" s="104">
        <v>114</v>
      </c>
      <c r="H35" s="104">
        <v>0</v>
      </c>
      <c r="I35" s="104">
        <v>0</v>
      </c>
      <c r="J35" s="104">
        <v>611</v>
      </c>
      <c r="K35" s="104">
        <v>349</v>
      </c>
      <c r="L35" s="104">
        <v>495</v>
      </c>
      <c r="M35" s="104">
        <v>503</v>
      </c>
      <c r="N35" s="104">
        <v>0</v>
      </c>
      <c r="O35" s="104">
        <v>0</v>
      </c>
      <c r="P35" s="104">
        <v>0</v>
      </c>
      <c r="Q35" s="104">
        <v>0</v>
      </c>
      <c r="R35" s="104">
        <v>0</v>
      </c>
      <c r="S35" s="104">
        <v>0</v>
      </c>
      <c r="T35" s="104">
        <v>0</v>
      </c>
      <c r="U35" s="104">
        <v>0</v>
      </c>
      <c r="V35" s="104">
        <v>0</v>
      </c>
      <c r="W35" s="104">
        <v>0</v>
      </c>
      <c r="X35" s="105"/>
      <c r="Y35" s="50"/>
      <c r="Z35" s="50"/>
      <c r="AA35" s="50"/>
      <c r="AB35" s="50"/>
      <c r="AC35" s="50"/>
    </row>
    <row r="36" spans="1:29" ht="21.4" customHeight="1">
      <c r="A36" s="299" t="s">
        <v>1945</v>
      </c>
      <c r="B36" s="102">
        <v>290</v>
      </c>
      <c r="C36" s="103">
        <v>0.35</v>
      </c>
      <c r="D36" s="104">
        <v>70</v>
      </c>
      <c r="E36" s="104"/>
      <c r="F36" s="104">
        <v>5</v>
      </c>
      <c r="G36" s="104"/>
      <c r="H36" s="104">
        <v>0</v>
      </c>
      <c r="I36" s="104"/>
      <c r="J36" s="104">
        <v>203</v>
      </c>
      <c r="K36" s="104"/>
      <c r="L36" s="104">
        <v>0</v>
      </c>
      <c r="M36" s="104"/>
      <c r="N36" s="104">
        <v>12</v>
      </c>
      <c r="O36" s="104"/>
      <c r="P36" s="104">
        <v>0</v>
      </c>
      <c r="Q36" s="104"/>
      <c r="R36" s="104">
        <v>0</v>
      </c>
      <c r="S36" s="104"/>
      <c r="T36" s="104">
        <v>0</v>
      </c>
      <c r="U36" s="104"/>
      <c r="V36" s="104">
        <v>0</v>
      </c>
      <c r="W36" s="104"/>
      <c r="X36" s="105"/>
      <c r="Y36" s="50"/>
      <c r="Z36" s="50"/>
      <c r="AA36" s="50"/>
      <c r="AB36" s="50"/>
      <c r="AC36" s="50"/>
    </row>
    <row r="37" spans="1:29" ht="23.1" customHeight="1">
      <c r="A37" s="299"/>
      <c r="B37" s="102">
        <v>187</v>
      </c>
      <c r="C37" s="102">
        <v>103</v>
      </c>
      <c r="D37" s="104">
        <v>41</v>
      </c>
      <c r="E37" s="104">
        <v>29</v>
      </c>
      <c r="F37" s="104">
        <v>3</v>
      </c>
      <c r="G37" s="104">
        <v>2</v>
      </c>
      <c r="H37" s="104">
        <v>0</v>
      </c>
      <c r="I37" s="104">
        <v>0</v>
      </c>
      <c r="J37" s="104">
        <v>139</v>
      </c>
      <c r="K37" s="104">
        <v>64</v>
      </c>
      <c r="L37" s="104">
        <v>0</v>
      </c>
      <c r="M37" s="104">
        <v>0</v>
      </c>
      <c r="N37" s="104">
        <v>4</v>
      </c>
      <c r="O37" s="104">
        <v>8</v>
      </c>
      <c r="P37" s="104">
        <v>0</v>
      </c>
      <c r="Q37" s="104">
        <v>0</v>
      </c>
      <c r="R37" s="104">
        <v>0</v>
      </c>
      <c r="S37" s="104">
        <v>0</v>
      </c>
      <c r="T37" s="104">
        <v>0</v>
      </c>
      <c r="U37" s="104">
        <v>0</v>
      </c>
      <c r="V37" s="104">
        <v>0</v>
      </c>
      <c r="W37" s="104">
        <v>0</v>
      </c>
      <c r="X37" s="105"/>
      <c r="Y37" s="50"/>
      <c r="Z37" s="50"/>
      <c r="AA37" s="50"/>
      <c r="AB37" s="50"/>
      <c r="AC37" s="50"/>
    </row>
    <row r="38" spans="1:29" ht="21.6" customHeight="1">
      <c r="A38" s="299" t="s">
        <v>1946</v>
      </c>
      <c r="B38" s="102">
        <v>2143</v>
      </c>
      <c r="C38" s="103">
        <v>2.61</v>
      </c>
      <c r="D38" s="104">
        <v>551</v>
      </c>
      <c r="E38" s="104"/>
      <c r="F38" s="104">
        <v>271</v>
      </c>
      <c r="G38" s="104"/>
      <c r="H38" s="104">
        <v>201</v>
      </c>
      <c r="I38" s="104"/>
      <c r="J38" s="104">
        <v>832</v>
      </c>
      <c r="K38" s="104"/>
      <c r="L38" s="104">
        <v>233</v>
      </c>
      <c r="M38" s="104"/>
      <c r="N38" s="104">
        <v>55</v>
      </c>
      <c r="O38" s="104"/>
      <c r="P38" s="104">
        <v>0</v>
      </c>
      <c r="Q38" s="104"/>
      <c r="R38" s="104">
        <v>0</v>
      </c>
      <c r="S38" s="104"/>
      <c r="T38" s="104">
        <v>0</v>
      </c>
      <c r="U38" s="104"/>
      <c r="V38" s="104">
        <v>0</v>
      </c>
      <c r="W38" s="104"/>
      <c r="X38" s="105"/>
      <c r="Y38" s="50"/>
      <c r="Z38" s="50"/>
      <c r="AA38" s="50"/>
      <c r="AB38" s="50"/>
      <c r="AC38" s="50"/>
    </row>
    <row r="39" spans="1:29" ht="23.1" customHeight="1">
      <c r="A39" s="299"/>
      <c r="B39" s="102">
        <v>1348</v>
      </c>
      <c r="C39" s="102">
        <v>795</v>
      </c>
      <c r="D39" s="104">
        <v>364</v>
      </c>
      <c r="E39" s="104">
        <v>187</v>
      </c>
      <c r="F39" s="104">
        <v>156</v>
      </c>
      <c r="G39" s="104">
        <v>115</v>
      </c>
      <c r="H39" s="104">
        <v>95</v>
      </c>
      <c r="I39" s="104">
        <v>106</v>
      </c>
      <c r="J39" s="104">
        <v>604</v>
      </c>
      <c r="K39" s="104">
        <v>228</v>
      </c>
      <c r="L39" s="104">
        <v>106</v>
      </c>
      <c r="M39" s="104">
        <v>127</v>
      </c>
      <c r="N39" s="104">
        <v>23</v>
      </c>
      <c r="O39" s="104">
        <v>32</v>
      </c>
      <c r="P39" s="104">
        <v>0</v>
      </c>
      <c r="Q39" s="104">
        <v>0</v>
      </c>
      <c r="R39" s="104">
        <v>0</v>
      </c>
      <c r="S39" s="104">
        <v>0</v>
      </c>
      <c r="T39" s="104">
        <v>0</v>
      </c>
      <c r="U39" s="104">
        <v>0</v>
      </c>
      <c r="V39" s="104">
        <v>0</v>
      </c>
      <c r="W39" s="104">
        <v>0</v>
      </c>
      <c r="X39" s="105"/>
      <c r="Y39" s="50"/>
      <c r="Z39" s="50"/>
      <c r="AA39" s="50"/>
      <c r="AB39" s="50"/>
      <c r="AC39" s="50"/>
    </row>
    <row r="40" spans="1:29" ht="21.6" customHeight="1">
      <c r="A40" s="299" t="s">
        <v>1949</v>
      </c>
      <c r="B40" s="102">
        <v>55710</v>
      </c>
      <c r="C40" s="103">
        <v>67.91</v>
      </c>
      <c r="D40" s="104">
        <v>38270</v>
      </c>
      <c r="E40" s="104"/>
      <c r="F40" s="104">
        <v>11039</v>
      </c>
      <c r="G40" s="104"/>
      <c r="H40" s="104">
        <v>3877</v>
      </c>
      <c r="I40" s="104"/>
      <c r="J40" s="104">
        <v>1358</v>
      </c>
      <c r="K40" s="104"/>
      <c r="L40" s="104">
        <v>299</v>
      </c>
      <c r="M40" s="104"/>
      <c r="N40" s="104">
        <v>773</v>
      </c>
      <c r="O40" s="104"/>
      <c r="P40" s="104">
        <v>94</v>
      </c>
      <c r="Q40" s="104"/>
      <c r="R40" s="104">
        <v>0</v>
      </c>
      <c r="S40" s="104"/>
      <c r="T40" s="104">
        <v>0</v>
      </c>
      <c r="U40" s="104"/>
      <c r="V40" s="104">
        <v>0</v>
      </c>
      <c r="W40" s="104"/>
      <c r="X40" s="105"/>
      <c r="Y40" s="50"/>
      <c r="Z40" s="50"/>
      <c r="AA40" s="50"/>
      <c r="AB40" s="50"/>
      <c r="AC40" s="50"/>
    </row>
    <row r="41" spans="1:29" ht="23.1" customHeight="1">
      <c r="A41" s="299"/>
      <c r="B41" s="102">
        <v>26212</v>
      </c>
      <c r="C41" s="102">
        <v>29498</v>
      </c>
      <c r="D41" s="104">
        <v>18259</v>
      </c>
      <c r="E41" s="104">
        <v>20011</v>
      </c>
      <c r="F41" s="104">
        <v>5024</v>
      </c>
      <c r="G41" s="104">
        <v>6015</v>
      </c>
      <c r="H41" s="104">
        <v>1457</v>
      </c>
      <c r="I41" s="104">
        <v>2420</v>
      </c>
      <c r="J41" s="104">
        <v>929</v>
      </c>
      <c r="K41" s="104">
        <v>429</v>
      </c>
      <c r="L41" s="104">
        <v>87</v>
      </c>
      <c r="M41" s="104">
        <v>212</v>
      </c>
      <c r="N41" s="104">
        <v>400</v>
      </c>
      <c r="O41" s="104">
        <v>373</v>
      </c>
      <c r="P41" s="104">
        <v>56</v>
      </c>
      <c r="Q41" s="104">
        <v>38</v>
      </c>
      <c r="R41" s="104">
        <v>0</v>
      </c>
      <c r="S41" s="104">
        <v>0</v>
      </c>
      <c r="T41" s="104">
        <v>0</v>
      </c>
      <c r="U41" s="104">
        <v>0</v>
      </c>
      <c r="V41" s="104">
        <v>0</v>
      </c>
      <c r="W41" s="104">
        <v>0</v>
      </c>
      <c r="X41" s="105"/>
      <c r="Y41" s="50"/>
      <c r="Z41" s="50"/>
      <c r="AA41" s="50"/>
      <c r="AB41" s="50"/>
      <c r="AC41" s="50"/>
    </row>
    <row r="42" spans="1:29" ht="21.6" customHeight="1">
      <c r="A42" s="299" t="s">
        <v>1963</v>
      </c>
      <c r="B42" s="102">
        <v>7855</v>
      </c>
      <c r="C42" s="103">
        <v>9.58</v>
      </c>
      <c r="D42" s="104">
        <v>567</v>
      </c>
      <c r="E42" s="104"/>
      <c r="F42" s="104">
        <v>1347</v>
      </c>
      <c r="G42" s="104"/>
      <c r="H42" s="104">
        <v>4259</v>
      </c>
      <c r="I42" s="104"/>
      <c r="J42" s="104">
        <v>1052</v>
      </c>
      <c r="K42" s="104"/>
      <c r="L42" s="104">
        <v>0</v>
      </c>
      <c r="M42" s="104"/>
      <c r="N42" s="104">
        <v>618</v>
      </c>
      <c r="O42" s="104"/>
      <c r="P42" s="104">
        <v>12</v>
      </c>
      <c r="Q42" s="104"/>
      <c r="R42" s="104">
        <v>0</v>
      </c>
      <c r="S42" s="104"/>
      <c r="T42" s="104">
        <v>0</v>
      </c>
      <c r="U42" s="104"/>
      <c r="V42" s="104">
        <v>0</v>
      </c>
      <c r="W42" s="104"/>
      <c r="X42" s="105"/>
      <c r="Y42" s="50"/>
      <c r="Z42" s="50"/>
      <c r="AA42" s="50"/>
      <c r="AB42" s="50"/>
      <c r="AC42" s="50"/>
    </row>
    <row r="43" spans="1:29" ht="23.1" customHeight="1">
      <c r="A43" s="299"/>
      <c r="B43" s="102">
        <v>3043</v>
      </c>
      <c r="C43" s="102">
        <v>4812</v>
      </c>
      <c r="D43" s="104">
        <v>320</v>
      </c>
      <c r="E43" s="104">
        <v>247</v>
      </c>
      <c r="F43" s="104">
        <v>425</v>
      </c>
      <c r="G43" s="104">
        <v>922</v>
      </c>
      <c r="H43" s="104">
        <v>1643</v>
      </c>
      <c r="I43" s="104">
        <v>2616</v>
      </c>
      <c r="J43" s="104">
        <v>450</v>
      </c>
      <c r="K43" s="104">
        <v>602</v>
      </c>
      <c r="L43" s="104">
        <v>0</v>
      </c>
      <c r="M43" s="104">
        <v>0</v>
      </c>
      <c r="N43" s="104">
        <v>203</v>
      </c>
      <c r="O43" s="104">
        <v>415</v>
      </c>
      <c r="P43" s="104">
        <v>2</v>
      </c>
      <c r="Q43" s="104">
        <v>10</v>
      </c>
      <c r="R43" s="104">
        <v>0</v>
      </c>
      <c r="S43" s="104">
        <v>0</v>
      </c>
      <c r="T43" s="104">
        <v>0</v>
      </c>
      <c r="U43" s="104">
        <v>0</v>
      </c>
      <c r="V43" s="104">
        <v>0</v>
      </c>
      <c r="W43" s="104">
        <v>0</v>
      </c>
      <c r="X43" s="105"/>
      <c r="Y43" s="50"/>
      <c r="Z43" s="50"/>
      <c r="AA43" s="50"/>
      <c r="AB43" s="50"/>
      <c r="AC43" s="50"/>
    </row>
    <row r="44" spans="1:29" ht="21.6" customHeight="1">
      <c r="A44" s="299" t="s">
        <v>1972</v>
      </c>
      <c r="B44" s="102">
        <v>1173</v>
      </c>
      <c r="C44" s="103">
        <v>1.43</v>
      </c>
      <c r="D44" s="104">
        <v>104</v>
      </c>
      <c r="E44" s="104"/>
      <c r="F44" s="104">
        <v>731</v>
      </c>
      <c r="G44" s="104"/>
      <c r="H44" s="104">
        <v>0</v>
      </c>
      <c r="I44" s="104"/>
      <c r="J44" s="104">
        <v>0</v>
      </c>
      <c r="K44" s="104"/>
      <c r="L44" s="104">
        <v>155</v>
      </c>
      <c r="M44" s="104"/>
      <c r="N44" s="104">
        <v>121</v>
      </c>
      <c r="O44" s="104"/>
      <c r="P44" s="104">
        <v>62</v>
      </c>
      <c r="Q44" s="104"/>
      <c r="R44" s="104">
        <v>0</v>
      </c>
      <c r="S44" s="104"/>
      <c r="T44" s="104">
        <v>0</v>
      </c>
      <c r="U44" s="104"/>
      <c r="V44" s="104">
        <v>0</v>
      </c>
      <c r="W44" s="104"/>
      <c r="X44" s="105"/>
      <c r="Y44" s="50"/>
      <c r="Z44" s="50"/>
      <c r="AA44" s="50"/>
      <c r="AB44" s="50"/>
      <c r="AC44" s="50"/>
    </row>
    <row r="45" spans="1:29" ht="23.1" customHeight="1">
      <c r="A45" s="299"/>
      <c r="B45" s="102">
        <v>502</v>
      </c>
      <c r="C45" s="102">
        <v>671</v>
      </c>
      <c r="D45" s="104">
        <v>27</v>
      </c>
      <c r="E45" s="104">
        <v>77</v>
      </c>
      <c r="F45" s="104">
        <v>295</v>
      </c>
      <c r="G45" s="104">
        <v>436</v>
      </c>
      <c r="H45" s="104">
        <v>0</v>
      </c>
      <c r="I45" s="104">
        <v>0</v>
      </c>
      <c r="J45" s="104">
        <v>0</v>
      </c>
      <c r="K45" s="104">
        <v>0</v>
      </c>
      <c r="L45" s="104">
        <v>91</v>
      </c>
      <c r="M45" s="104">
        <v>64</v>
      </c>
      <c r="N45" s="104">
        <v>44</v>
      </c>
      <c r="O45" s="104">
        <v>77</v>
      </c>
      <c r="P45" s="104">
        <v>45</v>
      </c>
      <c r="Q45" s="104">
        <v>17</v>
      </c>
      <c r="R45" s="104">
        <v>0</v>
      </c>
      <c r="S45" s="104">
        <v>0</v>
      </c>
      <c r="T45" s="104">
        <v>0</v>
      </c>
      <c r="U45" s="104">
        <v>0</v>
      </c>
      <c r="V45" s="104">
        <v>0</v>
      </c>
      <c r="W45" s="104">
        <v>0</v>
      </c>
      <c r="X45" s="105"/>
      <c r="Y45" s="50"/>
      <c r="Z45" s="50"/>
      <c r="AA45" s="50"/>
      <c r="AB45" s="50"/>
      <c r="AC45" s="50"/>
    </row>
    <row r="46" spans="1:29" ht="21.4" customHeight="1">
      <c r="A46" s="299" t="s">
        <v>1974</v>
      </c>
      <c r="B46" s="102">
        <v>2359</v>
      </c>
      <c r="C46" s="103">
        <v>2.88</v>
      </c>
      <c r="D46" s="104">
        <v>728</v>
      </c>
      <c r="E46" s="104"/>
      <c r="F46" s="104">
        <v>19</v>
      </c>
      <c r="G46" s="104"/>
      <c r="H46" s="104">
        <v>167</v>
      </c>
      <c r="I46" s="104"/>
      <c r="J46" s="104">
        <v>449</v>
      </c>
      <c r="K46" s="104"/>
      <c r="L46" s="104">
        <v>419</v>
      </c>
      <c r="M46" s="104"/>
      <c r="N46" s="104">
        <v>3</v>
      </c>
      <c r="O46" s="104"/>
      <c r="P46" s="104">
        <v>0</v>
      </c>
      <c r="Q46" s="104"/>
      <c r="R46" s="104">
        <v>0</v>
      </c>
      <c r="S46" s="104"/>
      <c r="T46" s="104">
        <v>574</v>
      </c>
      <c r="U46" s="104"/>
      <c r="V46" s="104">
        <v>0</v>
      </c>
      <c r="W46" s="104"/>
      <c r="X46" s="105"/>
      <c r="Y46" s="50"/>
      <c r="Z46" s="50"/>
      <c r="AA46" s="50"/>
      <c r="AB46" s="50"/>
      <c r="AC46" s="50"/>
    </row>
    <row r="47" spans="1:29" ht="23.25" customHeight="1">
      <c r="A47" s="299"/>
      <c r="B47" s="102">
        <v>1276</v>
      </c>
      <c r="C47" s="102">
        <v>1083</v>
      </c>
      <c r="D47" s="104">
        <v>274</v>
      </c>
      <c r="E47" s="104">
        <v>454</v>
      </c>
      <c r="F47" s="104">
        <v>13</v>
      </c>
      <c r="G47" s="104">
        <v>6</v>
      </c>
      <c r="H47" s="104">
        <v>50</v>
      </c>
      <c r="I47" s="104">
        <v>117</v>
      </c>
      <c r="J47" s="104">
        <v>347</v>
      </c>
      <c r="K47" s="104">
        <v>102</v>
      </c>
      <c r="L47" s="104">
        <v>261</v>
      </c>
      <c r="M47" s="104">
        <v>158</v>
      </c>
      <c r="N47" s="104">
        <v>1</v>
      </c>
      <c r="O47" s="104">
        <v>2</v>
      </c>
      <c r="P47" s="104">
        <v>0</v>
      </c>
      <c r="Q47" s="104">
        <v>0</v>
      </c>
      <c r="R47" s="104">
        <v>0</v>
      </c>
      <c r="S47" s="104">
        <v>0</v>
      </c>
      <c r="T47" s="104">
        <v>330</v>
      </c>
      <c r="U47" s="104">
        <v>244</v>
      </c>
      <c r="V47" s="104">
        <v>0</v>
      </c>
      <c r="W47" s="104">
        <v>0</v>
      </c>
      <c r="X47" s="105"/>
      <c r="Y47" s="50"/>
      <c r="Z47" s="50"/>
      <c r="AA47" s="50"/>
      <c r="AB47" s="50"/>
      <c r="AC47" s="50"/>
    </row>
    <row r="48" spans="1:29" ht="21.4" customHeight="1">
      <c r="A48" s="299" t="s">
        <v>1979</v>
      </c>
      <c r="B48" s="102">
        <v>508</v>
      </c>
      <c r="C48" s="103">
        <v>0.62</v>
      </c>
      <c r="D48" s="104">
        <v>310</v>
      </c>
      <c r="E48" s="104"/>
      <c r="F48" s="104">
        <v>100</v>
      </c>
      <c r="G48" s="104"/>
      <c r="H48" s="104">
        <v>0</v>
      </c>
      <c r="I48" s="104"/>
      <c r="J48" s="104">
        <v>51</v>
      </c>
      <c r="K48" s="104"/>
      <c r="L48" s="104">
        <v>47</v>
      </c>
      <c r="M48" s="104"/>
      <c r="N48" s="104">
        <v>0</v>
      </c>
      <c r="O48" s="104"/>
      <c r="P48" s="104">
        <v>0</v>
      </c>
      <c r="Q48" s="104"/>
      <c r="R48" s="104">
        <v>0</v>
      </c>
      <c r="S48" s="104"/>
      <c r="T48" s="104">
        <v>0</v>
      </c>
      <c r="U48" s="104"/>
      <c r="V48" s="104">
        <v>0</v>
      </c>
      <c r="W48" s="104"/>
      <c r="X48" s="95"/>
      <c r="Y48" s="50"/>
      <c r="Z48" s="50"/>
      <c r="AA48" s="50"/>
      <c r="AB48" s="50"/>
      <c r="AC48" s="50"/>
    </row>
    <row r="49" spans="1:29" ht="23.1" customHeight="1">
      <c r="A49" s="299"/>
      <c r="B49" s="102">
        <v>309</v>
      </c>
      <c r="C49" s="102">
        <v>199</v>
      </c>
      <c r="D49" s="104">
        <v>182</v>
      </c>
      <c r="E49" s="104">
        <v>128</v>
      </c>
      <c r="F49" s="104">
        <v>70</v>
      </c>
      <c r="G49" s="104">
        <v>30</v>
      </c>
      <c r="H49" s="104">
        <v>0</v>
      </c>
      <c r="I49" s="104">
        <v>0</v>
      </c>
      <c r="J49" s="104">
        <v>24</v>
      </c>
      <c r="K49" s="104">
        <v>27</v>
      </c>
      <c r="L49" s="104">
        <v>33</v>
      </c>
      <c r="M49" s="104">
        <v>14</v>
      </c>
      <c r="N49" s="104">
        <v>0</v>
      </c>
      <c r="O49" s="104">
        <v>0</v>
      </c>
      <c r="P49" s="104">
        <v>0</v>
      </c>
      <c r="Q49" s="104">
        <v>0</v>
      </c>
      <c r="R49" s="104">
        <v>0</v>
      </c>
      <c r="S49" s="104">
        <v>0</v>
      </c>
      <c r="T49" s="104">
        <v>0</v>
      </c>
      <c r="U49" s="104">
        <v>0</v>
      </c>
      <c r="V49" s="104">
        <v>0</v>
      </c>
      <c r="W49" s="104">
        <v>0</v>
      </c>
      <c r="X49" s="95"/>
      <c r="Y49" s="50"/>
      <c r="Z49" s="50"/>
      <c r="AA49" s="50"/>
      <c r="AB49" s="50"/>
      <c r="AC49" s="50"/>
    </row>
    <row r="50" spans="1:29" ht="21.6" customHeight="1">
      <c r="A50" s="299" t="s">
        <v>1981</v>
      </c>
      <c r="B50" s="102">
        <v>38</v>
      </c>
      <c r="C50" s="103">
        <v>0.05</v>
      </c>
      <c r="D50" s="104">
        <v>7</v>
      </c>
      <c r="E50" s="104"/>
      <c r="F50" s="104">
        <v>0</v>
      </c>
      <c r="G50" s="104"/>
      <c r="H50" s="104">
        <v>0</v>
      </c>
      <c r="I50" s="104"/>
      <c r="J50" s="104">
        <v>0</v>
      </c>
      <c r="K50" s="104"/>
      <c r="L50" s="104">
        <v>23</v>
      </c>
      <c r="M50" s="104"/>
      <c r="N50" s="104">
        <v>8</v>
      </c>
      <c r="O50" s="104"/>
      <c r="P50" s="104">
        <v>0</v>
      </c>
      <c r="Q50" s="104"/>
      <c r="R50" s="104">
        <v>0</v>
      </c>
      <c r="S50" s="104"/>
      <c r="T50" s="104">
        <v>0</v>
      </c>
      <c r="U50" s="104"/>
      <c r="V50" s="104">
        <v>0</v>
      </c>
      <c r="W50" s="104"/>
      <c r="X50" s="95"/>
      <c r="Y50" s="50"/>
      <c r="Z50" s="50"/>
      <c r="AA50" s="50"/>
      <c r="AB50" s="50"/>
      <c r="AC50" s="50"/>
    </row>
    <row r="51" spans="1:29" ht="23.1" customHeight="1">
      <c r="A51" s="299"/>
      <c r="B51" s="102">
        <v>29</v>
      </c>
      <c r="C51" s="103">
        <v>9</v>
      </c>
      <c r="D51" s="104">
        <v>5</v>
      </c>
      <c r="E51" s="104">
        <v>2</v>
      </c>
      <c r="F51" s="104">
        <v>0</v>
      </c>
      <c r="G51" s="104">
        <v>0</v>
      </c>
      <c r="H51" s="104">
        <v>0</v>
      </c>
      <c r="I51" s="104">
        <v>0</v>
      </c>
      <c r="J51" s="104">
        <v>0</v>
      </c>
      <c r="K51" s="104">
        <v>0</v>
      </c>
      <c r="L51" s="104">
        <v>18</v>
      </c>
      <c r="M51" s="104">
        <v>5</v>
      </c>
      <c r="N51" s="104">
        <v>6</v>
      </c>
      <c r="O51" s="104">
        <v>2</v>
      </c>
      <c r="P51" s="104">
        <v>0</v>
      </c>
      <c r="Q51" s="104">
        <v>0</v>
      </c>
      <c r="R51" s="104">
        <v>0</v>
      </c>
      <c r="S51" s="104">
        <v>0</v>
      </c>
      <c r="T51" s="104">
        <v>0</v>
      </c>
      <c r="U51" s="104">
        <v>0</v>
      </c>
      <c r="V51" s="104">
        <v>0</v>
      </c>
      <c r="W51" s="104">
        <v>0</v>
      </c>
      <c r="X51" s="95"/>
      <c r="Y51" s="50"/>
      <c r="Z51" s="50"/>
      <c r="AA51" s="50"/>
      <c r="AB51" s="50"/>
      <c r="AC51" s="50"/>
    </row>
    <row r="52" spans="1:29" ht="21.6" customHeight="1">
      <c r="A52" s="299" t="s">
        <v>1982</v>
      </c>
      <c r="B52" s="102">
        <v>1440</v>
      </c>
      <c r="C52" s="103">
        <v>1.76</v>
      </c>
      <c r="D52" s="104">
        <v>93</v>
      </c>
      <c r="E52" s="104"/>
      <c r="F52" s="104">
        <v>259</v>
      </c>
      <c r="G52" s="104"/>
      <c r="H52" s="104">
        <v>229</v>
      </c>
      <c r="I52" s="104"/>
      <c r="J52" s="104">
        <v>315</v>
      </c>
      <c r="K52" s="104"/>
      <c r="L52" s="104">
        <v>544</v>
      </c>
      <c r="M52" s="104"/>
      <c r="N52" s="104">
        <v>0</v>
      </c>
      <c r="O52" s="104"/>
      <c r="P52" s="104">
        <v>0</v>
      </c>
      <c r="Q52" s="104"/>
      <c r="R52" s="104">
        <v>0</v>
      </c>
      <c r="S52" s="104"/>
      <c r="T52" s="104">
        <v>0</v>
      </c>
      <c r="U52" s="104"/>
      <c r="V52" s="104">
        <v>0</v>
      </c>
      <c r="W52" s="104"/>
      <c r="X52" s="95"/>
      <c r="Y52" s="50"/>
      <c r="Z52" s="50"/>
      <c r="AA52" s="50"/>
      <c r="AB52" s="50"/>
      <c r="AC52" s="50"/>
    </row>
    <row r="53" spans="1:29" ht="23.1" customHeight="1">
      <c r="A53" s="299"/>
      <c r="B53" s="102">
        <v>845</v>
      </c>
      <c r="C53" s="103">
        <v>595</v>
      </c>
      <c r="D53" s="104">
        <v>61</v>
      </c>
      <c r="E53" s="104">
        <v>32</v>
      </c>
      <c r="F53" s="104">
        <v>134</v>
      </c>
      <c r="G53" s="104">
        <v>125</v>
      </c>
      <c r="H53" s="104">
        <v>106</v>
      </c>
      <c r="I53" s="104">
        <v>123</v>
      </c>
      <c r="J53" s="104">
        <v>179</v>
      </c>
      <c r="K53" s="104">
        <v>136</v>
      </c>
      <c r="L53" s="104">
        <v>365</v>
      </c>
      <c r="M53" s="104">
        <v>179</v>
      </c>
      <c r="N53" s="104">
        <v>0</v>
      </c>
      <c r="O53" s="104">
        <v>0</v>
      </c>
      <c r="P53" s="104">
        <v>0</v>
      </c>
      <c r="Q53" s="104">
        <v>0</v>
      </c>
      <c r="R53" s="104">
        <v>0</v>
      </c>
      <c r="S53" s="104">
        <v>0</v>
      </c>
      <c r="T53" s="104">
        <v>0</v>
      </c>
      <c r="U53" s="104">
        <v>0</v>
      </c>
      <c r="V53" s="104">
        <v>0</v>
      </c>
      <c r="W53" s="104">
        <v>0</v>
      </c>
      <c r="X53" s="95"/>
      <c r="Y53" s="50"/>
      <c r="Z53" s="50"/>
      <c r="AA53" s="50"/>
      <c r="AB53" s="50"/>
      <c r="AC53" s="50"/>
    </row>
    <row r="54" spans="1:29" ht="21.6" customHeight="1">
      <c r="A54" s="299" t="s">
        <v>1985</v>
      </c>
      <c r="B54" s="102">
        <v>881</v>
      </c>
      <c r="C54" s="103">
        <v>1.07</v>
      </c>
      <c r="D54" s="104">
        <v>331</v>
      </c>
      <c r="E54" s="104"/>
      <c r="F54" s="104">
        <v>121</v>
      </c>
      <c r="G54" s="104"/>
      <c r="H54" s="104">
        <v>8</v>
      </c>
      <c r="I54" s="104"/>
      <c r="J54" s="104">
        <v>107</v>
      </c>
      <c r="K54" s="104"/>
      <c r="L54" s="104">
        <v>0</v>
      </c>
      <c r="M54" s="104"/>
      <c r="N54" s="104">
        <v>93</v>
      </c>
      <c r="O54" s="104"/>
      <c r="P54" s="104">
        <v>221</v>
      </c>
      <c r="Q54" s="104"/>
      <c r="R54" s="104">
        <v>0</v>
      </c>
      <c r="S54" s="104"/>
      <c r="T54" s="104">
        <v>0</v>
      </c>
      <c r="U54" s="104"/>
      <c r="V54" s="104">
        <v>0</v>
      </c>
      <c r="W54" s="104"/>
      <c r="X54" s="95"/>
      <c r="Y54" s="50"/>
      <c r="Z54" s="50"/>
      <c r="AA54" s="50"/>
      <c r="AB54" s="50"/>
      <c r="AC54" s="50"/>
    </row>
    <row r="55" spans="1:29" ht="23.1" customHeight="1">
      <c r="A55" s="299"/>
      <c r="B55" s="102">
        <v>514</v>
      </c>
      <c r="C55" s="103">
        <v>367</v>
      </c>
      <c r="D55" s="104">
        <v>246</v>
      </c>
      <c r="E55" s="104">
        <v>85</v>
      </c>
      <c r="F55" s="104">
        <v>65</v>
      </c>
      <c r="G55" s="104">
        <v>56</v>
      </c>
      <c r="H55" s="104">
        <v>3</v>
      </c>
      <c r="I55" s="104">
        <v>5</v>
      </c>
      <c r="J55" s="104">
        <v>68</v>
      </c>
      <c r="K55" s="104">
        <v>39</v>
      </c>
      <c r="L55" s="104">
        <v>0</v>
      </c>
      <c r="M55" s="104">
        <v>0</v>
      </c>
      <c r="N55" s="104">
        <v>36</v>
      </c>
      <c r="O55" s="104">
        <v>57</v>
      </c>
      <c r="P55" s="104">
        <v>96</v>
      </c>
      <c r="Q55" s="104">
        <v>125</v>
      </c>
      <c r="R55" s="104">
        <v>0</v>
      </c>
      <c r="S55" s="104">
        <v>0</v>
      </c>
      <c r="T55" s="104">
        <v>0</v>
      </c>
      <c r="U55" s="104">
        <v>0</v>
      </c>
      <c r="V55" s="104">
        <v>0</v>
      </c>
      <c r="W55" s="104">
        <v>0</v>
      </c>
      <c r="X55" s="95"/>
      <c r="Y55" s="50"/>
      <c r="Z55" s="50"/>
      <c r="AA55" s="50"/>
      <c r="AB55" s="50"/>
      <c r="AC55" s="50"/>
    </row>
    <row r="56" spans="1:29" ht="21.6" customHeight="1">
      <c r="A56" s="299" t="s">
        <v>1986</v>
      </c>
      <c r="B56" s="102">
        <v>385</v>
      </c>
      <c r="C56" s="103">
        <v>0.47</v>
      </c>
      <c r="D56" s="104">
        <v>62</v>
      </c>
      <c r="E56" s="104"/>
      <c r="F56" s="104">
        <v>0</v>
      </c>
      <c r="G56" s="104"/>
      <c r="H56" s="104">
        <v>0</v>
      </c>
      <c r="I56" s="104"/>
      <c r="J56" s="104">
        <v>34</v>
      </c>
      <c r="K56" s="104"/>
      <c r="L56" s="104">
        <v>190</v>
      </c>
      <c r="M56" s="104"/>
      <c r="N56" s="104">
        <v>52</v>
      </c>
      <c r="O56" s="104"/>
      <c r="P56" s="104">
        <v>0</v>
      </c>
      <c r="Q56" s="104"/>
      <c r="R56" s="104">
        <v>0</v>
      </c>
      <c r="S56" s="104"/>
      <c r="T56" s="104">
        <v>0</v>
      </c>
      <c r="U56" s="104"/>
      <c r="V56" s="104">
        <v>47</v>
      </c>
      <c r="W56" s="104"/>
      <c r="X56" s="95"/>
      <c r="Y56" s="50"/>
      <c r="Z56" s="50"/>
      <c r="AA56" s="50"/>
      <c r="AB56" s="50"/>
      <c r="AC56" s="50"/>
    </row>
    <row r="57" spans="1:29" ht="23.1" customHeight="1">
      <c r="A57" s="299"/>
      <c r="B57" s="102">
        <v>304</v>
      </c>
      <c r="C57" s="103">
        <v>81</v>
      </c>
      <c r="D57" s="104">
        <v>54</v>
      </c>
      <c r="E57" s="104">
        <v>8</v>
      </c>
      <c r="F57" s="104">
        <v>0</v>
      </c>
      <c r="G57" s="104">
        <v>0</v>
      </c>
      <c r="H57" s="104">
        <v>0</v>
      </c>
      <c r="I57" s="104">
        <v>0</v>
      </c>
      <c r="J57" s="104">
        <v>23</v>
      </c>
      <c r="K57" s="104">
        <v>11</v>
      </c>
      <c r="L57" s="104">
        <v>155</v>
      </c>
      <c r="M57" s="104">
        <v>35</v>
      </c>
      <c r="N57" s="104">
        <v>30</v>
      </c>
      <c r="O57" s="104">
        <v>22</v>
      </c>
      <c r="P57" s="104">
        <v>0</v>
      </c>
      <c r="Q57" s="104">
        <v>0</v>
      </c>
      <c r="R57" s="104">
        <v>0</v>
      </c>
      <c r="S57" s="104">
        <v>0</v>
      </c>
      <c r="T57" s="104">
        <v>0</v>
      </c>
      <c r="U57" s="104">
        <v>0</v>
      </c>
      <c r="V57" s="104">
        <v>42</v>
      </c>
      <c r="W57" s="104">
        <v>5</v>
      </c>
      <c r="X57" s="95"/>
      <c r="Y57" s="50"/>
      <c r="Z57" s="50"/>
      <c r="AA57" s="50"/>
      <c r="AB57" s="50"/>
      <c r="AC57" s="50"/>
    </row>
    <row r="58" spans="1:29" ht="21.6" customHeight="1">
      <c r="A58" s="299" t="s">
        <v>1987</v>
      </c>
      <c r="B58" s="102">
        <v>806</v>
      </c>
      <c r="C58" s="103">
        <v>0.98</v>
      </c>
      <c r="D58" s="104">
        <v>136</v>
      </c>
      <c r="E58" s="104"/>
      <c r="F58" s="104">
        <v>0</v>
      </c>
      <c r="G58" s="104"/>
      <c r="H58" s="104">
        <v>0</v>
      </c>
      <c r="I58" s="104"/>
      <c r="J58" s="104">
        <v>0</v>
      </c>
      <c r="K58" s="104"/>
      <c r="L58" s="104">
        <v>0</v>
      </c>
      <c r="M58" s="104"/>
      <c r="N58" s="104">
        <v>0</v>
      </c>
      <c r="O58" s="104"/>
      <c r="P58" s="104">
        <v>670</v>
      </c>
      <c r="Q58" s="104"/>
      <c r="R58" s="104">
        <v>0</v>
      </c>
      <c r="S58" s="104"/>
      <c r="T58" s="104">
        <v>0</v>
      </c>
      <c r="U58" s="104"/>
      <c r="V58" s="104">
        <v>0</v>
      </c>
      <c r="W58" s="104"/>
      <c r="X58" s="95"/>
      <c r="Y58" s="50"/>
      <c r="Z58" s="50"/>
      <c r="AA58" s="50"/>
      <c r="AB58" s="50"/>
      <c r="AC58" s="50"/>
    </row>
    <row r="59" spans="1:29" ht="23.1" customHeight="1">
      <c r="A59" s="299"/>
      <c r="B59" s="102">
        <v>507</v>
      </c>
      <c r="C59" s="103">
        <v>299</v>
      </c>
      <c r="D59" s="104">
        <v>60</v>
      </c>
      <c r="E59" s="104">
        <v>76</v>
      </c>
      <c r="F59" s="104">
        <v>0</v>
      </c>
      <c r="G59" s="104">
        <v>0</v>
      </c>
      <c r="H59" s="104">
        <v>0</v>
      </c>
      <c r="I59" s="104">
        <v>0</v>
      </c>
      <c r="J59" s="104">
        <v>0</v>
      </c>
      <c r="K59" s="104">
        <v>0</v>
      </c>
      <c r="L59" s="104">
        <v>0</v>
      </c>
      <c r="M59" s="104">
        <v>0</v>
      </c>
      <c r="N59" s="104">
        <v>0</v>
      </c>
      <c r="O59" s="104">
        <v>0</v>
      </c>
      <c r="P59" s="104">
        <v>447</v>
      </c>
      <c r="Q59" s="104">
        <v>223</v>
      </c>
      <c r="R59" s="104">
        <v>0</v>
      </c>
      <c r="S59" s="104">
        <v>0</v>
      </c>
      <c r="T59" s="104">
        <v>0</v>
      </c>
      <c r="U59" s="104">
        <v>0</v>
      </c>
      <c r="V59" s="104">
        <v>0</v>
      </c>
      <c r="W59" s="104">
        <v>0</v>
      </c>
      <c r="X59" s="95"/>
      <c r="Y59" s="50"/>
      <c r="Z59" s="50"/>
      <c r="AA59" s="50"/>
      <c r="AB59" s="50"/>
      <c r="AC59" s="50"/>
    </row>
    <row r="60" spans="1:29" ht="21.4" customHeight="1">
      <c r="A60" s="299" t="s">
        <v>1988</v>
      </c>
      <c r="B60" s="102">
        <v>1196</v>
      </c>
      <c r="C60" s="103">
        <v>1.46</v>
      </c>
      <c r="D60" s="104">
        <v>99</v>
      </c>
      <c r="E60" s="104"/>
      <c r="F60" s="104">
        <v>0</v>
      </c>
      <c r="G60" s="104"/>
      <c r="H60" s="104">
        <v>0</v>
      </c>
      <c r="I60" s="104"/>
      <c r="J60" s="104">
        <v>0</v>
      </c>
      <c r="K60" s="104"/>
      <c r="L60" s="104">
        <v>0</v>
      </c>
      <c r="M60" s="104"/>
      <c r="N60" s="104">
        <v>0</v>
      </c>
      <c r="O60" s="104"/>
      <c r="P60" s="104">
        <v>338</v>
      </c>
      <c r="Q60" s="104"/>
      <c r="R60" s="104">
        <v>759</v>
      </c>
      <c r="S60" s="104"/>
      <c r="T60" s="104">
        <v>0</v>
      </c>
      <c r="U60" s="104"/>
      <c r="V60" s="104">
        <v>0</v>
      </c>
      <c r="W60" s="104"/>
      <c r="X60" s="95"/>
      <c r="Y60" s="50"/>
      <c r="Z60" s="50"/>
      <c r="AA60" s="50"/>
      <c r="AB60" s="50"/>
      <c r="AC60" s="50"/>
    </row>
    <row r="61" spans="1:29" ht="23.1" customHeight="1">
      <c r="A61" s="299"/>
      <c r="B61" s="102">
        <v>626</v>
      </c>
      <c r="C61" s="103">
        <v>570</v>
      </c>
      <c r="D61" s="104">
        <v>60</v>
      </c>
      <c r="E61" s="104">
        <v>39</v>
      </c>
      <c r="F61" s="104">
        <v>0</v>
      </c>
      <c r="G61" s="104">
        <v>0</v>
      </c>
      <c r="H61" s="104">
        <v>0</v>
      </c>
      <c r="I61" s="104">
        <v>0</v>
      </c>
      <c r="J61" s="104">
        <v>0</v>
      </c>
      <c r="K61" s="104">
        <v>0</v>
      </c>
      <c r="L61" s="104">
        <v>0</v>
      </c>
      <c r="M61" s="104">
        <v>0</v>
      </c>
      <c r="N61" s="104">
        <v>0</v>
      </c>
      <c r="O61" s="104">
        <v>0</v>
      </c>
      <c r="P61" s="104">
        <v>184</v>
      </c>
      <c r="Q61" s="104">
        <v>154</v>
      </c>
      <c r="R61" s="104">
        <v>382</v>
      </c>
      <c r="S61" s="104">
        <v>377</v>
      </c>
      <c r="T61" s="104">
        <v>0</v>
      </c>
      <c r="U61" s="104">
        <v>0</v>
      </c>
      <c r="V61" s="104">
        <v>0</v>
      </c>
      <c r="W61" s="104">
        <v>0</v>
      </c>
      <c r="X61" s="95"/>
      <c r="Y61" s="50"/>
      <c r="Z61" s="50"/>
      <c r="AA61" s="50"/>
      <c r="AB61" s="50"/>
      <c r="AC61" s="50"/>
    </row>
    <row r="62" spans="1:29" ht="21.4" customHeight="1">
      <c r="A62" s="299" t="s">
        <v>1990</v>
      </c>
      <c r="B62" s="102">
        <v>44</v>
      </c>
      <c r="C62" s="103">
        <v>0.05</v>
      </c>
      <c r="D62" s="104">
        <v>44</v>
      </c>
      <c r="E62" s="104"/>
      <c r="F62" s="104">
        <v>0</v>
      </c>
      <c r="G62" s="104"/>
      <c r="H62" s="104">
        <v>0</v>
      </c>
      <c r="I62" s="104"/>
      <c r="J62" s="104">
        <v>0</v>
      </c>
      <c r="K62" s="104"/>
      <c r="L62" s="104">
        <v>0</v>
      </c>
      <c r="M62" s="104"/>
      <c r="N62" s="104">
        <v>0</v>
      </c>
      <c r="O62" s="104"/>
      <c r="P62" s="104">
        <v>0</v>
      </c>
      <c r="Q62" s="104"/>
      <c r="R62" s="104">
        <v>0</v>
      </c>
      <c r="S62" s="104"/>
      <c r="T62" s="104">
        <v>0</v>
      </c>
      <c r="U62" s="104"/>
      <c r="V62" s="104">
        <v>0</v>
      </c>
      <c r="W62" s="104"/>
      <c r="X62" s="95"/>
      <c r="Y62" s="50"/>
      <c r="Z62" s="50"/>
      <c r="AA62" s="50"/>
      <c r="AB62" s="50"/>
      <c r="AC62" s="50"/>
    </row>
    <row r="63" spans="1:29" ht="23.1" customHeight="1">
      <c r="A63" s="299"/>
      <c r="B63" s="102">
        <v>22</v>
      </c>
      <c r="C63" s="103">
        <v>22</v>
      </c>
      <c r="D63" s="104">
        <v>22</v>
      </c>
      <c r="E63" s="104">
        <v>22</v>
      </c>
      <c r="F63" s="104">
        <v>0</v>
      </c>
      <c r="G63" s="104">
        <v>0</v>
      </c>
      <c r="H63" s="104">
        <v>0</v>
      </c>
      <c r="I63" s="104">
        <v>0</v>
      </c>
      <c r="J63" s="104">
        <v>0</v>
      </c>
      <c r="K63" s="104">
        <v>0</v>
      </c>
      <c r="L63" s="104">
        <v>0</v>
      </c>
      <c r="M63" s="104">
        <v>0</v>
      </c>
      <c r="N63" s="104">
        <v>0</v>
      </c>
      <c r="O63" s="104">
        <v>0</v>
      </c>
      <c r="P63" s="104">
        <v>0</v>
      </c>
      <c r="Q63" s="104">
        <v>0</v>
      </c>
      <c r="R63" s="104">
        <v>0</v>
      </c>
      <c r="S63" s="104">
        <v>0</v>
      </c>
      <c r="T63" s="104">
        <v>0</v>
      </c>
      <c r="U63" s="104">
        <v>0</v>
      </c>
      <c r="V63" s="104">
        <v>0</v>
      </c>
      <c r="W63" s="104">
        <v>0</v>
      </c>
      <c r="X63" s="95"/>
      <c r="Y63" s="50"/>
      <c r="Z63" s="50"/>
      <c r="AA63" s="50"/>
      <c r="AB63" s="50"/>
      <c r="AC63" s="50"/>
    </row>
    <row r="64" spans="1:29" ht="23.1" customHeight="1">
      <c r="A64" s="303" t="s">
        <v>137</v>
      </c>
      <c r="B64" s="102">
        <v>9</v>
      </c>
      <c r="C64" s="103">
        <v>0.01</v>
      </c>
      <c r="D64" s="104">
        <v>0</v>
      </c>
      <c r="E64" s="104"/>
      <c r="F64" s="104">
        <v>0</v>
      </c>
      <c r="G64" s="104"/>
      <c r="H64" s="104">
        <v>0</v>
      </c>
      <c r="I64" s="104"/>
      <c r="J64" s="104">
        <v>0</v>
      </c>
      <c r="K64" s="104"/>
      <c r="L64" s="104">
        <v>0</v>
      </c>
      <c r="M64" s="104"/>
      <c r="N64" s="104">
        <v>0</v>
      </c>
      <c r="O64" s="104"/>
      <c r="P64" s="104">
        <v>0</v>
      </c>
      <c r="Q64" s="104"/>
      <c r="R64" s="104">
        <v>9</v>
      </c>
      <c r="S64" s="104"/>
      <c r="T64" s="104">
        <v>0</v>
      </c>
      <c r="U64" s="104"/>
      <c r="V64" s="104">
        <v>0</v>
      </c>
      <c r="W64" s="104"/>
      <c r="X64" s="95"/>
      <c r="Y64" s="50"/>
      <c r="Z64" s="50"/>
      <c r="AA64" s="50"/>
      <c r="AB64" s="50"/>
      <c r="AC64" s="50"/>
    </row>
    <row r="65" spans="1:29" ht="23.1" customHeight="1">
      <c r="A65" s="303"/>
      <c r="B65" s="102">
        <v>2</v>
      </c>
      <c r="C65" s="103">
        <v>7</v>
      </c>
      <c r="D65" s="104">
        <v>0</v>
      </c>
      <c r="E65" s="104">
        <v>0</v>
      </c>
      <c r="F65" s="104">
        <v>0</v>
      </c>
      <c r="G65" s="104">
        <v>0</v>
      </c>
      <c r="H65" s="104">
        <v>0</v>
      </c>
      <c r="I65" s="104">
        <v>0</v>
      </c>
      <c r="J65" s="104">
        <v>0</v>
      </c>
      <c r="K65" s="104">
        <v>0</v>
      </c>
      <c r="L65" s="104">
        <v>0</v>
      </c>
      <c r="M65" s="104">
        <v>0</v>
      </c>
      <c r="N65" s="104">
        <v>0</v>
      </c>
      <c r="O65" s="104">
        <v>0</v>
      </c>
      <c r="P65" s="104">
        <v>0</v>
      </c>
      <c r="Q65" s="104">
        <v>0</v>
      </c>
      <c r="R65" s="104">
        <v>2</v>
      </c>
      <c r="S65" s="104">
        <v>7</v>
      </c>
      <c r="T65" s="104">
        <v>0</v>
      </c>
      <c r="U65" s="104">
        <v>0</v>
      </c>
      <c r="V65" s="104">
        <v>0</v>
      </c>
      <c r="W65" s="104">
        <v>0</v>
      </c>
      <c r="X65" s="95"/>
      <c r="Y65" s="50"/>
      <c r="Z65" s="50"/>
      <c r="AA65" s="50"/>
      <c r="AB65" s="50"/>
      <c r="AC65" s="50"/>
    </row>
    <row r="66" spans="1:29" ht="21.6" customHeight="1">
      <c r="A66" s="299" t="s">
        <v>1991</v>
      </c>
      <c r="B66" s="102">
        <v>103</v>
      </c>
      <c r="C66" s="103">
        <v>0.13</v>
      </c>
      <c r="D66" s="104">
        <v>27</v>
      </c>
      <c r="E66" s="104"/>
      <c r="F66" s="104">
        <v>76</v>
      </c>
      <c r="G66" s="104"/>
      <c r="H66" s="104">
        <v>0</v>
      </c>
      <c r="I66" s="104"/>
      <c r="J66" s="104">
        <v>0</v>
      </c>
      <c r="K66" s="104"/>
      <c r="L66" s="104">
        <v>0</v>
      </c>
      <c r="M66" s="104"/>
      <c r="N66" s="104">
        <v>0</v>
      </c>
      <c r="O66" s="104"/>
      <c r="P66" s="104">
        <v>0</v>
      </c>
      <c r="Q66" s="104"/>
      <c r="R66" s="104">
        <v>0</v>
      </c>
      <c r="S66" s="104"/>
      <c r="T66" s="104">
        <v>0</v>
      </c>
      <c r="U66" s="104"/>
      <c r="V66" s="104">
        <v>0</v>
      </c>
      <c r="W66" s="104"/>
      <c r="X66" s="95"/>
      <c r="Y66" s="50"/>
      <c r="Z66" s="50"/>
      <c r="AA66" s="50"/>
      <c r="AB66" s="50"/>
      <c r="AC66" s="50"/>
    </row>
    <row r="67" spans="1:29" ht="23.1" customHeight="1">
      <c r="A67" s="299"/>
      <c r="B67" s="102">
        <v>30</v>
      </c>
      <c r="C67" s="103">
        <v>73</v>
      </c>
      <c r="D67" s="104">
        <v>2</v>
      </c>
      <c r="E67" s="104">
        <v>25</v>
      </c>
      <c r="F67" s="104">
        <v>28</v>
      </c>
      <c r="G67" s="104">
        <v>48</v>
      </c>
      <c r="H67" s="104">
        <v>0</v>
      </c>
      <c r="I67" s="104">
        <v>0</v>
      </c>
      <c r="J67" s="104">
        <v>0</v>
      </c>
      <c r="K67" s="104">
        <v>0</v>
      </c>
      <c r="L67" s="104">
        <v>0</v>
      </c>
      <c r="M67" s="104">
        <v>0</v>
      </c>
      <c r="N67" s="104">
        <v>0</v>
      </c>
      <c r="O67" s="104">
        <v>0</v>
      </c>
      <c r="P67" s="104">
        <v>0</v>
      </c>
      <c r="Q67" s="104">
        <v>0</v>
      </c>
      <c r="R67" s="104">
        <v>0</v>
      </c>
      <c r="S67" s="104">
        <v>0</v>
      </c>
      <c r="T67" s="104">
        <v>0</v>
      </c>
      <c r="U67" s="104">
        <v>0</v>
      </c>
      <c r="V67" s="104">
        <v>0</v>
      </c>
      <c r="W67" s="104">
        <v>0</v>
      </c>
      <c r="X67" s="95"/>
      <c r="Y67" s="50"/>
      <c r="Z67" s="50"/>
      <c r="AA67" s="50"/>
      <c r="AB67" s="50"/>
      <c r="AC67" s="50"/>
    </row>
    <row r="68" spans="1:29" ht="21.6" customHeight="1">
      <c r="A68" s="299" t="s">
        <v>1992</v>
      </c>
      <c r="B68" s="102">
        <v>1401</v>
      </c>
      <c r="C68" s="103">
        <v>1.71</v>
      </c>
      <c r="D68" s="104">
        <v>897</v>
      </c>
      <c r="E68" s="104"/>
      <c r="F68" s="104">
        <v>81</v>
      </c>
      <c r="G68" s="104"/>
      <c r="H68" s="104">
        <v>73</v>
      </c>
      <c r="I68" s="104"/>
      <c r="J68" s="104">
        <v>44</v>
      </c>
      <c r="K68" s="104"/>
      <c r="L68" s="104">
        <v>0</v>
      </c>
      <c r="M68" s="104"/>
      <c r="N68" s="104">
        <v>95</v>
      </c>
      <c r="O68" s="104"/>
      <c r="P68" s="104">
        <v>185</v>
      </c>
      <c r="Q68" s="104"/>
      <c r="R68" s="104">
        <v>13</v>
      </c>
      <c r="S68" s="104"/>
      <c r="T68" s="104">
        <v>13</v>
      </c>
      <c r="U68" s="104"/>
      <c r="V68" s="104">
        <v>0</v>
      </c>
      <c r="W68" s="104"/>
      <c r="X68" s="95"/>
      <c r="Y68" s="50"/>
      <c r="Z68" s="50"/>
      <c r="AA68" s="50"/>
      <c r="AB68" s="50"/>
      <c r="AC68" s="50"/>
    </row>
    <row r="69" spans="1:29" ht="23.1" customHeight="1">
      <c r="A69" s="299"/>
      <c r="B69" s="102">
        <v>781</v>
      </c>
      <c r="C69" s="103">
        <v>620</v>
      </c>
      <c r="D69" s="104">
        <v>516</v>
      </c>
      <c r="E69" s="104">
        <v>381</v>
      </c>
      <c r="F69" s="104">
        <v>34</v>
      </c>
      <c r="G69" s="104">
        <v>47</v>
      </c>
      <c r="H69" s="104">
        <v>31</v>
      </c>
      <c r="I69" s="104">
        <v>42</v>
      </c>
      <c r="J69" s="104">
        <v>17</v>
      </c>
      <c r="K69" s="104">
        <v>27</v>
      </c>
      <c r="L69" s="104">
        <v>0</v>
      </c>
      <c r="M69" s="104">
        <v>0</v>
      </c>
      <c r="N69" s="104">
        <v>53</v>
      </c>
      <c r="O69" s="104">
        <v>42</v>
      </c>
      <c r="P69" s="104">
        <v>116</v>
      </c>
      <c r="Q69" s="104">
        <v>69</v>
      </c>
      <c r="R69" s="104">
        <v>6</v>
      </c>
      <c r="S69" s="104">
        <v>7</v>
      </c>
      <c r="T69" s="104">
        <v>8</v>
      </c>
      <c r="U69" s="104">
        <v>5</v>
      </c>
      <c r="V69" s="104">
        <v>0</v>
      </c>
      <c r="W69" s="104">
        <v>0</v>
      </c>
      <c r="X69" s="95"/>
      <c r="Y69" s="50"/>
      <c r="Z69" s="50"/>
      <c r="AA69" s="50"/>
      <c r="AB69" s="50"/>
      <c r="AC69" s="50"/>
    </row>
    <row r="70" spans="1:29" ht="21.6" customHeight="1">
      <c r="A70" s="302" t="s">
        <v>1994</v>
      </c>
      <c r="B70" s="102">
        <v>53</v>
      </c>
      <c r="C70" s="103">
        <v>0.06</v>
      </c>
      <c r="D70" s="104">
        <v>3</v>
      </c>
      <c r="E70" s="104"/>
      <c r="F70" s="104">
        <v>36</v>
      </c>
      <c r="G70" s="104"/>
      <c r="H70" s="104">
        <v>0</v>
      </c>
      <c r="I70" s="104"/>
      <c r="J70" s="104">
        <v>14</v>
      </c>
      <c r="K70" s="104"/>
      <c r="L70" s="104">
        <v>0</v>
      </c>
      <c r="M70" s="104"/>
      <c r="N70" s="104">
        <v>0</v>
      </c>
      <c r="O70" s="104"/>
      <c r="P70" s="104">
        <v>0</v>
      </c>
      <c r="Q70" s="104"/>
      <c r="R70" s="104">
        <v>0</v>
      </c>
      <c r="S70" s="104"/>
      <c r="T70" s="104">
        <v>0</v>
      </c>
      <c r="U70" s="104"/>
      <c r="V70" s="104">
        <v>0</v>
      </c>
      <c r="W70" s="104"/>
      <c r="X70" s="95"/>
      <c r="Y70" s="50"/>
      <c r="Z70" s="50"/>
      <c r="AA70" s="50"/>
      <c r="AB70" s="50"/>
      <c r="AC70" s="50"/>
    </row>
    <row r="71" spans="1:29" ht="23.65" customHeight="1">
      <c r="A71" s="302"/>
      <c r="B71" s="102">
        <v>19</v>
      </c>
      <c r="C71" s="103">
        <v>34</v>
      </c>
      <c r="D71" s="104">
        <v>1</v>
      </c>
      <c r="E71" s="104">
        <v>2</v>
      </c>
      <c r="F71" s="104">
        <v>11</v>
      </c>
      <c r="G71" s="104">
        <v>25</v>
      </c>
      <c r="H71" s="104">
        <v>0</v>
      </c>
      <c r="I71" s="104">
        <v>0</v>
      </c>
      <c r="J71" s="104">
        <v>7</v>
      </c>
      <c r="K71" s="104">
        <v>7</v>
      </c>
      <c r="L71" s="104">
        <v>0</v>
      </c>
      <c r="M71" s="104">
        <v>0</v>
      </c>
      <c r="N71" s="104">
        <v>0</v>
      </c>
      <c r="O71" s="104">
        <v>0</v>
      </c>
      <c r="P71" s="104">
        <v>0</v>
      </c>
      <c r="Q71" s="104">
        <v>0</v>
      </c>
      <c r="R71" s="104">
        <v>0</v>
      </c>
      <c r="S71" s="104">
        <v>0</v>
      </c>
      <c r="T71" s="104">
        <v>0</v>
      </c>
      <c r="U71" s="104">
        <v>0</v>
      </c>
      <c r="V71" s="104">
        <v>0</v>
      </c>
      <c r="W71" s="104">
        <v>0</v>
      </c>
      <c r="X71" s="95"/>
      <c r="Y71" s="50"/>
      <c r="Z71" s="50"/>
      <c r="AA71" s="50"/>
      <c r="AB71" s="50"/>
      <c r="AC71" s="50"/>
    </row>
    <row r="72" spans="1:29" ht="17.45" customHeight="1">
      <c r="A72" s="106" t="s">
        <v>1433</v>
      </c>
      <c r="B72" s="107"/>
      <c r="C72" s="108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50"/>
      <c r="Y72" s="50"/>
      <c r="Z72" s="50"/>
      <c r="AA72" s="50"/>
      <c r="AB72" s="50"/>
      <c r="AC72" s="50"/>
    </row>
    <row r="73" spans="1:29" ht="9.1999999999999993" customHeight="1">
      <c r="A73" s="110" t="s">
        <v>1434</v>
      </c>
      <c r="B73" s="107"/>
      <c r="C73" s="108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50"/>
      <c r="Y73" s="50"/>
      <c r="Z73" s="50"/>
      <c r="AA73" s="50"/>
      <c r="AB73" s="50"/>
      <c r="AC73" s="50"/>
    </row>
    <row r="74" spans="1:29" ht="13.9" customHeight="1">
      <c r="A74" s="111" t="s">
        <v>1435</v>
      </c>
      <c r="B74" s="107"/>
      <c r="C74" s="108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50"/>
      <c r="Y74" s="50"/>
      <c r="Z74" s="50"/>
      <c r="AA74" s="50"/>
      <c r="AB74" s="50"/>
      <c r="AC74" s="50"/>
    </row>
    <row r="75" spans="1:29" ht="9.1999999999999993" customHeight="1">
      <c r="A75" s="110" t="s">
        <v>1436</v>
      </c>
      <c r="B75" s="107"/>
      <c r="C75" s="107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50"/>
      <c r="Y75" s="50"/>
      <c r="Z75" s="50"/>
      <c r="AA75" s="50"/>
      <c r="AB75" s="50"/>
      <c r="AC75" s="50"/>
    </row>
    <row r="76" spans="1:29" ht="12.95" customHeight="1"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</row>
    <row r="77" spans="1:29" ht="12.75" customHeight="1"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</row>
    <row r="78" spans="1:29" ht="12.75" customHeight="1"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</row>
    <row r="79" spans="1:29" ht="12.75" customHeight="1"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</row>
    <row r="80" spans="1:29" ht="12.75" customHeight="1"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</row>
    <row r="81" spans="2:29" ht="12.75" customHeight="1"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</row>
    <row r="82" spans="2:29" ht="12.75" customHeight="1"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</row>
    <row r="83" spans="2:29" ht="12.75" customHeight="1"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</row>
    <row r="84" spans="2:29" ht="12.75" customHeight="1"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</row>
    <row r="85" spans="2:29" ht="12.75" customHeight="1"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</row>
    <row r="86" spans="2:29" ht="12.75" customHeight="1"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</row>
    <row r="87" spans="2:29" ht="12.75" customHeight="1"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</row>
    <row r="88" spans="2:29" ht="12.75" customHeight="1"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</row>
    <row r="89" spans="2:29" ht="12.75" customHeight="1"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</row>
    <row r="90" spans="2:29" ht="12.75" customHeight="1"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</row>
    <row r="91" spans="2:29" ht="12.75" customHeight="1"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</row>
    <row r="92" spans="2:29" ht="12.75" customHeight="1"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</row>
    <row r="93" spans="2:29" ht="12.75" customHeight="1"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</row>
    <row r="94" spans="2:29" ht="12.75" customHeight="1"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</row>
    <row r="95" spans="2:29" ht="12.75" customHeight="1"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</row>
    <row r="96" spans="2:29" ht="12.75" customHeight="1"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</row>
    <row r="97" spans="2:29" ht="12.75" customHeight="1"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</row>
    <row r="98" spans="2:29" ht="12.75" customHeight="1"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</row>
    <row r="99" spans="2:29" ht="12.75" customHeight="1"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</row>
    <row r="100" spans="2:29" ht="12.75" customHeight="1"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</row>
    <row r="101" spans="2:29" ht="12.75" customHeight="1"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</row>
    <row r="102" spans="2:29" ht="12.75" customHeight="1"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</row>
    <row r="103" spans="2:29" ht="12.75" customHeight="1"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</row>
    <row r="104" spans="2:29" ht="12.75" customHeight="1"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</row>
    <row r="105" spans="2:29" ht="12.75" customHeight="1"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</row>
    <row r="106" spans="2:29" ht="12.75" customHeight="1"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</row>
    <row r="107" spans="2:29" ht="12.75" customHeight="1"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</row>
    <row r="108" spans="2:29" ht="12.75" customHeight="1"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</row>
    <row r="109" spans="2:29" ht="12.75" customHeight="1"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</row>
    <row r="110" spans="2:29" ht="12.75" customHeight="1"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</row>
    <row r="111" spans="2:29" ht="12.75" customHeight="1"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</row>
    <row r="112" spans="2:29" ht="12.75" customHeight="1"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</row>
    <row r="113" spans="2:29" ht="12.75" customHeight="1"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</row>
    <row r="114" spans="2:29" ht="12.75" customHeight="1"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</row>
    <row r="115" spans="2:29" ht="12.75" customHeight="1"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</row>
    <row r="116" spans="2:29" ht="12.75" customHeight="1"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</row>
    <row r="117" spans="2:29" ht="12.75" customHeight="1"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</row>
    <row r="118" spans="2:29" ht="12.75" customHeight="1"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</row>
    <row r="119" spans="2:29" ht="12.75" customHeight="1"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</row>
    <row r="120" spans="2:29" ht="12.75" customHeight="1"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</row>
    <row r="121" spans="2:29" ht="12.75" customHeight="1"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</row>
    <row r="122" spans="2:29" ht="12.75" customHeight="1"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</row>
    <row r="123" spans="2:29" ht="12.75" customHeight="1"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</row>
    <row r="124" spans="2:29" ht="12.75" customHeight="1"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</row>
    <row r="125" spans="2:29" ht="12.75" customHeight="1"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</row>
    <row r="126" spans="2:29" ht="12.75" customHeight="1"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</row>
    <row r="127" spans="2:29" ht="12.75" customHeight="1"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</row>
    <row r="128" spans="2:29" ht="12.75" customHeight="1"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</row>
    <row r="129" spans="2:29" ht="12.75" customHeight="1"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</row>
    <row r="130" spans="2:29" ht="12.75" customHeight="1"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</row>
    <row r="131" spans="2:29" ht="12.75" customHeight="1"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</row>
    <row r="132" spans="2:29" ht="12.75" customHeight="1"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</row>
    <row r="133" spans="2:29" ht="12.75" customHeight="1"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</row>
    <row r="134" spans="2:29" ht="12.75" customHeight="1"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</row>
    <row r="135" spans="2:29" ht="12.75" customHeight="1"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</row>
    <row r="136" spans="2:29" ht="12.75" customHeight="1"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</row>
  </sheetData>
  <mergeCells count="47">
    <mergeCell ref="A70:A71"/>
    <mergeCell ref="A58:A59"/>
    <mergeCell ref="A60:A61"/>
    <mergeCell ref="A62:A63"/>
    <mergeCell ref="A64:A65"/>
    <mergeCell ref="A66:A67"/>
    <mergeCell ref="A68:A69"/>
    <mergeCell ref="A56:A57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32:A33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V7:W7"/>
    <mergeCell ref="A1:W1"/>
    <mergeCell ref="A2:W2"/>
    <mergeCell ref="A3:W3"/>
    <mergeCell ref="A4:W4"/>
    <mergeCell ref="A7:A9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</mergeCells>
  <phoneticPr fontId="6" type="noConversion"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C136"/>
  <sheetViews>
    <sheetView workbookViewId="0">
      <selection sqref="A1:IV65536"/>
    </sheetView>
  </sheetViews>
  <sheetFormatPr defaultRowHeight="16.5"/>
  <cols>
    <col min="1" max="1" width="37.75" style="3" customWidth="1"/>
    <col min="2" max="2" width="8.625" style="3" customWidth="1"/>
    <col min="3" max="3" width="8.75" style="3" customWidth="1"/>
    <col min="4" max="4" width="8.875" style="3" customWidth="1"/>
    <col min="5" max="5" width="9" style="3" customWidth="1"/>
    <col min="6" max="6" width="8.875" style="3" customWidth="1"/>
    <col min="7" max="7" width="9" style="3" customWidth="1"/>
    <col min="8" max="8" width="8.875" style="3" customWidth="1"/>
    <col min="9" max="9" width="9" style="3" customWidth="1"/>
    <col min="10" max="10" width="8.875" style="3" customWidth="1"/>
    <col min="11" max="11" width="9" style="3" customWidth="1"/>
    <col min="12" max="12" width="8.875" style="3" customWidth="1"/>
    <col min="13" max="13" width="9" style="3" customWidth="1"/>
    <col min="14" max="14" width="8.875" style="3" customWidth="1"/>
    <col min="15" max="15" width="9" style="3" customWidth="1"/>
    <col min="16" max="16" width="8.875" style="3" customWidth="1"/>
    <col min="17" max="19" width="9" style="3" customWidth="1"/>
    <col min="20" max="20" width="8.875" style="3" customWidth="1"/>
    <col min="21" max="21" width="9" style="3" customWidth="1"/>
    <col min="22" max="22" width="8.875" style="3" customWidth="1"/>
    <col min="23" max="23" width="8.625" style="3" customWidth="1"/>
    <col min="24" max="256" width="10.25" style="3" customWidth="1"/>
    <col min="257" max="16384" width="9" style="3"/>
  </cols>
  <sheetData>
    <row r="1" spans="1:29" ht="20.85" customHeight="1">
      <c r="A1" s="300" t="s">
        <v>2002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</row>
    <row r="2" spans="1:29" ht="13.7" customHeight="1">
      <c r="A2" s="301" t="s">
        <v>1730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</row>
    <row r="3" spans="1:29" ht="20.85" customHeight="1">
      <c r="A3" s="300" t="s">
        <v>2003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</row>
    <row r="4" spans="1:29" ht="13.7" customHeight="1">
      <c r="A4" s="301" t="s">
        <v>2004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</row>
    <row r="5" spans="1:29" ht="12.95" customHeight="1">
      <c r="V5" s="98" t="s">
        <v>1177</v>
      </c>
    </row>
    <row r="6" spans="1:29" ht="19.5" customHeight="1">
      <c r="V6" s="99" t="s">
        <v>2005</v>
      </c>
    </row>
    <row r="7" spans="1:29" ht="30.6" customHeight="1">
      <c r="A7" s="299" t="s">
        <v>2006</v>
      </c>
      <c r="B7" s="299" t="s">
        <v>2007</v>
      </c>
      <c r="C7" s="299"/>
      <c r="D7" s="299" t="s">
        <v>2008</v>
      </c>
      <c r="E7" s="299"/>
      <c r="F7" s="299" t="s">
        <v>2009</v>
      </c>
      <c r="G7" s="299"/>
      <c r="H7" s="299" t="s">
        <v>2010</v>
      </c>
      <c r="I7" s="299"/>
      <c r="J7" s="299" t="s">
        <v>2011</v>
      </c>
      <c r="K7" s="299"/>
      <c r="L7" s="299" t="s">
        <v>2012</v>
      </c>
      <c r="M7" s="299"/>
      <c r="N7" s="299" t="s">
        <v>2013</v>
      </c>
      <c r="O7" s="299"/>
      <c r="P7" s="299" t="s">
        <v>2014</v>
      </c>
      <c r="Q7" s="299"/>
      <c r="R7" s="299" t="s">
        <v>2015</v>
      </c>
      <c r="S7" s="299"/>
      <c r="T7" s="299" t="s">
        <v>2016</v>
      </c>
      <c r="U7" s="299"/>
      <c r="V7" s="299" t="s">
        <v>2017</v>
      </c>
      <c r="W7" s="299"/>
    </row>
    <row r="8" spans="1:29" ht="19.5" customHeight="1">
      <c r="A8" s="299"/>
      <c r="B8" s="100" t="s">
        <v>2018</v>
      </c>
      <c r="C8" s="101" t="s">
        <v>1350</v>
      </c>
      <c r="D8" s="100" t="s">
        <v>2018</v>
      </c>
      <c r="E8" s="86"/>
      <c r="F8" s="100" t="s">
        <v>2018</v>
      </c>
      <c r="G8" s="86"/>
      <c r="H8" s="100" t="s">
        <v>2018</v>
      </c>
      <c r="I8" s="86"/>
      <c r="J8" s="100" t="s">
        <v>2018</v>
      </c>
      <c r="K8" s="86"/>
      <c r="L8" s="100" t="s">
        <v>2018</v>
      </c>
      <c r="M8" s="86"/>
      <c r="N8" s="100" t="s">
        <v>2018</v>
      </c>
      <c r="O8" s="86"/>
      <c r="P8" s="100" t="s">
        <v>2018</v>
      </c>
      <c r="Q8" s="86"/>
      <c r="R8" s="100" t="s">
        <v>2018</v>
      </c>
      <c r="S8" s="86"/>
      <c r="T8" s="100" t="s">
        <v>2018</v>
      </c>
      <c r="U8" s="86"/>
      <c r="V8" s="100" t="s">
        <v>2018</v>
      </c>
      <c r="W8" s="86"/>
    </row>
    <row r="9" spans="1:29" ht="18.399999999999999" customHeight="1">
      <c r="A9" s="299"/>
      <c r="B9" s="100" t="s">
        <v>2019</v>
      </c>
      <c r="C9" s="100" t="s">
        <v>2020</v>
      </c>
      <c r="D9" s="100" t="s">
        <v>2019</v>
      </c>
      <c r="E9" s="100" t="s">
        <v>2020</v>
      </c>
      <c r="F9" s="100" t="s">
        <v>2019</v>
      </c>
      <c r="G9" s="100" t="s">
        <v>2020</v>
      </c>
      <c r="H9" s="100" t="s">
        <v>2019</v>
      </c>
      <c r="I9" s="100" t="s">
        <v>2020</v>
      </c>
      <c r="J9" s="100" t="s">
        <v>2019</v>
      </c>
      <c r="K9" s="100" t="s">
        <v>2020</v>
      </c>
      <c r="L9" s="100" t="s">
        <v>2019</v>
      </c>
      <c r="M9" s="100" t="s">
        <v>2020</v>
      </c>
      <c r="N9" s="100" t="s">
        <v>2019</v>
      </c>
      <c r="O9" s="100" t="s">
        <v>2020</v>
      </c>
      <c r="P9" s="100" t="s">
        <v>2019</v>
      </c>
      <c r="Q9" s="100" t="s">
        <v>2020</v>
      </c>
      <c r="R9" s="100" t="s">
        <v>2019</v>
      </c>
      <c r="S9" s="100" t="s">
        <v>2020</v>
      </c>
      <c r="T9" s="100" t="s">
        <v>2019</v>
      </c>
      <c r="U9" s="100" t="s">
        <v>2020</v>
      </c>
      <c r="V9" s="100" t="s">
        <v>2019</v>
      </c>
      <c r="W9" s="100" t="s">
        <v>2020</v>
      </c>
    </row>
    <row r="10" spans="1:29" ht="21.4" customHeight="1">
      <c r="A10" s="299" t="s">
        <v>2021</v>
      </c>
      <c r="B10" s="102">
        <v>82151</v>
      </c>
      <c r="C10" s="103">
        <v>100</v>
      </c>
      <c r="D10" s="104">
        <v>43062</v>
      </c>
      <c r="E10" s="104"/>
      <c r="F10" s="104">
        <v>14750</v>
      </c>
      <c r="G10" s="104"/>
      <c r="H10" s="104">
        <v>8865</v>
      </c>
      <c r="I10" s="104"/>
      <c r="J10" s="104">
        <v>7330</v>
      </c>
      <c r="K10" s="104"/>
      <c r="L10" s="104">
        <v>3125</v>
      </c>
      <c r="M10" s="104"/>
      <c r="N10" s="104">
        <v>1973</v>
      </c>
      <c r="O10" s="104"/>
      <c r="P10" s="104">
        <v>1631</v>
      </c>
      <c r="Q10" s="104"/>
      <c r="R10" s="104">
        <v>794</v>
      </c>
      <c r="S10" s="104"/>
      <c r="T10" s="104">
        <v>574</v>
      </c>
      <c r="U10" s="104"/>
      <c r="V10" s="104">
        <v>47</v>
      </c>
      <c r="W10" s="104"/>
      <c r="X10" s="105"/>
      <c r="Y10" s="50"/>
      <c r="Z10" s="50"/>
      <c r="AA10" s="50"/>
      <c r="AB10" s="50"/>
      <c r="AC10" s="50"/>
    </row>
    <row r="11" spans="1:29" ht="23.1" customHeight="1">
      <c r="A11" s="299"/>
      <c r="B11" s="102">
        <v>39942</v>
      </c>
      <c r="C11" s="102">
        <v>42209</v>
      </c>
      <c r="D11" s="104">
        <v>20793</v>
      </c>
      <c r="E11" s="104">
        <v>22269</v>
      </c>
      <c r="F11" s="104">
        <v>6663</v>
      </c>
      <c r="G11" s="104">
        <v>8087</v>
      </c>
      <c r="H11" s="104">
        <v>3379</v>
      </c>
      <c r="I11" s="104">
        <v>5486</v>
      </c>
      <c r="J11" s="104">
        <v>4754</v>
      </c>
      <c r="K11" s="104">
        <v>2576</v>
      </c>
      <c r="L11" s="104">
        <v>1744</v>
      </c>
      <c r="M11" s="104">
        <v>1381</v>
      </c>
      <c r="N11" s="104">
        <v>859</v>
      </c>
      <c r="O11" s="104">
        <v>1114</v>
      </c>
      <c r="P11" s="104">
        <v>975</v>
      </c>
      <c r="Q11" s="104">
        <v>656</v>
      </c>
      <c r="R11" s="104">
        <v>393</v>
      </c>
      <c r="S11" s="104">
        <v>401</v>
      </c>
      <c r="T11" s="104">
        <v>340</v>
      </c>
      <c r="U11" s="104">
        <v>234</v>
      </c>
      <c r="V11" s="104">
        <v>42</v>
      </c>
      <c r="W11" s="104">
        <v>5</v>
      </c>
      <c r="X11" s="105"/>
      <c r="Y11" s="50"/>
      <c r="Z11" s="50"/>
      <c r="AA11" s="50"/>
      <c r="AB11" s="50"/>
      <c r="AC11" s="50"/>
    </row>
    <row r="12" spans="1:29" ht="21.6" customHeight="1">
      <c r="A12" s="299" t="s">
        <v>2022</v>
      </c>
      <c r="B12" s="102">
        <v>450</v>
      </c>
      <c r="C12" s="103">
        <v>0.55000000000000004</v>
      </c>
      <c r="D12" s="104">
        <v>0</v>
      </c>
      <c r="E12" s="104"/>
      <c r="F12" s="104">
        <v>16</v>
      </c>
      <c r="G12" s="104"/>
      <c r="H12" s="104">
        <v>51</v>
      </c>
      <c r="I12" s="104"/>
      <c r="J12" s="104">
        <v>150</v>
      </c>
      <c r="K12" s="104"/>
      <c r="L12" s="104">
        <v>86</v>
      </c>
      <c r="M12" s="104"/>
      <c r="N12" s="104">
        <v>93</v>
      </c>
      <c r="O12" s="104"/>
      <c r="P12" s="104">
        <v>54</v>
      </c>
      <c r="Q12" s="104"/>
      <c r="R12" s="104">
        <v>0</v>
      </c>
      <c r="S12" s="104"/>
      <c r="T12" s="104">
        <v>0</v>
      </c>
      <c r="U12" s="104"/>
      <c r="V12" s="104">
        <v>0</v>
      </c>
      <c r="W12" s="104"/>
      <c r="X12" s="105"/>
      <c r="Y12" s="50"/>
      <c r="Z12" s="50"/>
      <c r="AA12" s="50"/>
      <c r="AB12" s="50"/>
      <c r="AC12" s="50"/>
    </row>
    <row r="13" spans="1:29" ht="23.1" customHeight="1">
      <c r="A13" s="299"/>
      <c r="B13" s="102">
        <v>192</v>
      </c>
      <c r="C13" s="102">
        <v>258</v>
      </c>
      <c r="D13" s="104">
        <v>0</v>
      </c>
      <c r="E13" s="104">
        <v>0</v>
      </c>
      <c r="F13" s="104">
        <v>8</v>
      </c>
      <c r="G13" s="104">
        <v>8</v>
      </c>
      <c r="H13" s="104">
        <v>15</v>
      </c>
      <c r="I13" s="104">
        <v>36</v>
      </c>
      <c r="J13" s="104">
        <v>83</v>
      </c>
      <c r="K13" s="104">
        <v>67</v>
      </c>
      <c r="L13" s="104">
        <v>35</v>
      </c>
      <c r="M13" s="104">
        <v>51</v>
      </c>
      <c r="N13" s="104">
        <v>23</v>
      </c>
      <c r="O13" s="104">
        <v>70</v>
      </c>
      <c r="P13" s="104">
        <v>28</v>
      </c>
      <c r="Q13" s="104">
        <v>26</v>
      </c>
      <c r="R13" s="104">
        <v>0</v>
      </c>
      <c r="S13" s="104">
        <v>0</v>
      </c>
      <c r="T13" s="104">
        <v>0</v>
      </c>
      <c r="U13" s="104">
        <v>0</v>
      </c>
      <c r="V13" s="104">
        <v>0</v>
      </c>
      <c r="W13" s="104">
        <v>0</v>
      </c>
      <c r="X13" s="105"/>
      <c r="Y13" s="50"/>
      <c r="Z13" s="50"/>
      <c r="AA13" s="50"/>
      <c r="AB13" s="50"/>
      <c r="AC13" s="50"/>
    </row>
    <row r="14" spans="1:29" ht="21.6" customHeight="1">
      <c r="A14" s="299" t="s">
        <v>2023</v>
      </c>
      <c r="B14" s="102">
        <v>540</v>
      </c>
      <c r="C14" s="103">
        <v>0.66</v>
      </c>
      <c r="D14" s="104">
        <v>0</v>
      </c>
      <c r="E14" s="104"/>
      <c r="F14" s="104">
        <v>0</v>
      </c>
      <c r="G14" s="104"/>
      <c r="H14" s="104">
        <v>0</v>
      </c>
      <c r="I14" s="104"/>
      <c r="J14" s="104">
        <v>540</v>
      </c>
      <c r="K14" s="104"/>
      <c r="L14" s="104">
        <v>0</v>
      </c>
      <c r="M14" s="104"/>
      <c r="N14" s="104">
        <v>0</v>
      </c>
      <c r="O14" s="104"/>
      <c r="P14" s="104">
        <v>0</v>
      </c>
      <c r="Q14" s="104"/>
      <c r="R14" s="104">
        <v>0</v>
      </c>
      <c r="S14" s="104"/>
      <c r="T14" s="104">
        <v>0</v>
      </c>
      <c r="U14" s="104"/>
      <c r="V14" s="104">
        <v>0</v>
      </c>
      <c r="W14" s="104"/>
      <c r="X14" s="105"/>
      <c r="Y14" s="50"/>
      <c r="Z14" s="50"/>
      <c r="AA14" s="50"/>
      <c r="AB14" s="50"/>
      <c r="AC14" s="50"/>
    </row>
    <row r="15" spans="1:29" ht="23.1" customHeight="1">
      <c r="A15" s="299"/>
      <c r="B15" s="102">
        <v>419</v>
      </c>
      <c r="C15" s="102">
        <v>121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419</v>
      </c>
      <c r="K15" s="104">
        <v>121</v>
      </c>
      <c r="L15" s="104">
        <v>0</v>
      </c>
      <c r="M15" s="104">
        <v>0</v>
      </c>
      <c r="N15" s="104">
        <v>0</v>
      </c>
      <c r="O15" s="104">
        <v>0</v>
      </c>
      <c r="P15" s="104">
        <v>0</v>
      </c>
      <c r="Q15" s="104">
        <v>0</v>
      </c>
      <c r="R15" s="104">
        <v>0</v>
      </c>
      <c r="S15" s="104">
        <v>0</v>
      </c>
      <c r="T15" s="104">
        <v>0</v>
      </c>
      <c r="U15" s="104">
        <v>0</v>
      </c>
      <c r="V15" s="104">
        <v>0</v>
      </c>
      <c r="W15" s="104">
        <v>0</v>
      </c>
      <c r="X15" s="105"/>
      <c r="Y15" s="50"/>
      <c r="Z15" s="50"/>
      <c r="AA15" s="50"/>
      <c r="AB15" s="50"/>
      <c r="AC15" s="50"/>
    </row>
    <row r="16" spans="1:29" ht="21.6" customHeight="1">
      <c r="A16" s="299" t="s">
        <v>2024</v>
      </c>
      <c r="B16" s="102">
        <v>254</v>
      </c>
      <c r="C16" s="103">
        <v>0.31</v>
      </c>
      <c r="D16" s="104">
        <v>0</v>
      </c>
      <c r="E16" s="104"/>
      <c r="F16" s="104">
        <v>10</v>
      </c>
      <c r="G16" s="104"/>
      <c r="H16" s="104">
        <v>0</v>
      </c>
      <c r="I16" s="104"/>
      <c r="J16" s="104">
        <v>244</v>
      </c>
      <c r="K16" s="104"/>
      <c r="L16" s="104">
        <v>0</v>
      </c>
      <c r="M16" s="104"/>
      <c r="N16" s="104">
        <v>0</v>
      </c>
      <c r="O16" s="104"/>
      <c r="P16" s="104">
        <v>0</v>
      </c>
      <c r="Q16" s="104"/>
      <c r="R16" s="104">
        <v>0</v>
      </c>
      <c r="S16" s="104"/>
      <c r="T16" s="104">
        <v>0</v>
      </c>
      <c r="U16" s="104"/>
      <c r="V16" s="104">
        <v>0</v>
      </c>
      <c r="W16" s="104"/>
      <c r="X16" s="105"/>
      <c r="Y16" s="50"/>
      <c r="Z16" s="50"/>
      <c r="AA16" s="50"/>
      <c r="AB16" s="50"/>
      <c r="AC16" s="50"/>
    </row>
    <row r="17" spans="1:29" ht="23.1" customHeight="1">
      <c r="A17" s="299"/>
      <c r="B17" s="102">
        <v>147</v>
      </c>
      <c r="C17" s="102">
        <v>107</v>
      </c>
      <c r="D17" s="104">
        <v>0</v>
      </c>
      <c r="E17" s="104">
        <v>0</v>
      </c>
      <c r="F17" s="104">
        <v>2</v>
      </c>
      <c r="G17" s="104">
        <v>8</v>
      </c>
      <c r="H17" s="104">
        <v>0</v>
      </c>
      <c r="I17" s="104">
        <v>0</v>
      </c>
      <c r="J17" s="104">
        <v>145</v>
      </c>
      <c r="K17" s="104">
        <v>99</v>
      </c>
      <c r="L17" s="104">
        <v>0</v>
      </c>
      <c r="M17" s="104">
        <v>0</v>
      </c>
      <c r="N17" s="104">
        <v>0</v>
      </c>
      <c r="O17" s="104">
        <v>0</v>
      </c>
      <c r="P17" s="104">
        <v>0</v>
      </c>
      <c r="Q17" s="104">
        <v>0</v>
      </c>
      <c r="R17" s="104">
        <v>0</v>
      </c>
      <c r="S17" s="104">
        <v>0</v>
      </c>
      <c r="T17" s="104">
        <v>0</v>
      </c>
      <c r="U17" s="104">
        <v>0</v>
      </c>
      <c r="V17" s="104">
        <v>0</v>
      </c>
      <c r="W17" s="104">
        <v>0</v>
      </c>
      <c r="X17" s="105"/>
      <c r="Y17" s="50"/>
      <c r="Z17" s="50"/>
      <c r="AA17" s="50"/>
      <c r="AB17" s="50"/>
      <c r="AC17" s="50"/>
    </row>
    <row r="18" spans="1:29" ht="21.6" customHeight="1">
      <c r="A18" s="299" t="s">
        <v>2025</v>
      </c>
      <c r="B18" s="102">
        <v>115</v>
      </c>
      <c r="C18" s="103">
        <v>0.14000000000000001</v>
      </c>
      <c r="D18" s="104">
        <v>51</v>
      </c>
      <c r="E18" s="104"/>
      <c r="F18" s="104">
        <v>41</v>
      </c>
      <c r="G18" s="104"/>
      <c r="H18" s="104">
        <v>0</v>
      </c>
      <c r="I18" s="104"/>
      <c r="J18" s="104">
        <v>23</v>
      </c>
      <c r="K18" s="104"/>
      <c r="L18" s="104">
        <v>0</v>
      </c>
      <c r="M18" s="104"/>
      <c r="N18" s="104">
        <v>0</v>
      </c>
      <c r="O18" s="104"/>
      <c r="P18" s="104">
        <v>0</v>
      </c>
      <c r="Q18" s="104"/>
      <c r="R18" s="104">
        <v>0</v>
      </c>
      <c r="S18" s="104"/>
      <c r="T18" s="104">
        <v>0</v>
      </c>
      <c r="U18" s="104"/>
      <c r="V18" s="104">
        <v>0</v>
      </c>
      <c r="W18" s="104"/>
      <c r="X18" s="105"/>
      <c r="Y18" s="50"/>
      <c r="Z18" s="50"/>
      <c r="AA18" s="50"/>
      <c r="AB18" s="50"/>
      <c r="AC18" s="50"/>
    </row>
    <row r="19" spans="1:29" ht="23.1" customHeight="1">
      <c r="A19" s="299"/>
      <c r="B19" s="102">
        <v>17</v>
      </c>
      <c r="C19" s="102">
        <v>98</v>
      </c>
      <c r="D19" s="104">
        <v>3</v>
      </c>
      <c r="E19" s="104">
        <v>48</v>
      </c>
      <c r="F19" s="104">
        <v>1</v>
      </c>
      <c r="G19" s="104">
        <v>40</v>
      </c>
      <c r="H19" s="104">
        <v>0</v>
      </c>
      <c r="I19" s="104">
        <v>0</v>
      </c>
      <c r="J19" s="104">
        <v>13</v>
      </c>
      <c r="K19" s="104">
        <v>10</v>
      </c>
      <c r="L19" s="104">
        <v>0</v>
      </c>
      <c r="M19" s="104">
        <v>0</v>
      </c>
      <c r="N19" s="104">
        <v>0</v>
      </c>
      <c r="O19" s="104">
        <v>0</v>
      </c>
      <c r="P19" s="104">
        <v>0</v>
      </c>
      <c r="Q19" s="104">
        <v>0</v>
      </c>
      <c r="R19" s="104">
        <v>0</v>
      </c>
      <c r="S19" s="104">
        <v>0</v>
      </c>
      <c r="T19" s="104">
        <v>0</v>
      </c>
      <c r="U19" s="104">
        <v>0</v>
      </c>
      <c r="V19" s="104">
        <v>0</v>
      </c>
      <c r="W19" s="104">
        <v>0</v>
      </c>
      <c r="X19" s="105"/>
      <c r="Y19" s="50"/>
      <c r="Z19" s="50"/>
      <c r="AA19" s="50"/>
      <c r="AB19" s="50"/>
      <c r="AC19" s="50"/>
    </row>
    <row r="20" spans="1:29" ht="21.6" customHeight="1">
      <c r="A20" s="299" t="s">
        <v>2026</v>
      </c>
      <c r="B20" s="102">
        <v>444</v>
      </c>
      <c r="C20" s="103">
        <v>0.54</v>
      </c>
      <c r="D20" s="104">
        <v>0</v>
      </c>
      <c r="E20" s="104"/>
      <c r="F20" s="104">
        <v>47</v>
      </c>
      <c r="G20" s="104"/>
      <c r="H20" s="104">
        <v>0</v>
      </c>
      <c r="I20" s="104"/>
      <c r="J20" s="104">
        <v>397</v>
      </c>
      <c r="K20" s="104"/>
      <c r="L20" s="104">
        <v>0</v>
      </c>
      <c r="M20" s="104"/>
      <c r="N20" s="104">
        <v>0</v>
      </c>
      <c r="O20" s="104"/>
      <c r="P20" s="104">
        <v>0</v>
      </c>
      <c r="Q20" s="104"/>
      <c r="R20" s="104">
        <v>0</v>
      </c>
      <c r="S20" s="104"/>
      <c r="T20" s="104">
        <v>0</v>
      </c>
      <c r="U20" s="104"/>
      <c r="V20" s="104">
        <v>0</v>
      </c>
      <c r="W20" s="104"/>
      <c r="X20" s="105"/>
      <c r="Y20" s="50"/>
      <c r="Z20" s="50"/>
      <c r="AA20" s="50"/>
      <c r="AB20" s="50"/>
      <c r="AC20" s="50"/>
    </row>
    <row r="21" spans="1:29" ht="23.1" customHeight="1">
      <c r="A21" s="299"/>
      <c r="B21" s="102">
        <v>323</v>
      </c>
      <c r="C21" s="102">
        <v>121</v>
      </c>
      <c r="D21" s="104">
        <v>0</v>
      </c>
      <c r="E21" s="104">
        <v>0</v>
      </c>
      <c r="F21" s="104">
        <v>40</v>
      </c>
      <c r="G21" s="104">
        <v>7</v>
      </c>
      <c r="H21" s="104">
        <v>0</v>
      </c>
      <c r="I21" s="104">
        <v>0</v>
      </c>
      <c r="J21" s="104">
        <v>283</v>
      </c>
      <c r="K21" s="104">
        <v>114</v>
      </c>
      <c r="L21" s="104">
        <v>0</v>
      </c>
      <c r="M21" s="104">
        <v>0</v>
      </c>
      <c r="N21" s="104">
        <v>0</v>
      </c>
      <c r="O21" s="104">
        <v>0</v>
      </c>
      <c r="P21" s="104">
        <v>0</v>
      </c>
      <c r="Q21" s="104">
        <v>0</v>
      </c>
      <c r="R21" s="104">
        <v>0</v>
      </c>
      <c r="S21" s="104">
        <v>0</v>
      </c>
      <c r="T21" s="104">
        <v>0</v>
      </c>
      <c r="U21" s="104">
        <v>0</v>
      </c>
      <c r="V21" s="104">
        <v>0</v>
      </c>
      <c r="W21" s="104">
        <v>0</v>
      </c>
      <c r="X21" s="105"/>
      <c r="Y21" s="50"/>
      <c r="Z21" s="50"/>
      <c r="AA21" s="50"/>
      <c r="AB21" s="50"/>
      <c r="AC21" s="50"/>
    </row>
    <row r="22" spans="1:29" ht="21.4" customHeight="1">
      <c r="A22" s="299" t="s">
        <v>2027</v>
      </c>
      <c r="B22" s="102">
        <v>16</v>
      </c>
      <c r="C22" s="103">
        <v>0.02</v>
      </c>
      <c r="D22" s="104">
        <v>0</v>
      </c>
      <c r="E22" s="104"/>
      <c r="F22" s="104">
        <v>0</v>
      </c>
      <c r="G22" s="104"/>
      <c r="H22" s="104">
        <v>0</v>
      </c>
      <c r="I22" s="104"/>
      <c r="J22" s="104">
        <v>0</v>
      </c>
      <c r="K22" s="104"/>
      <c r="L22" s="104">
        <v>16</v>
      </c>
      <c r="M22" s="104"/>
      <c r="N22" s="104">
        <v>0</v>
      </c>
      <c r="O22" s="104"/>
      <c r="P22" s="104">
        <v>0</v>
      </c>
      <c r="Q22" s="104"/>
      <c r="R22" s="104">
        <v>0</v>
      </c>
      <c r="S22" s="104"/>
      <c r="T22" s="104">
        <v>0</v>
      </c>
      <c r="U22" s="104"/>
      <c r="V22" s="104">
        <v>0</v>
      </c>
      <c r="W22" s="104"/>
      <c r="X22" s="105"/>
      <c r="Y22" s="50"/>
      <c r="Z22" s="50"/>
      <c r="AA22" s="50"/>
      <c r="AB22" s="50"/>
      <c r="AC22" s="50"/>
    </row>
    <row r="23" spans="1:29" ht="23.1" customHeight="1">
      <c r="A23" s="299"/>
      <c r="B23" s="102">
        <v>6</v>
      </c>
      <c r="C23" s="102">
        <v>10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104">
        <v>6</v>
      </c>
      <c r="M23" s="104">
        <v>10</v>
      </c>
      <c r="N23" s="104">
        <v>0</v>
      </c>
      <c r="O23" s="104">
        <v>0</v>
      </c>
      <c r="P23" s="104">
        <v>0</v>
      </c>
      <c r="Q23" s="104">
        <v>0</v>
      </c>
      <c r="R23" s="104">
        <v>0</v>
      </c>
      <c r="S23" s="104">
        <v>0</v>
      </c>
      <c r="T23" s="104">
        <v>0</v>
      </c>
      <c r="U23" s="104">
        <v>0</v>
      </c>
      <c r="V23" s="104">
        <v>0</v>
      </c>
      <c r="W23" s="104">
        <v>0</v>
      </c>
      <c r="X23" s="105"/>
      <c r="Y23" s="50"/>
      <c r="Z23" s="50"/>
      <c r="AA23" s="50"/>
      <c r="AB23" s="50"/>
      <c r="AC23" s="50"/>
    </row>
    <row r="24" spans="1:29" ht="21.4" customHeight="1">
      <c r="A24" s="299" t="s">
        <v>2028</v>
      </c>
      <c r="B24" s="102">
        <v>65</v>
      </c>
      <c r="C24" s="103">
        <v>0.08</v>
      </c>
      <c r="D24" s="104">
        <v>28</v>
      </c>
      <c r="E24" s="104"/>
      <c r="F24" s="104">
        <v>0</v>
      </c>
      <c r="G24" s="104"/>
      <c r="H24" s="104">
        <v>0</v>
      </c>
      <c r="I24" s="104"/>
      <c r="J24" s="104">
        <v>37</v>
      </c>
      <c r="K24" s="104"/>
      <c r="L24" s="104">
        <v>0</v>
      </c>
      <c r="M24" s="104"/>
      <c r="N24" s="104">
        <v>0</v>
      </c>
      <c r="O24" s="104"/>
      <c r="P24" s="104">
        <v>0</v>
      </c>
      <c r="Q24" s="104"/>
      <c r="R24" s="104">
        <v>0</v>
      </c>
      <c r="S24" s="104"/>
      <c r="T24" s="104">
        <v>0</v>
      </c>
      <c r="U24" s="104"/>
      <c r="V24" s="104">
        <v>0</v>
      </c>
      <c r="W24" s="104"/>
      <c r="X24" s="105"/>
      <c r="Y24" s="50"/>
      <c r="Z24" s="50"/>
      <c r="AA24" s="50"/>
      <c r="AB24" s="50"/>
      <c r="AC24" s="50"/>
    </row>
    <row r="25" spans="1:29" ht="23.1" customHeight="1">
      <c r="A25" s="299"/>
      <c r="B25" s="102">
        <v>33</v>
      </c>
      <c r="C25" s="102">
        <v>32</v>
      </c>
      <c r="D25" s="104">
        <v>10</v>
      </c>
      <c r="E25" s="104">
        <v>18</v>
      </c>
      <c r="F25" s="104">
        <v>0</v>
      </c>
      <c r="G25" s="104">
        <v>0</v>
      </c>
      <c r="H25" s="104">
        <v>0</v>
      </c>
      <c r="I25" s="104">
        <v>0</v>
      </c>
      <c r="J25" s="104">
        <v>23</v>
      </c>
      <c r="K25" s="104">
        <v>14</v>
      </c>
      <c r="L25" s="104">
        <v>0</v>
      </c>
      <c r="M25" s="104">
        <v>0</v>
      </c>
      <c r="N25" s="104">
        <v>0</v>
      </c>
      <c r="O25" s="104">
        <v>0</v>
      </c>
      <c r="P25" s="104">
        <v>0</v>
      </c>
      <c r="Q25" s="104">
        <v>0</v>
      </c>
      <c r="R25" s="104">
        <v>0</v>
      </c>
      <c r="S25" s="104">
        <v>0</v>
      </c>
      <c r="T25" s="104">
        <v>0</v>
      </c>
      <c r="U25" s="104">
        <v>0</v>
      </c>
      <c r="V25" s="104">
        <v>0</v>
      </c>
      <c r="W25" s="104">
        <v>0</v>
      </c>
      <c r="X25" s="105"/>
      <c r="Y25" s="50"/>
      <c r="Z25" s="50"/>
      <c r="AA25" s="50"/>
      <c r="AB25" s="50"/>
      <c r="AC25" s="50"/>
    </row>
    <row r="26" spans="1:29" ht="21.6" customHeight="1">
      <c r="A26" s="299" t="s">
        <v>2029</v>
      </c>
      <c r="B26" s="102">
        <v>609</v>
      </c>
      <c r="C26" s="103">
        <v>0.74</v>
      </c>
      <c r="D26" s="104">
        <v>135</v>
      </c>
      <c r="E26" s="104"/>
      <c r="F26" s="104">
        <v>9</v>
      </c>
      <c r="G26" s="104"/>
      <c r="H26" s="104">
        <v>0</v>
      </c>
      <c r="I26" s="104"/>
      <c r="J26" s="104">
        <v>379</v>
      </c>
      <c r="K26" s="104"/>
      <c r="L26" s="104">
        <v>86</v>
      </c>
      <c r="M26" s="104"/>
      <c r="N26" s="104">
        <v>0</v>
      </c>
      <c r="O26" s="104"/>
      <c r="P26" s="104">
        <v>0</v>
      </c>
      <c r="Q26" s="104"/>
      <c r="R26" s="104">
        <v>0</v>
      </c>
      <c r="S26" s="104"/>
      <c r="T26" s="104">
        <v>0</v>
      </c>
      <c r="U26" s="104"/>
      <c r="V26" s="104">
        <v>0</v>
      </c>
      <c r="W26" s="104"/>
      <c r="X26" s="105"/>
      <c r="Y26" s="50"/>
      <c r="Z26" s="50"/>
      <c r="AA26" s="50"/>
      <c r="AB26" s="50"/>
      <c r="AC26" s="50"/>
    </row>
    <row r="27" spans="1:29" ht="23.1" customHeight="1">
      <c r="A27" s="299"/>
      <c r="B27" s="102">
        <v>474</v>
      </c>
      <c r="C27" s="102">
        <v>135</v>
      </c>
      <c r="D27" s="104">
        <v>100</v>
      </c>
      <c r="E27" s="104">
        <v>35</v>
      </c>
      <c r="F27" s="104">
        <v>9</v>
      </c>
      <c r="G27" s="104">
        <v>0</v>
      </c>
      <c r="H27" s="104">
        <v>0</v>
      </c>
      <c r="I27" s="104">
        <v>0</v>
      </c>
      <c r="J27" s="104">
        <v>299</v>
      </c>
      <c r="K27" s="104">
        <v>80</v>
      </c>
      <c r="L27" s="104">
        <v>66</v>
      </c>
      <c r="M27" s="104">
        <v>20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0</v>
      </c>
      <c r="W27" s="104">
        <v>0</v>
      </c>
      <c r="X27" s="105"/>
      <c r="Y27" s="50"/>
      <c r="Z27" s="50"/>
      <c r="AA27" s="50"/>
      <c r="AB27" s="50"/>
      <c r="AC27" s="50"/>
    </row>
    <row r="28" spans="1:29" ht="21.6" customHeight="1">
      <c r="A28" s="299" t="s">
        <v>2030</v>
      </c>
      <c r="B28" s="102">
        <v>394</v>
      </c>
      <c r="C28" s="103">
        <v>0.48</v>
      </c>
      <c r="D28" s="104">
        <v>231</v>
      </c>
      <c r="E28" s="104"/>
      <c r="F28" s="104">
        <v>41</v>
      </c>
      <c r="G28" s="104"/>
      <c r="H28" s="104">
        <v>0</v>
      </c>
      <c r="I28" s="104"/>
      <c r="J28" s="104">
        <v>70</v>
      </c>
      <c r="K28" s="104"/>
      <c r="L28" s="104">
        <v>42</v>
      </c>
      <c r="M28" s="104"/>
      <c r="N28" s="104">
        <v>10</v>
      </c>
      <c r="O28" s="104"/>
      <c r="P28" s="104">
        <v>0</v>
      </c>
      <c r="Q28" s="104"/>
      <c r="R28" s="104">
        <v>0</v>
      </c>
      <c r="S28" s="104"/>
      <c r="T28" s="104">
        <v>0</v>
      </c>
      <c r="U28" s="104"/>
      <c r="V28" s="104">
        <v>0</v>
      </c>
      <c r="W28" s="104"/>
      <c r="X28" s="105"/>
      <c r="Y28" s="50"/>
      <c r="Z28" s="50"/>
      <c r="AA28" s="50"/>
      <c r="AB28" s="50"/>
      <c r="AC28" s="50"/>
    </row>
    <row r="29" spans="1:29" ht="23.1" customHeight="1">
      <c r="A29" s="299"/>
      <c r="B29" s="102">
        <v>300</v>
      </c>
      <c r="C29" s="102">
        <v>94</v>
      </c>
      <c r="D29" s="104">
        <v>177</v>
      </c>
      <c r="E29" s="104">
        <v>54</v>
      </c>
      <c r="F29" s="104">
        <v>28</v>
      </c>
      <c r="G29" s="104">
        <v>13</v>
      </c>
      <c r="H29" s="104">
        <v>0</v>
      </c>
      <c r="I29" s="104">
        <v>0</v>
      </c>
      <c r="J29" s="104">
        <v>58</v>
      </c>
      <c r="K29" s="104">
        <v>12</v>
      </c>
      <c r="L29" s="104">
        <v>33</v>
      </c>
      <c r="M29" s="104">
        <v>9</v>
      </c>
      <c r="N29" s="104">
        <v>4</v>
      </c>
      <c r="O29" s="104">
        <v>6</v>
      </c>
      <c r="P29" s="104">
        <v>0</v>
      </c>
      <c r="Q29" s="104">
        <v>0</v>
      </c>
      <c r="R29" s="104">
        <v>0</v>
      </c>
      <c r="S29" s="104">
        <v>0</v>
      </c>
      <c r="T29" s="104">
        <v>0</v>
      </c>
      <c r="U29" s="104">
        <v>0</v>
      </c>
      <c r="V29" s="104">
        <v>0</v>
      </c>
      <c r="W29" s="104">
        <v>0</v>
      </c>
      <c r="X29" s="105"/>
      <c r="Y29" s="50"/>
      <c r="Z29" s="50"/>
      <c r="AA29" s="50"/>
      <c r="AB29" s="50"/>
      <c r="AC29" s="50"/>
    </row>
    <row r="30" spans="1:29" ht="21.6" customHeight="1">
      <c r="A30" s="299" t="s">
        <v>2031</v>
      </c>
      <c r="B30" s="102">
        <v>147</v>
      </c>
      <c r="C30" s="103">
        <v>0.18</v>
      </c>
      <c r="D30" s="104">
        <v>3</v>
      </c>
      <c r="E30" s="104"/>
      <c r="F30" s="104">
        <v>94</v>
      </c>
      <c r="G30" s="104"/>
      <c r="H30" s="104">
        <v>0</v>
      </c>
      <c r="I30" s="104"/>
      <c r="J30" s="104">
        <v>42</v>
      </c>
      <c r="K30" s="104"/>
      <c r="L30" s="104">
        <v>0</v>
      </c>
      <c r="M30" s="104"/>
      <c r="N30" s="104">
        <v>0</v>
      </c>
      <c r="O30" s="104"/>
      <c r="P30" s="104">
        <v>8</v>
      </c>
      <c r="Q30" s="104"/>
      <c r="R30" s="104">
        <v>0</v>
      </c>
      <c r="S30" s="104"/>
      <c r="T30" s="104">
        <v>0</v>
      </c>
      <c r="U30" s="104"/>
      <c r="V30" s="104">
        <v>0</v>
      </c>
      <c r="W30" s="104"/>
      <c r="X30" s="105"/>
      <c r="Y30" s="50"/>
      <c r="Z30" s="50"/>
      <c r="AA30" s="50"/>
      <c r="AB30" s="50"/>
      <c r="AC30" s="50"/>
    </row>
    <row r="31" spans="1:29" ht="23.1" customHeight="1">
      <c r="A31" s="299"/>
      <c r="B31" s="102">
        <v>60</v>
      </c>
      <c r="C31" s="102">
        <v>87</v>
      </c>
      <c r="D31" s="104">
        <v>0</v>
      </c>
      <c r="E31" s="104">
        <v>3</v>
      </c>
      <c r="F31" s="104">
        <v>44</v>
      </c>
      <c r="G31" s="104">
        <v>50</v>
      </c>
      <c r="H31" s="104">
        <v>0</v>
      </c>
      <c r="I31" s="104">
        <v>0</v>
      </c>
      <c r="J31" s="104">
        <v>13</v>
      </c>
      <c r="K31" s="104">
        <v>29</v>
      </c>
      <c r="L31" s="104">
        <v>0</v>
      </c>
      <c r="M31" s="104">
        <v>0</v>
      </c>
      <c r="N31" s="104">
        <v>0</v>
      </c>
      <c r="O31" s="104">
        <v>0</v>
      </c>
      <c r="P31" s="104">
        <v>3</v>
      </c>
      <c r="Q31" s="104">
        <v>5</v>
      </c>
      <c r="R31" s="104">
        <v>0</v>
      </c>
      <c r="S31" s="104">
        <v>0</v>
      </c>
      <c r="T31" s="104">
        <v>0</v>
      </c>
      <c r="U31" s="104">
        <v>0</v>
      </c>
      <c r="V31" s="104">
        <v>0</v>
      </c>
      <c r="W31" s="104">
        <v>0</v>
      </c>
      <c r="X31" s="105"/>
      <c r="Y31" s="50"/>
      <c r="Z31" s="50"/>
      <c r="AA31" s="50"/>
      <c r="AB31" s="50"/>
      <c r="AC31" s="50"/>
    </row>
    <row r="32" spans="1:29" ht="21.6" customHeight="1">
      <c r="A32" s="299" t="s">
        <v>2032</v>
      </c>
      <c r="B32" s="102">
        <v>77</v>
      </c>
      <c r="C32" s="103">
        <v>0.09</v>
      </c>
      <c r="D32" s="104">
        <v>70</v>
      </c>
      <c r="E32" s="104"/>
      <c r="F32" s="104">
        <v>0</v>
      </c>
      <c r="G32" s="104"/>
      <c r="H32" s="104">
        <v>0</v>
      </c>
      <c r="I32" s="104"/>
      <c r="J32" s="104">
        <v>7</v>
      </c>
      <c r="K32" s="104"/>
      <c r="L32" s="104">
        <v>0</v>
      </c>
      <c r="M32" s="104"/>
      <c r="N32" s="104">
        <v>0</v>
      </c>
      <c r="O32" s="104"/>
      <c r="P32" s="104">
        <v>0</v>
      </c>
      <c r="Q32" s="104"/>
      <c r="R32" s="104">
        <v>0</v>
      </c>
      <c r="S32" s="104"/>
      <c r="T32" s="104">
        <v>0</v>
      </c>
      <c r="U32" s="104"/>
      <c r="V32" s="104">
        <v>0</v>
      </c>
      <c r="W32" s="104"/>
      <c r="X32" s="105"/>
      <c r="Y32" s="50"/>
      <c r="Z32" s="50"/>
      <c r="AA32" s="50"/>
      <c r="AB32" s="50"/>
      <c r="AC32" s="50"/>
    </row>
    <row r="33" spans="1:29" ht="23.1" customHeight="1">
      <c r="A33" s="299"/>
      <c r="B33" s="102">
        <v>35</v>
      </c>
      <c r="C33" s="102">
        <v>42</v>
      </c>
      <c r="D33" s="104">
        <v>32</v>
      </c>
      <c r="E33" s="104">
        <v>38</v>
      </c>
      <c r="F33" s="104">
        <v>0</v>
      </c>
      <c r="G33" s="104">
        <v>0</v>
      </c>
      <c r="H33" s="104">
        <v>0</v>
      </c>
      <c r="I33" s="104">
        <v>0</v>
      </c>
      <c r="J33" s="104">
        <v>3</v>
      </c>
      <c r="K33" s="104">
        <v>4</v>
      </c>
      <c r="L33" s="104">
        <v>0</v>
      </c>
      <c r="M33" s="104">
        <v>0</v>
      </c>
      <c r="N33" s="104">
        <v>0</v>
      </c>
      <c r="O33" s="104">
        <v>0</v>
      </c>
      <c r="P33" s="104">
        <v>0</v>
      </c>
      <c r="Q33" s="104">
        <v>0</v>
      </c>
      <c r="R33" s="104">
        <v>0</v>
      </c>
      <c r="S33" s="104">
        <v>0</v>
      </c>
      <c r="T33" s="104">
        <v>0</v>
      </c>
      <c r="U33" s="104">
        <v>0</v>
      </c>
      <c r="V33" s="104">
        <v>0</v>
      </c>
      <c r="W33" s="104">
        <v>0</v>
      </c>
      <c r="X33" s="105"/>
      <c r="Y33" s="50"/>
      <c r="Z33" s="50"/>
      <c r="AA33" s="50"/>
      <c r="AB33" s="50"/>
      <c r="AC33" s="50"/>
    </row>
    <row r="34" spans="1:29" ht="21.4" customHeight="1">
      <c r="A34" s="299" t="s">
        <v>2033</v>
      </c>
      <c r="B34" s="102">
        <v>2701</v>
      </c>
      <c r="C34" s="103">
        <v>3.29</v>
      </c>
      <c r="D34" s="104">
        <v>334</v>
      </c>
      <c r="E34" s="104"/>
      <c r="F34" s="104">
        <v>414</v>
      </c>
      <c r="G34" s="104"/>
      <c r="H34" s="104">
        <v>0</v>
      </c>
      <c r="I34" s="104"/>
      <c r="J34" s="104">
        <v>975</v>
      </c>
      <c r="K34" s="104"/>
      <c r="L34" s="104">
        <v>978</v>
      </c>
      <c r="M34" s="104"/>
      <c r="N34" s="104">
        <v>0</v>
      </c>
      <c r="O34" s="104"/>
      <c r="P34" s="104">
        <v>0</v>
      </c>
      <c r="Q34" s="104"/>
      <c r="R34" s="104">
        <v>0</v>
      </c>
      <c r="S34" s="104"/>
      <c r="T34" s="104">
        <v>0</v>
      </c>
      <c r="U34" s="104"/>
      <c r="V34" s="104">
        <v>0</v>
      </c>
      <c r="W34" s="104"/>
      <c r="X34" s="105"/>
      <c r="Y34" s="50"/>
      <c r="Z34" s="50"/>
      <c r="AA34" s="50"/>
      <c r="AB34" s="50"/>
      <c r="AC34" s="50"/>
    </row>
    <row r="35" spans="1:29" ht="23.1" customHeight="1">
      <c r="A35" s="299"/>
      <c r="B35" s="102">
        <v>1479</v>
      </c>
      <c r="C35" s="102">
        <v>1222</v>
      </c>
      <c r="D35" s="104">
        <v>71</v>
      </c>
      <c r="E35" s="104">
        <v>263</v>
      </c>
      <c r="F35" s="104">
        <v>300</v>
      </c>
      <c r="G35" s="104">
        <v>114</v>
      </c>
      <c r="H35" s="104">
        <v>0</v>
      </c>
      <c r="I35" s="104">
        <v>0</v>
      </c>
      <c r="J35" s="104">
        <v>622</v>
      </c>
      <c r="K35" s="104">
        <v>353</v>
      </c>
      <c r="L35" s="104">
        <v>486</v>
      </c>
      <c r="M35" s="104">
        <v>492</v>
      </c>
      <c r="N35" s="104">
        <v>0</v>
      </c>
      <c r="O35" s="104">
        <v>0</v>
      </c>
      <c r="P35" s="104">
        <v>0</v>
      </c>
      <c r="Q35" s="104">
        <v>0</v>
      </c>
      <c r="R35" s="104">
        <v>0</v>
      </c>
      <c r="S35" s="104">
        <v>0</v>
      </c>
      <c r="T35" s="104">
        <v>0</v>
      </c>
      <c r="U35" s="104">
        <v>0</v>
      </c>
      <c r="V35" s="104">
        <v>0</v>
      </c>
      <c r="W35" s="104">
        <v>0</v>
      </c>
      <c r="X35" s="105"/>
      <c r="Y35" s="50"/>
      <c r="Z35" s="50"/>
      <c r="AA35" s="50"/>
      <c r="AB35" s="50"/>
      <c r="AC35" s="50"/>
    </row>
    <row r="36" spans="1:29" ht="21.4" customHeight="1">
      <c r="A36" s="299" t="s">
        <v>2034</v>
      </c>
      <c r="B36" s="102">
        <v>289</v>
      </c>
      <c r="C36" s="103">
        <v>0.35</v>
      </c>
      <c r="D36" s="104">
        <v>71</v>
      </c>
      <c r="E36" s="104"/>
      <c r="F36" s="104">
        <v>5</v>
      </c>
      <c r="G36" s="104"/>
      <c r="H36" s="104">
        <v>0</v>
      </c>
      <c r="I36" s="104"/>
      <c r="J36" s="104">
        <v>200</v>
      </c>
      <c r="K36" s="104"/>
      <c r="L36" s="104">
        <v>0</v>
      </c>
      <c r="M36" s="104"/>
      <c r="N36" s="104">
        <v>13</v>
      </c>
      <c r="O36" s="104"/>
      <c r="P36" s="104">
        <v>0</v>
      </c>
      <c r="Q36" s="104"/>
      <c r="R36" s="104">
        <v>0</v>
      </c>
      <c r="S36" s="104"/>
      <c r="T36" s="104">
        <v>0</v>
      </c>
      <c r="U36" s="104"/>
      <c r="V36" s="104">
        <v>0</v>
      </c>
      <c r="W36" s="104"/>
      <c r="X36" s="105"/>
      <c r="Y36" s="50"/>
      <c r="Z36" s="50"/>
      <c r="AA36" s="50"/>
      <c r="AB36" s="50"/>
      <c r="AC36" s="50"/>
    </row>
    <row r="37" spans="1:29" ht="23.1" customHeight="1">
      <c r="A37" s="299"/>
      <c r="B37" s="102">
        <v>191</v>
      </c>
      <c r="C37" s="102">
        <v>98</v>
      </c>
      <c r="D37" s="104">
        <v>42</v>
      </c>
      <c r="E37" s="104">
        <v>29</v>
      </c>
      <c r="F37" s="104">
        <v>3</v>
      </c>
      <c r="G37" s="104">
        <v>2</v>
      </c>
      <c r="H37" s="104">
        <v>0</v>
      </c>
      <c r="I37" s="104">
        <v>0</v>
      </c>
      <c r="J37" s="104">
        <v>141</v>
      </c>
      <c r="K37" s="104">
        <v>59</v>
      </c>
      <c r="L37" s="104">
        <v>0</v>
      </c>
      <c r="M37" s="104">
        <v>0</v>
      </c>
      <c r="N37" s="104">
        <v>5</v>
      </c>
      <c r="O37" s="104">
        <v>8</v>
      </c>
      <c r="P37" s="104">
        <v>0</v>
      </c>
      <c r="Q37" s="104">
        <v>0</v>
      </c>
      <c r="R37" s="104">
        <v>0</v>
      </c>
      <c r="S37" s="104">
        <v>0</v>
      </c>
      <c r="T37" s="104">
        <v>0</v>
      </c>
      <c r="U37" s="104">
        <v>0</v>
      </c>
      <c r="V37" s="104">
        <v>0</v>
      </c>
      <c r="W37" s="104">
        <v>0</v>
      </c>
      <c r="X37" s="105"/>
      <c r="Y37" s="50"/>
      <c r="Z37" s="50"/>
      <c r="AA37" s="50"/>
      <c r="AB37" s="50"/>
      <c r="AC37" s="50"/>
    </row>
    <row r="38" spans="1:29" ht="21.6" customHeight="1">
      <c r="A38" s="299" t="s">
        <v>2035</v>
      </c>
      <c r="B38" s="102">
        <v>2134</v>
      </c>
      <c r="C38" s="103">
        <v>2.6</v>
      </c>
      <c r="D38" s="104">
        <v>542</v>
      </c>
      <c r="E38" s="104"/>
      <c r="F38" s="104">
        <v>274</v>
      </c>
      <c r="G38" s="104"/>
      <c r="H38" s="104">
        <v>200</v>
      </c>
      <c r="I38" s="104"/>
      <c r="J38" s="104">
        <v>830</v>
      </c>
      <c r="K38" s="104"/>
      <c r="L38" s="104">
        <v>233</v>
      </c>
      <c r="M38" s="104"/>
      <c r="N38" s="104">
        <v>55</v>
      </c>
      <c r="O38" s="104"/>
      <c r="P38" s="104">
        <v>0</v>
      </c>
      <c r="Q38" s="104"/>
      <c r="R38" s="104">
        <v>0</v>
      </c>
      <c r="S38" s="104"/>
      <c r="T38" s="104">
        <v>0</v>
      </c>
      <c r="U38" s="104"/>
      <c r="V38" s="104">
        <v>0</v>
      </c>
      <c r="W38" s="104"/>
      <c r="X38" s="105"/>
      <c r="Y38" s="50"/>
      <c r="Z38" s="50"/>
      <c r="AA38" s="50"/>
      <c r="AB38" s="50"/>
      <c r="AC38" s="50"/>
    </row>
    <row r="39" spans="1:29" ht="23.1" customHeight="1">
      <c r="A39" s="299"/>
      <c r="B39" s="102">
        <v>1340</v>
      </c>
      <c r="C39" s="102">
        <v>794</v>
      </c>
      <c r="D39" s="104">
        <v>358</v>
      </c>
      <c r="E39" s="104">
        <v>184</v>
      </c>
      <c r="F39" s="104">
        <v>155</v>
      </c>
      <c r="G39" s="104">
        <v>119</v>
      </c>
      <c r="H39" s="104">
        <v>96</v>
      </c>
      <c r="I39" s="104">
        <v>104</v>
      </c>
      <c r="J39" s="104">
        <v>602</v>
      </c>
      <c r="K39" s="104">
        <v>228</v>
      </c>
      <c r="L39" s="104">
        <v>106</v>
      </c>
      <c r="M39" s="104">
        <v>127</v>
      </c>
      <c r="N39" s="104">
        <v>23</v>
      </c>
      <c r="O39" s="104">
        <v>32</v>
      </c>
      <c r="P39" s="104">
        <v>0</v>
      </c>
      <c r="Q39" s="104">
        <v>0</v>
      </c>
      <c r="R39" s="104">
        <v>0</v>
      </c>
      <c r="S39" s="104">
        <v>0</v>
      </c>
      <c r="T39" s="104">
        <v>0</v>
      </c>
      <c r="U39" s="104">
        <v>0</v>
      </c>
      <c r="V39" s="104">
        <v>0</v>
      </c>
      <c r="W39" s="104">
        <v>0</v>
      </c>
      <c r="X39" s="105"/>
      <c r="Y39" s="50"/>
      <c r="Z39" s="50"/>
      <c r="AA39" s="50"/>
      <c r="AB39" s="50"/>
      <c r="AC39" s="50"/>
    </row>
    <row r="40" spans="1:29" ht="21.6" customHeight="1">
      <c r="A40" s="299" t="s">
        <v>2036</v>
      </c>
      <c r="B40" s="102">
        <v>55660</v>
      </c>
      <c r="C40" s="103">
        <v>67.75</v>
      </c>
      <c r="D40" s="104">
        <v>38196</v>
      </c>
      <c r="E40" s="104"/>
      <c r="F40" s="104">
        <v>11041</v>
      </c>
      <c r="G40" s="104"/>
      <c r="H40" s="104">
        <v>3858</v>
      </c>
      <c r="I40" s="104"/>
      <c r="J40" s="104">
        <v>1382</v>
      </c>
      <c r="K40" s="104"/>
      <c r="L40" s="104">
        <v>299</v>
      </c>
      <c r="M40" s="104"/>
      <c r="N40" s="104">
        <v>790</v>
      </c>
      <c r="O40" s="104"/>
      <c r="P40" s="104">
        <v>94</v>
      </c>
      <c r="Q40" s="104"/>
      <c r="R40" s="104">
        <v>0</v>
      </c>
      <c r="S40" s="104"/>
      <c r="T40" s="104">
        <v>0</v>
      </c>
      <c r="U40" s="104"/>
      <c r="V40" s="104">
        <v>0</v>
      </c>
      <c r="W40" s="104"/>
      <c r="X40" s="105"/>
      <c r="Y40" s="50"/>
      <c r="Z40" s="50"/>
      <c r="AA40" s="50"/>
      <c r="AB40" s="50"/>
      <c r="AC40" s="50"/>
    </row>
    <row r="41" spans="1:29" ht="23.1" customHeight="1">
      <c r="A41" s="299"/>
      <c r="B41" s="102">
        <v>26112</v>
      </c>
      <c r="C41" s="102">
        <v>29548</v>
      </c>
      <c r="D41" s="104">
        <v>18172</v>
      </c>
      <c r="E41" s="104">
        <v>20024</v>
      </c>
      <c r="F41" s="104">
        <v>5007</v>
      </c>
      <c r="G41" s="104">
        <v>6034</v>
      </c>
      <c r="H41" s="104">
        <v>1430</v>
      </c>
      <c r="I41" s="104">
        <v>2428</v>
      </c>
      <c r="J41" s="104">
        <v>945</v>
      </c>
      <c r="K41" s="104">
        <v>437</v>
      </c>
      <c r="L41" s="104">
        <v>87</v>
      </c>
      <c r="M41" s="104">
        <v>212</v>
      </c>
      <c r="N41" s="104">
        <v>415</v>
      </c>
      <c r="O41" s="104">
        <v>375</v>
      </c>
      <c r="P41" s="104">
        <v>56</v>
      </c>
      <c r="Q41" s="104">
        <v>38</v>
      </c>
      <c r="R41" s="104">
        <v>0</v>
      </c>
      <c r="S41" s="104">
        <v>0</v>
      </c>
      <c r="T41" s="104">
        <v>0</v>
      </c>
      <c r="U41" s="104">
        <v>0</v>
      </c>
      <c r="V41" s="104">
        <v>0</v>
      </c>
      <c r="W41" s="104">
        <v>0</v>
      </c>
      <c r="X41" s="105"/>
      <c r="Y41" s="50"/>
      <c r="Z41" s="50"/>
      <c r="AA41" s="50"/>
      <c r="AB41" s="50"/>
      <c r="AC41" s="50"/>
    </row>
    <row r="42" spans="1:29" ht="21.6" customHeight="1">
      <c r="A42" s="299" t="s">
        <v>2037</v>
      </c>
      <c r="B42" s="102">
        <v>7866</v>
      </c>
      <c r="C42" s="103">
        <v>9.58</v>
      </c>
      <c r="D42" s="104">
        <v>565</v>
      </c>
      <c r="E42" s="104"/>
      <c r="F42" s="104">
        <v>1342</v>
      </c>
      <c r="G42" s="104"/>
      <c r="H42" s="104">
        <v>4278</v>
      </c>
      <c r="I42" s="104"/>
      <c r="J42" s="104">
        <v>1035</v>
      </c>
      <c r="K42" s="104"/>
      <c r="L42" s="104">
        <v>0</v>
      </c>
      <c r="M42" s="104"/>
      <c r="N42" s="104">
        <v>634</v>
      </c>
      <c r="O42" s="104"/>
      <c r="P42" s="104">
        <v>12</v>
      </c>
      <c r="Q42" s="104"/>
      <c r="R42" s="104">
        <v>0</v>
      </c>
      <c r="S42" s="104"/>
      <c r="T42" s="104">
        <v>0</v>
      </c>
      <c r="U42" s="104"/>
      <c r="V42" s="104">
        <v>0</v>
      </c>
      <c r="W42" s="104"/>
      <c r="X42" s="105"/>
      <c r="Y42" s="50"/>
      <c r="Z42" s="50"/>
      <c r="AA42" s="50"/>
      <c r="AB42" s="50"/>
      <c r="AC42" s="50"/>
    </row>
    <row r="43" spans="1:29" ht="23.1" customHeight="1">
      <c r="A43" s="299"/>
      <c r="B43" s="102">
        <v>3043</v>
      </c>
      <c r="C43" s="102">
        <v>4823</v>
      </c>
      <c r="D43" s="104">
        <v>317</v>
      </c>
      <c r="E43" s="104">
        <v>248</v>
      </c>
      <c r="F43" s="104">
        <v>424</v>
      </c>
      <c r="G43" s="104">
        <v>918</v>
      </c>
      <c r="H43" s="104">
        <v>1647</v>
      </c>
      <c r="I43" s="104">
        <v>2631</v>
      </c>
      <c r="J43" s="104">
        <v>440</v>
      </c>
      <c r="K43" s="104">
        <v>595</v>
      </c>
      <c r="L43" s="104">
        <v>0</v>
      </c>
      <c r="M43" s="104">
        <v>0</v>
      </c>
      <c r="N43" s="104">
        <v>213</v>
      </c>
      <c r="O43" s="104">
        <v>421</v>
      </c>
      <c r="P43" s="104">
        <v>2</v>
      </c>
      <c r="Q43" s="104">
        <v>10</v>
      </c>
      <c r="R43" s="104">
        <v>0</v>
      </c>
      <c r="S43" s="104">
        <v>0</v>
      </c>
      <c r="T43" s="104">
        <v>0</v>
      </c>
      <c r="U43" s="104">
        <v>0</v>
      </c>
      <c r="V43" s="104">
        <v>0</v>
      </c>
      <c r="W43" s="104">
        <v>0</v>
      </c>
      <c r="X43" s="105"/>
      <c r="Y43" s="50"/>
      <c r="Z43" s="50"/>
      <c r="AA43" s="50"/>
      <c r="AB43" s="50"/>
      <c r="AC43" s="50"/>
    </row>
    <row r="44" spans="1:29" ht="21.6" customHeight="1">
      <c r="A44" s="299" t="s">
        <v>2038</v>
      </c>
      <c r="B44" s="102">
        <v>1180</v>
      </c>
      <c r="C44" s="103">
        <v>1.44</v>
      </c>
      <c r="D44" s="104">
        <v>104</v>
      </c>
      <c r="E44" s="104"/>
      <c r="F44" s="104">
        <v>732</v>
      </c>
      <c r="G44" s="104"/>
      <c r="H44" s="104">
        <v>0</v>
      </c>
      <c r="I44" s="104"/>
      <c r="J44" s="104">
        <v>0</v>
      </c>
      <c r="K44" s="104"/>
      <c r="L44" s="104">
        <v>153</v>
      </c>
      <c r="M44" s="104"/>
      <c r="N44" s="104">
        <v>126</v>
      </c>
      <c r="O44" s="104"/>
      <c r="P44" s="104">
        <v>65</v>
      </c>
      <c r="Q44" s="104"/>
      <c r="R44" s="104">
        <v>0</v>
      </c>
      <c r="S44" s="104"/>
      <c r="T44" s="104">
        <v>0</v>
      </c>
      <c r="U44" s="104"/>
      <c r="V44" s="104">
        <v>0</v>
      </c>
      <c r="W44" s="104"/>
      <c r="X44" s="105"/>
      <c r="Y44" s="50"/>
      <c r="Z44" s="50"/>
      <c r="AA44" s="50"/>
      <c r="AB44" s="50"/>
      <c r="AC44" s="50"/>
    </row>
    <row r="45" spans="1:29" ht="23.1" customHeight="1">
      <c r="A45" s="299"/>
      <c r="B45" s="102">
        <v>508</v>
      </c>
      <c r="C45" s="102">
        <v>672</v>
      </c>
      <c r="D45" s="104">
        <v>27</v>
      </c>
      <c r="E45" s="104">
        <v>77</v>
      </c>
      <c r="F45" s="104">
        <v>295</v>
      </c>
      <c r="G45" s="104">
        <v>437</v>
      </c>
      <c r="H45" s="104">
        <v>0</v>
      </c>
      <c r="I45" s="104">
        <v>0</v>
      </c>
      <c r="J45" s="104">
        <v>0</v>
      </c>
      <c r="K45" s="104">
        <v>0</v>
      </c>
      <c r="L45" s="104">
        <v>91</v>
      </c>
      <c r="M45" s="104">
        <v>62</v>
      </c>
      <c r="N45" s="104">
        <v>48</v>
      </c>
      <c r="O45" s="104">
        <v>78</v>
      </c>
      <c r="P45" s="104">
        <v>47</v>
      </c>
      <c r="Q45" s="104">
        <v>18</v>
      </c>
      <c r="R45" s="104">
        <v>0</v>
      </c>
      <c r="S45" s="104">
        <v>0</v>
      </c>
      <c r="T45" s="104">
        <v>0</v>
      </c>
      <c r="U45" s="104">
        <v>0</v>
      </c>
      <c r="V45" s="104">
        <v>0</v>
      </c>
      <c r="W45" s="104">
        <v>0</v>
      </c>
      <c r="X45" s="105"/>
      <c r="Y45" s="50"/>
      <c r="Z45" s="50"/>
      <c r="AA45" s="50"/>
      <c r="AB45" s="50"/>
      <c r="AC45" s="50"/>
    </row>
    <row r="46" spans="1:29" ht="21.4" customHeight="1">
      <c r="A46" s="299" t="s">
        <v>2039</v>
      </c>
      <c r="B46" s="102">
        <v>2360</v>
      </c>
      <c r="C46" s="103">
        <v>2.87</v>
      </c>
      <c r="D46" s="104">
        <v>729</v>
      </c>
      <c r="E46" s="104"/>
      <c r="F46" s="104">
        <v>19</v>
      </c>
      <c r="G46" s="104"/>
      <c r="H46" s="104">
        <v>167</v>
      </c>
      <c r="I46" s="104"/>
      <c r="J46" s="104">
        <v>450</v>
      </c>
      <c r="K46" s="104"/>
      <c r="L46" s="104">
        <v>417</v>
      </c>
      <c r="M46" s="104"/>
      <c r="N46" s="104">
        <v>4</v>
      </c>
      <c r="O46" s="104"/>
      <c r="P46" s="104">
        <v>0</v>
      </c>
      <c r="Q46" s="104"/>
      <c r="R46" s="104">
        <v>0</v>
      </c>
      <c r="S46" s="104"/>
      <c r="T46" s="104">
        <v>574</v>
      </c>
      <c r="U46" s="104"/>
      <c r="V46" s="104">
        <v>0</v>
      </c>
      <c r="W46" s="104"/>
      <c r="X46" s="105"/>
      <c r="Y46" s="50"/>
      <c r="Z46" s="50"/>
      <c r="AA46" s="50"/>
      <c r="AB46" s="50"/>
      <c r="AC46" s="50"/>
    </row>
    <row r="47" spans="1:29" ht="23.25" customHeight="1">
      <c r="A47" s="299"/>
      <c r="B47" s="102">
        <v>1283</v>
      </c>
      <c r="C47" s="102">
        <v>1077</v>
      </c>
      <c r="D47" s="104">
        <v>275</v>
      </c>
      <c r="E47" s="104">
        <v>454</v>
      </c>
      <c r="F47" s="104">
        <v>13</v>
      </c>
      <c r="G47" s="104">
        <v>6</v>
      </c>
      <c r="H47" s="104">
        <v>50</v>
      </c>
      <c r="I47" s="104">
        <v>117</v>
      </c>
      <c r="J47" s="104">
        <v>347</v>
      </c>
      <c r="K47" s="104">
        <v>103</v>
      </c>
      <c r="L47" s="104">
        <v>257</v>
      </c>
      <c r="M47" s="104">
        <v>160</v>
      </c>
      <c r="N47" s="104">
        <v>1</v>
      </c>
      <c r="O47" s="104">
        <v>3</v>
      </c>
      <c r="P47" s="104">
        <v>0</v>
      </c>
      <c r="Q47" s="104">
        <v>0</v>
      </c>
      <c r="R47" s="104">
        <v>0</v>
      </c>
      <c r="S47" s="104">
        <v>0</v>
      </c>
      <c r="T47" s="104">
        <v>340</v>
      </c>
      <c r="U47" s="104">
        <v>234</v>
      </c>
      <c r="V47" s="104">
        <v>0</v>
      </c>
      <c r="W47" s="104">
        <v>0</v>
      </c>
      <c r="X47" s="105"/>
      <c r="Y47" s="50"/>
      <c r="Z47" s="50"/>
      <c r="AA47" s="50"/>
      <c r="AB47" s="50"/>
      <c r="AC47" s="50"/>
    </row>
    <row r="48" spans="1:29" ht="21.4" customHeight="1">
      <c r="A48" s="299" t="s">
        <v>2040</v>
      </c>
      <c r="B48" s="102">
        <v>510</v>
      </c>
      <c r="C48" s="103">
        <v>0.62</v>
      </c>
      <c r="D48" s="104">
        <v>314</v>
      </c>
      <c r="E48" s="104"/>
      <c r="F48" s="104">
        <v>99</v>
      </c>
      <c r="G48" s="104"/>
      <c r="H48" s="104">
        <v>0</v>
      </c>
      <c r="I48" s="104"/>
      <c r="J48" s="104">
        <v>50</v>
      </c>
      <c r="K48" s="104"/>
      <c r="L48" s="104">
        <v>47</v>
      </c>
      <c r="M48" s="104"/>
      <c r="N48" s="104">
        <v>0</v>
      </c>
      <c r="O48" s="104"/>
      <c r="P48" s="104">
        <v>0</v>
      </c>
      <c r="Q48" s="104"/>
      <c r="R48" s="104">
        <v>0</v>
      </c>
      <c r="S48" s="104"/>
      <c r="T48" s="104">
        <v>0</v>
      </c>
      <c r="U48" s="104"/>
      <c r="V48" s="104">
        <v>0</v>
      </c>
      <c r="W48" s="104"/>
      <c r="X48" s="95"/>
      <c r="Y48" s="50"/>
      <c r="Z48" s="50"/>
      <c r="AA48" s="50"/>
      <c r="AB48" s="50"/>
      <c r="AC48" s="50"/>
    </row>
    <row r="49" spans="1:29" ht="23.1" customHeight="1">
      <c r="A49" s="299"/>
      <c r="B49" s="102">
        <v>308</v>
      </c>
      <c r="C49" s="102">
        <v>202</v>
      </c>
      <c r="D49" s="104">
        <v>185</v>
      </c>
      <c r="E49" s="104">
        <v>129</v>
      </c>
      <c r="F49" s="104">
        <v>69</v>
      </c>
      <c r="G49" s="104">
        <v>30</v>
      </c>
      <c r="H49" s="104">
        <v>0</v>
      </c>
      <c r="I49" s="104">
        <v>0</v>
      </c>
      <c r="J49" s="104">
        <v>21</v>
      </c>
      <c r="K49" s="104">
        <v>29</v>
      </c>
      <c r="L49" s="104">
        <v>33</v>
      </c>
      <c r="M49" s="104">
        <v>14</v>
      </c>
      <c r="N49" s="104">
        <v>0</v>
      </c>
      <c r="O49" s="104">
        <v>0</v>
      </c>
      <c r="P49" s="104">
        <v>0</v>
      </c>
      <c r="Q49" s="104">
        <v>0</v>
      </c>
      <c r="R49" s="104">
        <v>0</v>
      </c>
      <c r="S49" s="104">
        <v>0</v>
      </c>
      <c r="T49" s="104">
        <v>0</v>
      </c>
      <c r="U49" s="104">
        <v>0</v>
      </c>
      <c r="V49" s="104">
        <v>0</v>
      </c>
      <c r="W49" s="104">
        <v>0</v>
      </c>
      <c r="X49" s="95"/>
      <c r="Y49" s="50"/>
      <c r="Z49" s="50"/>
      <c r="AA49" s="50"/>
      <c r="AB49" s="50"/>
      <c r="AC49" s="50"/>
    </row>
    <row r="50" spans="1:29" ht="21.6" customHeight="1">
      <c r="A50" s="299" t="s">
        <v>2041</v>
      </c>
      <c r="B50" s="102">
        <v>39</v>
      </c>
      <c r="C50" s="103">
        <v>0.05</v>
      </c>
      <c r="D50" s="104">
        <v>7</v>
      </c>
      <c r="E50" s="104"/>
      <c r="F50" s="104">
        <v>0</v>
      </c>
      <c r="G50" s="104"/>
      <c r="H50" s="104">
        <v>0</v>
      </c>
      <c r="I50" s="104"/>
      <c r="J50" s="104">
        <v>0</v>
      </c>
      <c r="K50" s="104"/>
      <c r="L50" s="104">
        <v>23</v>
      </c>
      <c r="M50" s="104"/>
      <c r="N50" s="104">
        <v>9</v>
      </c>
      <c r="O50" s="104"/>
      <c r="P50" s="104">
        <v>0</v>
      </c>
      <c r="Q50" s="104"/>
      <c r="R50" s="104">
        <v>0</v>
      </c>
      <c r="S50" s="104"/>
      <c r="T50" s="104">
        <v>0</v>
      </c>
      <c r="U50" s="104"/>
      <c r="V50" s="104">
        <v>0</v>
      </c>
      <c r="W50" s="104"/>
      <c r="X50" s="95"/>
      <c r="Y50" s="50"/>
      <c r="Z50" s="50"/>
      <c r="AA50" s="50"/>
      <c r="AB50" s="50"/>
      <c r="AC50" s="50"/>
    </row>
    <row r="51" spans="1:29" ht="23.1" customHeight="1">
      <c r="A51" s="299"/>
      <c r="B51" s="102">
        <v>30</v>
      </c>
      <c r="C51" s="103">
        <v>9</v>
      </c>
      <c r="D51" s="104">
        <v>5</v>
      </c>
      <c r="E51" s="104">
        <v>2</v>
      </c>
      <c r="F51" s="104">
        <v>0</v>
      </c>
      <c r="G51" s="104">
        <v>0</v>
      </c>
      <c r="H51" s="104">
        <v>0</v>
      </c>
      <c r="I51" s="104">
        <v>0</v>
      </c>
      <c r="J51" s="104">
        <v>0</v>
      </c>
      <c r="K51" s="104">
        <v>0</v>
      </c>
      <c r="L51" s="104">
        <v>18</v>
      </c>
      <c r="M51" s="104">
        <v>5</v>
      </c>
      <c r="N51" s="104">
        <v>7</v>
      </c>
      <c r="O51" s="104">
        <v>2</v>
      </c>
      <c r="P51" s="104">
        <v>0</v>
      </c>
      <c r="Q51" s="104">
        <v>0</v>
      </c>
      <c r="R51" s="104">
        <v>0</v>
      </c>
      <c r="S51" s="104">
        <v>0</v>
      </c>
      <c r="T51" s="104">
        <v>0</v>
      </c>
      <c r="U51" s="104">
        <v>0</v>
      </c>
      <c r="V51" s="104">
        <v>0</v>
      </c>
      <c r="W51" s="104">
        <v>0</v>
      </c>
      <c r="X51" s="95"/>
      <c r="Y51" s="50"/>
      <c r="Z51" s="50"/>
      <c r="AA51" s="50"/>
      <c r="AB51" s="50"/>
      <c r="AC51" s="50"/>
    </row>
    <row r="52" spans="1:29" ht="21.6" customHeight="1">
      <c r="A52" s="299" t="s">
        <v>2042</v>
      </c>
      <c r="B52" s="102">
        <v>1445</v>
      </c>
      <c r="C52" s="103">
        <v>1.76</v>
      </c>
      <c r="D52" s="104">
        <v>94</v>
      </c>
      <c r="E52" s="104"/>
      <c r="F52" s="104">
        <v>247</v>
      </c>
      <c r="G52" s="104"/>
      <c r="H52" s="104">
        <v>230</v>
      </c>
      <c r="I52" s="104"/>
      <c r="J52" s="104">
        <v>319</v>
      </c>
      <c r="K52" s="104"/>
      <c r="L52" s="104">
        <v>555</v>
      </c>
      <c r="M52" s="104"/>
      <c r="N52" s="104">
        <v>0</v>
      </c>
      <c r="O52" s="104"/>
      <c r="P52" s="104">
        <v>0</v>
      </c>
      <c r="Q52" s="104"/>
      <c r="R52" s="104">
        <v>0</v>
      </c>
      <c r="S52" s="104"/>
      <c r="T52" s="104">
        <v>0</v>
      </c>
      <c r="U52" s="104"/>
      <c r="V52" s="104">
        <v>0</v>
      </c>
      <c r="W52" s="104"/>
      <c r="X52" s="95"/>
      <c r="Y52" s="50"/>
      <c r="Z52" s="50"/>
      <c r="AA52" s="50"/>
      <c r="AB52" s="50"/>
      <c r="AC52" s="50"/>
    </row>
    <row r="53" spans="1:29" ht="23.1" customHeight="1">
      <c r="A53" s="299"/>
      <c r="B53" s="102">
        <v>848</v>
      </c>
      <c r="C53" s="103">
        <v>597</v>
      </c>
      <c r="D53" s="104">
        <v>62</v>
      </c>
      <c r="E53" s="104">
        <v>32</v>
      </c>
      <c r="F53" s="104">
        <v>126</v>
      </c>
      <c r="G53" s="104">
        <v>121</v>
      </c>
      <c r="H53" s="104">
        <v>107</v>
      </c>
      <c r="I53" s="104">
        <v>123</v>
      </c>
      <c r="J53" s="104">
        <v>182</v>
      </c>
      <c r="K53" s="104">
        <v>137</v>
      </c>
      <c r="L53" s="104">
        <v>371</v>
      </c>
      <c r="M53" s="104">
        <v>184</v>
      </c>
      <c r="N53" s="104">
        <v>0</v>
      </c>
      <c r="O53" s="104">
        <v>0</v>
      </c>
      <c r="P53" s="104">
        <v>0</v>
      </c>
      <c r="Q53" s="104">
        <v>0</v>
      </c>
      <c r="R53" s="104">
        <v>0</v>
      </c>
      <c r="S53" s="104">
        <v>0</v>
      </c>
      <c r="T53" s="104">
        <v>0</v>
      </c>
      <c r="U53" s="104">
        <v>0</v>
      </c>
      <c r="V53" s="104">
        <v>0</v>
      </c>
      <c r="W53" s="104">
        <v>0</v>
      </c>
      <c r="X53" s="95"/>
      <c r="Y53" s="50"/>
      <c r="Z53" s="50"/>
      <c r="AA53" s="50"/>
      <c r="AB53" s="50"/>
      <c r="AC53" s="50"/>
    </row>
    <row r="54" spans="1:29" ht="21.6" customHeight="1">
      <c r="A54" s="299" t="s">
        <v>2043</v>
      </c>
      <c r="B54" s="102">
        <v>884</v>
      </c>
      <c r="C54" s="103">
        <v>1.08</v>
      </c>
      <c r="D54" s="104">
        <v>325</v>
      </c>
      <c r="E54" s="104"/>
      <c r="F54" s="104">
        <v>126</v>
      </c>
      <c r="G54" s="104"/>
      <c r="H54" s="104">
        <v>8</v>
      </c>
      <c r="I54" s="104"/>
      <c r="J54" s="104">
        <v>107</v>
      </c>
      <c r="K54" s="104"/>
      <c r="L54" s="104">
        <v>0</v>
      </c>
      <c r="M54" s="104"/>
      <c r="N54" s="104">
        <v>96</v>
      </c>
      <c r="O54" s="104"/>
      <c r="P54" s="104">
        <v>222</v>
      </c>
      <c r="Q54" s="104"/>
      <c r="R54" s="104">
        <v>0</v>
      </c>
      <c r="S54" s="104"/>
      <c r="T54" s="104">
        <v>0</v>
      </c>
      <c r="U54" s="104"/>
      <c r="V54" s="104">
        <v>0</v>
      </c>
      <c r="W54" s="104"/>
      <c r="X54" s="95"/>
      <c r="Y54" s="50"/>
      <c r="Z54" s="50"/>
      <c r="AA54" s="50"/>
      <c r="AB54" s="50"/>
      <c r="AC54" s="50"/>
    </row>
    <row r="55" spans="1:29" ht="23.1" customHeight="1">
      <c r="A55" s="299"/>
      <c r="B55" s="102">
        <v>513</v>
      </c>
      <c r="C55" s="103">
        <v>371</v>
      </c>
      <c r="D55" s="104">
        <v>241</v>
      </c>
      <c r="E55" s="104">
        <v>84</v>
      </c>
      <c r="F55" s="104">
        <v>66</v>
      </c>
      <c r="G55" s="104">
        <v>60</v>
      </c>
      <c r="H55" s="104">
        <v>3</v>
      </c>
      <c r="I55" s="104">
        <v>5</v>
      </c>
      <c r="J55" s="104">
        <v>68</v>
      </c>
      <c r="K55" s="104">
        <v>39</v>
      </c>
      <c r="L55" s="104">
        <v>0</v>
      </c>
      <c r="M55" s="104">
        <v>0</v>
      </c>
      <c r="N55" s="104">
        <v>38</v>
      </c>
      <c r="O55" s="104">
        <v>58</v>
      </c>
      <c r="P55" s="104">
        <v>97</v>
      </c>
      <c r="Q55" s="104">
        <v>125</v>
      </c>
      <c r="R55" s="104">
        <v>0</v>
      </c>
      <c r="S55" s="104">
        <v>0</v>
      </c>
      <c r="T55" s="104">
        <v>0</v>
      </c>
      <c r="U55" s="104">
        <v>0</v>
      </c>
      <c r="V55" s="104">
        <v>0</v>
      </c>
      <c r="W55" s="104">
        <v>0</v>
      </c>
      <c r="X55" s="95"/>
      <c r="Y55" s="50"/>
      <c r="Z55" s="50"/>
      <c r="AA55" s="50"/>
      <c r="AB55" s="50"/>
      <c r="AC55" s="50"/>
    </row>
    <row r="56" spans="1:29" ht="21.6" customHeight="1">
      <c r="A56" s="299" t="s">
        <v>2044</v>
      </c>
      <c r="B56" s="102">
        <v>384</v>
      </c>
      <c r="C56" s="103">
        <v>0.47</v>
      </c>
      <c r="D56" s="104">
        <v>62</v>
      </c>
      <c r="E56" s="104"/>
      <c r="F56" s="104">
        <v>0</v>
      </c>
      <c r="G56" s="104"/>
      <c r="H56" s="104">
        <v>0</v>
      </c>
      <c r="I56" s="104"/>
      <c r="J56" s="104">
        <v>34</v>
      </c>
      <c r="K56" s="104"/>
      <c r="L56" s="104">
        <v>190</v>
      </c>
      <c r="M56" s="104"/>
      <c r="N56" s="104">
        <v>51</v>
      </c>
      <c r="O56" s="104"/>
      <c r="P56" s="104">
        <v>0</v>
      </c>
      <c r="Q56" s="104"/>
      <c r="R56" s="104">
        <v>0</v>
      </c>
      <c r="S56" s="104"/>
      <c r="T56" s="104">
        <v>0</v>
      </c>
      <c r="U56" s="104"/>
      <c r="V56" s="104">
        <v>47</v>
      </c>
      <c r="W56" s="104"/>
      <c r="X56" s="95"/>
      <c r="Y56" s="50"/>
      <c r="Z56" s="50"/>
      <c r="AA56" s="50"/>
      <c r="AB56" s="50"/>
      <c r="AC56" s="50"/>
    </row>
    <row r="57" spans="1:29" ht="23.1" customHeight="1">
      <c r="A57" s="299"/>
      <c r="B57" s="102">
        <v>304</v>
      </c>
      <c r="C57" s="103">
        <v>80</v>
      </c>
      <c r="D57" s="104">
        <v>54</v>
      </c>
      <c r="E57" s="104">
        <v>8</v>
      </c>
      <c r="F57" s="104">
        <v>0</v>
      </c>
      <c r="G57" s="104">
        <v>0</v>
      </c>
      <c r="H57" s="104">
        <v>0</v>
      </c>
      <c r="I57" s="104">
        <v>0</v>
      </c>
      <c r="J57" s="104">
        <v>23</v>
      </c>
      <c r="K57" s="104">
        <v>11</v>
      </c>
      <c r="L57" s="104">
        <v>155</v>
      </c>
      <c r="M57" s="104">
        <v>35</v>
      </c>
      <c r="N57" s="104">
        <v>30</v>
      </c>
      <c r="O57" s="104">
        <v>21</v>
      </c>
      <c r="P57" s="104">
        <v>0</v>
      </c>
      <c r="Q57" s="104">
        <v>0</v>
      </c>
      <c r="R57" s="104">
        <v>0</v>
      </c>
      <c r="S57" s="104">
        <v>0</v>
      </c>
      <c r="T57" s="104">
        <v>0</v>
      </c>
      <c r="U57" s="104">
        <v>0</v>
      </c>
      <c r="V57" s="104">
        <v>42</v>
      </c>
      <c r="W57" s="104">
        <v>5</v>
      </c>
      <c r="X57" s="95"/>
      <c r="Y57" s="50"/>
      <c r="Z57" s="50"/>
      <c r="AA57" s="50"/>
      <c r="AB57" s="50"/>
      <c r="AC57" s="50"/>
    </row>
    <row r="58" spans="1:29" ht="21.6" customHeight="1">
      <c r="A58" s="299" t="s">
        <v>2045</v>
      </c>
      <c r="B58" s="102">
        <v>790</v>
      </c>
      <c r="C58" s="103">
        <v>0.96</v>
      </c>
      <c r="D58" s="104">
        <v>136</v>
      </c>
      <c r="E58" s="104"/>
      <c r="F58" s="104">
        <v>0</v>
      </c>
      <c r="G58" s="104"/>
      <c r="H58" s="104">
        <v>0</v>
      </c>
      <c r="I58" s="104"/>
      <c r="J58" s="104">
        <v>0</v>
      </c>
      <c r="K58" s="104"/>
      <c r="L58" s="104">
        <v>0</v>
      </c>
      <c r="M58" s="104"/>
      <c r="N58" s="104">
        <v>0</v>
      </c>
      <c r="O58" s="104"/>
      <c r="P58" s="104">
        <v>654</v>
      </c>
      <c r="Q58" s="104"/>
      <c r="R58" s="104">
        <v>0</v>
      </c>
      <c r="S58" s="104"/>
      <c r="T58" s="104">
        <v>0</v>
      </c>
      <c r="U58" s="104"/>
      <c r="V58" s="104">
        <v>0</v>
      </c>
      <c r="W58" s="104"/>
      <c r="X58" s="95"/>
      <c r="Y58" s="50"/>
      <c r="Z58" s="50"/>
      <c r="AA58" s="50"/>
      <c r="AB58" s="50"/>
      <c r="AC58" s="50"/>
    </row>
    <row r="59" spans="1:29" ht="23.1" customHeight="1">
      <c r="A59" s="299"/>
      <c r="B59" s="102">
        <v>502</v>
      </c>
      <c r="C59" s="103">
        <v>288</v>
      </c>
      <c r="D59" s="104">
        <v>60</v>
      </c>
      <c r="E59" s="104">
        <v>76</v>
      </c>
      <c r="F59" s="104">
        <v>0</v>
      </c>
      <c r="G59" s="104">
        <v>0</v>
      </c>
      <c r="H59" s="104">
        <v>0</v>
      </c>
      <c r="I59" s="104">
        <v>0</v>
      </c>
      <c r="J59" s="104">
        <v>0</v>
      </c>
      <c r="K59" s="104">
        <v>0</v>
      </c>
      <c r="L59" s="104">
        <v>0</v>
      </c>
      <c r="M59" s="104">
        <v>0</v>
      </c>
      <c r="N59" s="104">
        <v>0</v>
      </c>
      <c r="O59" s="104">
        <v>0</v>
      </c>
      <c r="P59" s="104">
        <v>442</v>
      </c>
      <c r="Q59" s="104">
        <v>212</v>
      </c>
      <c r="R59" s="104">
        <v>0</v>
      </c>
      <c r="S59" s="104">
        <v>0</v>
      </c>
      <c r="T59" s="104">
        <v>0</v>
      </c>
      <c r="U59" s="104">
        <v>0</v>
      </c>
      <c r="V59" s="104">
        <v>0</v>
      </c>
      <c r="W59" s="104">
        <v>0</v>
      </c>
      <c r="X59" s="95"/>
      <c r="Y59" s="50"/>
      <c r="Z59" s="50"/>
      <c r="AA59" s="50"/>
      <c r="AB59" s="50"/>
      <c r="AC59" s="50"/>
    </row>
    <row r="60" spans="1:29" ht="21.4" customHeight="1">
      <c r="A60" s="299" t="s">
        <v>2046</v>
      </c>
      <c r="B60" s="102">
        <v>1212</v>
      </c>
      <c r="C60" s="103">
        <v>1.48</v>
      </c>
      <c r="D60" s="104">
        <v>102</v>
      </c>
      <c r="E60" s="104"/>
      <c r="F60" s="104">
        <v>0</v>
      </c>
      <c r="G60" s="104"/>
      <c r="H60" s="104">
        <v>0</v>
      </c>
      <c r="I60" s="104"/>
      <c r="J60" s="104">
        <v>0</v>
      </c>
      <c r="K60" s="104"/>
      <c r="L60" s="104">
        <v>0</v>
      </c>
      <c r="M60" s="104"/>
      <c r="N60" s="104">
        <v>0</v>
      </c>
      <c r="O60" s="104"/>
      <c r="P60" s="104">
        <v>338</v>
      </c>
      <c r="Q60" s="104"/>
      <c r="R60" s="104">
        <v>772</v>
      </c>
      <c r="S60" s="104"/>
      <c r="T60" s="104">
        <v>0</v>
      </c>
      <c r="U60" s="104"/>
      <c r="V60" s="104">
        <v>0</v>
      </c>
      <c r="W60" s="104"/>
      <c r="X60" s="95"/>
      <c r="Y60" s="50"/>
      <c r="Z60" s="50"/>
      <c r="AA60" s="50"/>
      <c r="AB60" s="50"/>
      <c r="AC60" s="50"/>
    </row>
    <row r="61" spans="1:29" ht="23.1" customHeight="1">
      <c r="A61" s="299"/>
      <c r="B61" s="102">
        <v>631</v>
      </c>
      <c r="C61" s="103">
        <v>581</v>
      </c>
      <c r="D61" s="104">
        <v>62</v>
      </c>
      <c r="E61" s="104">
        <v>40</v>
      </c>
      <c r="F61" s="104">
        <v>0</v>
      </c>
      <c r="G61" s="104">
        <v>0</v>
      </c>
      <c r="H61" s="104">
        <v>0</v>
      </c>
      <c r="I61" s="104">
        <v>0</v>
      </c>
      <c r="J61" s="104">
        <v>0</v>
      </c>
      <c r="K61" s="104">
        <v>0</v>
      </c>
      <c r="L61" s="104">
        <v>0</v>
      </c>
      <c r="M61" s="104">
        <v>0</v>
      </c>
      <c r="N61" s="104">
        <v>0</v>
      </c>
      <c r="O61" s="104">
        <v>0</v>
      </c>
      <c r="P61" s="104">
        <v>184</v>
      </c>
      <c r="Q61" s="104">
        <v>154</v>
      </c>
      <c r="R61" s="104">
        <v>385</v>
      </c>
      <c r="S61" s="104">
        <v>387</v>
      </c>
      <c r="T61" s="104">
        <v>0</v>
      </c>
      <c r="U61" s="104">
        <v>0</v>
      </c>
      <c r="V61" s="104">
        <v>0</v>
      </c>
      <c r="W61" s="104">
        <v>0</v>
      </c>
      <c r="X61" s="95"/>
      <c r="Y61" s="50"/>
      <c r="Z61" s="50"/>
      <c r="AA61" s="50"/>
      <c r="AB61" s="50"/>
      <c r="AC61" s="50"/>
    </row>
    <row r="62" spans="1:29" ht="21.4" customHeight="1">
      <c r="A62" s="299" t="s">
        <v>2047</v>
      </c>
      <c r="B62" s="102">
        <v>44</v>
      </c>
      <c r="C62" s="103">
        <v>0.05</v>
      </c>
      <c r="D62" s="104">
        <v>44</v>
      </c>
      <c r="E62" s="104"/>
      <c r="F62" s="104">
        <v>0</v>
      </c>
      <c r="G62" s="104"/>
      <c r="H62" s="104">
        <v>0</v>
      </c>
      <c r="I62" s="104"/>
      <c r="J62" s="104">
        <v>0</v>
      </c>
      <c r="K62" s="104"/>
      <c r="L62" s="104">
        <v>0</v>
      </c>
      <c r="M62" s="104"/>
      <c r="N62" s="104">
        <v>0</v>
      </c>
      <c r="O62" s="104"/>
      <c r="P62" s="104">
        <v>0</v>
      </c>
      <c r="Q62" s="104"/>
      <c r="R62" s="104">
        <v>0</v>
      </c>
      <c r="S62" s="104"/>
      <c r="T62" s="104">
        <v>0</v>
      </c>
      <c r="U62" s="104"/>
      <c r="V62" s="104">
        <v>0</v>
      </c>
      <c r="W62" s="104"/>
      <c r="X62" s="95"/>
      <c r="Y62" s="50"/>
      <c r="Z62" s="50"/>
      <c r="AA62" s="50"/>
      <c r="AB62" s="50"/>
      <c r="AC62" s="50"/>
    </row>
    <row r="63" spans="1:29" ht="23.1" customHeight="1">
      <c r="A63" s="299"/>
      <c r="B63" s="102">
        <v>22</v>
      </c>
      <c r="C63" s="103">
        <v>22</v>
      </c>
      <c r="D63" s="104">
        <v>22</v>
      </c>
      <c r="E63" s="104">
        <v>22</v>
      </c>
      <c r="F63" s="104">
        <v>0</v>
      </c>
      <c r="G63" s="104">
        <v>0</v>
      </c>
      <c r="H63" s="104">
        <v>0</v>
      </c>
      <c r="I63" s="104">
        <v>0</v>
      </c>
      <c r="J63" s="104">
        <v>0</v>
      </c>
      <c r="K63" s="104">
        <v>0</v>
      </c>
      <c r="L63" s="104">
        <v>0</v>
      </c>
      <c r="M63" s="104">
        <v>0</v>
      </c>
      <c r="N63" s="104">
        <v>0</v>
      </c>
      <c r="O63" s="104">
        <v>0</v>
      </c>
      <c r="P63" s="104">
        <v>0</v>
      </c>
      <c r="Q63" s="104">
        <v>0</v>
      </c>
      <c r="R63" s="104">
        <v>0</v>
      </c>
      <c r="S63" s="104">
        <v>0</v>
      </c>
      <c r="T63" s="104">
        <v>0</v>
      </c>
      <c r="U63" s="104">
        <v>0</v>
      </c>
      <c r="V63" s="104">
        <v>0</v>
      </c>
      <c r="W63" s="104">
        <v>0</v>
      </c>
      <c r="X63" s="95"/>
      <c r="Y63" s="50"/>
      <c r="Z63" s="50"/>
      <c r="AA63" s="50"/>
      <c r="AB63" s="50"/>
      <c r="AC63" s="50"/>
    </row>
    <row r="64" spans="1:29" ht="23.1" customHeight="1">
      <c r="A64" s="303" t="s">
        <v>2048</v>
      </c>
      <c r="B64" s="102">
        <v>9</v>
      </c>
      <c r="C64" s="103">
        <v>0.01</v>
      </c>
      <c r="D64" s="104">
        <v>0</v>
      </c>
      <c r="E64" s="104"/>
      <c r="F64" s="104">
        <v>0</v>
      </c>
      <c r="G64" s="104"/>
      <c r="H64" s="104">
        <v>0</v>
      </c>
      <c r="I64" s="104"/>
      <c r="J64" s="104">
        <v>0</v>
      </c>
      <c r="K64" s="104"/>
      <c r="L64" s="104">
        <v>0</v>
      </c>
      <c r="M64" s="104"/>
      <c r="N64" s="104">
        <v>0</v>
      </c>
      <c r="O64" s="104"/>
      <c r="P64" s="104">
        <v>0</v>
      </c>
      <c r="Q64" s="104"/>
      <c r="R64" s="104">
        <v>9</v>
      </c>
      <c r="S64" s="104"/>
      <c r="T64" s="104">
        <v>0</v>
      </c>
      <c r="U64" s="104"/>
      <c r="V64" s="104">
        <v>0</v>
      </c>
      <c r="W64" s="104"/>
      <c r="X64" s="95"/>
      <c r="Y64" s="50"/>
      <c r="Z64" s="50"/>
      <c r="AA64" s="50"/>
      <c r="AB64" s="50"/>
      <c r="AC64" s="50"/>
    </row>
    <row r="65" spans="1:29" ht="23.1" customHeight="1">
      <c r="A65" s="303"/>
      <c r="B65" s="102">
        <v>2</v>
      </c>
      <c r="C65" s="103">
        <v>7</v>
      </c>
      <c r="D65" s="104">
        <v>0</v>
      </c>
      <c r="E65" s="104">
        <v>0</v>
      </c>
      <c r="F65" s="104">
        <v>0</v>
      </c>
      <c r="G65" s="104">
        <v>0</v>
      </c>
      <c r="H65" s="104">
        <v>0</v>
      </c>
      <c r="I65" s="104">
        <v>0</v>
      </c>
      <c r="J65" s="104">
        <v>0</v>
      </c>
      <c r="K65" s="104">
        <v>0</v>
      </c>
      <c r="L65" s="104">
        <v>0</v>
      </c>
      <c r="M65" s="104">
        <v>0</v>
      </c>
      <c r="N65" s="104">
        <v>0</v>
      </c>
      <c r="O65" s="104">
        <v>0</v>
      </c>
      <c r="P65" s="104">
        <v>0</v>
      </c>
      <c r="Q65" s="104">
        <v>0</v>
      </c>
      <c r="R65" s="104">
        <v>2</v>
      </c>
      <c r="S65" s="104">
        <v>7</v>
      </c>
      <c r="T65" s="104">
        <v>0</v>
      </c>
      <c r="U65" s="104">
        <v>0</v>
      </c>
      <c r="V65" s="104">
        <v>0</v>
      </c>
      <c r="W65" s="104">
        <v>0</v>
      </c>
      <c r="X65" s="95"/>
      <c r="Y65" s="50"/>
      <c r="Z65" s="50"/>
      <c r="AA65" s="50"/>
      <c r="AB65" s="50"/>
      <c r="AC65" s="50"/>
    </row>
    <row r="66" spans="1:29" ht="21.6" customHeight="1">
      <c r="A66" s="299" t="s">
        <v>2049</v>
      </c>
      <c r="B66" s="102">
        <v>103</v>
      </c>
      <c r="C66" s="103">
        <v>0.13</v>
      </c>
      <c r="D66" s="104">
        <v>27</v>
      </c>
      <c r="E66" s="104"/>
      <c r="F66" s="104">
        <v>76</v>
      </c>
      <c r="G66" s="104"/>
      <c r="H66" s="104">
        <v>0</v>
      </c>
      <c r="I66" s="104"/>
      <c r="J66" s="104">
        <v>0</v>
      </c>
      <c r="K66" s="104"/>
      <c r="L66" s="104">
        <v>0</v>
      </c>
      <c r="M66" s="104"/>
      <c r="N66" s="104">
        <v>0</v>
      </c>
      <c r="O66" s="104"/>
      <c r="P66" s="104">
        <v>0</v>
      </c>
      <c r="Q66" s="104"/>
      <c r="R66" s="104">
        <v>0</v>
      </c>
      <c r="S66" s="104"/>
      <c r="T66" s="104">
        <v>0</v>
      </c>
      <c r="U66" s="104"/>
      <c r="V66" s="104">
        <v>0</v>
      </c>
      <c r="W66" s="104"/>
      <c r="X66" s="95"/>
      <c r="Y66" s="50"/>
      <c r="Z66" s="50"/>
      <c r="AA66" s="50"/>
      <c r="AB66" s="50"/>
      <c r="AC66" s="50"/>
    </row>
    <row r="67" spans="1:29" ht="23.1" customHeight="1">
      <c r="A67" s="299"/>
      <c r="B67" s="102">
        <v>31</v>
      </c>
      <c r="C67" s="103">
        <v>72</v>
      </c>
      <c r="D67" s="104">
        <v>3</v>
      </c>
      <c r="E67" s="104">
        <v>24</v>
      </c>
      <c r="F67" s="104">
        <v>28</v>
      </c>
      <c r="G67" s="104">
        <v>48</v>
      </c>
      <c r="H67" s="104">
        <v>0</v>
      </c>
      <c r="I67" s="104">
        <v>0</v>
      </c>
      <c r="J67" s="104">
        <v>0</v>
      </c>
      <c r="K67" s="104">
        <v>0</v>
      </c>
      <c r="L67" s="104">
        <v>0</v>
      </c>
      <c r="M67" s="104">
        <v>0</v>
      </c>
      <c r="N67" s="104">
        <v>0</v>
      </c>
      <c r="O67" s="104">
        <v>0</v>
      </c>
      <c r="P67" s="104">
        <v>0</v>
      </c>
      <c r="Q67" s="104">
        <v>0</v>
      </c>
      <c r="R67" s="104">
        <v>0</v>
      </c>
      <c r="S67" s="104">
        <v>0</v>
      </c>
      <c r="T67" s="104">
        <v>0</v>
      </c>
      <c r="U67" s="104">
        <v>0</v>
      </c>
      <c r="V67" s="104">
        <v>0</v>
      </c>
      <c r="W67" s="104">
        <v>0</v>
      </c>
      <c r="X67" s="95"/>
      <c r="Y67" s="50"/>
      <c r="Z67" s="50"/>
      <c r="AA67" s="50"/>
      <c r="AB67" s="50"/>
      <c r="AC67" s="50"/>
    </row>
    <row r="68" spans="1:29" ht="21.6" customHeight="1">
      <c r="A68" s="299" t="s">
        <v>2050</v>
      </c>
      <c r="B68" s="102">
        <v>1377</v>
      </c>
      <c r="C68" s="103">
        <v>1.68</v>
      </c>
      <c r="D68" s="104">
        <v>889</v>
      </c>
      <c r="E68" s="104"/>
      <c r="F68" s="104">
        <v>81</v>
      </c>
      <c r="G68" s="104"/>
      <c r="H68" s="104">
        <v>73</v>
      </c>
      <c r="I68" s="104"/>
      <c r="J68" s="104">
        <v>45</v>
      </c>
      <c r="K68" s="104"/>
      <c r="L68" s="104">
        <v>0</v>
      </c>
      <c r="M68" s="104"/>
      <c r="N68" s="104">
        <v>92</v>
      </c>
      <c r="O68" s="104"/>
      <c r="P68" s="104">
        <v>184</v>
      </c>
      <c r="Q68" s="104"/>
      <c r="R68" s="104">
        <v>13</v>
      </c>
      <c r="S68" s="104"/>
      <c r="T68" s="104">
        <v>0</v>
      </c>
      <c r="U68" s="104"/>
      <c r="V68" s="104">
        <v>0</v>
      </c>
      <c r="W68" s="104"/>
      <c r="X68" s="95"/>
      <c r="Y68" s="50"/>
      <c r="Z68" s="50"/>
      <c r="AA68" s="50"/>
      <c r="AB68" s="50"/>
      <c r="AC68" s="50"/>
    </row>
    <row r="69" spans="1:29" ht="23.1" customHeight="1">
      <c r="A69" s="299"/>
      <c r="B69" s="102">
        <v>770</v>
      </c>
      <c r="C69" s="103">
        <v>607</v>
      </c>
      <c r="D69" s="104">
        <v>514</v>
      </c>
      <c r="E69" s="104">
        <v>375</v>
      </c>
      <c r="F69" s="104">
        <v>34</v>
      </c>
      <c r="G69" s="104">
        <v>47</v>
      </c>
      <c r="H69" s="104">
        <v>31</v>
      </c>
      <c r="I69" s="104">
        <v>42</v>
      </c>
      <c r="J69" s="104">
        <v>17</v>
      </c>
      <c r="K69" s="104">
        <v>28</v>
      </c>
      <c r="L69" s="104">
        <v>0</v>
      </c>
      <c r="M69" s="104">
        <v>0</v>
      </c>
      <c r="N69" s="104">
        <v>52</v>
      </c>
      <c r="O69" s="104">
        <v>40</v>
      </c>
      <c r="P69" s="104">
        <v>116</v>
      </c>
      <c r="Q69" s="104">
        <v>68</v>
      </c>
      <c r="R69" s="104">
        <v>6</v>
      </c>
      <c r="S69" s="104">
        <v>7</v>
      </c>
      <c r="T69" s="104">
        <v>0</v>
      </c>
      <c r="U69" s="104">
        <v>0</v>
      </c>
      <c r="V69" s="104">
        <v>0</v>
      </c>
      <c r="W69" s="104">
        <v>0</v>
      </c>
      <c r="X69" s="95"/>
      <c r="Y69" s="50"/>
      <c r="Z69" s="50"/>
      <c r="AA69" s="50"/>
      <c r="AB69" s="50"/>
      <c r="AC69" s="50"/>
    </row>
    <row r="70" spans="1:29" ht="21.6" customHeight="1">
      <c r="A70" s="302" t="s">
        <v>2051</v>
      </c>
      <c r="B70" s="102">
        <v>53</v>
      </c>
      <c r="C70" s="103">
        <v>0.06</v>
      </c>
      <c r="D70" s="104">
        <v>3</v>
      </c>
      <c r="E70" s="104"/>
      <c r="F70" s="104">
        <v>36</v>
      </c>
      <c r="G70" s="104"/>
      <c r="H70" s="104">
        <v>0</v>
      </c>
      <c r="I70" s="104"/>
      <c r="J70" s="104">
        <v>14</v>
      </c>
      <c r="K70" s="104"/>
      <c r="L70" s="104">
        <v>0</v>
      </c>
      <c r="M70" s="104"/>
      <c r="N70" s="104">
        <v>0</v>
      </c>
      <c r="O70" s="104"/>
      <c r="P70" s="104">
        <v>0</v>
      </c>
      <c r="Q70" s="104"/>
      <c r="R70" s="104">
        <v>0</v>
      </c>
      <c r="S70" s="104"/>
      <c r="T70" s="104">
        <v>0</v>
      </c>
      <c r="U70" s="104"/>
      <c r="V70" s="104">
        <v>0</v>
      </c>
      <c r="W70" s="104"/>
      <c r="X70" s="95"/>
      <c r="Y70" s="50"/>
      <c r="Z70" s="50"/>
      <c r="AA70" s="50"/>
      <c r="AB70" s="50"/>
      <c r="AC70" s="50"/>
    </row>
    <row r="71" spans="1:29" ht="23.65" customHeight="1">
      <c r="A71" s="302"/>
      <c r="B71" s="102">
        <v>19</v>
      </c>
      <c r="C71" s="103">
        <v>34</v>
      </c>
      <c r="D71" s="104">
        <v>1</v>
      </c>
      <c r="E71" s="104">
        <v>2</v>
      </c>
      <c r="F71" s="104">
        <v>11</v>
      </c>
      <c r="G71" s="104">
        <v>25</v>
      </c>
      <c r="H71" s="104">
        <v>0</v>
      </c>
      <c r="I71" s="104">
        <v>0</v>
      </c>
      <c r="J71" s="104">
        <v>7</v>
      </c>
      <c r="K71" s="104">
        <v>7</v>
      </c>
      <c r="L71" s="104">
        <v>0</v>
      </c>
      <c r="M71" s="104">
        <v>0</v>
      </c>
      <c r="N71" s="104">
        <v>0</v>
      </c>
      <c r="O71" s="104">
        <v>0</v>
      </c>
      <c r="P71" s="104">
        <v>0</v>
      </c>
      <c r="Q71" s="104">
        <v>0</v>
      </c>
      <c r="R71" s="104">
        <v>0</v>
      </c>
      <c r="S71" s="104">
        <v>0</v>
      </c>
      <c r="T71" s="104">
        <v>0</v>
      </c>
      <c r="U71" s="104">
        <v>0</v>
      </c>
      <c r="V71" s="104">
        <v>0</v>
      </c>
      <c r="W71" s="104">
        <v>0</v>
      </c>
      <c r="X71" s="95"/>
      <c r="Y71" s="50"/>
      <c r="Z71" s="50"/>
      <c r="AA71" s="50"/>
      <c r="AB71" s="50"/>
      <c r="AC71" s="50"/>
    </row>
    <row r="72" spans="1:29" ht="17.45" customHeight="1">
      <c r="A72" s="106" t="s">
        <v>2052</v>
      </c>
      <c r="B72" s="107"/>
      <c r="C72" s="108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50"/>
      <c r="Y72" s="50"/>
      <c r="Z72" s="50"/>
      <c r="AA72" s="50"/>
      <c r="AB72" s="50"/>
      <c r="AC72" s="50"/>
    </row>
    <row r="73" spans="1:29" ht="9.1999999999999993" customHeight="1">
      <c r="A73" s="110" t="s">
        <v>1842</v>
      </c>
      <c r="B73" s="107"/>
      <c r="C73" s="108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50"/>
      <c r="Y73" s="50"/>
      <c r="Z73" s="50"/>
      <c r="AA73" s="50"/>
      <c r="AB73" s="50"/>
      <c r="AC73" s="50"/>
    </row>
    <row r="74" spans="1:29" ht="13.9" customHeight="1">
      <c r="A74" s="111" t="s">
        <v>2053</v>
      </c>
      <c r="B74" s="107"/>
      <c r="C74" s="108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50"/>
      <c r="Y74" s="50"/>
      <c r="Z74" s="50"/>
      <c r="AA74" s="50"/>
      <c r="AB74" s="50"/>
      <c r="AC74" s="50"/>
    </row>
    <row r="75" spans="1:29" ht="9.1999999999999993" customHeight="1">
      <c r="A75" s="110" t="s">
        <v>1436</v>
      </c>
      <c r="B75" s="107"/>
      <c r="C75" s="107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50"/>
      <c r="Y75" s="50"/>
      <c r="Z75" s="50"/>
      <c r="AA75" s="50"/>
      <c r="AB75" s="50"/>
      <c r="AC75" s="50"/>
    </row>
    <row r="76" spans="1:29" ht="12.95" customHeight="1"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</row>
    <row r="77" spans="1:29" ht="12.75" customHeight="1"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</row>
    <row r="78" spans="1:29" ht="12.75" customHeight="1"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</row>
    <row r="79" spans="1:29" ht="12.75" customHeight="1"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</row>
    <row r="80" spans="1:29" ht="12.75" customHeight="1"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</row>
    <row r="81" spans="2:29" ht="12.75" customHeight="1"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</row>
    <row r="82" spans="2:29" ht="12.75" customHeight="1"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</row>
    <row r="83" spans="2:29" ht="12.75" customHeight="1"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</row>
    <row r="84" spans="2:29" ht="12.75" customHeight="1"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</row>
    <row r="85" spans="2:29" ht="12.75" customHeight="1"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</row>
    <row r="86" spans="2:29" ht="12.75" customHeight="1"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</row>
    <row r="87" spans="2:29" ht="12.75" customHeight="1"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</row>
    <row r="88" spans="2:29" ht="12.75" customHeight="1"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</row>
    <row r="89" spans="2:29" ht="12.75" customHeight="1"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</row>
    <row r="90" spans="2:29" ht="12.75" customHeight="1"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</row>
    <row r="91" spans="2:29" ht="12.75" customHeight="1"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</row>
    <row r="92" spans="2:29" ht="12.75" customHeight="1"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</row>
    <row r="93" spans="2:29" ht="12.75" customHeight="1"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</row>
    <row r="94" spans="2:29" ht="12.75" customHeight="1"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</row>
    <row r="95" spans="2:29" ht="12.75" customHeight="1"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</row>
    <row r="96" spans="2:29" ht="12.75" customHeight="1"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</row>
    <row r="97" spans="2:29" ht="12.75" customHeight="1"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</row>
    <row r="98" spans="2:29" ht="12.75" customHeight="1"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</row>
    <row r="99" spans="2:29" ht="12.75" customHeight="1"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</row>
    <row r="100" spans="2:29" ht="12.75" customHeight="1"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</row>
    <row r="101" spans="2:29" ht="12.75" customHeight="1"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</row>
    <row r="102" spans="2:29" ht="12.75" customHeight="1"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</row>
    <row r="103" spans="2:29" ht="12.75" customHeight="1"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</row>
    <row r="104" spans="2:29" ht="12.75" customHeight="1"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</row>
    <row r="105" spans="2:29" ht="12.75" customHeight="1"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</row>
    <row r="106" spans="2:29" ht="12.75" customHeight="1"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</row>
    <row r="107" spans="2:29" ht="12.75" customHeight="1"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</row>
    <row r="108" spans="2:29" ht="12.75" customHeight="1"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</row>
    <row r="109" spans="2:29" ht="12.75" customHeight="1"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</row>
    <row r="110" spans="2:29" ht="12.75" customHeight="1"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</row>
    <row r="111" spans="2:29" ht="12.75" customHeight="1"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</row>
    <row r="112" spans="2:29" ht="12.75" customHeight="1"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</row>
    <row r="113" spans="2:29" ht="12.75" customHeight="1"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</row>
    <row r="114" spans="2:29" ht="12.75" customHeight="1"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</row>
    <row r="115" spans="2:29" ht="12.75" customHeight="1"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</row>
    <row r="116" spans="2:29" ht="12.75" customHeight="1"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</row>
    <row r="117" spans="2:29" ht="12.75" customHeight="1"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</row>
    <row r="118" spans="2:29" ht="12.75" customHeight="1"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</row>
    <row r="119" spans="2:29" ht="12.75" customHeight="1"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</row>
    <row r="120" spans="2:29" ht="12.75" customHeight="1"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</row>
    <row r="121" spans="2:29" ht="12.75" customHeight="1"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</row>
    <row r="122" spans="2:29" ht="12.75" customHeight="1"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</row>
    <row r="123" spans="2:29" ht="12.75" customHeight="1"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</row>
    <row r="124" spans="2:29" ht="12.75" customHeight="1"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</row>
    <row r="125" spans="2:29" ht="12.75" customHeight="1"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</row>
    <row r="126" spans="2:29" ht="12.75" customHeight="1"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</row>
    <row r="127" spans="2:29" ht="12.75" customHeight="1"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</row>
    <row r="128" spans="2:29" ht="12.75" customHeight="1"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</row>
    <row r="129" spans="2:29" ht="12.75" customHeight="1"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</row>
    <row r="130" spans="2:29" ht="12.75" customHeight="1"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</row>
    <row r="131" spans="2:29" ht="12.75" customHeight="1"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</row>
    <row r="132" spans="2:29" ht="12.75" customHeight="1"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</row>
    <row r="133" spans="2:29" ht="12.75" customHeight="1"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</row>
    <row r="134" spans="2:29" ht="12.75" customHeight="1"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</row>
    <row r="135" spans="2:29" ht="12.75" customHeight="1"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</row>
    <row r="136" spans="2:29" ht="12.75" customHeight="1"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</row>
  </sheetData>
  <mergeCells count="47">
    <mergeCell ref="A70:A71"/>
    <mergeCell ref="A58:A59"/>
    <mergeCell ref="A60:A61"/>
    <mergeCell ref="A62:A63"/>
    <mergeCell ref="A64:A65"/>
    <mergeCell ref="A66:A67"/>
    <mergeCell ref="A68:A69"/>
    <mergeCell ref="A56:A57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32:A33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V7:W7"/>
    <mergeCell ref="A1:W1"/>
    <mergeCell ref="A2:W2"/>
    <mergeCell ref="A3:W3"/>
    <mergeCell ref="A4:W4"/>
    <mergeCell ref="A7:A9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</mergeCells>
  <phoneticPr fontId="6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79930-4F1F-42F8-B5C3-F5C53389148E}">
  <dimension ref="A1:AD124"/>
  <sheetViews>
    <sheetView workbookViewId="0"/>
  </sheetViews>
  <sheetFormatPr defaultColWidth="8" defaultRowHeight="16.5"/>
  <cols>
    <col min="1" max="1" width="10.75" style="236" customWidth="1"/>
    <col min="2" max="2" width="5.75" style="236" customWidth="1"/>
    <col min="3" max="4" width="8" style="236" customWidth="1"/>
    <col min="5" max="5" width="9.25" style="236" customWidth="1"/>
    <col min="6" max="6" width="9.75" style="236" customWidth="1"/>
    <col min="7" max="7" width="8.875" style="236" customWidth="1"/>
    <col min="8" max="8" width="9.625" style="236" customWidth="1"/>
    <col min="9" max="9" width="8.5" style="236" customWidth="1"/>
    <col min="10" max="10" width="10.75" style="236" customWidth="1"/>
    <col min="11" max="11" width="9.75" style="236" customWidth="1"/>
    <col min="12" max="12" width="10.75" style="236" customWidth="1"/>
    <col min="13" max="13" width="8.75" style="236" customWidth="1"/>
    <col min="14" max="14" width="10.75" style="236" customWidth="1"/>
    <col min="15" max="15" width="9.25" style="236" customWidth="1"/>
    <col min="16" max="16" width="10.75" style="236" customWidth="1"/>
    <col min="17" max="17" width="9.75" style="236" customWidth="1"/>
    <col min="18" max="18" width="10.75" style="236" customWidth="1"/>
    <col min="19" max="19" width="9.75" style="236" customWidth="1"/>
    <col min="20" max="20" width="10.75" style="236" customWidth="1"/>
    <col min="21" max="21" width="9.75" style="236" customWidth="1"/>
    <col min="22" max="22" width="10.75" style="236" customWidth="1"/>
    <col min="23" max="23" width="9.75" style="236" customWidth="1"/>
    <col min="24" max="24" width="10.75" style="236" customWidth="1"/>
    <col min="25" max="25" width="9.75" style="236" customWidth="1"/>
    <col min="26" max="26" width="10.75" style="236" customWidth="1"/>
    <col min="27" max="27" width="9.75" style="236" customWidth="1"/>
    <col min="28" max="28" width="10.75" style="236" customWidth="1"/>
    <col min="29" max="29" width="9.75" style="236" customWidth="1"/>
    <col min="30" max="30" width="10.75" style="236" customWidth="1"/>
    <col min="31" max="31" width="8" style="236" customWidth="1"/>
    <col min="32" max="16384" width="8" style="236"/>
  </cols>
  <sheetData>
    <row r="1" spans="1:30" s="232" customFormat="1" ht="14.25"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 t="s">
        <v>1729</v>
      </c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</row>
    <row r="2" spans="1:30" s="232" customFormat="1" ht="14.25"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 t="s">
        <v>1730</v>
      </c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</row>
    <row r="3" spans="1:30" s="232" customFormat="1" ht="14.25">
      <c r="A3" s="232" t="s">
        <v>2108</v>
      </c>
      <c r="B3" s="233" t="s">
        <v>2311</v>
      </c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 t="s">
        <v>2312</v>
      </c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 t="s">
        <v>1177</v>
      </c>
      <c r="AA3" s="233"/>
      <c r="AB3" s="233"/>
      <c r="AC3" s="233"/>
      <c r="AD3" s="233"/>
    </row>
    <row r="4" spans="1:30" s="232" customFormat="1" ht="14.25">
      <c r="A4" s="232" t="s">
        <v>2110</v>
      </c>
      <c r="B4" s="233" t="s">
        <v>2313</v>
      </c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 t="s">
        <v>2314</v>
      </c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 t="s">
        <v>2128</v>
      </c>
      <c r="AA4" s="233"/>
      <c r="AB4" s="233"/>
      <c r="AC4" s="233"/>
      <c r="AD4" s="233"/>
    </row>
    <row r="5" spans="1:30">
      <c r="A5" s="254" t="s">
        <v>1894</v>
      </c>
      <c r="B5" s="254"/>
      <c r="C5" s="254"/>
      <c r="D5" s="254"/>
      <c r="E5" s="255" t="s">
        <v>2102</v>
      </c>
      <c r="F5" s="255"/>
      <c r="G5" s="234" t="s">
        <v>1853</v>
      </c>
      <c r="H5" s="235"/>
      <c r="I5" s="234" t="s">
        <v>2145</v>
      </c>
      <c r="J5" s="235"/>
      <c r="K5" s="234" t="s">
        <v>2146</v>
      </c>
      <c r="L5" s="235"/>
      <c r="M5" s="234" t="s">
        <v>2147</v>
      </c>
      <c r="N5" s="235"/>
      <c r="O5" s="234" t="s">
        <v>1861</v>
      </c>
      <c r="P5" s="235"/>
      <c r="Q5" s="234" t="s">
        <v>1863</v>
      </c>
      <c r="R5" s="235"/>
      <c r="S5" s="234" t="s">
        <v>1865</v>
      </c>
      <c r="T5" s="235"/>
      <c r="U5" s="234" t="s">
        <v>1867</v>
      </c>
      <c r="V5" s="235"/>
      <c r="W5" s="234" t="s">
        <v>2148</v>
      </c>
      <c r="X5" s="235"/>
      <c r="Y5" s="234" t="s">
        <v>1871</v>
      </c>
      <c r="Z5" s="235"/>
      <c r="AA5" s="233"/>
      <c r="AB5" s="233"/>
      <c r="AC5" s="233"/>
      <c r="AD5" s="233"/>
    </row>
    <row r="6" spans="1:30">
      <c r="A6" s="254"/>
      <c r="B6" s="254"/>
      <c r="C6" s="254"/>
      <c r="D6" s="254"/>
      <c r="E6" s="256" t="s">
        <v>1852</v>
      </c>
      <c r="F6" s="256"/>
      <c r="G6" s="237" t="s">
        <v>2149</v>
      </c>
      <c r="H6" s="238"/>
      <c r="I6" s="237" t="s">
        <v>2150</v>
      </c>
      <c r="J6" s="238"/>
      <c r="K6" s="237" t="s">
        <v>2151</v>
      </c>
      <c r="L6" s="238"/>
      <c r="M6" s="237" t="s">
        <v>2152</v>
      </c>
      <c r="N6" s="238"/>
      <c r="O6" s="237" t="s">
        <v>2153</v>
      </c>
      <c r="P6" s="238"/>
      <c r="Q6" s="237" t="s">
        <v>2154</v>
      </c>
      <c r="R6" s="238"/>
      <c r="S6" s="237" t="s">
        <v>1866</v>
      </c>
      <c r="T6" s="238"/>
      <c r="U6" s="237" t="s">
        <v>1868</v>
      </c>
      <c r="V6" s="238"/>
      <c r="W6" s="237" t="s">
        <v>2155</v>
      </c>
      <c r="X6" s="238"/>
      <c r="Y6" s="237" t="s">
        <v>2156</v>
      </c>
      <c r="Z6" s="238"/>
      <c r="AA6" s="233"/>
      <c r="AB6" s="233"/>
      <c r="AC6" s="233"/>
      <c r="AD6" s="233"/>
    </row>
    <row r="7" spans="1:30">
      <c r="A7" s="254"/>
      <c r="B7" s="254"/>
      <c r="C7" s="254"/>
      <c r="D7" s="254"/>
      <c r="E7" s="239" t="s">
        <v>2103</v>
      </c>
      <c r="F7" s="239" t="s">
        <v>1350</v>
      </c>
      <c r="G7" s="240" t="s">
        <v>2103</v>
      </c>
      <c r="H7" s="240"/>
      <c r="I7" s="240" t="s">
        <v>2103</v>
      </c>
      <c r="J7" s="240"/>
      <c r="K7" s="240" t="s">
        <v>2103</v>
      </c>
      <c r="L7" s="240"/>
      <c r="M7" s="240" t="s">
        <v>2103</v>
      </c>
      <c r="N7" s="240"/>
      <c r="O7" s="240" t="s">
        <v>2103</v>
      </c>
      <c r="P7" s="240"/>
      <c r="Q7" s="240" t="s">
        <v>2103</v>
      </c>
      <c r="R7" s="240"/>
      <c r="S7" s="240" t="s">
        <v>2103</v>
      </c>
      <c r="T7" s="240"/>
      <c r="U7" s="240" t="s">
        <v>2103</v>
      </c>
      <c r="V7" s="240"/>
      <c r="W7" s="240" t="s">
        <v>2103</v>
      </c>
      <c r="X7" s="240"/>
      <c r="Y7" s="240" t="s">
        <v>2103</v>
      </c>
      <c r="Z7" s="240"/>
      <c r="AA7" s="241"/>
      <c r="AB7" s="241"/>
      <c r="AC7" s="241"/>
      <c r="AD7" s="241"/>
    </row>
    <row r="8" spans="1:30">
      <c r="A8" s="254"/>
      <c r="B8" s="254"/>
      <c r="C8" s="254"/>
      <c r="D8" s="254"/>
      <c r="E8" s="239" t="s">
        <v>1847</v>
      </c>
      <c r="F8" s="239" t="s">
        <v>1848</v>
      </c>
      <c r="G8" s="240" t="s">
        <v>1847</v>
      </c>
      <c r="H8" s="240" t="s">
        <v>1848</v>
      </c>
      <c r="I8" s="240" t="s">
        <v>1847</v>
      </c>
      <c r="J8" s="240" t="s">
        <v>1848</v>
      </c>
      <c r="K8" s="240" t="s">
        <v>1847</v>
      </c>
      <c r="L8" s="240" t="s">
        <v>1848</v>
      </c>
      <c r="M8" s="240" t="s">
        <v>1847</v>
      </c>
      <c r="N8" s="240" t="s">
        <v>1848</v>
      </c>
      <c r="O8" s="240" t="s">
        <v>1847</v>
      </c>
      <c r="P8" s="240" t="s">
        <v>1848</v>
      </c>
      <c r="Q8" s="240" t="s">
        <v>1847</v>
      </c>
      <c r="R8" s="240" t="s">
        <v>1848</v>
      </c>
      <c r="S8" s="240" t="s">
        <v>1847</v>
      </c>
      <c r="T8" s="240" t="s">
        <v>1848</v>
      </c>
      <c r="U8" s="240" t="s">
        <v>1847</v>
      </c>
      <c r="V8" s="240" t="s">
        <v>1848</v>
      </c>
      <c r="W8" s="240" t="s">
        <v>1847</v>
      </c>
      <c r="X8" s="240" t="s">
        <v>1848</v>
      </c>
      <c r="Y8" s="240" t="s">
        <v>1847</v>
      </c>
      <c r="Z8" s="240" t="s">
        <v>1848</v>
      </c>
      <c r="AA8" s="241"/>
      <c r="AB8" s="241"/>
      <c r="AC8" s="241"/>
      <c r="AD8" s="241"/>
    </row>
    <row r="9" spans="1:30">
      <c r="A9" s="242" t="s">
        <v>1456</v>
      </c>
      <c r="B9" s="243"/>
      <c r="C9" s="243"/>
      <c r="D9" s="243"/>
      <c r="E9" s="244">
        <v>85206</v>
      </c>
      <c r="F9" s="245">
        <v>100</v>
      </c>
      <c r="G9" s="246">
        <v>44360</v>
      </c>
      <c r="H9" s="246"/>
      <c r="I9" s="246">
        <v>15683</v>
      </c>
      <c r="J9" s="246"/>
      <c r="K9" s="246">
        <v>8361</v>
      </c>
      <c r="L9" s="246"/>
      <c r="M9" s="246">
        <v>7339</v>
      </c>
      <c r="N9" s="246"/>
      <c r="O9" s="246">
        <v>3850</v>
      </c>
      <c r="P9" s="246"/>
      <c r="Q9" s="246">
        <v>1976</v>
      </c>
      <c r="R9" s="246"/>
      <c r="S9" s="246">
        <v>1709</v>
      </c>
      <c r="T9" s="246"/>
      <c r="U9" s="246">
        <v>982</v>
      </c>
      <c r="V9" s="246"/>
      <c r="W9" s="246">
        <v>896</v>
      </c>
      <c r="X9" s="246"/>
      <c r="Y9" s="246">
        <v>50</v>
      </c>
      <c r="Z9" s="246"/>
      <c r="AA9" s="247"/>
      <c r="AB9" s="247"/>
      <c r="AC9" s="247"/>
      <c r="AD9" s="247"/>
    </row>
    <row r="10" spans="1:30" ht="16.149999999999999" customHeight="1">
      <c r="A10" s="248" t="s">
        <v>1852</v>
      </c>
      <c r="B10" s="249"/>
      <c r="C10" s="249"/>
      <c r="D10" s="249"/>
      <c r="E10" s="244">
        <v>41854</v>
      </c>
      <c r="F10" s="244">
        <v>43352</v>
      </c>
      <c r="G10" s="246">
        <v>21645</v>
      </c>
      <c r="H10" s="246">
        <v>22715</v>
      </c>
      <c r="I10" s="246">
        <v>7269</v>
      </c>
      <c r="J10" s="246">
        <v>8414</v>
      </c>
      <c r="K10" s="246">
        <v>3118</v>
      </c>
      <c r="L10" s="246">
        <v>5243</v>
      </c>
      <c r="M10" s="246">
        <v>4665</v>
      </c>
      <c r="N10" s="246">
        <v>2674</v>
      </c>
      <c r="O10" s="246">
        <v>2252</v>
      </c>
      <c r="P10" s="246">
        <v>1598</v>
      </c>
      <c r="Q10" s="246">
        <v>819</v>
      </c>
      <c r="R10" s="246">
        <v>1157</v>
      </c>
      <c r="S10" s="246">
        <v>1011</v>
      </c>
      <c r="T10" s="246">
        <v>698</v>
      </c>
      <c r="U10" s="246">
        <v>481</v>
      </c>
      <c r="V10" s="246">
        <v>501</v>
      </c>
      <c r="W10" s="246">
        <v>551</v>
      </c>
      <c r="X10" s="246">
        <v>345</v>
      </c>
      <c r="Y10" s="246">
        <v>43</v>
      </c>
      <c r="Z10" s="246">
        <v>7</v>
      </c>
      <c r="AA10" s="247"/>
      <c r="AB10" s="247"/>
      <c r="AC10" s="247"/>
      <c r="AD10" s="247"/>
    </row>
    <row r="11" spans="1:30" s="232" customFormat="1" ht="14.25">
      <c r="A11" s="242" t="s">
        <v>1458</v>
      </c>
      <c r="B11" s="243"/>
      <c r="C11" s="243"/>
      <c r="D11" s="243"/>
      <c r="E11" s="244">
        <v>496</v>
      </c>
      <c r="F11" s="245">
        <v>0.57999999999999996</v>
      </c>
      <c r="G11" s="246">
        <v>0</v>
      </c>
      <c r="H11" s="246"/>
      <c r="I11" s="246">
        <v>21</v>
      </c>
      <c r="J11" s="246"/>
      <c r="K11" s="246">
        <v>42</v>
      </c>
      <c r="L11" s="246"/>
      <c r="M11" s="246">
        <v>161</v>
      </c>
      <c r="N11" s="246"/>
      <c r="O11" s="246">
        <v>129</v>
      </c>
      <c r="P11" s="246"/>
      <c r="Q11" s="246">
        <v>95</v>
      </c>
      <c r="R11" s="246"/>
      <c r="S11" s="246">
        <v>48</v>
      </c>
      <c r="T11" s="246"/>
      <c r="U11" s="246">
        <v>0</v>
      </c>
      <c r="V11" s="246"/>
      <c r="W11" s="246">
        <v>0</v>
      </c>
      <c r="X11" s="246"/>
      <c r="Y11" s="246">
        <v>0</v>
      </c>
      <c r="Z11" s="246"/>
      <c r="AA11" s="247"/>
      <c r="AB11" s="247"/>
      <c r="AC11" s="247"/>
      <c r="AD11" s="247"/>
    </row>
    <row r="12" spans="1:30" s="232" customFormat="1" ht="14.25">
      <c r="A12" s="248" t="s">
        <v>1459</v>
      </c>
      <c r="B12" s="249"/>
      <c r="C12" s="249"/>
      <c r="D12" s="249"/>
      <c r="E12" s="244">
        <v>217</v>
      </c>
      <c r="F12" s="244">
        <v>279</v>
      </c>
      <c r="G12" s="246">
        <v>0</v>
      </c>
      <c r="H12" s="246">
        <v>0</v>
      </c>
      <c r="I12" s="246">
        <v>9</v>
      </c>
      <c r="J12" s="246">
        <v>12</v>
      </c>
      <c r="K12" s="246">
        <v>14</v>
      </c>
      <c r="L12" s="246">
        <v>28</v>
      </c>
      <c r="M12" s="246">
        <v>86</v>
      </c>
      <c r="N12" s="246">
        <v>75</v>
      </c>
      <c r="O12" s="246">
        <v>54</v>
      </c>
      <c r="P12" s="246">
        <v>75</v>
      </c>
      <c r="Q12" s="246">
        <v>27</v>
      </c>
      <c r="R12" s="246">
        <v>68</v>
      </c>
      <c r="S12" s="246">
        <v>27</v>
      </c>
      <c r="T12" s="246">
        <v>21</v>
      </c>
      <c r="U12" s="246">
        <v>0</v>
      </c>
      <c r="V12" s="246">
        <v>0</v>
      </c>
      <c r="W12" s="246">
        <v>0</v>
      </c>
      <c r="X12" s="246">
        <v>0</v>
      </c>
      <c r="Y12" s="246">
        <v>0</v>
      </c>
      <c r="Z12" s="246">
        <v>0</v>
      </c>
      <c r="AA12" s="247"/>
      <c r="AB12" s="247"/>
      <c r="AC12" s="247"/>
      <c r="AD12" s="247"/>
    </row>
    <row r="13" spans="1:30" s="232" customFormat="1" ht="14.25">
      <c r="A13" s="242" t="s">
        <v>1460</v>
      </c>
      <c r="B13" s="243"/>
      <c r="C13" s="243"/>
      <c r="D13" s="243"/>
      <c r="E13" s="244">
        <v>538</v>
      </c>
      <c r="F13" s="245">
        <v>0.63</v>
      </c>
      <c r="G13" s="246">
        <v>0</v>
      </c>
      <c r="H13" s="246"/>
      <c r="I13" s="246">
        <v>0</v>
      </c>
      <c r="J13" s="246"/>
      <c r="K13" s="246">
        <v>0</v>
      </c>
      <c r="L13" s="246"/>
      <c r="M13" s="246">
        <v>538</v>
      </c>
      <c r="N13" s="246"/>
      <c r="O13" s="246">
        <v>0</v>
      </c>
      <c r="P13" s="246"/>
      <c r="Q13" s="246">
        <v>0</v>
      </c>
      <c r="R13" s="246"/>
      <c r="S13" s="246">
        <v>0</v>
      </c>
      <c r="T13" s="246"/>
      <c r="U13" s="246">
        <v>0</v>
      </c>
      <c r="V13" s="246"/>
      <c r="W13" s="246">
        <v>0</v>
      </c>
      <c r="X13" s="246"/>
      <c r="Y13" s="246">
        <v>0</v>
      </c>
      <c r="Z13" s="246"/>
      <c r="AA13" s="247"/>
      <c r="AB13" s="247"/>
      <c r="AC13" s="247"/>
      <c r="AD13" s="247"/>
    </row>
    <row r="14" spans="1:30" s="232" customFormat="1" ht="14.25">
      <c r="A14" s="248" t="s">
        <v>1461</v>
      </c>
      <c r="B14" s="249"/>
      <c r="C14" s="249"/>
      <c r="D14" s="249"/>
      <c r="E14" s="244">
        <v>420</v>
      </c>
      <c r="F14" s="244">
        <v>118</v>
      </c>
      <c r="G14" s="246">
        <v>0</v>
      </c>
      <c r="H14" s="246">
        <v>0</v>
      </c>
      <c r="I14" s="246">
        <v>0</v>
      </c>
      <c r="J14" s="246">
        <v>0</v>
      </c>
      <c r="K14" s="246">
        <v>0</v>
      </c>
      <c r="L14" s="246">
        <v>0</v>
      </c>
      <c r="M14" s="246">
        <v>420</v>
      </c>
      <c r="N14" s="246">
        <v>118</v>
      </c>
      <c r="O14" s="246">
        <v>0</v>
      </c>
      <c r="P14" s="246">
        <v>0</v>
      </c>
      <c r="Q14" s="246">
        <v>0</v>
      </c>
      <c r="R14" s="246">
        <v>0</v>
      </c>
      <c r="S14" s="246">
        <v>0</v>
      </c>
      <c r="T14" s="246">
        <v>0</v>
      </c>
      <c r="U14" s="246">
        <v>0</v>
      </c>
      <c r="V14" s="246">
        <v>0</v>
      </c>
      <c r="W14" s="246">
        <v>0</v>
      </c>
      <c r="X14" s="246">
        <v>0</v>
      </c>
      <c r="Y14" s="246">
        <v>0</v>
      </c>
      <c r="Z14" s="246">
        <v>0</v>
      </c>
      <c r="AA14" s="247"/>
      <c r="AB14" s="247"/>
      <c r="AC14" s="247"/>
      <c r="AD14" s="247"/>
    </row>
    <row r="15" spans="1:30" s="232" customFormat="1" ht="14.25">
      <c r="A15" s="242" t="s">
        <v>1873</v>
      </c>
      <c r="B15" s="243"/>
      <c r="C15" s="243"/>
      <c r="D15" s="243"/>
      <c r="E15" s="244">
        <v>236</v>
      </c>
      <c r="F15" s="245">
        <v>0.28000000000000003</v>
      </c>
      <c r="G15" s="246">
        <v>0</v>
      </c>
      <c r="H15" s="246"/>
      <c r="I15" s="246">
        <v>10</v>
      </c>
      <c r="J15" s="246"/>
      <c r="K15" s="246">
        <v>0</v>
      </c>
      <c r="L15" s="246"/>
      <c r="M15" s="246">
        <v>226</v>
      </c>
      <c r="N15" s="246"/>
      <c r="O15" s="246">
        <v>0</v>
      </c>
      <c r="P15" s="246"/>
      <c r="Q15" s="246">
        <v>0</v>
      </c>
      <c r="R15" s="246"/>
      <c r="S15" s="246">
        <v>0</v>
      </c>
      <c r="T15" s="246"/>
      <c r="U15" s="246">
        <v>0</v>
      </c>
      <c r="V15" s="246"/>
      <c r="W15" s="246">
        <v>0</v>
      </c>
      <c r="X15" s="246"/>
      <c r="Y15" s="246">
        <v>0</v>
      </c>
      <c r="Z15" s="246"/>
      <c r="AA15" s="247"/>
      <c r="AB15" s="247"/>
      <c r="AC15" s="247"/>
      <c r="AD15" s="247"/>
    </row>
    <row r="16" spans="1:30" s="232" customFormat="1" ht="14.25">
      <c r="A16" s="248" t="s">
        <v>1874</v>
      </c>
      <c r="B16" s="249"/>
      <c r="C16" s="249"/>
      <c r="D16" s="249"/>
      <c r="E16" s="244">
        <v>141</v>
      </c>
      <c r="F16" s="244">
        <v>95</v>
      </c>
      <c r="G16" s="246">
        <v>0</v>
      </c>
      <c r="H16" s="246">
        <v>0</v>
      </c>
      <c r="I16" s="246">
        <v>3</v>
      </c>
      <c r="J16" s="246">
        <v>7</v>
      </c>
      <c r="K16" s="246">
        <v>0</v>
      </c>
      <c r="L16" s="246">
        <v>0</v>
      </c>
      <c r="M16" s="246">
        <v>138</v>
      </c>
      <c r="N16" s="246">
        <v>88</v>
      </c>
      <c r="O16" s="246">
        <v>0</v>
      </c>
      <c r="P16" s="246">
        <v>0</v>
      </c>
      <c r="Q16" s="246">
        <v>0</v>
      </c>
      <c r="R16" s="246">
        <v>0</v>
      </c>
      <c r="S16" s="246">
        <v>0</v>
      </c>
      <c r="T16" s="246">
        <v>0</v>
      </c>
      <c r="U16" s="246">
        <v>0</v>
      </c>
      <c r="V16" s="246">
        <v>0</v>
      </c>
      <c r="W16" s="246">
        <v>0</v>
      </c>
      <c r="X16" s="246">
        <v>0</v>
      </c>
      <c r="Y16" s="246">
        <v>0</v>
      </c>
      <c r="Z16" s="246">
        <v>0</v>
      </c>
      <c r="AA16" s="247"/>
      <c r="AB16" s="247"/>
      <c r="AC16" s="247"/>
      <c r="AD16" s="247"/>
    </row>
    <row r="17" spans="1:30" s="232" customFormat="1" ht="14.25">
      <c r="A17" s="242" t="s">
        <v>1462</v>
      </c>
      <c r="B17" s="243"/>
      <c r="C17" s="243"/>
      <c r="D17" s="243"/>
      <c r="E17" s="244">
        <v>104</v>
      </c>
      <c r="F17" s="245">
        <v>0.12</v>
      </c>
      <c r="G17" s="246">
        <v>50</v>
      </c>
      <c r="H17" s="246"/>
      <c r="I17" s="246">
        <v>34</v>
      </c>
      <c r="J17" s="246"/>
      <c r="K17" s="246">
        <v>0</v>
      </c>
      <c r="L17" s="246"/>
      <c r="M17" s="246">
        <v>20</v>
      </c>
      <c r="N17" s="246"/>
      <c r="O17" s="246">
        <v>0</v>
      </c>
      <c r="P17" s="246"/>
      <c r="Q17" s="246">
        <v>0</v>
      </c>
      <c r="R17" s="246"/>
      <c r="S17" s="246">
        <v>0</v>
      </c>
      <c r="T17" s="246"/>
      <c r="U17" s="246">
        <v>0</v>
      </c>
      <c r="V17" s="246"/>
      <c r="W17" s="246">
        <v>0</v>
      </c>
      <c r="X17" s="246"/>
      <c r="Y17" s="246">
        <v>0</v>
      </c>
      <c r="Z17" s="246"/>
      <c r="AA17" s="247"/>
      <c r="AB17" s="247"/>
      <c r="AC17" s="247"/>
      <c r="AD17" s="247"/>
    </row>
    <row r="18" spans="1:30" s="232" customFormat="1" ht="14.25">
      <c r="A18" s="248" t="s">
        <v>1463</v>
      </c>
      <c r="B18" s="249"/>
      <c r="C18" s="249"/>
      <c r="D18" s="249"/>
      <c r="E18" s="244">
        <v>18</v>
      </c>
      <c r="F18" s="244">
        <v>86</v>
      </c>
      <c r="G18" s="246">
        <v>4</v>
      </c>
      <c r="H18" s="246">
        <v>46</v>
      </c>
      <c r="I18" s="246">
        <v>1</v>
      </c>
      <c r="J18" s="246">
        <v>33</v>
      </c>
      <c r="K18" s="246">
        <v>0</v>
      </c>
      <c r="L18" s="246">
        <v>0</v>
      </c>
      <c r="M18" s="246">
        <v>13</v>
      </c>
      <c r="N18" s="246">
        <v>7</v>
      </c>
      <c r="O18" s="246">
        <v>0</v>
      </c>
      <c r="P18" s="246">
        <v>0</v>
      </c>
      <c r="Q18" s="246">
        <v>0</v>
      </c>
      <c r="R18" s="246">
        <v>0</v>
      </c>
      <c r="S18" s="246">
        <v>0</v>
      </c>
      <c r="T18" s="246">
        <v>0</v>
      </c>
      <c r="U18" s="246">
        <v>0</v>
      </c>
      <c r="V18" s="246">
        <v>0</v>
      </c>
      <c r="W18" s="246">
        <v>0</v>
      </c>
      <c r="X18" s="246">
        <v>0</v>
      </c>
      <c r="Y18" s="246">
        <v>0</v>
      </c>
      <c r="Z18" s="246">
        <v>0</v>
      </c>
      <c r="AA18" s="247"/>
      <c r="AB18" s="247"/>
      <c r="AC18" s="247"/>
      <c r="AD18" s="247"/>
    </row>
    <row r="19" spans="1:30" s="232" customFormat="1" ht="14.25">
      <c r="A19" s="242" t="s">
        <v>1464</v>
      </c>
      <c r="B19" s="243"/>
      <c r="C19" s="243"/>
      <c r="D19" s="243"/>
      <c r="E19" s="244">
        <v>212</v>
      </c>
      <c r="F19" s="245">
        <v>0.25</v>
      </c>
      <c r="G19" s="246">
        <v>0</v>
      </c>
      <c r="H19" s="246"/>
      <c r="I19" s="246">
        <v>50</v>
      </c>
      <c r="J19" s="246"/>
      <c r="K19" s="246">
        <v>0</v>
      </c>
      <c r="L19" s="246"/>
      <c r="M19" s="246">
        <v>113</v>
      </c>
      <c r="N19" s="246"/>
      <c r="O19" s="246">
        <v>49</v>
      </c>
      <c r="P19" s="246"/>
      <c r="Q19" s="246">
        <v>0</v>
      </c>
      <c r="R19" s="246"/>
      <c r="S19" s="246">
        <v>0</v>
      </c>
      <c r="T19" s="246"/>
      <c r="U19" s="246">
        <v>0</v>
      </c>
      <c r="V19" s="246"/>
      <c r="W19" s="246">
        <v>0</v>
      </c>
      <c r="X19" s="246"/>
      <c r="Y19" s="246">
        <v>0</v>
      </c>
      <c r="Z19" s="246"/>
      <c r="AA19" s="247"/>
      <c r="AB19" s="247"/>
      <c r="AC19" s="247"/>
      <c r="AD19" s="247"/>
    </row>
    <row r="20" spans="1:30" s="232" customFormat="1" ht="14.25">
      <c r="A20" s="248" t="s">
        <v>1465</v>
      </c>
      <c r="B20" s="249"/>
      <c r="C20" s="249"/>
      <c r="D20" s="249"/>
      <c r="E20" s="244">
        <v>151</v>
      </c>
      <c r="F20" s="244">
        <v>61</v>
      </c>
      <c r="G20" s="246">
        <v>0</v>
      </c>
      <c r="H20" s="246">
        <v>0</v>
      </c>
      <c r="I20" s="246">
        <v>42</v>
      </c>
      <c r="J20" s="246">
        <v>8</v>
      </c>
      <c r="K20" s="246">
        <v>0</v>
      </c>
      <c r="L20" s="246">
        <v>0</v>
      </c>
      <c r="M20" s="246">
        <v>79</v>
      </c>
      <c r="N20" s="246">
        <v>34</v>
      </c>
      <c r="O20" s="246">
        <v>30</v>
      </c>
      <c r="P20" s="246">
        <v>19</v>
      </c>
      <c r="Q20" s="246">
        <v>0</v>
      </c>
      <c r="R20" s="246">
        <v>0</v>
      </c>
      <c r="S20" s="246">
        <v>0</v>
      </c>
      <c r="T20" s="246">
        <v>0</v>
      </c>
      <c r="U20" s="246">
        <v>0</v>
      </c>
      <c r="V20" s="246">
        <v>0</v>
      </c>
      <c r="W20" s="246">
        <v>0</v>
      </c>
      <c r="X20" s="246">
        <v>0</v>
      </c>
      <c r="Y20" s="246">
        <v>0</v>
      </c>
      <c r="Z20" s="246">
        <v>0</v>
      </c>
      <c r="AA20" s="247"/>
      <c r="AB20" s="247"/>
      <c r="AC20" s="247"/>
      <c r="AD20" s="247"/>
    </row>
    <row r="21" spans="1:30" s="232" customFormat="1" ht="14.25">
      <c r="A21" s="242" t="s">
        <v>1466</v>
      </c>
      <c r="B21" s="243"/>
      <c r="C21" s="243"/>
      <c r="D21" s="243"/>
      <c r="E21" s="244">
        <v>13</v>
      </c>
      <c r="F21" s="245">
        <v>0.02</v>
      </c>
      <c r="G21" s="246">
        <v>0</v>
      </c>
      <c r="H21" s="246"/>
      <c r="I21" s="246">
        <v>0</v>
      </c>
      <c r="J21" s="246"/>
      <c r="K21" s="246">
        <v>0</v>
      </c>
      <c r="L21" s="246"/>
      <c r="M21" s="246">
        <v>0</v>
      </c>
      <c r="N21" s="246"/>
      <c r="O21" s="246">
        <v>13</v>
      </c>
      <c r="P21" s="246"/>
      <c r="Q21" s="246">
        <v>0</v>
      </c>
      <c r="R21" s="246"/>
      <c r="S21" s="246">
        <v>0</v>
      </c>
      <c r="T21" s="246"/>
      <c r="U21" s="246">
        <v>0</v>
      </c>
      <c r="V21" s="246"/>
      <c r="W21" s="246">
        <v>0</v>
      </c>
      <c r="X21" s="246"/>
      <c r="Y21" s="246">
        <v>0</v>
      </c>
      <c r="Z21" s="246"/>
      <c r="AA21" s="247"/>
      <c r="AB21" s="247"/>
      <c r="AC21" s="247"/>
      <c r="AD21" s="247"/>
    </row>
    <row r="22" spans="1:30" s="232" customFormat="1" ht="14.25">
      <c r="A22" s="248" t="s">
        <v>1467</v>
      </c>
      <c r="B22" s="249"/>
      <c r="C22" s="249"/>
      <c r="D22" s="249"/>
      <c r="E22" s="244">
        <v>3</v>
      </c>
      <c r="F22" s="244">
        <v>10</v>
      </c>
      <c r="G22" s="246">
        <v>0</v>
      </c>
      <c r="H22" s="246">
        <v>0</v>
      </c>
      <c r="I22" s="246">
        <v>0</v>
      </c>
      <c r="J22" s="246">
        <v>0</v>
      </c>
      <c r="K22" s="246">
        <v>0</v>
      </c>
      <c r="L22" s="246">
        <v>0</v>
      </c>
      <c r="M22" s="246">
        <v>0</v>
      </c>
      <c r="N22" s="246">
        <v>0</v>
      </c>
      <c r="O22" s="246">
        <v>3</v>
      </c>
      <c r="P22" s="246">
        <v>10</v>
      </c>
      <c r="Q22" s="246">
        <v>0</v>
      </c>
      <c r="R22" s="246">
        <v>0</v>
      </c>
      <c r="S22" s="246">
        <v>0</v>
      </c>
      <c r="T22" s="246">
        <v>0</v>
      </c>
      <c r="U22" s="246">
        <v>0</v>
      </c>
      <c r="V22" s="246">
        <v>0</v>
      </c>
      <c r="W22" s="246">
        <v>0</v>
      </c>
      <c r="X22" s="246">
        <v>0</v>
      </c>
      <c r="Y22" s="246">
        <v>0</v>
      </c>
      <c r="Z22" s="246">
        <v>0</v>
      </c>
      <c r="AA22" s="247"/>
      <c r="AB22" s="247"/>
      <c r="AC22" s="247"/>
      <c r="AD22" s="247"/>
    </row>
    <row r="23" spans="1:30" s="232" customFormat="1" ht="14.25">
      <c r="A23" s="242" t="s">
        <v>1468</v>
      </c>
      <c r="B23" s="243"/>
      <c r="C23" s="243"/>
      <c r="D23" s="243"/>
      <c r="E23" s="244">
        <v>284</v>
      </c>
      <c r="F23" s="245">
        <v>0.33</v>
      </c>
      <c r="G23" s="246">
        <v>0</v>
      </c>
      <c r="H23" s="246"/>
      <c r="I23" s="246">
        <v>0</v>
      </c>
      <c r="J23" s="246"/>
      <c r="K23" s="246">
        <v>0</v>
      </c>
      <c r="L23" s="246"/>
      <c r="M23" s="246">
        <v>284</v>
      </c>
      <c r="N23" s="246"/>
      <c r="O23" s="246">
        <v>0</v>
      </c>
      <c r="P23" s="246"/>
      <c r="Q23" s="246">
        <v>0</v>
      </c>
      <c r="R23" s="246"/>
      <c r="S23" s="246">
        <v>0</v>
      </c>
      <c r="T23" s="246"/>
      <c r="U23" s="246">
        <v>0</v>
      </c>
      <c r="V23" s="246"/>
      <c r="W23" s="246">
        <v>0</v>
      </c>
      <c r="X23" s="246"/>
      <c r="Y23" s="246">
        <v>0</v>
      </c>
      <c r="Z23" s="246"/>
      <c r="AA23" s="247"/>
      <c r="AB23" s="247"/>
      <c r="AC23" s="247"/>
      <c r="AD23" s="247"/>
    </row>
    <row r="24" spans="1:30" s="232" customFormat="1" ht="14.25">
      <c r="A24" s="248" t="s">
        <v>1469</v>
      </c>
      <c r="B24" s="249"/>
      <c r="C24" s="249"/>
      <c r="D24" s="249"/>
      <c r="E24" s="244">
        <v>190</v>
      </c>
      <c r="F24" s="244">
        <v>94</v>
      </c>
      <c r="G24" s="246">
        <v>0</v>
      </c>
      <c r="H24" s="246">
        <v>0</v>
      </c>
      <c r="I24" s="246">
        <v>0</v>
      </c>
      <c r="J24" s="246">
        <v>0</v>
      </c>
      <c r="K24" s="246">
        <v>0</v>
      </c>
      <c r="L24" s="246">
        <v>0</v>
      </c>
      <c r="M24" s="246">
        <v>190</v>
      </c>
      <c r="N24" s="246">
        <v>94</v>
      </c>
      <c r="O24" s="246">
        <v>0</v>
      </c>
      <c r="P24" s="246">
        <v>0</v>
      </c>
      <c r="Q24" s="246">
        <v>0</v>
      </c>
      <c r="R24" s="246">
        <v>0</v>
      </c>
      <c r="S24" s="246">
        <v>0</v>
      </c>
      <c r="T24" s="246">
        <v>0</v>
      </c>
      <c r="U24" s="246">
        <v>0</v>
      </c>
      <c r="V24" s="246">
        <v>0</v>
      </c>
      <c r="W24" s="246">
        <v>0</v>
      </c>
      <c r="X24" s="246">
        <v>0</v>
      </c>
      <c r="Y24" s="246">
        <v>0</v>
      </c>
      <c r="Z24" s="246">
        <v>0</v>
      </c>
      <c r="AA24" s="247"/>
      <c r="AB24" s="247"/>
      <c r="AC24" s="247"/>
      <c r="AD24" s="247"/>
    </row>
    <row r="25" spans="1:30" s="232" customFormat="1" ht="14.25">
      <c r="A25" s="242" t="s">
        <v>1470</v>
      </c>
      <c r="B25" s="243"/>
      <c r="C25" s="243"/>
      <c r="D25" s="243"/>
      <c r="E25" s="244">
        <v>492</v>
      </c>
      <c r="F25" s="245">
        <v>0.57999999999999996</v>
      </c>
      <c r="G25" s="246">
        <v>27</v>
      </c>
      <c r="H25" s="246"/>
      <c r="I25" s="246">
        <v>15</v>
      </c>
      <c r="J25" s="246"/>
      <c r="K25" s="246">
        <v>0</v>
      </c>
      <c r="L25" s="246"/>
      <c r="M25" s="246">
        <v>356</v>
      </c>
      <c r="N25" s="246"/>
      <c r="O25" s="246">
        <v>94</v>
      </c>
      <c r="P25" s="246"/>
      <c r="Q25" s="246">
        <v>0</v>
      </c>
      <c r="R25" s="246"/>
      <c r="S25" s="246">
        <v>0</v>
      </c>
      <c r="T25" s="246"/>
      <c r="U25" s="246">
        <v>0</v>
      </c>
      <c r="V25" s="246"/>
      <c r="W25" s="246">
        <v>0</v>
      </c>
      <c r="X25" s="246"/>
      <c r="Y25" s="246">
        <v>0</v>
      </c>
      <c r="Z25" s="246"/>
      <c r="AA25" s="247"/>
      <c r="AB25" s="247"/>
      <c r="AC25" s="247"/>
      <c r="AD25" s="247"/>
    </row>
    <row r="26" spans="1:30" s="232" customFormat="1" ht="14.25">
      <c r="A26" s="248" t="s">
        <v>1471</v>
      </c>
      <c r="B26" s="249"/>
      <c r="C26" s="249"/>
      <c r="D26" s="249"/>
      <c r="E26" s="244">
        <v>401</v>
      </c>
      <c r="F26" s="244">
        <v>91</v>
      </c>
      <c r="G26" s="246">
        <v>19</v>
      </c>
      <c r="H26" s="246">
        <v>8</v>
      </c>
      <c r="I26" s="246">
        <v>14</v>
      </c>
      <c r="J26" s="246">
        <v>1</v>
      </c>
      <c r="K26" s="246">
        <v>0</v>
      </c>
      <c r="L26" s="246">
        <v>0</v>
      </c>
      <c r="M26" s="246">
        <v>299</v>
      </c>
      <c r="N26" s="246">
        <v>57</v>
      </c>
      <c r="O26" s="246">
        <v>69</v>
      </c>
      <c r="P26" s="246">
        <v>25</v>
      </c>
      <c r="Q26" s="246">
        <v>0</v>
      </c>
      <c r="R26" s="246">
        <v>0</v>
      </c>
      <c r="S26" s="246">
        <v>0</v>
      </c>
      <c r="T26" s="246">
        <v>0</v>
      </c>
      <c r="U26" s="246">
        <v>0</v>
      </c>
      <c r="V26" s="246">
        <v>0</v>
      </c>
      <c r="W26" s="246">
        <v>0</v>
      </c>
      <c r="X26" s="246">
        <v>0</v>
      </c>
      <c r="Y26" s="246">
        <v>0</v>
      </c>
      <c r="Z26" s="246">
        <v>0</v>
      </c>
      <c r="AA26" s="247"/>
      <c r="AB26" s="247"/>
      <c r="AC26" s="247"/>
      <c r="AD26" s="247"/>
    </row>
    <row r="27" spans="1:30" s="232" customFormat="1" ht="14.25">
      <c r="A27" s="242" t="s">
        <v>1472</v>
      </c>
      <c r="B27" s="243"/>
      <c r="C27" s="243"/>
      <c r="D27" s="243"/>
      <c r="E27" s="244">
        <v>491</v>
      </c>
      <c r="F27" s="245">
        <v>0.57999999999999996</v>
      </c>
      <c r="G27" s="246">
        <v>253</v>
      </c>
      <c r="H27" s="246"/>
      <c r="I27" s="246">
        <v>52</v>
      </c>
      <c r="J27" s="246"/>
      <c r="K27" s="246">
        <v>0</v>
      </c>
      <c r="L27" s="246"/>
      <c r="M27" s="246">
        <v>139</v>
      </c>
      <c r="N27" s="246"/>
      <c r="O27" s="246">
        <v>38</v>
      </c>
      <c r="P27" s="246"/>
      <c r="Q27" s="246">
        <v>9</v>
      </c>
      <c r="R27" s="246"/>
      <c r="S27" s="246">
        <v>0</v>
      </c>
      <c r="T27" s="246"/>
      <c r="U27" s="246">
        <v>0</v>
      </c>
      <c r="V27" s="246"/>
      <c r="W27" s="246">
        <v>0</v>
      </c>
      <c r="X27" s="246"/>
      <c r="Y27" s="246">
        <v>0</v>
      </c>
      <c r="Z27" s="246"/>
      <c r="AA27" s="247"/>
      <c r="AB27" s="247"/>
      <c r="AC27" s="247"/>
      <c r="AD27" s="247"/>
    </row>
    <row r="28" spans="1:30" s="232" customFormat="1" ht="14.25">
      <c r="A28" s="248" t="s">
        <v>1473</v>
      </c>
      <c r="B28" s="249"/>
      <c r="C28" s="249"/>
      <c r="D28" s="249"/>
      <c r="E28" s="244">
        <v>370</v>
      </c>
      <c r="F28" s="244">
        <v>121</v>
      </c>
      <c r="G28" s="246">
        <v>190</v>
      </c>
      <c r="H28" s="246">
        <v>63</v>
      </c>
      <c r="I28" s="246">
        <v>36</v>
      </c>
      <c r="J28" s="246">
        <v>16</v>
      </c>
      <c r="K28" s="246">
        <v>0</v>
      </c>
      <c r="L28" s="246">
        <v>0</v>
      </c>
      <c r="M28" s="246">
        <v>109</v>
      </c>
      <c r="N28" s="246">
        <v>30</v>
      </c>
      <c r="O28" s="246">
        <v>31</v>
      </c>
      <c r="P28" s="246">
        <v>7</v>
      </c>
      <c r="Q28" s="246">
        <v>4</v>
      </c>
      <c r="R28" s="246">
        <v>5</v>
      </c>
      <c r="S28" s="246">
        <v>0</v>
      </c>
      <c r="T28" s="246">
        <v>0</v>
      </c>
      <c r="U28" s="246">
        <v>0</v>
      </c>
      <c r="V28" s="246">
        <v>0</v>
      </c>
      <c r="W28" s="246">
        <v>0</v>
      </c>
      <c r="X28" s="246">
        <v>0</v>
      </c>
      <c r="Y28" s="246">
        <v>0</v>
      </c>
      <c r="Z28" s="246">
        <v>0</v>
      </c>
      <c r="AA28" s="247"/>
      <c r="AB28" s="247"/>
      <c r="AC28" s="247"/>
      <c r="AD28" s="247"/>
    </row>
    <row r="29" spans="1:30" s="232" customFormat="1" ht="14.25">
      <c r="A29" s="242" t="s">
        <v>1474</v>
      </c>
      <c r="B29" s="243"/>
      <c r="C29" s="243"/>
      <c r="D29" s="243"/>
      <c r="E29" s="244">
        <v>161</v>
      </c>
      <c r="F29" s="245">
        <v>0.19</v>
      </c>
      <c r="G29" s="246">
        <v>7</v>
      </c>
      <c r="H29" s="246"/>
      <c r="I29" s="246">
        <v>105</v>
      </c>
      <c r="J29" s="246"/>
      <c r="K29" s="246">
        <v>0</v>
      </c>
      <c r="L29" s="246"/>
      <c r="M29" s="246">
        <v>39</v>
      </c>
      <c r="N29" s="246"/>
      <c r="O29" s="246">
        <v>0</v>
      </c>
      <c r="P29" s="246"/>
      <c r="Q29" s="246">
        <v>0</v>
      </c>
      <c r="R29" s="246"/>
      <c r="S29" s="246">
        <v>10</v>
      </c>
      <c r="T29" s="246"/>
      <c r="U29" s="246">
        <v>0</v>
      </c>
      <c r="V29" s="246"/>
      <c r="W29" s="246">
        <v>0</v>
      </c>
      <c r="X29" s="246"/>
      <c r="Y29" s="246">
        <v>0</v>
      </c>
      <c r="Z29" s="246"/>
      <c r="AA29" s="247"/>
      <c r="AB29" s="247"/>
      <c r="AC29" s="247"/>
      <c r="AD29" s="247"/>
    </row>
    <row r="30" spans="1:30" s="232" customFormat="1" ht="14.25">
      <c r="A30" s="248" t="s">
        <v>1475</v>
      </c>
      <c r="B30" s="249"/>
      <c r="C30" s="249"/>
      <c r="D30" s="249"/>
      <c r="E30" s="244">
        <v>61</v>
      </c>
      <c r="F30" s="244">
        <v>100</v>
      </c>
      <c r="G30" s="246">
        <v>1</v>
      </c>
      <c r="H30" s="246">
        <v>6</v>
      </c>
      <c r="I30" s="246">
        <v>46</v>
      </c>
      <c r="J30" s="246">
        <v>59</v>
      </c>
      <c r="K30" s="246">
        <v>0</v>
      </c>
      <c r="L30" s="246">
        <v>0</v>
      </c>
      <c r="M30" s="246">
        <v>10</v>
      </c>
      <c r="N30" s="246">
        <v>29</v>
      </c>
      <c r="O30" s="246">
        <v>0</v>
      </c>
      <c r="P30" s="246">
        <v>0</v>
      </c>
      <c r="Q30" s="246">
        <v>0</v>
      </c>
      <c r="R30" s="246">
        <v>0</v>
      </c>
      <c r="S30" s="246">
        <v>4</v>
      </c>
      <c r="T30" s="246">
        <v>6</v>
      </c>
      <c r="U30" s="246">
        <v>0</v>
      </c>
      <c r="V30" s="246">
        <v>0</v>
      </c>
      <c r="W30" s="246">
        <v>0</v>
      </c>
      <c r="X30" s="246">
        <v>0</v>
      </c>
      <c r="Y30" s="246">
        <v>0</v>
      </c>
      <c r="Z30" s="246">
        <v>0</v>
      </c>
      <c r="AA30" s="247"/>
      <c r="AB30" s="247"/>
      <c r="AC30" s="247"/>
      <c r="AD30" s="247"/>
    </row>
    <row r="31" spans="1:30" s="232" customFormat="1" ht="14.25">
      <c r="A31" s="242" t="s">
        <v>1476</v>
      </c>
      <c r="B31" s="243"/>
      <c r="C31" s="243"/>
      <c r="D31" s="243"/>
      <c r="E31" s="244">
        <v>115</v>
      </c>
      <c r="F31" s="245">
        <v>0.13</v>
      </c>
      <c r="G31" s="246">
        <v>51</v>
      </c>
      <c r="H31" s="246"/>
      <c r="I31" s="246">
        <v>0</v>
      </c>
      <c r="J31" s="246"/>
      <c r="K31" s="246">
        <v>0</v>
      </c>
      <c r="L31" s="246"/>
      <c r="M31" s="246">
        <v>26</v>
      </c>
      <c r="N31" s="246"/>
      <c r="O31" s="246">
        <v>38</v>
      </c>
      <c r="P31" s="246"/>
      <c r="Q31" s="246">
        <v>0</v>
      </c>
      <c r="R31" s="246"/>
      <c r="S31" s="246">
        <v>0</v>
      </c>
      <c r="T31" s="246"/>
      <c r="U31" s="246">
        <v>0</v>
      </c>
      <c r="V31" s="246"/>
      <c r="W31" s="246">
        <v>0</v>
      </c>
      <c r="X31" s="246"/>
      <c r="Y31" s="246">
        <v>0</v>
      </c>
      <c r="Z31" s="246"/>
      <c r="AA31" s="247"/>
      <c r="AB31" s="247"/>
      <c r="AC31" s="247"/>
      <c r="AD31" s="247"/>
    </row>
    <row r="32" spans="1:30" s="232" customFormat="1" ht="14.25">
      <c r="A32" s="248" t="s">
        <v>1877</v>
      </c>
      <c r="B32" s="249"/>
      <c r="C32" s="249"/>
      <c r="D32" s="249"/>
      <c r="E32" s="244">
        <v>67</v>
      </c>
      <c r="F32" s="244">
        <v>48</v>
      </c>
      <c r="G32" s="246">
        <v>25</v>
      </c>
      <c r="H32" s="246">
        <v>26</v>
      </c>
      <c r="I32" s="246">
        <v>0</v>
      </c>
      <c r="J32" s="246">
        <v>0</v>
      </c>
      <c r="K32" s="246">
        <v>0</v>
      </c>
      <c r="L32" s="246">
        <v>0</v>
      </c>
      <c r="M32" s="246">
        <v>22</v>
      </c>
      <c r="N32" s="246">
        <v>4</v>
      </c>
      <c r="O32" s="246">
        <v>20</v>
      </c>
      <c r="P32" s="246">
        <v>18</v>
      </c>
      <c r="Q32" s="246">
        <v>0</v>
      </c>
      <c r="R32" s="246">
        <v>0</v>
      </c>
      <c r="S32" s="246">
        <v>0</v>
      </c>
      <c r="T32" s="246">
        <v>0</v>
      </c>
      <c r="U32" s="246">
        <v>0</v>
      </c>
      <c r="V32" s="246">
        <v>0</v>
      </c>
      <c r="W32" s="246">
        <v>0</v>
      </c>
      <c r="X32" s="246">
        <v>0</v>
      </c>
      <c r="Y32" s="246">
        <v>0</v>
      </c>
      <c r="Z32" s="246">
        <v>0</v>
      </c>
      <c r="AA32" s="247"/>
      <c r="AB32" s="247"/>
      <c r="AC32" s="247"/>
      <c r="AD32" s="247"/>
    </row>
    <row r="33" spans="1:30" s="232" customFormat="1" ht="14.25">
      <c r="A33" s="242" t="s">
        <v>1478</v>
      </c>
      <c r="B33" s="243"/>
      <c r="C33" s="243"/>
      <c r="D33" s="243"/>
      <c r="E33" s="244">
        <v>2386</v>
      </c>
      <c r="F33" s="245">
        <v>2.8</v>
      </c>
      <c r="G33" s="246">
        <v>271</v>
      </c>
      <c r="H33" s="246"/>
      <c r="I33" s="246">
        <v>374</v>
      </c>
      <c r="J33" s="246"/>
      <c r="K33" s="246">
        <v>0</v>
      </c>
      <c r="L33" s="246"/>
      <c r="M33" s="246">
        <v>686</v>
      </c>
      <c r="N33" s="246"/>
      <c r="O33" s="246">
        <v>1055</v>
      </c>
      <c r="P33" s="246"/>
      <c r="Q33" s="246">
        <v>0</v>
      </c>
      <c r="R33" s="246"/>
      <c r="S33" s="246">
        <v>0</v>
      </c>
      <c r="T33" s="246"/>
      <c r="U33" s="246">
        <v>0</v>
      </c>
      <c r="V33" s="246"/>
      <c r="W33" s="246">
        <v>0</v>
      </c>
      <c r="X33" s="246"/>
      <c r="Y33" s="246">
        <v>0</v>
      </c>
      <c r="Z33" s="246"/>
      <c r="AA33" s="247"/>
      <c r="AB33" s="247"/>
      <c r="AC33" s="247"/>
      <c r="AD33" s="247"/>
    </row>
    <row r="34" spans="1:30" s="232" customFormat="1" ht="14.25">
      <c r="A34" s="248" t="s">
        <v>1479</v>
      </c>
      <c r="B34" s="249"/>
      <c r="C34" s="249"/>
      <c r="D34" s="249"/>
      <c r="E34" s="244">
        <v>1325</v>
      </c>
      <c r="F34" s="244">
        <v>1061</v>
      </c>
      <c r="G34" s="246">
        <v>60</v>
      </c>
      <c r="H34" s="246">
        <v>211</v>
      </c>
      <c r="I34" s="246">
        <v>274</v>
      </c>
      <c r="J34" s="246">
        <v>100</v>
      </c>
      <c r="K34" s="246">
        <v>0</v>
      </c>
      <c r="L34" s="246">
        <v>0</v>
      </c>
      <c r="M34" s="246">
        <v>432</v>
      </c>
      <c r="N34" s="246">
        <v>254</v>
      </c>
      <c r="O34" s="246">
        <v>559</v>
      </c>
      <c r="P34" s="246">
        <v>496</v>
      </c>
      <c r="Q34" s="246">
        <v>0</v>
      </c>
      <c r="R34" s="246">
        <v>0</v>
      </c>
      <c r="S34" s="246">
        <v>0</v>
      </c>
      <c r="T34" s="246">
        <v>0</v>
      </c>
      <c r="U34" s="246">
        <v>0</v>
      </c>
      <c r="V34" s="246">
        <v>0</v>
      </c>
      <c r="W34" s="246">
        <v>0</v>
      </c>
      <c r="X34" s="246">
        <v>0</v>
      </c>
      <c r="Y34" s="246">
        <v>0</v>
      </c>
      <c r="Z34" s="246">
        <v>0</v>
      </c>
      <c r="AA34" s="247"/>
      <c r="AB34" s="247"/>
      <c r="AC34" s="247"/>
      <c r="AD34" s="247"/>
    </row>
    <row r="35" spans="1:30" s="232" customFormat="1" ht="14.25">
      <c r="A35" s="242" t="s">
        <v>1480</v>
      </c>
      <c r="B35" s="243"/>
      <c r="C35" s="243"/>
      <c r="D35" s="243"/>
      <c r="E35" s="244">
        <v>227</v>
      </c>
      <c r="F35" s="245">
        <v>0.27</v>
      </c>
      <c r="G35" s="246">
        <v>73</v>
      </c>
      <c r="H35" s="246"/>
      <c r="I35" s="246">
        <v>5</v>
      </c>
      <c r="J35" s="246"/>
      <c r="K35" s="246">
        <v>0</v>
      </c>
      <c r="L35" s="246"/>
      <c r="M35" s="246">
        <v>143</v>
      </c>
      <c r="N35" s="246"/>
      <c r="O35" s="246">
        <v>0</v>
      </c>
      <c r="P35" s="246"/>
      <c r="Q35" s="246">
        <v>6</v>
      </c>
      <c r="R35" s="246"/>
      <c r="S35" s="246">
        <v>0</v>
      </c>
      <c r="T35" s="246"/>
      <c r="U35" s="246">
        <v>0</v>
      </c>
      <c r="V35" s="246"/>
      <c r="W35" s="246">
        <v>0</v>
      </c>
      <c r="X35" s="246"/>
      <c r="Y35" s="246">
        <v>0</v>
      </c>
      <c r="Z35" s="246"/>
      <c r="AA35" s="247"/>
      <c r="AB35" s="247"/>
      <c r="AC35" s="247"/>
      <c r="AD35" s="247"/>
    </row>
    <row r="36" spans="1:30" s="232" customFormat="1" ht="14.25">
      <c r="A36" s="248" t="s">
        <v>1481</v>
      </c>
      <c r="B36" s="249"/>
      <c r="C36" s="249"/>
      <c r="D36" s="249"/>
      <c r="E36" s="244">
        <v>141</v>
      </c>
      <c r="F36" s="244">
        <v>86</v>
      </c>
      <c r="G36" s="246">
        <v>38</v>
      </c>
      <c r="H36" s="246">
        <v>35</v>
      </c>
      <c r="I36" s="246">
        <v>3</v>
      </c>
      <c r="J36" s="246">
        <v>2</v>
      </c>
      <c r="K36" s="246">
        <v>0</v>
      </c>
      <c r="L36" s="246">
        <v>0</v>
      </c>
      <c r="M36" s="246">
        <v>98</v>
      </c>
      <c r="N36" s="246">
        <v>45</v>
      </c>
      <c r="O36" s="246">
        <v>0</v>
      </c>
      <c r="P36" s="246">
        <v>0</v>
      </c>
      <c r="Q36" s="246">
        <v>2</v>
      </c>
      <c r="R36" s="246">
        <v>4</v>
      </c>
      <c r="S36" s="246">
        <v>0</v>
      </c>
      <c r="T36" s="246">
        <v>0</v>
      </c>
      <c r="U36" s="246">
        <v>0</v>
      </c>
      <c r="V36" s="246">
        <v>0</v>
      </c>
      <c r="W36" s="246">
        <v>0</v>
      </c>
      <c r="X36" s="246">
        <v>0</v>
      </c>
      <c r="Y36" s="246">
        <v>0</v>
      </c>
      <c r="Z36" s="246">
        <v>0</v>
      </c>
      <c r="AA36" s="247"/>
      <c r="AB36" s="247"/>
      <c r="AC36" s="247"/>
      <c r="AD36" s="247"/>
    </row>
    <row r="37" spans="1:30" s="232" customFormat="1" ht="14.25">
      <c r="A37" s="242" t="s">
        <v>1484</v>
      </c>
      <c r="B37" s="243"/>
      <c r="C37" s="243"/>
      <c r="D37" s="243"/>
      <c r="E37" s="244">
        <v>2188</v>
      </c>
      <c r="F37" s="245">
        <v>2.57</v>
      </c>
      <c r="G37" s="246">
        <v>417</v>
      </c>
      <c r="H37" s="246"/>
      <c r="I37" s="246">
        <v>264</v>
      </c>
      <c r="J37" s="246"/>
      <c r="K37" s="246">
        <v>155</v>
      </c>
      <c r="L37" s="246"/>
      <c r="M37" s="246">
        <v>839</v>
      </c>
      <c r="N37" s="246"/>
      <c r="O37" s="246">
        <v>447</v>
      </c>
      <c r="P37" s="246"/>
      <c r="Q37" s="246">
        <v>66</v>
      </c>
      <c r="R37" s="246"/>
      <c r="S37" s="246">
        <v>0</v>
      </c>
      <c r="T37" s="246"/>
      <c r="U37" s="246">
        <v>0</v>
      </c>
      <c r="V37" s="246"/>
      <c r="W37" s="246">
        <v>0</v>
      </c>
      <c r="X37" s="246"/>
      <c r="Y37" s="246">
        <v>0</v>
      </c>
      <c r="Z37" s="246"/>
      <c r="AA37" s="247"/>
      <c r="AB37" s="247"/>
      <c r="AC37" s="247"/>
      <c r="AD37" s="247"/>
    </row>
    <row r="38" spans="1:30" s="232" customFormat="1" ht="14.25">
      <c r="A38" s="248" t="s">
        <v>1878</v>
      </c>
      <c r="B38" s="249"/>
      <c r="C38" s="249"/>
      <c r="D38" s="249"/>
      <c r="E38" s="244">
        <v>1383</v>
      </c>
      <c r="F38" s="244">
        <v>805</v>
      </c>
      <c r="G38" s="246">
        <v>262</v>
      </c>
      <c r="H38" s="246">
        <v>155</v>
      </c>
      <c r="I38" s="246">
        <v>139</v>
      </c>
      <c r="J38" s="246">
        <v>125</v>
      </c>
      <c r="K38" s="246">
        <v>69</v>
      </c>
      <c r="L38" s="246">
        <v>86</v>
      </c>
      <c r="M38" s="246">
        <v>611</v>
      </c>
      <c r="N38" s="246">
        <v>228</v>
      </c>
      <c r="O38" s="246">
        <v>273</v>
      </c>
      <c r="P38" s="246">
        <v>174</v>
      </c>
      <c r="Q38" s="246">
        <v>29</v>
      </c>
      <c r="R38" s="246">
        <v>37</v>
      </c>
      <c r="S38" s="246">
        <v>0</v>
      </c>
      <c r="T38" s="246">
        <v>0</v>
      </c>
      <c r="U38" s="246">
        <v>0</v>
      </c>
      <c r="V38" s="246">
        <v>0</v>
      </c>
      <c r="W38" s="246">
        <v>0</v>
      </c>
      <c r="X38" s="246">
        <v>0</v>
      </c>
      <c r="Y38" s="246">
        <v>0</v>
      </c>
      <c r="Z38" s="246">
        <v>0</v>
      </c>
      <c r="AA38" s="247"/>
      <c r="AB38" s="247"/>
      <c r="AC38" s="247"/>
      <c r="AD38" s="247"/>
    </row>
    <row r="39" spans="1:30" s="232" customFormat="1" ht="14.25">
      <c r="A39" s="242" t="s">
        <v>1486</v>
      </c>
      <c r="B39" s="243"/>
      <c r="C39" s="243"/>
      <c r="D39" s="243"/>
      <c r="E39" s="244">
        <v>56493</v>
      </c>
      <c r="F39" s="245">
        <v>66.3</v>
      </c>
      <c r="G39" s="246">
        <v>39036</v>
      </c>
      <c r="H39" s="246"/>
      <c r="I39" s="246">
        <v>11374</v>
      </c>
      <c r="J39" s="246"/>
      <c r="K39" s="246">
        <v>3580</v>
      </c>
      <c r="L39" s="246"/>
      <c r="M39" s="246">
        <v>1312</v>
      </c>
      <c r="N39" s="246"/>
      <c r="O39" s="246">
        <v>279</v>
      </c>
      <c r="P39" s="246"/>
      <c r="Q39" s="246">
        <v>836</v>
      </c>
      <c r="R39" s="246"/>
      <c r="S39" s="246">
        <v>76</v>
      </c>
      <c r="T39" s="246"/>
      <c r="U39" s="246">
        <v>0</v>
      </c>
      <c r="V39" s="246"/>
      <c r="W39" s="246">
        <v>0</v>
      </c>
      <c r="X39" s="246"/>
      <c r="Y39" s="246">
        <v>0</v>
      </c>
      <c r="Z39" s="246"/>
      <c r="AA39" s="247"/>
      <c r="AB39" s="247"/>
      <c r="AC39" s="247"/>
      <c r="AD39" s="247"/>
    </row>
    <row r="40" spans="1:30" s="232" customFormat="1" ht="14.25">
      <c r="A40" s="248" t="s">
        <v>1487</v>
      </c>
      <c r="B40" s="249"/>
      <c r="C40" s="249"/>
      <c r="D40" s="249"/>
      <c r="E40" s="244">
        <v>27436</v>
      </c>
      <c r="F40" s="244">
        <v>29057</v>
      </c>
      <c r="G40" s="246">
        <v>19191</v>
      </c>
      <c r="H40" s="246">
        <v>19845</v>
      </c>
      <c r="I40" s="246">
        <v>5468</v>
      </c>
      <c r="J40" s="246">
        <v>5906</v>
      </c>
      <c r="K40" s="246">
        <v>1393</v>
      </c>
      <c r="L40" s="246">
        <v>2187</v>
      </c>
      <c r="M40" s="246">
        <v>829</v>
      </c>
      <c r="N40" s="246">
        <v>483</v>
      </c>
      <c r="O40" s="246">
        <v>90</v>
      </c>
      <c r="P40" s="246">
        <v>189</v>
      </c>
      <c r="Q40" s="246">
        <v>409</v>
      </c>
      <c r="R40" s="246">
        <v>427</v>
      </c>
      <c r="S40" s="246">
        <v>56</v>
      </c>
      <c r="T40" s="246">
        <v>20</v>
      </c>
      <c r="U40" s="246">
        <v>0</v>
      </c>
      <c r="V40" s="246">
        <v>0</v>
      </c>
      <c r="W40" s="246">
        <v>0</v>
      </c>
      <c r="X40" s="246">
        <v>0</v>
      </c>
      <c r="Y40" s="246">
        <v>0</v>
      </c>
      <c r="Z40" s="246">
        <v>0</v>
      </c>
      <c r="AA40" s="247"/>
      <c r="AB40" s="247"/>
      <c r="AC40" s="247"/>
      <c r="AD40" s="247"/>
    </row>
    <row r="41" spans="1:30" s="232" customFormat="1" ht="14.25">
      <c r="A41" s="242" t="s">
        <v>1879</v>
      </c>
      <c r="B41" s="243"/>
      <c r="C41" s="243"/>
      <c r="D41" s="243"/>
      <c r="E41" s="244">
        <v>8284</v>
      </c>
      <c r="F41" s="245">
        <v>9.7200000000000006</v>
      </c>
      <c r="G41" s="246">
        <v>594</v>
      </c>
      <c r="H41" s="246"/>
      <c r="I41" s="246">
        <v>1782</v>
      </c>
      <c r="J41" s="246"/>
      <c r="K41" s="246">
        <v>4144</v>
      </c>
      <c r="L41" s="246"/>
      <c r="M41" s="246">
        <v>1229</v>
      </c>
      <c r="N41" s="246"/>
      <c r="O41" s="246">
        <v>0</v>
      </c>
      <c r="P41" s="246"/>
      <c r="Q41" s="246">
        <v>518</v>
      </c>
      <c r="R41" s="246"/>
      <c r="S41" s="246">
        <v>13</v>
      </c>
      <c r="T41" s="246"/>
      <c r="U41" s="246">
        <v>4</v>
      </c>
      <c r="V41" s="246"/>
      <c r="W41" s="246">
        <v>0</v>
      </c>
      <c r="X41" s="246"/>
      <c r="Y41" s="246">
        <v>0</v>
      </c>
      <c r="Z41" s="246"/>
      <c r="AA41" s="247"/>
      <c r="AB41" s="247"/>
      <c r="AC41" s="247"/>
      <c r="AD41" s="247"/>
    </row>
    <row r="42" spans="1:30" s="232" customFormat="1" ht="14.25">
      <c r="A42" s="248" t="s">
        <v>1489</v>
      </c>
      <c r="B42" s="249"/>
      <c r="C42" s="249"/>
      <c r="D42" s="249"/>
      <c r="E42" s="244">
        <v>2980</v>
      </c>
      <c r="F42" s="244">
        <v>5304</v>
      </c>
      <c r="G42" s="246">
        <v>321</v>
      </c>
      <c r="H42" s="246">
        <v>273</v>
      </c>
      <c r="I42" s="246">
        <v>516</v>
      </c>
      <c r="J42" s="246">
        <v>1266</v>
      </c>
      <c r="K42" s="246">
        <v>1466</v>
      </c>
      <c r="L42" s="246">
        <v>2678</v>
      </c>
      <c r="M42" s="246">
        <v>522</v>
      </c>
      <c r="N42" s="246">
        <v>707</v>
      </c>
      <c r="O42" s="246">
        <v>0</v>
      </c>
      <c r="P42" s="246">
        <v>0</v>
      </c>
      <c r="Q42" s="246">
        <v>149</v>
      </c>
      <c r="R42" s="246">
        <v>369</v>
      </c>
      <c r="S42" s="246">
        <v>3</v>
      </c>
      <c r="T42" s="246">
        <v>10</v>
      </c>
      <c r="U42" s="246">
        <v>3</v>
      </c>
      <c r="V42" s="246">
        <v>1</v>
      </c>
      <c r="W42" s="246">
        <v>0</v>
      </c>
      <c r="X42" s="246">
        <v>0</v>
      </c>
      <c r="Y42" s="246">
        <v>0</v>
      </c>
      <c r="Z42" s="246">
        <v>0</v>
      </c>
      <c r="AA42" s="247"/>
      <c r="AB42" s="247"/>
      <c r="AC42" s="247"/>
      <c r="AD42" s="247"/>
    </row>
    <row r="43" spans="1:30" s="232" customFormat="1" ht="14.25">
      <c r="A43" s="242" t="s">
        <v>1490</v>
      </c>
      <c r="B43" s="243"/>
      <c r="C43" s="243"/>
      <c r="D43" s="243"/>
      <c r="E43" s="244">
        <v>1164</v>
      </c>
      <c r="F43" s="245">
        <v>1.37</v>
      </c>
      <c r="G43" s="246">
        <v>87</v>
      </c>
      <c r="H43" s="246"/>
      <c r="I43" s="246">
        <v>789</v>
      </c>
      <c r="J43" s="246"/>
      <c r="K43" s="246">
        <v>0</v>
      </c>
      <c r="L43" s="246"/>
      <c r="M43" s="246">
        <v>0</v>
      </c>
      <c r="N43" s="246"/>
      <c r="O43" s="246">
        <v>104</v>
      </c>
      <c r="P43" s="246"/>
      <c r="Q43" s="246">
        <v>105</v>
      </c>
      <c r="R43" s="246"/>
      <c r="S43" s="246">
        <v>70</v>
      </c>
      <c r="T43" s="246"/>
      <c r="U43" s="246">
        <v>9</v>
      </c>
      <c r="V43" s="246"/>
      <c r="W43" s="246">
        <v>0</v>
      </c>
      <c r="X43" s="246"/>
      <c r="Y43" s="246">
        <v>0</v>
      </c>
      <c r="Z43" s="246"/>
      <c r="AA43" s="247"/>
      <c r="AB43" s="247"/>
      <c r="AC43" s="247"/>
      <c r="AD43" s="247"/>
    </row>
    <row r="44" spans="1:30" s="232" customFormat="1" ht="14.25">
      <c r="A44" s="248" t="s">
        <v>1491</v>
      </c>
      <c r="B44" s="249"/>
      <c r="C44" s="249"/>
      <c r="D44" s="249"/>
      <c r="E44" s="244">
        <v>471</v>
      </c>
      <c r="F44" s="244">
        <v>693</v>
      </c>
      <c r="G44" s="246">
        <v>21</v>
      </c>
      <c r="H44" s="246">
        <v>66</v>
      </c>
      <c r="I44" s="246">
        <v>287</v>
      </c>
      <c r="J44" s="246">
        <v>502</v>
      </c>
      <c r="K44" s="246">
        <v>0</v>
      </c>
      <c r="L44" s="246">
        <v>0</v>
      </c>
      <c r="M44" s="246">
        <v>0</v>
      </c>
      <c r="N44" s="246">
        <v>0</v>
      </c>
      <c r="O44" s="246">
        <v>62</v>
      </c>
      <c r="P44" s="246">
        <v>42</v>
      </c>
      <c r="Q44" s="246">
        <v>42</v>
      </c>
      <c r="R44" s="246">
        <v>63</v>
      </c>
      <c r="S44" s="246">
        <v>52</v>
      </c>
      <c r="T44" s="246">
        <v>18</v>
      </c>
      <c r="U44" s="246">
        <v>7</v>
      </c>
      <c r="V44" s="246">
        <v>2</v>
      </c>
      <c r="W44" s="246">
        <v>0</v>
      </c>
      <c r="X44" s="246">
        <v>0</v>
      </c>
      <c r="Y44" s="246">
        <v>0</v>
      </c>
      <c r="Z44" s="246">
        <v>0</v>
      </c>
      <c r="AA44" s="247"/>
      <c r="AB44" s="247"/>
      <c r="AC44" s="247"/>
      <c r="AD44" s="247"/>
    </row>
    <row r="45" spans="1:30" s="232" customFormat="1" ht="14.25">
      <c r="A45" s="242" t="s">
        <v>1492</v>
      </c>
      <c r="B45" s="243"/>
      <c r="C45" s="243"/>
      <c r="D45" s="243"/>
      <c r="E45" s="244">
        <v>2728</v>
      </c>
      <c r="F45" s="245">
        <v>3.2</v>
      </c>
      <c r="G45" s="246">
        <v>683</v>
      </c>
      <c r="H45" s="246"/>
      <c r="I45" s="246">
        <v>70</v>
      </c>
      <c r="J45" s="246"/>
      <c r="K45" s="246">
        <v>146</v>
      </c>
      <c r="L45" s="246"/>
      <c r="M45" s="246">
        <v>354</v>
      </c>
      <c r="N45" s="246"/>
      <c r="O45" s="246">
        <v>674</v>
      </c>
      <c r="P45" s="246"/>
      <c r="Q45" s="246">
        <v>2</v>
      </c>
      <c r="R45" s="246"/>
      <c r="S45" s="246">
        <v>0</v>
      </c>
      <c r="T45" s="246"/>
      <c r="U45" s="246">
        <v>27</v>
      </c>
      <c r="V45" s="246"/>
      <c r="W45" s="246">
        <v>772</v>
      </c>
      <c r="X45" s="246"/>
      <c r="Y45" s="246">
        <v>0</v>
      </c>
      <c r="Z45" s="246"/>
      <c r="AA45" s="247"/>
      <c r="AB45" s="247"/>
      <c r="AC45" s="247"/>
      <c r="AD45" s="247"/>
    </row>
    <row r="46" spans="1:30" s="232" customFormat="1" ht="14.25">
      <c r="A46" s="248" t="s">
        <v>1881</v>
      </c>
      <c r="B46" s="249"/>
      <c r="C46" s="249"/>
      <c r="D46" s="249"/>
      <c r="E46" s="244">
        <v>1520</v>
      </c>
      <c r="F46" s="244">
        <v>1208</v>
      </c>
      <c r="G46" s="246">
        <v>272</v>
      </c>
      <c r="H46" s="246">
        <v>411</v>
      </c>
      <c r="I46" s="246">
        <v>55</v>
      </c>
      <c r="J46" s="246">
        <v>15</v>
      </c>
      <c r="K46" s="246">
        <v>41</v>
      </c>
      <c r="L46" s="246">
        <v>105</v>
      </c>
      <c r="M46" s="246">
        <v>269</v>
      </c>
      <c r="N46" s="246">
        <v>85</v>
      </c>
      <c r="O46" s="246">
        <v>408</v>
      </c>
      <c r="P46" s="246">
        <v>266</v>
      </c>
      <c r="Q46" s="246">
        <v>0</v>
      </c>
      <c r="R46" s="246">
        <v>2</v>
      </c>
      <c r="S46" s="246">
        <v>0</v>
      </c>
      <c r="T46" s="246">
        <v>0</v>
      </c>
      <c r="U46" s="246">
        <v>15</v>
      </c>
      <c r="V46" s="246">
        <v>12</v>
      </c>
      <c r="W46" s="246">
        <v>460</v>
      </c>
      <c r="X46" s="246">
        <v>312</v>
      </c>
      <c r="Y46" s="246">
        <v>0</v>
      </c>
      <c r="Z46" s="246">
        <v>0</v>
      </c>
      <c r="AA46" s="247"/>
      <c r="AB46" s="247"/>
      <c r="AC46" s="247"/>
      <c r="AD46" s="247"/>
    </row>
    <row r="47" spans="1:30" s="232" customFormat="1" ht="14.25">
      <c r="A47" s="242" t="s">
        <v>1494</v>
      </c>
      <c r="B47" s="243"/>
      <c r="C47" s="243"/>
      <c r="D47" s="243"/>
      <c r="E47" s="244">
        <v>1620</v>
      </c>
      <c r="F47" s="245">
        <v>1.9</v>
      </c>
      <c r="G47" s="246">
        <v>1202</v>
      </c>
      <c r="H47" s="246"/>
      <c r="I47" s="246">
        <v>122</v>
      </c>
      <c r="J47" s="246"/>
      <c r="K47" s="246">
        <v>0</v>
      </c>
      <c r="L47" s="246"/>
      <c r="M47" s="246">
        <v>296</v>
      </c>
      <c r="N47" s="246"/>
      <c r="O47" s="246">
        <v>0</v>
      </c>
      <c r="P47" s="246"/>
      <c r="Q47" s="246">
        <v>0</v>
      </c>
      <c r="R47" s="246"/>
      <c r="S47" s="246">
        <v>0</v>
      </c>
      <c r="T47" s="246"/>
      <c r="U47" s="246">
        <v>0</v>
      </c>
      <c r="V47" s="246"/>
      <c r="W47" s="246">
        <v>0</v>
      </c>
      <c r="X47" s="246"/>
      <c r="Y47" s="246">
        <v>0</v>
      </c>
      <c r="Z47" s="246"/>
      <c r="AA47" s="247"/>
      <c r="AB47" s="247"/>
      <c r="AC47" s="247"/>
      <c r="AD47" s="247"/>
    </row>
    <row r="48" spans="1:30" s="232" customFormat="1" ht="14.25">
      <c r="A48" s="248" t="s">
        <v>1495</v>
      </c>
      <c r="B48" s="249"/>
      <c r="C48" s="249"/>
      <c r="D48" s="249"/>
      <c r="E48" s="244">
        <v>579</v>
      </c>
      <c r="F48" s="244">
        <v>1041</v>
      </c>
      <c r="G48" s="246">
        <v>298</v>
      </c>
      <c r="H48" s="246">
        <v>904</v>
      </c>
      <c r="I48" s="246">
        <v>90</v>
      </c>
      <c r="J48" s="246">
        <v>32</v>
      </c>
      <c r="K48" s="246">
        <v>0</v>
      </c>
      <c r="L48" s="246">
        <v>0</v>
      </c>
      <c r="M48" s="246">
        <v>191</v>
      </c>
      <c r="N48" s="246">
        <v>105</v>
      </c>
      <c r="O48" s="246">
        <v>0</v>
      </c>
      <c r="P48" s="246">
        <v>0</v>
      </c>
      <c r="Q48" s="246">
        <v>0</v>
      </c>
      <c r="R48" s="246">
        <v>0</v>
      </c>
      <c r="S48" s="246">
        <v>0</v>
      </c>
      <c r="T48" s="246">
        <v>0</v>
      </c>
      <c r="U48" s="246">
        <v>0</v>
      </c>
      <c r="V48" s="246">
        <v>0</v>
      </c>
      <c r="W48" s="246">
        <v>0</v>
      </c>
      <c r="X48" s="246">
        <v>0</v>
      </c>
      <c r="Y48" s="246">
        <v>0</v>
      </c>
      <c r="Z48" s="246">
        <v>0</v>
      </c>
      <c r="AA48" s="247"/>
      <c r="AB48" s="247"/>
      <c r="AC48" s="247"/>
      <c r="AD48" s="247"/>
    </row>
    <row r="49" spans="1:30" s="232" customFormat="1" ht="14.25">
      <c r="A49" s="242" t="s">
        <v>1496</v>
      </c>
      <c r="B49" s="243"/>
      <c r="C49" s="243"/>
      <c r="D49" s="243"/>
      <c r="E49" s="244">
        <v>73</v>
      </c>
      <c r="F49" s="245">
        <v>0.09</v>
      </c>
      <c r="G49" s="246">
        <v>10</v>
      </c>
      <c r="H49" s="246"/>
      <c r="I49" s="246">
        <v>0</v>
      </c>
      <c r="J49" s="246"/>
      <c r="K49" s="246">
        <v>0</v>
      </c>
      <c r="L49" s="246"/>
      <c r="M49" s="246">
        <v>12</v>
      </c>
      <c r="N49" s="246"/>
      <c r="O49" s="246">
        <v>42</v>
      </c>
      <c r="P49" s="246"/>
      <c r="Q49" s="246">
        <v>9</v>
      </c>
      <c r="R49" s="246"/>
      <c r="S49" s="246">
        <v>0</v>
      </c>
      <c r="T49" s="246"/>
      <c r="U49" s="246">
        <v>0</v>
      </c>
      <c r="V49" s="246"/>
      <c r="W49" s="246">
        <v>0</v>
      </c>
      <c r="X49" s="246"/>
      <c r="Y49" s="246">
        <v>0</v>
      </c>
      <c r="Z49" s="246"/>
      <c r="AA49" s="247"/>
      <c r="AB49" s="247"/>
      <c r="AC49" s="247"/>
      <c r="AD49" s="247"/>
    </row>
    <row r="50" spans="1:30" s="232" customFormat="1" ht="14.25">
      <c r="A50" s="248" t="s">
        <v>1497</v>
      </c>
      <c r="B50" s="249"/>
      <c r="C50" s="249"/>
      <c r="D50" s="250"/>
      <c r="E50" s="244">
        <v>54</v>
      </c>
      <c r="F50" s="245">
        <v>19</v>
      </c>
      <c r="G50" s="246">
        <v>8</v>
      </c>
      <c r="H50" s="246">
        <v>2</v>
      </c>
      <c r="I50" s="246">
        <v>0</v>
      </c>
      <c r="J50" s="246">
        <v>0</v>
      </c>
      <c r="K50" s="246">
        <v>0</v>
      </c>
      <c r="L50" s="246">
        <v>0</v>
      </c>
      <c r="M50" s="246">
        <v>10</v>
      </c>
      <c r="N50" s="246">
        <v>2</v>
      </c>
      <c r="O50" s="246">
        <v>31</v>
      </c>
      <c r="P50" s="246">
        <v>11</v>
      </c>
      <c r="Q50" s="246">
        <v>5</v>
      </c>
      <c r="R50" s="246">
        <v>4</v>
      </c>
      <c r="S50" s="246">
        <v>0</v>
      </c>
      <c r="T50" s="246">
        <v>0</v>
      </c>
      <c r="U50" s="246">
        <v>0</v>
      </c>
      <c r="V50" s="246">
        <v>0</v>
      </c>
      <c r="W50" s="246">
        <v>0</v>
      </c>
      <c r="X50" s="246">
        <v>0</v>
      </c>
      <c r="Y50" s="246">
        <v>0</v>
      </c>
      <c r="Z50" s="246">
        <v>0</v>
      </c>
      <c r="AA50" s="247"/>
      <c r="AB50" s="247"/>
      <c r="AC50" s="247"/>
      <c r="AD50" s="247"/>
    </row>
    <row r="51" spans="1:30" s="232" customFormat="1" ht="14.25">
      <c r="A51" s="251" t="s">
        <v>1498</v>
      </c>
      <c r="B51" s="252"/>
      <c r="C51" s="252"/>
      <c r="D51" s="252"/>
      <c r="E51" s="244">
        <v>1636</v>
      </c>
      <c r="F51" s="245">
        <v>1.92</v>
      </c>
      <c r="G51" s="246">
        <v>97</v>
      </c>
      <c r="H51" s="246"/>
      <c r="I51" s="246">
        <v>322</v>
      </c>
      <c r="J51" s="246"/>
      <c r="K51" s="246">
        <v>204</v>
      </c>
      <c r="L51" s="246"/>
      <c r="M51" s="246">
        <v>306</v>
      </c>
      <c r="N51" s="246"/>
      <c r="O51" s="246">
        <v>707</v>
      </c>
      <c r="P51" s="246"/>
      <c r="Q51" s="246">
        <v>0</v>
      </c>
      <c r="R51" s="246"/>
      <c r="S51" s="246">
        <v>0</v>
      </c>
      <c r="T51" s="246"/>
      <c r="U51" s="246">
        <v>0</v>
      </c>
      <c r="V51" s="246"/>
      <c r="W51" s="246">
        <v>0</v>
      </c>
      <c r="X51" s="246"/>
      <c r="Y51" s="246">
        <v>0</v>
      </c>
      <c r="Z51" s="246"/>
      <c r="AA51" s="247"/>
      <c r="AB51" s="247"/>
      <c r="AC51" s="247"/>
      <c r="AD51" s="247"/>
    </row>
    <row r="52" spans="1:30" s="232" customFormat="1" ht="14.25">
      <c r="A52" s="248" t="s">
        <v>1499</v>
      </c>
      <c r="B52" s="249"/>
      <c r="C52" s="249"/>
      <c r="D52" s="250"/>
      <c r="E52" s="244">
        <v>956</v>
      </c>
      <c r="F52" s="245">
        <v>680</v>
      </c>
      <c r="G52" s="246">
        <v>64</v>
      </c>
      <c r="H52" s="246">
        <v>33</v>
      </c>
      <c r="I52" s="246">
        <v>149</v>
      </c>
      <c r="J52" s="246">
        <v>173</v>
      </c>
      <c r="K52" s="246">
        <v>97</v>
      </c>
      <c r="L52" s="246">
        <v>107</v>
      </c>
      <c r="M52" s="246">
        <v>166</v>
      </c>
      <c r="N52" s="246">
        <v>140</v>
      </c>
      <c r="O52" s="246">
        <v>480</v>
      </c>
      <c r="P52" s="246">
        <v>227</v>
      </c>
      <c r="Q52" s="246">
        <v>0</v>
      </c>
      <c r="R52" s="246">
        <v>0</v>
      </c>
      <c r="S52" s="246">
        <v>0</v>
      </c>
      <c r="T52" s="246">
        <v>0</v>
      </c>
      <c r="U52" s="246">
        <v>0</v>
      </c>
      <c r="V52" s="246">
        <v>0</v>
      </c>
      <c r="W52" s="246">
        <v>0</v>
      </c>
      <c r="X52" s="246">
        <v>0</v>
      </c>
      <c r="Y52" s="246">
        <v>0</v>
      </c>
      <c r="Z52" s="246">
        <v>0</v>
      </c>
      <c r="AA52" s="247"/>
      <c r="AB52" s="247"/>
      <c r="AC52" s="247"/>
      <c r="AD52" s="247"/>
    </row>
    <row r="53" spans="1:30" s="232" customFormat="1" ht="14.25">
      <c r="A53" s="251" t="s">
        <v>1502</v>
      </c>
      <c r="B53" s="252"/>
      <c r="C53" s="252"/>
      <c r="D53" s="252"/>
      <c r="E53" s="244">
        <v>915</v>
      </c>
      <c r="F53" s="245">
        <v>1.07</v>
      </c>
      <c r="G53" s="246">
        <v>328</v>
      </c>
      <c r="H53" s="246"/>
      <c r="I53" s="246">
        <v>137</v>
      </c>
      <c r="J53" s="246"/>
      <c r="K53" s="246">
        <v>19</v>
      </c>
      <c r="L53" s="246"/>
      <c r="M53" s="246">
        <v>78</v>
      </c>
      <c r="N53" s="246"/>
      <c r="O53" s="246">
        <v>1</v>
      </c>
      <c r="P53" s="246"/>
      <c r="Q53" s="246">
        <v>90</v>
      </c>
      <c r="R53" s="246"/>
      <c r="S53" s="246">
        <v>210</v>
      </c>
      <c r="T53" s="246"/>
      <c r="U53" s="246">
        <v>52</v>
      </c>
      <c r="V53" s="246"/>
      <c r="W53" s="246">
        <v>0</v>
      </c>
      <c r="X53" s="246"/>
      <c r="Y53" s="246">
        <v>0</v>
      </c>
      <c r="Z53" s="246"/>
      <c r="AA53" s="247"/>
      <c r="AB53" s="247"/>
      <c r="AC53" s="247"/>
      <c r="AD53" s="247"/>
    </row>
    <row r="54" spans="1:30" s="232" customFormat="1" ht="14.25">
      <c r="A54" s="248" t="s">
        <v>1503</v>
      </c>
      <c r="B54" s="249"/>
      <c r="C54" s="249"/>
      <c r="D54" s="250"/>
      <c r="E54" s="244">
        <v>513</v>
      </c>
      <c r="F54" s="245">
        <v>402</v>
      </c>
      <c r="G54" s="246">
        <v>244</v>
      </c>
      <c r="H54" s="246">
        <v>84</v>
      </c>
      <c r="I54" s="246">
        <v>69</v>
      </c>
      <c r="J54" s="246">
        <v>68</v>
      </c>
      <c r="K54" s="246">
        <v>6</v>
      </c>
      <c r="L54" s="246">
        <v>13</v>
      </c>
      <c r="M54" s="246">
        <v>53</v>
      </c>
      <c r="N54" s="246">
        <v>25</v>
      </c>
      <c r="O54" s="246">
        <v>0</v>
      </c>
      <c r="P54" s="246">
        <v>1</v>
      </c>
      <c r="Q54" s="246">
        <v>22</v>
      </c>
      <c r="R54" s="246">
        <v>68</v>
      </c>
      <c r="S54" s="246">
        <v>94</v>
      </c>
      <c r="T54" s="246">
        <v>116</v>
      </c>
      <c r="U54" s="246">
        <v>25</v>
      </c>
      <c r="V54" s="246">
        <v>27</v>
      </c>
      <c r="W54" s="246">
        <v>0</v>
      </c>
      <c r="X54" s="246">
        <v>0</v>
      </c>
      <c r="Y54" s="246">
        <v>0</v>
      </c>
      <c r="Z54" s="246">
        <v>0</v>
      </c>
      <c r="AA54" s="247"/>
      <c r="AB54" s="247"/>
      <c r="AC54" s="247"/>
      <c r="AD54" s="247"/>
    </row>
    <row r="55" spans="1:30" s="232" customFormat="1" ht="14.25">
      <c r="A55" s="251" t="s">
        <v>1506</v>
      </c>
      <c r="B55" s="252"/>
      <c r="C55" s="252"/>
      <c r="D55" s="252"/>
      <c r="E55" s="244">
        <v>421</v>
      </c>
      <c r="F55" s="245">
        <v>0.49</v>
      </c>
      <c r="G55" s="246">
        <v>76</v>
      </c>
      <c r="H55" s="246"/>
      <c r="I55" s="246">
        <v>0</v>
      </c>
      <c r="J55" s="246"/>
      <c r="K55" s="246">
        <v>0</v>
      </c>
      <c r="L55" s="246"/>
      <c r="M55" s="246">
        <v>36</v>
      </c>
      <c r="N55" s="246"/>
      <c r="O55" s="246">
        <v>180</v>
      </c>
      <c r="P55" s="246"/>
      <c r="Q55" s="246">
        <v>79</v>
      </c>
      <c r="R55" s="246"/>
      <c r="S55" s="246">
        <v>0</v>
      </c>
      <c r="T55" s="246"/>
      <c r="U55" s="246">
        <v>0</v>
      </c>
      <c r="V55" s="246"/>
      <c r="W55" s="246">
        <v>0</v>
      </c>
      <c r="X55" s="246"/>
      <c r="Y55" s="246">
        <v>50</v>
      </c>
      <c r="Z55" s="246"/>
      <c r="AA55" s="247"/>
      <c r="AB55" s="247"/>
      <c r="AC55" s="247"/>
      <c r="AD55" s="247"/>
    </row>
    <row r="56" spans="1:30" s="232" customFormat="1" ht="14.25">
      <c r="A56" s="248" t="s">
        <v>1507</v>
      </c>
      <c r="B56" s="249"/>
      <c r="C56" s="249"/>
      <c r="D56" s="250"/>
      <c r="E56" s="244">
        <v>323</v>
      </c>
      <c r="F56" s="245">
        <v>98</v>
      </c>
      <c r="G56" s="246">
        <v>66</v>
      </c>
      <c r="H56" s="246">
        <v>10</v>
      </c>
      <c r="I56" s="246">
        <v>0</v>
      </c>
      <c r="J56" s="246">
        <v>0</v>
      </c>
      <c r="K56" s="246">
        <v>0</v>
      </c>
      <c r="L56" s="246">
        <v>0</v>
      </c>
      <c r="M56" s="246">
        <v>23</v>
      </c>
      <c r="N56" s="246">
        <v>13</v>
      </c>
      <c r="O56" s="246">
        <v>142</v>
      </c>
      <c r="P56" s="246">
        <v>38</v>
      </c>
      <c r="Q56" s="246">
        <v>49</v>
      </c>
      <c r="R56" s="246">
        <v>30</v>
      </c>
      <c r="S56" s="246">
        <v>0</v>
      </c>
      <c r="T56" s="246">
        <v>0</v>
      </c>
      <c r="U56" s="246">
        <v>0</v>
      </c>
      <c r="V56" s="246">
        <v>0</v>
      </c>
      <c r="W56" s="246">
        <v>0</v>
      </c>
      <c r="X56" s="246">
        <v>0</v>
      </c>
      <c r="Y56" s="246">
        <v>43</v>
      </c>
      <c r="Z56" s="246">
        <v>7</v>
      </c>
      <c r="AA56" s="247"/>
      <c r="AB56" s="247"/>
      <c r="AC56" s="247"/>
      <c r="AD56" s="247"/>
    </row>
    <row r="57" spans="1:30" s="232" customFormat="1" ht="14.25">
      <c r="A57" s="251" t="s">
        <v>1882</v>
      </c>
      <c r="B57" s="252"/>
      <c r="C57" s="252"/>
      <c r="D57" s="252"/>
      <c r="E57" s="244">
        <v>910</v>
      </c>
      <c r="F57" s="245">
        <v>1.07</v>
      </c>
      <c r="G57" s="246">
        <v>51</v>
      </c>
      <c r="H57" s="246"/>
      <c r="I57" s="246">
        <v>0</v>
      </c>
      <c r="J57" s="246"/>
      <c r="K57" s="246">
        <v>0</v>
      </c>
      <c r="L57" s="246"/>
      <c r="M57" s="246">
        <v>0</v>
      </c>
      <c r="N57" s="246"/>
      <c r="O57" s="246">
        <v>0</v>
      </c>
      <c r="P57" s="246"/>
      <c r="Q57" s="246">
        <v>0</v>
      </c>
      <c r="R57" s="246"/>
      <c r="S57" s="246">
        <v>735</v>
      </c>
      <c r="T57" s="246"/>
      <c r="U57" s="246">
        <v>124</v>
      </c>
      <c r="V57" s="246"/>
      <c r="W57" s="246">
        <v>0</v>
      </c>
      <c r="X57" s="246"/>
      <c r="Y57" s="246">
        <v>0</v>
      </c>
      <c r="Z57" s="246"/>
      <c r="AA57" s="247"/>
      <c r="AB57" s="247"/>
      <c r="AC57" s="247"/>
      <c r="AD57" s="247"/>
    </row>
    <row r="58" spans="1:30" s="232" customFormat="1" ht="14.25">
      <c r="A58" s="248" t="s">
        <v>1883</v>
      </c>
      <c r="B58" s="249"/>
      <c r="C58" s="249"/>
      <c r="D58" s="250"/>
      <c r="E58" s="244">
        <v>542</v>
      </c>
      <c r="F58" s="245">
        <v>368</v>
      </c>
      <c r="G58" s="246">
        <v>18</v>
      </c>
      <c r="H58" s="246">
        <v>33</v>
      </c>
      <c r="I58" s="246">
        <v>0</v>
      </c>
      <c r="J58" s="246">
        <v>0</v>
      </c>
      <c r="K58" s="246">
        <v>0</v>
      </c>
      <c r="L58" s="246">
        <v>0</v>
      </c>
      <c r="M58" s="246">
        <v>0</v>
      </c>
      <c r="N58" s="246">
        <v>0</v>
      </c>
      <c r="O58" s="246">
        <v>0</v>
      </c>
      <c r="P58" s="246">
        <v>0</v>
      </c>
      <c r="Q58" s="246">
        <v>0</v>
      </c>
      <c r="R58" s="246">
        <v>0</v>
      </c>
      <c r="S58" s="246">
        <v>459</v>
      </c>
      <c r="T58" s="246">
        <v>276</v>
      </c>
      <c r="U58" s="246">
        <v>65</v>
      </c>
      <c r="V58" s="246">
        <v>59</v>
      </c>
      <c r="W58" s="246">
        <v>0</v>
      </c>
      <c r="X58" s="246">
        <v>0</v>
      </c>
      <c r="Y58" s="246">
        <v>0</v>
      </c>
      <c r="Z58" s="246">
        <v>0</v>
      </c>
      <c r="AA58" s="247"/>
      <c r="AB58" s="247"/>
      <c r="AC58" s="247"/>
      <c r="AD58" s="247"/>
    </row>
    <row r="59" spans="1:30" s="232" customFormat="1" ht="14.25">
      <c r="A59" s="251" t="s">
        <v>1508</v>
      </c>
      <c r="B59" s="252"/>
      <c r="C59" s="252"/>
      <c r="D59" s="252"/>
      <c r="E59" s="244">
        <v>1180</v>
      </c>
      <c r="F59" s="245">
        <v>1.38</v>
      </c>
      <c r="G59" s="246">
        <v>61</v>
      </c>
      <c r="H59" s="246"/>
      <c r="I59" s="246">
        <v>0</v>
      </c>
      <c r="J59" s="246"/>
      <c r="K59" s="246">
        <v>0</v>
      </c>
      <c r="L59" s="246"/>
      <c r="M59" s="246">
        <v>0</v>
      </c>
      <c r="N59" s="246"/>
      <c r="O59" s="246">
        <v>0</v>
      </c>
      <c r="P59" s="246"/>
      <c r="Q59" s="246">
        <v>0</v>
      </c>
      <c r="R59" s="246"/>
      <c r="S59" s="246">
        <v>369</v>
      </c>
      <c r="T59" s="246"/>
      <c r="U59" s="246">
        <v>750</v>
      </c>
      <c r="V59" s="246"/>
      <c r="W59" s="246">
        <v>0</v>
      </c>
      <c r="X59" s="246"/>
      <c r="Y59" s="246">
        <v>0</v>
      </c>
      <c r="Z59" s="246"/>
      <c r="AA59" s="247"/>
      <c r="AB59" s="247"/>
      <c r="AC59" s="247"/>
      <c r="AD59" s="247"/>
    </row>
    <row r="60" spans="1:30" s="232" customFormat="1" ht="14.25">
      <c r="A60" s="248" t="s">
        <v>1509</v>
      </c>
      <c r="B60" s="249"/>
      <c r="C60" s="249"/>
      <c r="D60" s="250"/>
      <c r="E60" s="244">
        <v>601</v>
      </c>
      <c r="F60" s="245">
        <v>579</v>
      </c>
      <c r="G60" s="246">
        <v>33</v>
      </c>
      <c r="H60" s="246">
        <v>28</v>
      </c>
      <c r="I60" s="246">
        <v>0</v>
      </c>
      <c r="J60" s="246">
        <v>0</v>
      </c>
      <c r="K60" s="246">
        <v>0</v>
      </c>
      <c r="L60" s="246">
        <v>0</v>
      </c>
      <c r="M60" s="246">
        <v>0</v>
      </c>
      <c r="N60" s="246">
        <v>0</v>
      </c>
      <c r="O60" s="246">
        <v>0</v>
      </c>
      <c r="P60" s="246">
        <v>0</v>
      </c>
      <c r="Q60" s="246">
        <v>0</v>
      </c>
      <c r="R60" s="246">
        <v>0</v>
      </c>
      <c r="S60" s="246">
        <v>207</v>
      </c>
      <c r="T60" s="246">
        <v>162</v>
      </c>
      <c r="U60" s="246">
        <v>361</v>
      </c>
      <c r="V60" s="246">
        <v>389</v>
      </c>
      <c r="W60" s="246">
        <v>0</v>
      </c>
      <c r="X60" s="246">
        <v>0</v>
      </c>
      <c r="Y60" s="246">
        <v>0</v>
      </c>
      <c r="Z60" s="246">
        <v>0</v>
      </c>
      <c r="AA60" s="247"/>
      <c r="AB60" s="247"/>
      <c r="AC60" s="247"/>
      <c r="AD60" s="247"/>
    </row>
    <row r="61" spans="1:30" s="232" customFormat="1" ht="14.25">
      <c r="A61" s="251" t="s">
        <v>1884</v>
      </c>
      <c r="B61" s="252"/>
      <c r="C61" s="252"/>
      <c r="D61" s="252"/>
      <c r="E61" s="244">
        <v>44</v>
      </c>
      <c r="F61" s="245">
        <v>0.05</v>
      </c>
      <c r="G61" s="246">
        <v>44</v>
      </c>
      <c r="H61" s="246"/>
      <c r="I61" s="246">
        <v>0</v>
      </c>
      <c r="J61" s="246"/>
      <c r="K61" s="246">
        <v>0</v>
      </c>
      <c r="L61" s="246"/>
      <c r="M61" s="246">
        <v>0</v>
      </c>
      <c r="N61" s="246"/>
      <c r="O61" s="246">
        <v>0</v>
      </c>
      <c r="P61" s="246"/>
      <c r="Q61" s="246">
        <v>0</v>
      </c>
      <c r="R61" s="246"/>
      <c r="S61" s="246">
        <v>0</v>
      </c>
      <c r="T61" s="246"/>
      <c r="U61" s="246">
        <v>0</v>
      </c>
      <c r="V61" s="246"/>
      <c r="W61" s="246">
        <v>0</v>
      </c>
      <c r="X61" s="246"/>
      <c r="Y61" s="246">
        <v>0</v>
      </c>
      <c r="Z61" s="246"/>
      <c r="AA61" s="247"/>
      <c r="AB61" s="247"/>
      <c r="AC61" s="247"/>
      <c r="AD61" s="247"/>
    </row>
    <row r="62" spans="1:30" s="232" customFormat="1" ht="14.25">
      <c r="A62" s="248" t="s">
        <v>1885</v>
      </c>
      <c r="B62" s="249"/>
      <c r="C62" s="249"/>
      <c r="D62" s="250"/>
      <c r="E62" s="244">
        <v>22</v>
      </c>
      <c r="F62" s="245">
        <v>22</v>
      </c>
      <c r="G62" s="246">
        <v>22</v>
      </c>
      <c r="H62" s="246">
        <v>22</v>
      </c>
      <c r="I62" s="246">
        <v>0</v>
      </c>
      <c r="J62" s="246">
        <v>0</v>
      </c>
      <c r="K62" s="246">
        <v>0</v>
      </c>
      <c r="L62" s="246">
        <v>0</v>
      </c>
      <c r="M62" s="246">
        <v>0</v>
      </c>
      <c r="N62" s="246">
        <v>0</v>
      </c>
      <c r="O62" s="246">
        <v>0</v>
      </c>
      <c r="P62" s="246">
        <v>0</v>
      </c>
      <c r="Q62" s="246">
        <v>0</v>
      </c>
      <c r="R62" s="246">
        <v>0</v>
      </c>
      <c r="S62" s="246">
        <v>0</v>
      </c>
      <c r="T62" s="246">
        <v>0</v>
      </c>
      <c r="U62" s="246">
        <v>0</v>
      </c>
      <c r="V62" s="246">
        <v>0</v>
      </c>
      <c r="W62" s="246">
        <v>0</v>
      </c>
      <c r="X62" s="246">
        <v>0</v>
      </c>
      <c r="Y62" s="246">
        <v>0</v>
      </c>
      <c r="Z62" s="246">
        <v>0</v>
      </c>
      <c r="AA62" s="247"/>
      <c r="AB62" s="247"/>
      <c r="AC62" s="247"/>
      <c r="AD62" s="247"/>
    </row>
    <row r="63" spans="1:30" s="232" customFormat="1" ht="14.25">
      <c r="A63" s="251" t="s">
        <v>1510</v>
      </c>
      <c r="B63" s="252"/>
      <c r="C63" s="252"/>
      <c r="D63" s="252"/>
      <c r="E63" s="244">
        <v>17</v>
      </c>
      <c r="F63" s="245">
        <v>0.02</v>
      </c>
      <c r="G63" s="246">
        <v>0</v>
      </c>
      <c r="H63" s="246"/>
      <c r="I63" s="246">
        <v>8</v>
      </c>
      <c r="J63" s="246"/>
      <c r="K63" s="246">
        <v>0</v>
      </c>
      <c r="L63" s="246"/>
      <c r="M63" s="246">
        <v>0</v>
      </c>
      <c r="N63" s="246"/>
      <c r="O63" s="246">
        <v>0</v>
      </c>
      <c r="P63" s="246"/>
      <c r="Q63" s="246">
        <v>0</v>
      </c>
      <c r="R63" s="246"/>
      <c r="S63" s="246">
        <v>0</v>
      </c>
      <c r="T63" s="246"/>
      <c r="U63" s="246">
        <v>9</v>
      </c>
      <c r="V63" s="246"/>
      <c r="W63" s="246">
        <v>0</v>
      </c>
      <c r="X63" s="246"/>
      <c r="Y63" s="246">
        <v>0</v>
      </c>
      <c r="Z63" s="246"/>
      <c r="AA63" s="247"/>
      <c r="AB63" s="247"/>
      <c r="AC63" s="247"/>
      <c r="AD63" s="247"/>
    </row>
    <row r="64" spans="1:30" s="232" customFormat="1" ht="14.25">
      <c r="A64" s="248" t="s">
        <v>1511</v>
      </c>
      <c r="B64" s="249"/>
      <c r="C64" s="249"/>
      <c r="D64" s="250"/>
      <c r="E64" s="244">
        <v>3</v>
      </c>
      <c r="F64" s="245">
        <v>14</v>
      </c>
      <c r="G64" s="246">
        <v>0</v>
      </c>
      <c r="H64" s="246">
        <v>0</v>
      </c>
      <c r="I64" s="246">
        <v>1</v>
      </c>
      <c r="J64" s="246">
        <v>7</v>
      </c>
      <c r="K64" s="246">
        <v>0</v>
      </c>
      <c r="L64" s="246">
        <v>0</v>
      </c>
      <c r="M64" s="246">
        <v>0</v>
      </c>
      <c r="N64" s="246">
        <v>0</v>
      </c>
      <c r="O64" s="246">
        <v>0</v>
      </c>
      <c r="P64" s="246">
        <v>0</v>
      </c>
      <c r="Q64" s="246">
        <v>0</v>
      </c>
      <c r="R64" s="246">
        <v>0</v>
      </c>
      <c r="S64" s="246">
        <v>0</v>
      </c>
      <c r="T64" s="246">
        <v>0</v>
      </c>
      <c r="U64" s="246">
        <v>2</v>
      </c>
      <c r="V64" s="246">
        <v>7</v>
      </c>
      <c r="W64" s="246">
        <v>0</v>
      </c>
      <c r="X64" s="246">
        <v>0</v>
      </c>
      <c r="Y64" s="246">
        <v>0</v>
      </c>
      <c r="Z64" s="246">
        <v>0</v>
      </c>
      <c r="AA64" s="247"/>
      <c r="AB64" s="247"/>
      <c r="AC64" s="247"/>
      <c r="AD64" s="247"/>
    </row>
    <row r="65" spans="1:30" s="232" customFormat="1" ht="14.25">
      <c r="A65" s="251" t="s">
        <v>1886</v>
      </c>
      <c r="B65" s="252"/>
      <c r="C65" s="252"/>
      <c r="D65" s="252"/>
      <c r="E65" s="244">
        <v>174</v>
      </c>
      <c r="F65" s="245">
        <v>0.2</v>
      </c>
      <c r="G65" s="246">
        <v>15</v>
      </c>
      <c r="H65" s="246"/>
      <c r="I65" s="246">
        <v>0</v>
      </c>
      <c r="J65" s="246"/>
      <c r="K65" s="246">
        <v>0</v>
      </c>
      <c r="L65" s="246"/>
      <c r="M65" s="246">
        <v>101</v>
      </c>
      <c r="N65" s="246"/>
      <c r="O65" s="246">
        <v>0</v>
      </c>
      <c r="P65" s="246"/>
      <c r="Q65" s="246">
        <v>58</v>
      </c>
      <c r="R65" s="246"/>
      <c r="S65" s="246">
        <v>0</v>
      </c>
      <c r="T65" s="246"/>
      <c r="U65" s="246">
        <v>0</v>
      </c>
      <c r="V65" s="246"/>
      <c r="W65" s="246">
        <v>0</v>
      </c>
      <c r="X65" s="246"/>
      <c r="Y65" s="246">
        <v>0</v>
      </c>
      <c r="Z65" s="246"/>
      <c r="AA65" s="247"/>
      <c r="AB65" s="247"/>
      <c r="AC65" s="247"/>
      <c r="AD65" s="247"/>
    </row>
    <row r="66" spans="1:30" s="232" customFormat="1" ht="14.25">
      <c r="A66" s="248" t="s">
        <v>2104</v>
      </c>
      <c r="B66" s="249"/>
      <c r="C66" s="249"/>
      <c r="D66" s="250"/>
      <c r="E66" s="244">
        <v>101</v>
      </c>
      <c r="F66" s="245">
        <v>73</v>
      </c>
      <c r="G66" s="246">
        <v>1</v>
      </c>
      <c r="H66" s="246">
        <v>14</v>
      </c>
      <c r="I66" s="246">
        <v>0</v>
      </c>
      <c r="J66" s="246">
        <v>0</v>
      </c>
      <c r="K66" s="246">
        <v>0</v>
      </c>
      <c r="L66" s="246">
        <v>0</v>
      </c>
      <c r="M66" s="246">
        <v>76</v>
      </c>
      <c r="N66" s="246">
        <v>25</v>
      </c>
      <c r="O66" s="246">
        <v>0</v>
      </c>
      <c r="P66" s="246">
        <v>0</v>
      </c>
      <c r="Q66" s="246">
        <v>24</v>
      </c>
      <c r="R66" s="246">
        <v>34</v>
      </c>
      <c r="S66" s="246">
        <v>0</v>
      </c>
      <c r="T66" s="246">
        <v>0</v>
      </c>
      <c r="U66" s="246">
        <v>0</v>
      </c>
      <c r="V66" s="246">
        <v>0</v>
      </c>
      <c r="W66" s="246">
        <v>0</v>
      </c>
      <c r="X66" s="246">
        <v>0</v>
      </c>
      <c r="Y66" s="246">
        <v>0</v>
      </c>
      <c r="Z66" s="246">
        <v>0</v>
      </c>
      <c r="AA66" s="247"/>
      <c r="AB66" s="247"/>
      <c r="AC66" s="247"/>
      <c r="AD66" s="247"/>
    </row>
    <row r="67" spans="1:30" s="232" customFormat="1" ht="14.25">
      <c r="A67" s="251" t="s">
        <v>1889</v>
      </c>
      <c r="B67" s="252"/>
      <c r="C67" s="252"/>
      <c r="D67" s="252"/>
      <c r="E67" s="244">
        <v>1562</v>
      </c>
      <c r="F67" s="245">
        <v>1.83</v>
      </c>
      <c r="G67" s="246">
        <v>924</v>
      </c>
      <c r="H67" s="246"/>
      <c r="I67" s="246">
        <v>113</v>
      </c>
      <c r="J67" s="246"/>
      <c r="K67" s="246">
        <v>71</v>
      </c>
      <c r="L67" s="246"/>
      <c r="M67" s="246">
        <v>42</v>
      </c>
      <c r="N67" s="246"/>
      <c r="O67" s="246">
        <v>0</v>
      </c>
      <c r="P67" s="246"/>
      <c r="Q67" s="246">
        <v>103</v>
      </c>
      <c r="R67" s="246"/>
      <c r="S67" s="246">
        <v>178</v>
      </c>
      <c r="T67" s="246"/>
      <c r="U67" s="246">
        <v>7</v>
      </c>
      <c r="V67" s="246"/>
      <c r="W67" s="246">
        <v>124</v>
      </c>
      <c r="X67" s="246"/>
      <c r="Y67" s="246">
        <v>0</v>
      </c>
      <c r="Z67" s="246"/>
      <c r="AA67" s="247"/>
      <c r="AB67" s="247"/>
      <c r="AC67" s="247"/>
      <c r="AD67" s="247"/>
    </row>
    <row r="68" spans="1:30" s="232" customFormat="1" ht="14.25">
      <c r="A68" s="248" t="s">
        <v>1515</v>
      </c>
      <c r="B68" s="249"/>
      <c r="C68" s="249"/>
      <c r="D68" s="250"/>
      <c r="E68" s="244">
        <v>853</v>
      </c>
      <c r="F68" s="245">
        <v>709</v>
      </c>
      <c r="G68" s="246">
        <v>486</v>
      </c>
      <c r="H68" s="246">
        <v>438</v>
      </c>
      <c r="I68" s="246">
        <v>56</v>
      </c>
      <c r="J68" s="246">
        <v>57</v>
      </c>
      <c r="K68" s="246">
        <v>32</v>
      </c>
      <c r="L68" s="246">
        <v>39</v>
      </c>
      <c r="M68" s="246">
        <v>19</v>
      </c>
      <c r="N68" s="246">
        <v>23</v>
      </c>
      <c r="O68" s="246">
        <v>0</v>
      </c>
      <c r="P68" s="246">
        <v>0</v>
      </c>
      <c r="Q68" s="246">
        <v>57</v>
      </c>
      <c r="R68" s="246">
        <v>46</v>
      </c>
      <c r="S68" s="246">
        <v>109</v>
      </c>
      <c r="T68" s="246">
        <v>69</v>
      </c>
      <c r="U68" s="246">
        <v>3</v>
      </c>
      <c r="V68" s="246">
        <v>4</v>
      </c>
      <c r="W68" s="246">
        <v>91</v>
      </c>
      <c r="X68" s="246">
        <v>33</v>
      </c>
      <c r="Y68" s="246">
        <v>0</v>
      </c>
      <c r="Z68" s="246">
        <v>0</v>
      </c>
      <c r="AA68" s="247"/>
      <c r="AB68" s="247"/>
      <c r="AC68" s="247"/>
      <c r="AD68" s="247"/>
    </row>
    <row r="69" spans="1:30" s="232" customFormat="1" ht="14.25">
      <c r="A69" s="251" t="s">
        <v>1890</v>
      </c>
      <c r="B69" s="252"/>
      <c r="C69" s="252"/>
      <c r="D69" s="252"/>
      <c r="E69" s="244">
        <v>42</v>
      </c>
      <c r="F69" s="245">
        <v>0.05</v>
      </c>
      <c r="G69" s="246">
        <v>3</v>
      </c>
      <c r="H69" s="246"/>
      <c r="I69" s="246">
        <v>36</v>
      </c>
      <c r="J69" s="246"/>
      <c r="K69" s="246">
        <v>0</v>
      </c>
      <c r="L69" s="246"/>
      <c r="M69" s="246">
        <v>3</v>
      </c>
      <c r="N69" s="246"/>
      <c r="O69" s="246">
        <v>0</v>
      </c>
      <c r="P69" s="246"/>
      <c r="Q69" s="246">
        <v>0</v>
      </c>
      <c r="R69" s="246"/>
      <c r="S69" s="246">
        <v>0</v>
      </c>
      <c r="T69" s="246"/>
      <c r="U69" s="246">
        <v>0</v>
      </c>
      <c r="V69" s="246"/>
      <c r="W69" s="246">
        <v>0</v>
      </c>
      <c r="X69" s="246"/>
      <c r="Y69" s="246">
        <v>0</v>
      </c>
      <c r="Z69" s="246"/>
      <c r="AA69" s="247"/>
      <c r="AB69" s="247"/>
      <c r="AC69" s="247"/>
      <c r="AD69" s="247"/>
    </row>
    <row r="70" spans="1:30" s="232" customFormat="1" ht="14.25">
      <c r="A70" s="248" t="s">
        <v>1517</v>
      </c>
      <c r="B70" s="249"/>
      <c r="C70" s="249"/>
      <c r="D70" s="250"/>
      <c r="E70" s="244">
        <v>12</v>
      </c>
      <c r="F70" s="245">
        <v>30</v>
      </c>
      <c r="G70" s="246">
        <v>1</v>
      </c>
      <c r="H70" s="246">
        <v>2</v>
      </c>
      <c r="I70" s="246">
        <v>11</v>
      </c>
      <c r="J70" s="246">
        <v>25</v>
      </c>
      <c r="K70" s="246">
        <v>0</v>
      </c>
      <c r="L70" s="246">
        <v>0</v>
      </c>
      <c r="M70" s="246">
        <v>0</v>
      </c>
      <c r="N70" s="246">
        <v>3</v>
      </c>
      <c r="O70" s="246">
        <v>0</v>
      </c>
      <c r="P70" s="246">
        <v>0</v>
      </c>
      <c r="Q70" s="246">
        <v>0</v>
      </c>
      <c r="R70" s="246">
        <v>0</v>
      </c>
      <c r="S70" s="246">
        <v>0</v>
      </c>
      <c r="T70" s="246">
        <v>0</v>
      </c>
      <c r="U70" s="246">
        <v>0</v>
      </c>
      <c r="V70" s="246">
        <v>0</v>
      </c>
      <c r="W70" s="246">
        <v>0</v>
      </c>
      <c r="X70" s="246">
        <v>0</v>
      </c>
      <c r="Y70" s="246">
        <v>0</v>
      </c>
      <c r="Z70" s="246">
        <v>0</v>
      </c>
      <c r="AA70" s="247"/>
      <c r="AB70" s="247"/>
      <c r="AC70" s="247"/>
      <c r="AD70" s="247"/>
    </row>
    <row r="71" spans="1:30" s="232" customFormat="1" ht="14.25">
      <c r="A71" s="251"/>
      <c r="B71" s="252"/>
      <c r="C71" s="252"/>
      <c r="D71" s="252"/>
      <c r="E71" s="244"/>
      <c r="F71" s="245"/>
      <c r="G71" s="246"/>
      <c r="H71" s="246"/>
      <c r="I71" s="246"/>
      <c r="J71" s="246"/>
      <c r="K71" s="246"/>
      <c r="L71" s="246"/>
      <c r="M71" s="246"/>
      <c r="N71" s="246"/>
      <c r="O71" s="246"/>
      <c r="P71" s="246"/>
      <c r="Q71" s="246"/>
      <c r="R71" s="246"/>
      <c r="S71" s="246"/>
      <c r="T71" s="246"/>
      <c r="U71" s="246"/>
      <c r="V71" s="246"/>
      <c r="W71" s="246"/>
      <c r="X71" s="246"/>
      <c r="Y71" s="246"/>
      <c r="Z71" s="246"/>
      <c r="AA71" s="247"/>
      <c r="AB71" s="247"/>
      <c r="AC71" s="247"/>
      <c r="AD71" s="247"/>
    </row>
    <row r="72" spans="1:30" s="232" customFormat="1" ht="14.25">
      <c r="A72" s="248"/>
      <c r="B72" s="249"/>
      <c r="C72" s="249"/>
      <c r="D72" s="250"/>
      <c r="E72" s="244"/>
      <c r="F72" s="245"/>
      <c r="G72" s="246"/>
      <c r="H72" s="246"/>
      <c r="I72" s="246"/>
      <c r="J72" s="246"/>
      <c r="K72" s="246"/>
      <c r="L72" s="246"/>
      <c r="M72" s="246"/>
      <c r="N72" s="246"/>
      <c r="O72" s="246"/>
      <c r="P72" s="246"/>
      <c r="Q72" s="246"/>
      <c r="R72" s="246"/>
      <c r="S72" s="246"/>
      <c r="T72" s="246"/>
      <c r="U72" s="246"/>
      <c r="V72" s="246"/>
      <c r="W72" s="246"/>
      <c r="X72" s="246"/>
      <c r="Y72" s="246"/>
      <c r="Z72" s="246"/>
      <c r="AA72" s="247"/>
      <c r="AB72" s="247"/>
      <c r="AC72" s="247"/>
      <c r="AD72" s="247"/>
    </row>
    <row r="73" spans="1:30" s="232" customFormat="1" ht="14.25">
      <c r="A73" s="251"/>
      <c r="B73" s="252"/>
      <c r="C73" s="252"/>
      <c r="D73" s="252"/>
      <c r="E73" s="244"/>
      <c r="F73" s="245"/>
      <c r="G73" s="246"/>
      <c r="H73" s="246"/>
      <c r="I73" s="246"/>
      <c r="J73" s="246"/>
      <c r="K73" s="246"/>
      <c r="L73" s="246"/>
      <c r="M73" s="246"/>
      <c r="N73" s="246"/>
      <c r="O73" s="246"/>
      <c r="P73" s="246"/>
      <c r="Q73" s="246"/>
      <c r="R73" s="246"/>
      <c r="S73" s="246"/>
      <c r="T73" s="246"/>
      <c r="U73" s="246"/>
      <c r="V73" s="246"/>
      <c r="W73" s="246"/>
      <c r="X73" s="246"/>
      <c r="Y73" s="246"/>
      <c r="Z73" s="246"/>
      <c r="AA73" s="247"/>
      <c r="AB73" s="247"/>
      <c r="AC73" s="247"/>
      <c r="AD73" s="247"/>
    </row>
    <row r="74" spans="1:30" s="232" customFormat="1" ht="14.25">
      <c r="A74" s="248"/>
      <c r="B74" s="249"/>
      <c r="C74" s="249"/>
      <c r="D74" s="249"/>
      <c r="E74" s="244"/>
      <c r="F74" s="244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  <c r="R74" s="246"/>
      <c r="S74" s="246"/>
      <c r="T74" s="246"/>
      <c r="U74" s="246"/>
      <c r="V74" s="246"/>
      <c r="W74" s="246"/>
      <c r="X74" s="246"/>
      <c r="Y74" s="246"/>
      <c r="Z74" s="246"/>
      <c r="AA74" s="247"/>
      <c r="AB74" s="247"/>
      <c r="AC74" s="247"/>
      <c r="AD74" s="247"/>
    </row>
    <row r="75" spans="1:30" s="232" customFormat="1" ht="14.25">
      <c r="A75" s="257" t="s">
        <v>2105</v>
      </c>
      <c r="B75" s="257"/>
      <c r="C75" s="257"/>
      <c r="D75" s="257"/>
      <c r="E75" s="257"/>
      <c r="F75" s="257"/>
      <c r="G75" s="257"/>
      <c r="H75" s="257"/>
      <c r="I75" s="257"/>
      <c r="J75" s="257"/>
      <c r="K75" s="257"/>
      <c r="L75" s="257"/>
      <c r="M75" s="257"/>
      <c r="N75" s="257"/>
      <c r="O75" s="257"/>
    </row>
    <row r="76" spans="1:30" s="232" customFormat="1" ht="14.25">
      <c r="A76" s="257"/>
      <c r="B76" s="257"/>
      <c r="C76" s="257"/>
      <c r="D76" s="257"/>
      <c r="E76" s="257"/>
      <c r="F76" s="257"/>
      <c r="G76" s="257"/>
      <c r="H76" s="257"/>
      <c r="I76" s="257"/>
      <c r="J76" s="257"/>
      <c r="K76" s="257"/>
      <c r="L76" s="257"/>
      <c r="M76" s="257"/>
      <c r="N76" s="257"/>
      <c r="O76" s="257"/>
    </row>
    <row r="77" spans="1:30" s="232" customFormat="1" ht="14.25">
      <c r="A77" s="257"/>
      <c r="B77" s="257"/>
      <c r="C77" s="257"/>
      <c r="D77" s="257"/>
      <c r="E77" s="257"/>
      <c r="F77" s="257"/>
      <c r="G77" s="257"/>
      <c r="H77" s="257"/>
      <c r="I77" s="257"/>
      <c r="J77" s="257"/>
      <c r="K77" s="257"/>
      <c r="L77" s="257"/>
      <c r="M77" s="257"/>
      <c r="N77" s="257"/>
      <c r="O77" s="257"/>
    </row>
    <row r="78" spans="1:30" s="232" customFormat="1" ht="14.25">
      <c r="A78" s="257"/>
      <c r="B78" s="257"/>
      <c r="C78" s="257"/>
      <c r="D78" s="257"/>
      <c r="E78" s="257"/>
      <c r="F78" s="257"/>
      <c r="G78" s="257"/>
      <c r="H78" s="257"/>
      <c r="I78" s="257"/>
      <c r="J78" s="257"/>
      <c r="K78" s="257"/>
      <c r="L78" s="257"/>
      <c r="M78" s="257"/>
      <c r="N78" s="257"/>
      <c r="O78" s="257"/>
    </row>
    <row r="79" spans="1:30" s="232" customFormat="1" ht="14.25">
      <c r="A79" s="257"/>
      <c r="B79" s="257"/>
      <c r="C79" s="257"/>
      <c r="D79" s="257"/>
      <c r="E79" s="257"/>
      <c r="F79" s="257"/>
      <c r="G79" s="257"/>
      <c r="H79" s="257"/>
      <c r="I79" s="257"/>
      <c r="J79" s="257"/>
      <c r="K79" s="257"/>
      <c r="L79" s="257"/>
      <c r="M79" s="257"/>
      <c r="N79" s="257"/>
      <c r="O79" s="257"/>
    </row>
    <row r="80" spans="1:30" s="232" customFormat="1" ht="14.25">
      <c r="A80" s="257"/>
      <c r="B80" s="257"/>
      <c r="C80" s="257"/>
      <c r="D80" s="257"/>
      <c r="E80" s="257"/>
      <c r="F80" s="257"/>
      <c r="G80" s="257"/>
      <c r="H80" s="257"/>
      <c r="I80" s="257"/>
      <c r="J80" s="257"/>
      <c r="K80" s="257"/>
      <c r="L80" s="257"/>
      <c r="M80" s="257"/>
      <c r="N80" s="257"/>
      <c r="O80" s="257"/>
    </row>
    <row r="81" spans="1:15" s="232" customFormat="1" ht="14.25">
      <c r="A81" s="257"/>
      <c r="B81" s="257"/>
      <c r="C81" s="257"/>
      <c r="D81" s="257"/>
      <c r="E81" s="257"/>
      <c r="F81" s="257"/>
      <c r="G81" s="257"/>
      <c r="H81" s="257"/>
      <c r="I81" s="257"/>
      <c r="J81" s="257"/>
      <c r="K81" s="257"/>
      <c r="L81" s="257"/>
      <c r="M81" s="257"/>
      <c r="N81" s="257"/>
      <c r="O81" s="257"/>
    </row>
    <row r="82" spans="1:15" s="232" customFormat="1" ht="14.25">
      <c r="A82" s="257"/>
      <c r="B82" s="257"/>
      <c r="C82" s="257"/>
      <c r="D82" s="257"/>
      <c r="E82" s="257"/>
      <c r="F82" s="257"/>
      <c r="G82" s="257"/>
      <c r="H82" s="257"/>
      <c r="I82" s="257"/>
      <c r="J82" s="257"/>
      <c r="K82" s="257"/>
      <c r="L82" s="257"/>
      <c r="M82" s="257"/>
      <c r="N82" s="257"/>
      <c r="O82" s="257"/>
    </row>
    <row r="83" spans="1:15" s="232" customFormat="1" ht="14.25">
      <c r="A83" s="257"/>
      <c r="B83" s="257"/>
      <c r="C83" s="257"/>
      <c r="D83" s="257"/>
      <c r="E83" s="257"/>
      <c r="F83" s="257"/>
      <c r="G83" s="257"/>
      <c r="H83" s="257"/>
      <c r="I83" s="257"/>
      <c r="J83" s="257"/>
      <c r="K83" s="257"/>
      <c r="L83" s="257"/>
      <c r="M83" s="257"/>
      <c r="N83" s="257"/>
      <c r="O83" s="257"/>
    </row>
    <row r="84" spans="1:15" s="232" customFormat="1" ht="14.25">
      <c r="A84" s="257"/>
      <c r="B84" s="257"/>
      <c r="C84" s="257"/>
      <c r="D84" s="257"/>
      <c r="E84" s="257"/>
      <c r="F84" s="257"/>
      <c r="G84" s="257"/>
      <c r="H84" s="257"/>
      <c r="I84" s="257"/>
      <c r="J84" s="257"/>
      <c r="K84" s="257"/>
      <c r="L84" s="257"/>
      <c r="M84" s="257"/>
      <c r="N84" s="257"/>
      <c r="O84" s="257"/>
    </row>
    <row r="85" spans="1:15" s="232" customFormat="1" ht="14.25"/>
    <row r="86" spans="1:15" s="232" customFormat="1" ht="14.25"/>
    <row r="87" spans="1:15" s="232" customFormat="1" ht="14.25"/>
    <row r="88" spans="1:15" s="232" customFormat="1" ht="14.25"/>
    <row r="89" spans="1:15" s="232" customFormat="1" ht="14.25"/>
    <row r="90" spans="1:15" s="232" customFormat="1" ht="14.25"/>
    <row r="91" spans="1:15" s="232" customFormat="1" ht="14.25"/>
    <row r="92" spans="1:15" s="232" customFormat="1" ht="14.25"/>
    <row r="93" spans="1:15" s="232" customFormat="1" ht="14.25"/>
    <row r="94" spans="1:15" s="232" customFormat="1" ht="14.25"/>
    <row r="95" spans="1:15" s="232" customFormat="1" ht="14.25"/>
    <row r="96" spans="1:15" s="232" customFormat="1" ht="14.25"/>
    <row r="97" s="232" customFormat="1" ht="14.25"/>
    <row r="98" s="232" customFormat="1" ht="14.25"/>
    <row r="99" s="232" customFormat="1" ht="14.25"/>
    <row r="100" s="232" customFormat="1" ht="14.25"/>
    <row r="101" s="232" customFormat="1" ht="14.25"/>
    <row r="102" s="232" customFormat="1" ht="14.25"/>
    <row r="103" s="232" customFormat="1" ht="14.25"/>
    <row r="104" s="232" customFormat="1" ht="14.25"/>
    <row r="105" s="232" customFormat="1" ht="14.25"/>
    <row r="106" s="232" customFormat="1" ht="14.25"/>
    <row r="107" s="232" customFormat="1" ht="14.25"/>
    <row r="108" s="232" customFormat="1" ht="14.25"/>
    <row r="109" s="232" customFormat="1" ht="14.25"/>
    <row r="110" s="232" customFormat="1" ht="14.25"/>
    <row r="111" s="232" customFormat="1" ht="14.25"/>
    <row r="112" s="232" customFormat="1" ht="14.25"/>
    <row r="113" s="232" customFormat="1" ht="14.25"/>
    <row r="114" s="232" customFormat="1" ht="14.25"/>
    <row r="115" s="232" customFormat="1" ht="14.25"/>
    <row r="116" s="232" customFormat="1" ht="14.25"/>
    <row r="117" s="232" customFormat="1" ht="14.25"/>
    <row r="118" s="232" customFormat="1" ht="14.25"/>
    <row r="119" s="232" customFormat="1" ht="14.25"/>
    <row r="120" s="232" customFormat="1" ht="14.25"/>
    <row r="121" s="232" customFormat="1" ht="14.25"/>
    <row r="122" s="232" customFormat="1" ht="14.25"/>
    <row r="123" s="232" customFormat="1" ht="14.25"/>
    <row r="124" s="232" customFormat="1" ht="14.25"/>
  </sheetData>
  <mergeCells count="4">
    <mergeCell ref="A5:D8"/>
    <mergeCell ref="E5:F5"/>
    <mergeCell ref="E6:F6"/>
    <mergeCell ref="A75:O84"/>
  </mergeCells>
  <phoneticPr fontId="6" type="noConversion"/>
  <pageMargins left="0.75000000000000011" right="0.75000000000000011" top="1" bottom="1" header="0.5" footer="0.5"/>
  <pageSetup paperSize="9" fitToWidth="0" fitToHeight="0" orientation="portrait" horizontalDpi="0" verticalDpi="0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C76"/>
  <sheetViews>
    <sheetView workbookViewId="0">
      <selection sqref="A1:IV65536"/>
    </sheetView>
  </sheetViews>
  <sheetFormatPr defaultColWidth="9.875" defaultRowHeight="16.5"/>
  <cols>
    <col min="1" max="1" width="36.625" style="3" customWidth="1"/>
    <col min="2" max="2" width="8.375" style="3" customWidth="1"/>
    <col min="3" max="3" width="8.5" style="3" customWidth="1"/>
    <col min="4" max="4" width="8.625" style="3" customWidth="1"/>
    <col min="5" max="5" width="8.75" style="3" customWidth="1"/>
    <col min="6" max="6" width="8.625" style="3" customWidth="1"/>
    <col min="7" max="7" width="8.75" style="3" customWidth="1"/>
    <col min="8" max="8" width="8.625" style="3" customWidth="1"/>
    <col min="9" max="9" width="8.75" style="3" customWidth="1"/>
    <col min="10" max="10" width="8.625" style="3" customWidth="1"/>
    <col min="11" max="11" width="8.75" style="3" customWidth="1"/>
    <col min="12" max="12" width="8.625" style="3" customWidth="1"/>
    <col min="13" max="13" width="8.75" style="3" customWidth="1"/>
    <col min="14" max="14" width="8.625" style="3" customWidth="1"/>
    <col min="15" max="15" width="8.75" style="3" customWidth="1"/>
    <col min="16" max="16" width="8.625" style="3" customWidth="1"/>
    <col min="17" max="19" width="8.75" style="3" customWidth="1"/>
    <col min="20" max="20" width="8.625" style="3" customWidth="1"/>
    <col min="21" max="21" width="8.75" style="3" customWidth="1"/>
    <col min="22" max="22" width="8.625" style="3" customWidth="1"/>
    <col min="23" max="23" width="8.375" style="3" customWidth="1"/>
    <col min="24" max="16384" width="9.875" style="3"/>
  </cols>
  <sheetData>
    <row r="1" spans="1:29" ht="20.85" customHeight="1">
      <c r="A1" s="293" t="s">
        <v>1729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</row>
    <row r="2" spans="1:29" ht="13.7" customHeight="1">
      <c r="A2" s="294" t="s">
        <v>1730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</row>
    <row r="3" spans="1:29" ht="20.85" customHeight="1">
      <c r="A3" s="293" t="s">
        <v>2000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</row>
    <row r="4" spans="1:29" ht="13.7" customHeight="1">
      <c r="A4" s="294" t="s">
        <v>2001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</row>
    <row r="5" spans="1:29" ht="12.95" customHeight="1">
      <c r="V5" s="82" t="s">
        <v>1177</v>
      </c>
    </row>
    <row r="6" spans="1:29" ht="19.5" customHeight="1">
      <c r="V6" s="93" t="s">
        <v>1849</v>
      </c>
    </row>
    <row r="7" spans="1:29" ht="30.6" customHeight="1">
      <c r="A7" s="296" t="s">
        <v>1850</v>
      </c>
      <c r="B7" s="296" t="s">
        <v>1456</v>
      </c>
      <c r="C7" s="296"/>
      <c r="D7" s="296" t="s">
        <v>1853</v>
      </c>
      <c r="E7" s="296"/>
      <c r="F7" s="296" t="s">
        <v>1855</v>
      </c>
      <c r="G7" s="296"/>
      <c r="H7" s="296" t="s">
        <v>1857</v>
      </c>
      <c r="I7" s="296"/>
      <c r="J7" s="296" t="s">
        <v>1859</v>
      </c>
      <c r="K7" s="296"/>
      <c r="L7" s="296" t="s">
        <v>1861</v>
      </c>
      <c r="M7" s="296"/>
      <c r="N7" s="296" t="s">
        <v>1863</v>
      </c>
      <c r="O7" s="296"/>
      <c r="P7" s="296" t="s">
        <v>1865</v>
      </c>
      <c r="Q7" s="296"/>
      <c r="R7" s="296" t="s">
        <v>1867</v>
      </c>
      <c r="S7" s="296"/>
      <c r="T7" s="296" t="s">
        <v>1869</v>
      </c>
      <c r="U7" s="296"/>
      <c r="V7" s="296" t="s">
        <v>1871</v>
      </c>
      <c r="W7" s="296"/>
    </row>
    <row r="8" spans="1:29" ht="19.5" customHeight="1">
      <c r="A8" s="296" t="s">
        <v>1851</v>
      </c>
      <c r="B8" s="84" t="s">
        <v>1852</v>
      </c>
      <c r="C8" s="85"/>
      <c r="D8" s="84" t="s">
        <v>1854</v>
      </c>
      <c r="E8" s="86"/>
      <c r="F8" s="84" t="s">
        <v>1856</v>
      </c>
      <c r="G8" s="86"/>
      <c r="H8" s="84" t="s">
        <v>1858</v>
      </c>
      <c r="I8" s="86"/>
      <c r="J8" s="84" t="s">
        <v>1860</v>
      </c>
      <c r="K8" s="86"/>
      <c r="L8" s="84" t="s">
        <v>1862</v>
      </c>
      <c r="M8" s="86"/>
      <c r="N8" s="84" t="s">
        <v>1864</v>
      </c>
      <c r="O8" s="86"/>
      <c r="P8" s="84" t="s">
        <v>1866</v>
      </c>
      <c r="Q8" s="86"/>
      <c r="R8" s="84" t="s">
        <v>1868</v>
      </c>
      <c r="S8" s="86"/>
      <c r="T8" s="84" t="s">
        <v>1870</v>
      </c>
      <c r="U8" s="86"/>
      <c r="V8" s="84" t="s">
        <v>1872</v>
      </c>
      <c r="W8" s="86"/>
    </row>
    <row r="9" spans="1:29" ht="18.399999999999999" customHeight="1">
      <c r="A9" s="296"/>
      <c r="B9" s="84" t="s">
        <v>1846</v>
      </c>
      <c r="C9" s="84" t="s">
        <v>1350</v>
      </c>
      <c r="D9" s="84" t="s">
        <v>1846</v>
      </c>
      <c r="E9" s="84"/>
      <c r="F9" s="84" t="s">
        <v>1846</v>
      </c>
      <c r="G9" s="84"/>
      <c r="H9" s="84" t="s">
        <v>1846</v>
      </c>
      <c r="I9" s="84"/>
      <c r="J9" s="84" t="s">
        <v>1846</v>
      </c>
      <c r="K9" s="84"/>
      <c r="L9" s="84" t="s">
        <v>1846</v>
      </c>
      <c r="M9" s="84"/>
      <c r="N9" s="84" t="s">
        <v>1846</v>
      </c>
      <c r="O9" s="84"/>
      <c r="P9" s="84" t="s">
        <v>1846</v>
      </c>
      <c r="Q9" s="84"/>
      <c r="R9" s="84" t="s">
        <v>1846</v>
      </c>
      <c r="S9" s="84"/>
      <c r="T9" s="84" t="s">
        <v>1846</v>
      </c>
      <c r="U9" s="84"/>
      <c r="V9" s="84" t="s">
        <v>1846</v>
      </c>
      <c r="W9" s="84"/>
    </row>
    <row r="10" spans="1:29" ht="21.4" customHeight="1">
      <c r="A10" s="296"/>
      <c r="B10" s="94" t="s">
        <v>1847</v>
      </c>
      <c r="C10" s="94" t="s">
        <v>1848</v>
      </c>
      <c r="D10" s="94" t="s">
        <v>1847</v>
      </c>
      <c r="E10" s="95" t="s">
        <v>1848</v>
      </c>
      <c r="F10" s="94" t="s">
        <v>1847</v>
      </c>
      <c r="G10" s="95" t="s">
        <v>1848</v>
      </c>
      <c r="H10" s="94" t="s">
        <v>1847</v>
      </c>
      <c r="I10" s="95" t="s">
        <v>1848</v>
      </c>
      <c r="J10" s="94" t="s">
        <v>1847</v>
      </c>
      <c r="K10" s="95" t="s">
        <v>1848</v>
      </c>
      <c r="L10" s="94" t="s">
        <v>1847</v>
      </c>
      <c r="M10" s="95" t="s">
        <v>1848</v>
      </c>
      <c r="N10" s="94" t="s">
        <v>1847</v>
      </c>
      <c r="O10" s="95" t="s">
        <v>1848</v>
      </c>
      <c r="P10" s="94" t="s">
        <v>1847</v>
      </c>
      <c r="Q10" s="95" t="s">
        <v>1848</v>
      </c>
      <c r="R10" s="94" t="s">
        <v>1847</v>
      </c>
      <c r="S10" s="95" t="s">
        <v>1848</v>
      </c>
      <c r="T10" s="94" t="s">
        <v>1847</v>
      </c>
      <c r="U10" s="95" t="s">
        <v>1848</v>
      </c>
      <c r="V10" s="94" t="s">
        <v>1847</v>
      </c>
      <c r="W10" s="95" t="s">
        <v>1848</v>
      </c>
      <c r="X10" s="50"/>
      <c r="Y10" s="50"/>
      <c r="Z10" s="50"/>
      <c r="AA10" s="50"/>
      <c r="AB10" s="50"/>
      <c r="AC10" s="50"/>
    </row>
    <row r="11" spans="1:29" ht="23.1" customHeight="1">
      <c r="A11" s="296" t="s">
        <v>1456</v>
      </c>
      <c r="B11" s="94">
        <v>82340</v>
      </c>
      <c r="C11" s="94">
        <v>100</v>
      </c>
      <c r="D11" s="94">
        <v>43009</v>
      </c>
      <c r="E11" s="94"/>
      <c r="F11" s="94">
        <v>14772</v>
      </c>
      <c r="G11" s="94"/>
      <c r="H11" s="94">
        <v>8935</v>
      </c>
      <c r="I11" s="94"/>
      <c r="J11" s="94">
        <v>7404</v>
      </c>
      <c r="K11" s="94"/>
      <c r="L11" s="94">
        <v>3192</v>
      </c>
      <c r="M11" s="94"/>
      <c r="N11" s="94">
        <v>1977</v>
      </c>
      <c r="O11" s="94"/>
      <c r="P11" s="94">
        <v>1643</v>
      </c>
      <c r="Q11" s="94"/>
      <c r="R11" s="94">
        <v>812</v>
      </c>
      <c r="S11" s="94"/>
      <c r="T11" s="94">
        <v>549</v>
      </c>
      <c r="U11" s="94"/>
      <c r="V11" s="94">
        <v>47</v>
      </c>
      <c r="W11" s="94"/>
      <c r="X11" s="50"/>
      <c r="Y11" s="50"/>
      <c r="Z11" s="50"/>
      <c r="AA11" s="50"/>
      <c r="AB11" s="50"/>
      <c r="AC11" s="50"/>
    </row>
    <row r="12" spans="1:29" ht="21.6" customHeight="1">
      <c r="A12" s="296" t="s">
        <v>1852</v>
      </c>
      <c r="B12" s="94">
        <v>39788</v>
      </c>
      <c r="C12" s="94">
        <v>42552</v>
      </c>
      <c r="D12" s="95">
        <v>20550</v>
      </c>
      <c r="E12" s="95">
        <v>22459</v>
      </c>
      <c r="F12" s="94">
        <v>6668</v>
      </c>
      <c r="G12" s="95">
        <v>8104</v>
      </c>
      <c r="H12" s="94">
        <v>3398</v>
      </c>
      <c r="I12" s="95">
        <v>5537</v>
      </c>
      <c r="J12" s="94">
        <v>4789</v>
      </c>
      <c r="K12" s="95">
        <v>2615</v>
      </c>
      <c r="L12" s="94">
        <v>1795</v>
      </c>
      <c r="M12" s="95">
        <v>1397</v>
      </c>
      <c r="N12" s="94">
        <v>848</v>
      </c>
      <c r="O12" s="95">
        <v>1129</v>
      </c>
      <c r="P12" s="94">
        <v>983</v>
      </c>
      <c r="Q12" s="95">
        <v>660</v>
      </c>
      <c r="R12" s="95">
        <v>403</v>
      </c>
      <c r="S12" s="95">
        <v>409</v>
      </c>
      <c r="T12" s="95">
        <v>312</v>
      </c>
      <c r="U12" s="95">
        <v>237</v>
      </c>
      <c r="V12" s="95">
        <v>42</v>
      </c>
      <c r="W12" s="95">
        <v>5</v>
      </c>
      <c r="X12" s="50"/>
      <c r="Y12" s="50"/>
      <c r="Z12" s="50"/>
      <c r="AA12" s="50"/>
      <c r="AB12" s="50"/>
      <c r="AC12" s="50"/>
    </row>
    <row r="13" spans="1:29" ht="23.1" customHeight="1">
      <c r="A13" s="296" t="s">
        <v>1458</v>
      </c>
      <c r="B13" s="94">
        <v>458</v>
      </c>
      <c r="C13" s="94">
        <v>0.56000000000000005</v>
      </c>
      <c r="D13" s="95"/>
      <c r="E13" s="95"/>
      <c r="F13" s="94">
        <v>16</v>
      </c>
      <c r="G13" s="94"/>
      <c r="H13" s="94">
        <v>51</v>
      </c>
      <c r="I13" s="94"/>
      <c r="J13" s="94">
        <v>150</v>
      </c>
      <c r="K13" s="94"/>
      <c r="L13" s="94">
        <v>86</v>
      </c>
      <c r="M13" s="94"/>
      <c r="N13" s="94">
        <v>101</v>
      </c>
      <c r="O13" s="94"/>
      <c r="P13" s="94">
        <v>54</v>
      </c>
      <c r="Q13" s="94"/>
      <c r="R13" s="95"/>
      <c r="S13" s="95"/>
      <c r="T13" s="95"/>
      <c r="U13" s="95"/>
      <c r="V13" s="95"/>
      <c r="W13" s="95"/>
      <c r="X13" s="50"/>
      <c r="Y13" s="50"/>
      <c r="Z13" s="50"/>
      <c r="AA13" s="50"/>
      <c r="AB13" s="50"/>
      <c r="AC13" s="50"/>
    </row>
    <row r="14" spans="1:29" ht="21.6" customHeight="1">
      <c r="A14" s="296" t="s">
        <v>1459</v>
      </c>
      <c r="B14" s="94">
        <v>192</v>
      </c>
      <c r="C14" s="94">
        <v>266</v>
      </c>
      <c r="D14" s="95"/>
      <c r="E14" s="95"/>
      <c r="F14" s="95">
        <v>8</v>
      </c>
      <c r="G14" s="95">
        <v>8</v>
      </c>
      <c r="H14" s="94">
        <v>15</v>
      </c>
      <c r="I14" s="95">
        <v>36</v>
      </c>
      <c r="J14" s="95">
        <v>83</v>
      </c>
      <c r="K14" s="95">
        <v>67</v>
      </c>
      <c r="L14" s="95">
        <v>37</v>
      </c>
      <c r="M14" s="95">
        <v>49</v>
      </c>
      <c r="N14" s="95">
        <v>21</v>
      </c>
      <c r="O14" s="95">
        <v>80</v>
      </c>
      <c r="P14" s="95">
        <v>28</v>
      </c>
      <c r="Q14" s="95">
        <v>26</v>
      </c>
      <c r="R14" s="95"/>
      <c r="S14" s="95"/>
      <c r="T14" s="95"/>
      <c r="U14" s="95"/>
      <c r="V14" s="95"/>
      <c r="W14" s="95"/>
      <c r="X14" s="50"/>
      <c r="Y14" s="50"/>
      <c r="Z14" s="50"/>
      <c r="AA14" s="50"/>
      <c r="AB14" s="50"/>
      <c r="AC14" s="50"/>
    </row>
    <row r="15" spans="1:29" ht="23.1" customHeight="1">
      <c r="A15" s="296" t="s">
        <v>1460</v>
      </c>
      <c r="B15" s="94">
        <v>528</v>
      </c>
      <c r="C15" s="94">
        <v>0.64</v>
      </c>
      <c r="D15" s="95"/>
      <c r="E15" s="95"/>
      <c r="F15" s="95"/>
      <c r="G15" s="95"/>
      <c r="H15" s="94"/>
      <c r="I15" s="95"/>
      <c r="J15" s="95">
        <v>528</v>
      </c>
      <c r="K15" s="94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50"/>
      <c r="Y15" s="50"/>
      <c r="Z15" s="50"/>
      <c r="AA15" s="50"/>
      <c r="AB15" s="50"/>
      <c r="AC15" s="50"/>
    </row>
    <row r="16" spans="1:29" ht="21.6" customHeight="1">
      <c r="A16" s="296" t="s">
        <v>1461</v>
      </c>
      <c r="B16" s="94">
        <v>407</v>
      </c>
      <c r="C16" s="94">
        <v>121</v>
      </c>
      <c r="D16" s="95"/>
      <c r="E16" s="95"/>
      <c r="F16" s="94"/>
      <c r="G16" s="95"/>
      <c r="H16" s="94"/>
      <c r="I16" s="95"/>
      <c r="J16" s="95">
        <v>407</v>
      </c>
      <c r="K16" s="95">
        <v>121</v>
      </c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50"/>
      <c r="Y16" s="50"/>
      <c r="Z16" s="50"/>
      <c r="AA16" s="50"/>
      <c r="AB16" s="50"/>
      <c r="AC16" s="50"/>
    </row>
    <row r="17" spans="1:29" ht="23.1" customHeight="1">
      <c r="A17" s="296" t="s">
        <v>1873</v>
      </c>
      <c r="B17" s="94">
        <v>255</v>
      </c>
      <c r="C17" s="94">
        <v>0.31</v>
      </c>
      <c r="D17" s="95"/>
      <c r="E17" s="95"/>
      <c r="F17" s="94">
        <v>10</v>
      </c>
      <c r="G17" s="94"/>
      <c r="H17" s="94"/>
      <c r="I17" s="95"/>
      <c r="J17" s="95">
        <v>245</v>
      </c>
      <c r="K17" s="94">
        <v>1090</v>
      </c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50"/>
      <c r="Y17" s="50"/>
      <c r="Z17" s="50"/>
      <c r="AA17" s="50"/>
      <c r="AB17" s="50"/>
      <c r="AC17" s="50"/>
    </row>
    <row r="18" spans="1:29" ht="21.6" customHeight="1">
      <c r="A18" s="296" t="s">
        <v>1874</v>
      </c>
      <c r="B18" s="94">
        <v>147</v>
      </c>
      <c r="C18" s="94">
        <v>108</v>
      </c>
      <c r="D18" s="94"/>
      <c r="E18" s="95"/>
      <c r="F18" s="94">
        <v>2</v>
      </c>
      <c r="G18" s="95">
        <v>8</v>
      </c>
      <c r="H18" s="94"/>
      <c r="I18" s="95"/>
      <c r="J18" s="95">
        <v>145</v>
      </c>
      <c r="K18" s="95">
        <v>100</v>
      </c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50"/>
      <c r="Y18" s="50"/>
      <c r="Z18" s="50"/>
      <c r="AA18" s="50"/>
      <c r="AB18" s="50"/>
      <c r="AC18" s="50"/>
    </row>
    <row r="19" spans="1:29" ht="23.1" customHeight="1">
      <c r="A19" s="296" t="s">
        <v>1462</v>
      </c>
      <c r="B19" s="94">
        <v>118</v>
      </c>
      <c r="C19" s="94">
        <v>0.14000000000000001</v>
      </c>
      <c r="D19" s="94">
        <v>52</v>
      </c>
      <c r="E19" s="94"/>
      <c r="F19" s="94">
        <v>42</v>
      </c>
      <c r="G19" s="94"/>
      <c r="H19" s="94"/>
      <c r="I19" s="95"/>
      <c r="J19" s="95">
        <v>24</v>
      </c>
      <c r="K19" s="94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50"/>
      <c r="Y19" s="50"/>
      <c r="Z19" s="50"/>
      <c r="AA19" s="50"/>
      <c r="AB19" s="50"/>
      <c r="AC19" s="50"/>
    </row>
    <row r="20" spans="1:29" ht="21.6" customHeight="1">
      <c r="A20" s="296" t="s">
        <v>1875</v>
      </c>
      <c r="B20" s="94"/>
      <c r="C20" s="94"/>
      <c r="D20" s="95"/>
      <c r="E20" s="95"/>
      <c r="F20" s="94"/>
      <c r="G20" s="95"/>
      <c r="H20" s="94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50"/>
      <c r="Y20" s="50"/>
      <c r="Z20" s="50"/>
      <c r="AA20" s="50"/>
      <c r="AB20" s="50"/>
      <c r="AC20" s="50"/>
    </row>
    <row r="21" spans="1:29" ht="23.1" customHeight="1">
      <c r="A21" s="296" t="s">
        <v>1876</v>
      </c>
      <c r="B21" s="94">
        <v>17</v>
      </c>
      <c r="C21" s="94">
        <v>101</v>
      </c>
      <c r="D21" s="95">
        <v>3</v>
      </c>
      <c r="E21" s="95">
        <v>49</v>
      </c>
      <c r="F21" s="94">
        <v>1</v>
      </c>
      <c r="G21" s="94">
        <v>41</v>
      </c>
      <c r="H21" s="94"/>
      <c r="I21" s="95"/>
      <c r="J21" s="95">
        <v>13</v>
      </c>
      <c r="K21" s="94">
        <v>11</v>
      </c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50"/>
      <c r="Y21" s="50"/>
      <c r="Z21" s="50"/>
      <c r="AA21" s="50"/>
      <c r="AB21" s="50"/>
      <c r="AC21" s="50"/>
    </row>
    <row r="22" spans="1:29" ht="21.4" customHeight="1">
      <c r="A22" s="296" t="s">
        <v>1464</v>
      </c>
      <c r="B22" s="94">
        <v>493</v>
      </c>
      <c r="C22" s="94">
        <v>0.6</v>
      </c>
      <c r="D22" s="95"/>
      <c r="E22" s="95"/>
      <c r="F22" s="95">
        <v>49</v>
      </c>
      <c r="G22" s="95"/>
      <c r="H22" s="94"/>
      <c r="I22" s="95"/>
      <c r="J22" s="95">
        <v>444</v>
      </c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50"/>
      <c r="Y22" s="50"/>
      <c r="Z22" s="50"/>
      <c r="AA22" s="50"/>
      <c r="AB22" s="50"/>
      <c r="AC22" s="50"/>
    </row>
    <row r="23" spans="1:29" ht="23.1" customHeight="1">
      <c r="A23" s="296" t="s">
        <v>1465</v>
      </c>
      <c r="B23" s="94">
        <v>355</v>
      </c>
      <c r="C23" s="94">
        <v>138</v>
      </c>
      <c r="D23" s="95"/>
      <c r="E23" s="95"/>
      <c r="F23" s="95">
        <v>42</v>
      </c>
      <c r="G23" s="95">
        <v>7</v>
      </c>
      <c r="H23" s="94"/>
      <c r="I23" s="95"/>
      <c r="J23" s="95">
        <v>313</v>
      </c>
      <c r="K23" s="95">
        <v>131</v>
      </c>
      <c r="L23" s="95"/>
      <c r="M23" s="94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50"/>
      <c r="Y23" s="50"/>
      <c r="Z23" s="50"/>
      <c r="AA23" s="50"/>
      <c r="AB23" s="50"/>
      <c r="AC23" s="50"/>
    </row>
    <row r="24" spans="1:29" ht="21.4" customHeight="1">
      <c r="A24" s="296" t="s">
        <v>1466</v>
      </c>
      <c r="B24" s="94">
        <v>16</v>
      </c>
      <c r="C24" s="94">
        <v>0.02</v>
      </c>
      <c r="D24" s="94"/>
      <c r="E24" s="95"/>
      <c r="F24" s="95"/>
      <c r="G24" s="95"/>
      <c r="H24" s="94"/>
      <c r="I24" s="95"/>
      <c r="J24" s="95"/>
      <c r="K24" s="95"/>
      <c r="L24" s="95">
        <v>16</v>
      </c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50"/>
      <c r="Y24" s="50"/>
      <c r="Z24" s="50"/>
      <c r="AA24" s="50"/>
      <c r="AB24" s="50"/>
      <c r="AC24" s="50"/>
    </row>
    <row r="25" spans="1:29" ht="23.1" customHeight="1">
      <c r="A25" s="296" t="s">
        <v>1467</v>
      </c>
      <c r="B25" s="94">
        <v>6</v>
      </c>
      <c r="C25" s="94">
        <v>10</v>
      </c>
      <c r="D25" s="94"/>
      <c r="E25" s="94"/>
      <c r="F25" s="95"/>
      <c r="G25" s="95"/>
      <c r="H25" s="94"/>
      <c r="I25" s="95"/>
      <c r="J25" s="95"/>
      <c r="K25" s="94"/>
      <c r="L25" s="95">
        <v>6</v>
      </c>
      <c r="M25" s="95">
        <v>10</v>
      </c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50"/>
      <c r="Y25" s="50"/>
      <c r="Z25" s="50"/>
      <c r="AA25" s="50"/>
      <c r="AB25" s="50"/>
      <c r="AC25" s="50"/>
    </row>
    <row r="26" spans="1:29" ht="21.6" customHeight="1">
      <c r="A26" s="296" t="s">
        <v>1468</v>
      </c>
      <c r="B26" s="94">
        <v>64</v>
      </c>
      <c r="C26" s="94">
        <v>0.08</v>
      </c>
      <c r="D26" s="94">
        <v>28</v>
      </c>
      <c r="E26" s="95"/>
      <c r="F26" s="94"/>
      <c r="G26" s="95"/>
      <c r="H26" s="94"/>
      <c r="I26" s="95"/>
      <c r="J26" s="95">
        <v>36</v>
      </c>
      <c r="K26" s="95"/>
      <c r="L26" s="94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50"/>
      <c r="Y26" s="50"/>
      <c r="Z26" s="50"/>
      <c r="AA26" s="50"/>
      <c r="AB26" s="50"/>
      <c r="AC26" s="50"/>
    </row>
    <row r="27" spans="1:29" ht="23.1" customHeight="1">
      <c r="A27" s="296" t="s">
        <v>1469</v>
      </c>
      <c r="B27" s="94">
        <v>33</v>
      </c>
      <c r="C27" s="94">
        <v>31</v>
      </c>
      <c r="D27" s="94">
        <v>10</v>
      </c>
      <c r="E27" s="94">
        <v>18</v>
      </c>
      <c r="F27" s="94"/>
      <c r="G27" s="94"/>
      <c r="H27" s="94"/>
      <c r="I27" s="95"/>
      <c r="J27" s="95">
        <v>23</v>
      </c>
      <c r="K27" s="94">
        <v>13</v>
      </c>
      <c r="L27" s="94"/>
      <c r="M27" s="94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50"/>
      <c r="Y27" s="50"/>
      <c r="Z27" s="50"/>
      <c r="AA27" s="50"/>
      <c r="AB27" s="50"/>
      <c r="AC27" s="50"/>
    </row>
    <row r="28" spans="1:29" ht="21.6" customHeight="1">
      <c r="A28" s="296" t="s">
        <v>1470</v>
      </c>
      <c r="B28" s="94">
        <v>598</v>
      </c>
      <c r="C28" s="94">
        <v>0.73</v>
      </c>
      <c r="D28" s="94">
        <v>133</v>
      </c>
      <c r="E28" s="95"/>
      <c r="F28" s="94">
        <v>9</v>
      </c>
      <c r="G28" s="95"/>
      <c r="H28" s="94"/>
      <c r="I28" s="95"/>
      <c r="J28" s="95">
        <v>369</v>
      </c>
      <c r="K28" s="95"/>
      <c r="L28" s="94">
        <v>87</v>
      </c>
      <c r="M28" s="95"/>
      <c r="N28" s="94"/>
      <c r="O28" s="95"/>
      <c r="P28" s="95"/>
      <c r="Q28" s="95"/>
      <c r="R28" s="95"/>
      <c r="S28" s="95"/>
      <c r="T28" s="95"/>
      <c r="U28" s="95"/>
      <c r="V28" s="95"/>
      <c r="W28" s="95"/>
      <c r="X28" s="50"/>
      <c r="Y28" s="50"/>
      <c r="Z28" s="50"/>
      <c r="AA28" s="50"/>
      <c r="AB28" s="50"/>
      <c r="AC28" s="50"/>
    </row>
    <row r="29" spans="1:29" ht="23.1" customHeight="1">
      <c r="A29" s="296" t="s">
        <v>1471</v>
      </c>
      <c r="B29" s="94">
        <v>463</v>
      </c>
      <c r="C29" s="94">
        <v>135</v>
      </c>
      <c r="D29" s="94">
        <v>98</v>
      </c>
      <c r="E29" s="94">
        <v>35</v>
      </c>
      <c r="F29" s="94">
        <v>9</v>
      </c>
      <c r="G29" s="94"/>
      <c r="H29" s="94"/>
      <c r="I29" s="95"/>
      <c r="J29" s="95">
        <v>289</v>
      </c>
      <c r="K29" s="94">
        <v>80</v>
      </c>
      <c r="L29" s="94">
        <v>67</v>
      </c>
      <c r="M29" s="94">
        <v>20</v>
      </c>
      <c r="N29" s="94"/>
      <c r="O29" s="94"/>
      <c r="P29" s="95"/>
      <c r="Q29" s="95"/>
      <c r="R29" s="95"/>
      <c r="S29" s="95"/>
      <c r="T29" s="95"/>
      <c r="U29" s="95"/>
      <c r="V29" s="95"/>
      <c r="W29" s="95"/>
      <c r="X29" s="50"/>
      <c r="Y29" s="50"/>
      <c r="Z29" s="50"/>
      <c r="AA29" s="50"/>
      <c r="AB29" s="50"/>
      <c r="AC29" s="50"/>
    </row>
    <row r="30" spans="1:29" ht="21.6" customHeight="1">
      <c r="A30" s="296" t="s">
        <v>1472</v>
      </c>
      <c r="B30" s="94">
        <v>393</v>
      </c>
      <c r="C30" s="94">
        <v>0.48</v>
      </c>
      <c r="D30" s="94">
        <v>229</v>
      </c>
      <c r="E30" s="95"/>
      <c r="F30" s="94">
        <v>41</v>
      </c>
      <c r="G30" s="95"/>
      <c r="H30" s="94"/>
      <c r="I30" s="95"/>
      <c r="J30" s="95">
        <v>71</v>
      </c>
      <c r="K30" s="95"/>
      <c r="L30" s="95">
        <v>42</v>
      </c>
      <c r="M30" s="95"/>
      <c r="N30" s="95">
        <v>10</v>
      </c>
      <c r="O30" s="95"/>
      <c r="P30" s="94"/>
      <c r="Q30" s="95"/>
      <c r="R30" s="95"/>
      <c r="S30" s="95"/>
      <c r="T30" s="95"/>
      <c r="U30" s="95"/>
      <c r="V30" s="95"/>
      <c r="W30" s="95"/>
      <c r="X30" s="50"/>
      <c r="Y30" s="50"/>
      <c r="Z30" s="50"/>
      <c r="AA30" s="50"/>
      <c r="AB30" s="50"/>
      <c r="AC30" s="50"/>
    </row>
    <row r="31" spans="1:29" ht="23.1" customHeight="1">
      <c r="A31" s="296" t="s">
        <v>1473</v>
      </c>
      <c r="B31" s="94">
        <v>297</v>
      </c>
      <c r="C31" s="94">
        <v>96</v>
      </c>
      <c r="D31" s="94">
        <v>175</v>
      </c>
      <c r="E31" s="94">
        <v>54</v>
      </c>
      <c r="F31" s="94">
        <v>28</v>
      </c>
      <c r="G31" s="94">
        <v>13</v>
      </c>
      <c r="H31" s="94"/>
      <c r="I31" s="95"/>
      <c r="J31" s="95">
        <v>57</v>
      </c>
      <c r="K31" s="94">
        <v>14</v>
      </c>
      <c r="L31" s="95">
        <v>33</v>
      </c>
      <c r="M31" s="95">
        <v>9</v>
      </c>
      <c r="N31" s="95">
        <v>4</v>
      </c>
      <c r="O31" s="95">
        <v>6</v>
      </c>
      <c r="P31" s="94"/>
      <c r="Q31" s="94"/>
      <c r="R31" s="95"/>
      <c r="S31" s="95"/>
      <c r="T31" s="95"/>
      <c r="U31" s="95"/>
      <c r="V31" s="95"/>
      <c r="W31" s="95"/>
      <c r="X31" s="50"/>
      <c r="Y31" s="50"/>
      <c r="Z31" s="50"/>
      <c r="AA31" s="50"/>
      <c r="AB31" s="50"/>
      <c r="AC31" s="50"/>
    </row>
    <row r="32" spans="1:29" ht="21.6" customHeight="1">
      <c r="A32" s="296" t="s">
        <v>1474</v>
      </c>
      <c r="B32" s="94">
        <v>148</v>
      </c>
      <c r="C32" s="94">
        <v>0.18</v>
      </c>
      <c r="D32" s="94">
        <v>3</v>
      </c>
      <c r="E32" s="95"/>
      <c r="F32" s="95">
        <v>94</v>
      </c>
      <c r="G32" s="95"/>
      <c r="H32" s="94"/>
      <c r="I32" s="95"/>
      <c r="J32" s="95">
        <v>43</v>
      </c>
      <c r="K32" s="95"/>
      <c r="L32" s="95"/>
      <c r="M32" s="95"/>
      <c r="N32" s="95"/>
      <c r="O32" s="95"/>
      <c r="P32" s="95">
        <v>8</v>
      </c>
      <c r="Q32" s="95"/>
      <c r="R32" s="95"/>
      <c r="S32" s="95"/>
      <c r="T32" s="95"/>
      <c r="U32" s="95"/>
      <c r="V32" s="95"/>
      <c r="W32" s="95"/>
      <c r="X32" s="50"/>
      <c r="Y32" s="50"/>
      <c r="Z32" s="50"/>
      <c r="AA32" s="50"/>
      <c r="AB32" s="50"/>
      <c r="AC32" s="50"/>
    </row>
    <row r="33" spans="1:29" ht="23.1" customHeight="1">
      <c r="A33" s="296" t="s">
        <v>1475</v>
      </c>
      <c r="B33" s="94">
        <v>59</v>
      </c>
      <c r="C33" s="94">
        <v>89</v>
      </c>
      <c r="D33" s="94"/>
      <c r="E33" s="94">
        <v>3</v>
      </c>
      <c r="F33" s="95">
        <v>43</v>
      </c>
      <c r="G33" s="95">
        <v>51</v>
      </c>
      <c r="H33" s="94"/>
      <c r="I33" s="95"/>
      <c r="J33" s="95">
        <v>13</v>
      </c>
      <c r="K33" s="94">
        <v>30</v>
      </c>
      <c r="L33" s="95"/>
      <c r="M33" s="95"/>
      <c r="N33" s="95"/>
      <c r="O33" s="95"/>
      <c r="P33" s="95">
        <v>3</v>
      </c>
      <c r="Q33" s="95">
        <v>5</v>
      </c>
      <c r="R33" s="95"/>
      <c r="S33" s="95"/>
      <c r="T33" s="95"/>
      <c r="U33" s="95"/>
      <c r="V33" s="95"/>
      <c r="W33" s="95"/>
      <c r="X33" s="50"/>
      <c r="Y33" s="50"/>
      <c r="Z33" s="50"/>
      <c r="AA33" s="50"/>
      <c r="AB33" s="50"/>
      <c r="AC33" s="50"/>
    </row>
    <row r="34" spans="1:29" ht="21.4" customHeight="1">
      <c r="A34" s="296" t="s">
        <v>1476</v>
      </c>
      <c r="B34" s="94">
        <v>75</v>
      </c>
      <c r="C34" s="94">
        <v>0.09</v>
      </c>
      <c r="D34" s="94">
        <v>68</v>
      </c>
      <c r="E34" s="95"/>
      <c r="F34" s="94"/>
      <c r="G34" s="95"/>
      <c r="H34" s="94"/>
      <c r="I34" s="95"/>
      <c r="J34" s="95">
        <v>7</v>
      </c>
      <c r="K34" s="95"/>
      <c r="L34" s="94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50"/>
      <c r="Y34" s="50"/>
      <c r="Z34" s="50"/>
      <c r="AA34" s="50"/>
      <c r="AB34" s="50"/>
      <c r="AC34" s="50"/>
    </row>
    <row r="35" spans="1:29" ht="23.1" customHeight="1">
      <c r="A35" s="296" t="s">
        <v>1877</v>
      </c>
      <c r="B35" s="94">
        <v>36</v>
      </c>
      <c r="C35" s="94">
        <v>39</v>
      </c>
      <c r="D35" s="94">
        <v>33</v>
      </c>
      <c r="E35" s="94">
        <v>35</v>
      </c>
      <c r="F35" s="94"/>
      <c r="G35" s="94"/>
      <c r="H35" s="94"/>
      <c r="I35" s="95"/>
      <c r="J35" s="95">
        <v>3</v>
      </c>
      <c r="K35" s="94">
        <v>4</v>
      </c>
      <c r="L35" s="94"/>
      <c r="M35" s="94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50"/>
      <c r="Y35" s="50"/>
      <c r="Z35" s="50"/>
      <c r="AA35" s="50"/>
      <c r="AB35" s="50"/>
      <c r="AC35" s="50"/>
    </row>
    <row r="36" spans="1:29" ht="21.4" customHeight="1">
      <c r="A36" s="296" t="s">
        <v>1478</v>
      </c>
      <c r="B36" s="94">
        <v>2704</v>
      </c>
      <c r="C36" s="94">
        <v>3.28</v>
      </c>
      <c r="D36" s="94">
        <v>333</v>
      </c>
      <c r="E36" s="95"/>
      <c r="F36" s="94">
        <v>412</v>
      </c>
      <c r="G36" s="95"/>
      <c r="H36" s="94"/>
      <c r="I36" s="95"/>
      <c r="J36" s="95">
        <v>985</v>
      </c>
      <c r="K36" s="95"/>
      <c r="L36" s="95">
        <v>974</v>
      </c>
      <c r="M36" s="95"/>
      <c r="N36" s="94"/>
      <c r="O36" s="95"/>
      <c r="P36" s="95"/>
      <c r="Q36" s="95"/>
      <c r="R36" s="95"/>
      <c r="S36" s="95"/>
      <c r="T36" s="95"/>
      <c r="U36" s="95"/>
      <c r="V36" s="95"/>
      <c r="W36" s="95"/>
      <c r="X36" s="50"/>
      <c r="Y36" s="50"/>
      <c r="Z36" s="50"/>
      <c r="AA36" s="50"/>
      <c r="AB36" s="50"/>
      <c r="AC36" s="50"/>
    </row>
    <row r="37" spans="1:29" ht="23.1" customHeight="1">
      <c r="A37" s="296" t="s">
        <v>1479</v>
      </c>
      <c r="B37" s="94">
        <v>1474</v>
      </c>
      <c r="C37" s="94">
        <v>1230</v>
      </c>
      <c r="D37" s="94">
        <v>71</v>
      </c>
      <c r="E37" s="94">
        <v>262</v>
      </c>
      <c r="F37" s="94">
        <v>298</v>
      </c>
      <c r="G37" s="94">
        <v>114</v>
      </c>
      <c r="H37" s="94"/>
      <c r="I37" s="95"/>
      <c r="J37" s="95">
        <v>623</v>
      </c>
      <c r="K37" s="94">
        <v>362</v>
      </c>
      <c r="L37" s="95">
        <v>482</v>
      </c>
      <c r="M37" s="95">
        <v>492</v>
      </c>
      <c r="N37" s="94"/>
      <c r="O37" s="94"/>
      <c r="P37" s="95"/>
      <c r="Q37" s="95"/>
      <c r="R37" s="95"/>
      <c r="S37" s="95"/>
      <c r="T37" s="95"/>
      <c r="U37" s="95"/>
      <c r="V37" s="95"/>
      <c r="W37" s="95"/>
      <c r="X37" s="50"/>
      <c r="Y37" s="50"/>
      <c r="Z37" s="50"/>
      <c r="AA37" s="50"/>
      <c r="AB37" s="50"/>
      <c r="AC37" s="50"/>
    </row>
    <row r="38" spans="1:29" ht="21.6" customHeight="1">
      <c r="A38" s="296" t="s">
        <v>1480</v>
      </c>
      <c r="B38" s="94">
        <v>285</v>
      </c>
      <c r="C38" s="94">
        <v>0.35</v>
      </c>
      <c r="D38" s="94">
        <v>71</v>
      </c>
      <c r="E38" s="95"/>
      <c r="F38" s="94">
        <v>5</v>
      </c>
      <c r="G38" s="95"/>
      <c r="H38" s="94"/>
      <c r="I38" s="95"/>
      <c r="J38" s="94">
        <v>196</v>
      </c>
      <c r="K38" s="95"/>
      <c r="L38" s="94"/>
      <c r="M38" s="95"/>
      <c r="N38" s="94">
        <v>13</v>
      </c>
      <c r="O38" s="95"/>
      <c r="P38" s="95"/>
      <c r="Q38" s="95"/>
      <c r="R38" s="95"/>
      <c r="S38" s="95"/>
      <c r="T38" s="95"/>
      <c r="U38" s="95"/>
      <c r="V38" s="95"/>
      <c r="W38" s="95"/>
      <c r="X38" s="50"/>
      <c r="Y38" s="50"/>
      <c r="Z38" s="50"/>
      <c r="AA38" s="50"/>
      <c r="AB38" s="50"/>
      <c r="AC38" s="50"/>
    </row>
    <row r="39" spans="1:29" ht="23.1" customHeight="1">
      <c r="A39" s="296" t="s">
        <v>1481</v>
      </c>
      <c r="B39" s="94">
        <v>183</v>
      </c>
      <c r="C39" s="94">
        <v>102</v>
      </c>
      <c r="D39" s="94">
        <v>41</v>
      </c>
      <c r="E39" s="94">
        <v>30</v>
      </c>
      <c r="F39" s="94">
        <v>3</v>
      </c>
      <c r="G39" s="94">
        <v>2</v>
      </c>
      <c r="H39" s="94"/>
      <c r="I39" s="94"/>
      <c r="J39" s="94">
        <v>134</v>
      </c>
      <c r="K39" s="94">
        <v>62</v>
      </c>
      <c r="L39" s="94"/>
      <c r="M39" s="94"/>
      <c r="N39" s="94">
        <v>5</v>
      </c>
      <c r="O39" s="94">
        <v>8</v>
      </c>
      <c r="P39" s="95"/>
      <c r="Q39" s="95"/>
      <c r="R39" s="95"/>
      <c r="S39" s="95"/>
      <c r="T39" s="95"/>
      <c r="U39" s="95"/>
      <c r="V39" s="95"/>
      <c r="W39" s="95"/>
      <c r="X39" s="50"/>
      <c r="Y39" s="50"/>
      <c r="Z39" s="50"/>
      <c r="AA39" s="50"/>
      <c r="AB39" s="50"/>
      <c r="AC39" s="50"/>
    </row>
    <row r="40" spans="1:29" ht="21.6" customHeight="1">
      <c r="A40" s="296" t="s">
        <v>1484</v>
      </c>
      <c r="B40" s="94">
        <v>2147</v>
      </c>
      <c r="C40" s="94">
        <v>2.61</v>
      </c>
      <c r="D40" s="94">
        <v>547</v>
      </c>
      <c r="E40" s="95"/>
      <c r="F40" s="94">
        <v>273</v>
      </c>
      <c r="G40" s="95"/>
      <c r="H40" s="94">
        <v>201</v>
      </c>
      <c r="I40" s="95"/>
      <c r="J40" s="94">
        <v>838</v>
      </c>
      <c r="K40" s="95"/>
      <c r="L40" s="94">
        <v>233</v>
      </c>
      <c r="M40" s="95"/>
      <c r="N40" s="94">
        <v>55</v>
      </c>
      <c r="O40" s="95"/>
      <c r="P40" s="94"/>
      <c r="Q40" s="95"/>
      <c r="R40" s="95"/>
      <c r="S40" s="95"/>
      <c r="T40" s="95"/>
      <c r="U40" s="95"/>
      <c r="V40" s="95"/>
      <c r="W40" s="95"/>
      <c r="X40" s="50"/>
      <c r="Y40" s="50"/>
      <c r="Z40" s="50"/>
      <c r="AA40" s="50"/>
      <c r="AB40" s="50"/>
      <c r="AC40" s="50"/>
    </row>
    <row r="41" spans="1:29" ht="23.1" customHeight="1">
      <c r="A41" s="296" t="s">
        <v>1878</v>
      </c>
      <c r="B41" s="94">
        <v>1350</v>
      </c>
      <c r="C41" s="94">
        <v>797</v>
      </c>
      <c r="D41" s="94">
        <v>360</v>
      </c>
      <c r="E41" s="94">
        <v>187</v>
      </c>
      <c r="F41" s="94">
        <v>155</v>
      </c>
      <c r="G41" s="94">
        <v>118</v>
      </c>
      <c r="H41" s="94">
        <v>96</v>
      </c>
      <c r="I41" s="94">
        <v>105</v>
      </c>
      <c r="J41" s="94">
        <v>610</v>
      </c>
      <c r="K41" s="94">
        <v>228</v>
      </c>
      <c r="L41" s="94">
        <v>106</v>
      </c>
      <c r="M41" s="94">
        <v>127</v>
      </c>
      <c r="N41" s="94">
        <v>23</v>
      </c>
      <c r="O41" s="94">
        <v>32</v>
      </c>
      <c r="P41" s="94"/>
      <c r="Q41" s="94"/>
      <c r="R41" s="95"/>
      <c r="S41" s="95"/>
      <c r="T41" s="95"/>
      <c r="U41" s="95"/>
      <c r="V41" s="95"/>
      <c r="W41" s="95"/>
      <c r="X41" s="50"/>
      <c r="Y41" s="50"/>
      <c r="Z41" s="50"/>
      <c r="AA41" s="50"/>
      <c r="AB41" s="50"/>
      <c r="AC41" s="50"/>
    </row>
    <row r="42" spans="1:29" ht="21.6" customHeight="1">
      <c r="A42" s="296" t="s">
        <v>1486</v>
      </c>
      <c r="B42" s="94">
        <v>55756</v>
      </c>
      <c r="C42" s="94">
        <v>67.709999999999994</v>
      </c>
      <c r="D42" s="94">
        <v>38131</v>
      </c>
      <c r="E42" s="95"/>
      <c r="F42" s="94">
        <v>11049</v>
      </c>
      <c r="G42" s="95"/>
      <c r="H42" s="94">
        <v>3881</v>
      </c>
      <c r="I42" s="95"/>
      <c r="J42" s="94">
        <v>1403</v>
      </c>
      <c r="K42" s="95"/>
      <c r="L42" s="95">
        <v>391</v>
      </c>
      <c r="M42" s="95"/>
      <c r="N42" s="94">
        <v>806</v>
      </c>
      <c r="O42" s="95"/>
      <c r="P42" s="94">
        <v>95</v>
      </c>
      <c r="Q42" s="95"/>
      <c r="R42" s="95"/>
      <c r="S42" s="95"/>
      <c r="T42" s="95"/>
      <c r="U42" s="95"/>
      <c r="V42" s="95"/>
      <c r="W42" s="95"/>
      <c r="X42" s="50"/>
      <c r="Y42" s="50"/>
      <c r="Z42" s="50"/>
      <c r="AA42" s="50"/>
      <c r="AB42" s="50"/>
      <c r="AC42" s="50"/>
    </row>
    <row r="43" spans="1:29" ht="23.1" customHeight="1">
      <c r="A43" s="296" t="s">
        <v>1487</v>
      </c>
      <c r="B43" s="94">
        <v>25963</v>
      </c>
      <c r="C43" s="94">
        <v>29793</v>
      </c>
      <c r="D43" s="94">
        <v>17933</v>
      </c>
      <c r="E43" s="94">
        <v>20198</v>
      </c>
      <c r="F43" s="94">
        <v>5010</v>
      </c>
      <c r="G43" s="94">
        <v>6039</v>
      </c>
      <c r="H43" s="94">
        <v>1432</v>
      </c>
      <c r="I43" s="94">
        <v>2449</v>
      </c>
      <c r="J43" s="94">
        <v>959</v>
      </c>
      <c r="K43" s="94">
        <v>444</v>
      </c>
      <c r="L43" s="95">
        <v>150</v>
      </c>
      <c r="M43" s="95">
        <v>241</v>
      </c>
      <c r="N43" s="94">
        <v>422</v>
      </c>
      <c r="O43" s="94">
        <v>384</v>
      </c>
      <c r="P43" s="94">
        <v>57</v>
      </c>
      <c r="Q43" s="94">
        <v>38</v>
      </c>
      <c r="R43" s="95"/>
      <c r="S43" s="95"/>
      <c r="T43" s="95"/>
      <c r="U43" s="95"/>
      <c r="V43" s="95"/>
      <c r="W43" s="95"/>
      <c r="X43" s="50"/>
      <c r="Y43" s="50"/>
      <c r="Z43" s="50"/>
      <c r="AA43" s="50"/>
      <c r="AB43" s="50"/>
      <c r="AC43" s="50"/>
    </row>
    <row r="44" spans="1:29" ht="21.6" customHeight="1">
      <c r="A44" s="296" t="s">
        <v>1879</v>
      </c>
      <c r="B44" s="94">
        <v>7894</v>
      </c>
      <c r="C44" s="94">
        <v>9.59</v>
      </c>
      <c r="D44" s="94">
        <v>562</v>
      </c>
      <c r="E44" s="95"/>
      <c r="F44" s="94">
        <v>1341</v>
      </c>
      <c r="G44" s="95"/>
      <c r="H44" s="94">
        <v>4319</v>
      </c>
      <c r="I44" s="95"/>
      <c r="J44" s="95">
        <v>1037</v>
      </c>
      <c r="K44" s="95"/>
      <c r="L44" s="95"/>
      <c r="M44" s="95"/>
      <c r="N44" s="94">
        <v>623</v>
      </c>
      <c r="O44" s="95"/>
      <c r="P44" s="94">
        <v>12</v>
      </c>
      <c r="Q44" s="95"/>
      <c r="R44" s="95"/>
      <c r="S44" s="95"/>
      <c r="T44" s="95"/>
      <c r="U44" s="95"/>
      <c r="V44" s="95"/>
      <c r="W44" s="95"/>
      <c r="X44" s="50"/>
      <c r="Y44" s="50"/>
      <c r="Z44" s="50"/>
      <c r="AA44" s="50"/>
      <c r="AB44" s="50"/>
      <c r="AC44" s="50"/>
    </row>
    <row r="45" spans="1:29" ht="23.1" customHeight="1">
      <c r="A45" s="296" t="s">
        <v>1880</v>
      </c>
      <c r="B45" s="94"/>
      <c r="C45" s="94"/>
      <c r="D45" s="94"/>
      <c r="E45" s="94"/>
      <c r="F45" s="94"/>
      <c r="G45" s="94"/>
      <c r="H45" s="94"/>
      <c r="I45" s="95"/>
      <c r="J45" s="95"/>
      <c r="K45" s="95"/>
      <c r="L45" s="95"/>
      <c r="M45" s="94"/>
      <c r="N45" s="94"/>
      <c r="O45" s="94"/>
      <c r="P45" s="94"/>
      <c r="Q45" s="94"/>
      <c r="R45" s="95"/>
      <c r="S45" s="95"/>
      <c r="T45" s="95"/>
      <c r="U45" s="95"/>
      <c r="V45" s="95"/>
      <c r="W45" s="95"/>
      <c r="X45" s="50"/>
      <c r="Y45" s="50"/>
      <c r="Z45" s="50"/>
      <c r="AA45" s="50"/>
      <c r="AB45" s="50"/>
      <c r="AC45" s="50"/>
    </row>
    <row r="46" spans="1:29" ht="21.4" customHeight="1">
      <c r="A46" s="296" t="s">
        <v>1876</v>
      </c>
      <c r="B46" s="94">
        <v>3055</v>
      </c>
      <c r="C46" s="94">
        <v>4839</v>
      </c>
      <c r="D46" s="94">
        <v>317</v>
      </c>
      <c r="E46" s="95">
        <v>245</v>
      </c>
      <c r="F46" s="94">
        <v>423</v>
      </c>
      <c r="G46" s="95">
        <v>918</v>
      </c>
      <c r="H46" s="94">
        <v>1663</v>
      </c>
      <c r="I46" s="95">
        <v>2656</v>
      </c>
      <c r="J46" s="94">
        <v>442</v>
      </c>
      <c r="K46" s="95">
        <v>595</v>
      </c>
      <c r="L46" s="94"/>
      <c r="M46" s="95"/>
      <c r="N46" s="94">
        <v>208</v>
      </c>
      <c r="O46" s="95">
        <v>415</v>
      </c>
      <c r="P46" s="95">
        <v>2</v>
      </c>
      <c r="Q46" s="95">
        <v>10</v>
      </c>
      <c r="R46" s="95"/>
      <c r="S46" s="95"/>
      <c r="T46" s="94"/>
      <c r="U46" s="95"/>
      <c r="V46" s="95"/>
      <c r="W46" s="95"/>
      <c r="X46" s="50"/>
      <c r="Y46" s="50"/>
      <c r="Z46" s="50"/>
      <c r="AA46" s="50"/>
      <c r="AB46" s="50"/>
      <c r="AC46" s="50"/>
    </row>
    <row r="47" spans="1:29" ht="23.25" customHeight="1">
      <c r="A47" s="296" t="s">
        <v>1490</v>
      </c>
      <c r="B47" s="94">
        <v>1182</v>
      </c>
      <c r="C47" s="94">
        <v>1.44</v>
      </c>
      <c r="D47" s="94">
        <v>104</v>
      </c>
      <c r="E47" s="94"/>
      <c r="F47" s="94">
        <v>739</v>
      </c>
      <c r="G47" s="94"/>
      <c r="H47" s="94"/>
      <c r="I47" s="94"/>
      <c r="J47" s="94"/>
      <c r="K47" s="94"/>
      <c r="L47" s="94">
        <v>152</v>
      </c>
      <c r="M47" s="94"/>
      <c r="N47" s="94">
        <v>119</v>
      </c>
      <c r="O47" s="94"/>
      <c r="P47" s="95">
        <v>68</v>
      </c>
      <c r="Q47" s="95"/>
      <c r="R47" s="95"/>
      <c r="S47" s="95"/>
      <c r="T47" s="94"/>
      <c r="U47" s="94"/>
      <c r="V47" s="95"/>
      <c r="W47" s="95"/>
      <c r="X47" s="50"/>
      <c r="Y47" s="50"/>
      <c r="Z47" s="50"/>
      <c r="AA47" s="50"/>
      <c r="AB47" s="50"/>
      <c r="AC47" s="50"/>
    </row>
    <row r="48" spans="1:29" ht="21.4" customHeight="1">
      <c r="A48" s="296" t="s">
        <v>1491</v>
      </c>
      <c r="B48" s="94">
        <v>504</v>
      </c>
      <c r="C48" s="94">
        <v>678</v>
      </c>
      <c r="D48" s="94">
        <v>25</v>
      </c>
      <c r="E48" s="95">
        <v>79</v>
      </c>
      <c r="F48" s="94">
        <v>298</v>
      </c>
      <c r="G48" s="95">
        <v>441</v>
      </c>
      <c r="H48" s="94"/>
      <c r="I48" s="95"/>
      <c r="J48" s="95"/>
      <c r="K48" s="95"/>
      <c r="L48" s="94">
        <v>90</v>
      </c>
      <c r="M48" s="95">
        <v>62</v>
      </c>
      <c r="N48" s="95">
        <v>41</v>
      </c>
      <c r="O48" s="95">
        <v>78</v>
      </c>
      <c r="P48" s="95">
        <v>50</v>
      </c>
      <c r="Q48" s="95">
        <v>18</v>
      </c>
      <c r="R48" s="95"/>
      <c r="S48" s="95"/>
      <c r="T48" s="95"/>
      <c r="U48" s="95"/>
      <c r="V48" s="95"/>
      <c r="W48" s="95"/>
      <c r="X48" s="88"/>
      <c r="Y48" s="50"/>
      <c r="Z48" s="50"/>
      <c r="AA48" s="50"/>
      <c r="AB48" s="50"/>
      <c r="AC48" s="50"/>
    </row>
    <row r="49" spans="1:29" ht="23.1" customHeight="1">
      <c r="A49" s="296" t="s">
        <v>1492</v>
      </c>
      <c r="B49" s="94">
        <v>2340</v>
      </c>
      <c r="C49" s="94">
        <v>2.84</v>
      </c>
      <c r="D49" s="94">
        <v>731</v>
      </c>
      <c r="E49" s="94"/>
      <c r="F49" s="94">
        <v>19</v>
      </c>
      <c r="G49" s="94"/>
      <c r="H49" s="94">
        <v>169</v>
      </c>
      <c r="I49" s="95"/>
      <c r="J49" s="95">
        <v>449</v>
      </c>
      <c r="K49" s="94"/>
      <c r="L49" s="94">
        <v>420</v>
      </c>
      <c r="M49" s="94"/>
      <c r="N49" s="95">
        <v>3</v>
      </c>
      <c r="O49" s="95"/>
      <c r="P49" s="95"/>
      <c r="Q49" s="95"/>
      <c r="R49" s="95"/>
      <c r="S49" s="95"/>
      <c r="T49" s="95">
        <v>549</v>
      </c>
      <c r="U49" s="95"/>
      <c r="V49" s="95"/>
      <c r="W49" s="95"/>
      <c r="X49" s="88"/>
      <c r="Y49" s="50"/>
      <c r="Z49" s="50"/>
      <c r="AA49" s="50"/>
      <c r="AB49" s="50"/>
      <c r="AC49" s="50"/>
    </row>
    <row r="50" spans="1:29" ht="21.6" customHeight="1">
      <c r="A50" s="296" t="s">
        <v>1881</v>
      </c>
      <c r="B50" s="94">
        <v>1257</v>
      </c>
      <c r="C50" s="94">
        <v>1083</v>
      </c>
      <c r="D50" s="94">
        <v>276</v>
      </c>
      <c r="E50" s="95">
        <v>455</v>
      </c>
      <c r="F50" s="95">
        <v>13</v>
      </c>
      <c r="G50" s="95">
        <v>6</v>
      </c>
      <c r="H50" s="94">
        <v>50</v>
      </c>
      <c r="I50" s="95">
        <v>119</v>
      </c>
      <c r="J50" s="95">
        <v>345</v>
      </c>
      <c r="K50" s="95">
        <v>104</v>
      </c>
      <c r="L50" s="95">
        <v>260</v>
      </c>
      <c r="M50" s="95">
        <v>160</v>
      </c>
      <c r="N50" s="94">
        <v>1</v>
      </c>
      <c r="O50" s="95">
        <v>2</v>
      </c>
      <c r="P50" s="95"/>
      <c r="Q50" s="95"/>
      <c r="R50" s="95"/>
      <c r="S50" s="95"/>
      <c r="T50" s="95">
        <v>312</v>
      </c>
      <c r="U50" s="95">
        <v>237</v>
      </c>
      <c r="V50" s="95"/>
      <c r="W50" s="95"/>
      <c r="X50" s="88"/>
      <c r="Y50" s="50"/>
      <c r="Z50" s="50"/>
      <c r="AA50" s="50"/>
      <c r="AB50" s="50"/>
      <c r="AC50" s="50"/>
    </row>
    <row r="51" spans="1:29" ht="23.1" customHeight="1">
      <c r="A51" s="296" t="s">
        <v>1494</v>
      </c>
      <c r="B51" s="94">
        <v>518</v>
      </c>
      <c r="C51" s="94">
        <v>0.63</v>
      </c>
      <c r="D51" s="94">
        <v>321</v>
      </c>
      <c r="E51" s="94"/>
      <c r="F51" s="95">
        <v>98</v>
      </c>
      <c r="G51" s="95"/>
      <c r="H51" s="94"/>
      <c r="I51" s="95"/>
      <c r="J51" s="95">
        <v>52</v>
      </c>
      <c r="K51" s="95"/>
      <c r="L51" s="95">
        <v>47</v>
      </c>
      <c r="M51" s="94"/>
      <c r="N51" s="94"/>
      <c r="O51" s="94"/>
      <c r="P51" s="95"/>
      <c r="Q51" s="95"/>
      <c r="R51" s="95"/>
      <c r="S51" s="95"/>
      <c r="T51" s="95"/>
      <c r="U51" s="95"/>
      <c r="V51" s="95"/>
      <c r="W51" s="95"/>
      <c r="X51" s="88"/>
      <c r="Y51" s="50"/>
      <c r="Z51" s="50"/>
      <c r="AA51" s="50"/>
      <c r="AB51" s="50"/>
      <c r="AC51" s="50"/>
    </row>
    <row r="52" spans="1:29" ht="21.6" customHeight="1">
      <c r="A52" s="296" t="s">
        <v>1495</v>
      </c>
      <c r="B52" s="94">
        <v>314</v>
      </c>
      <c r="C52" s="94">
        <v>204</v>
      </c>
      <c r="D52" s="94">
        <v>188</v>
      </c>
      <c r="E52" s="95">
        <v>133</v>
      </c>
      <c r="F52" s="94">
        <v>69</v>
      </c>
      <c r="G52" s="95">
        <v>29</v>
      </c>
      <c r="H52" s="94"/>
      <c r="I52" s="95"/>
      <c r="J52" s="94">
        <v>24</v>
      </c>
      <c r="K52" s="95">
        <v>28</v>
      </c>
      <c r="L52" s="94">
        <v>33</v>
      </c>
      <c r="M52" s="95">
        <v>14</v>
      </c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88"/>
      <c r="Y52" s="50"/>
      <c r="Z52" s="50"/>
      <c r="AA52" s="50"/>
      <c r="AB52" s="50"/>
      <c r="AC52" s="50"/>
    </row>
    <row r="53" spans="1:29" ht="23.1" customHeight="1">
      <c r="A53" s="296" t="s">
        <v>1496</v>
      </c>
      <c r="B53" s="94">
        <v>40</v>
      </c>
      <c r="C53" s="94">
        <v>0.05</v>
      </c>
      <c r="D53" s="94">
        <v>7</v>
      </c>
      <c r="E53" s="94"/>
      <c r="F53" s="94"/>
      <c r="G53" s="94"/>
      <c r="H53" s="94"/>
      <c r="I53" s="94"/>
      <c r="J53" s="94"/>
      <c r="K53" s="94"/>
      <c r="L53" s="94">
        <v>22</v>
      </c>
      <c r="M53" s="94"/>
      <c r="N53" s="95">
        <v>11</v>
      </c>
      <c r="O53" s="95"/>
      <c r="P53" s="95"/>
      <c r="Q53" s="95"/>
      <c r="R53" s="95"/>
      <c r="S53" s="95"/>
      <c r="T53" s="95"/>
      <c r="U53" s="95"/>
      <c r="V53" s="95"/>
      <c r="W53" s="95"/>
      <c r="X53" s="88"/>
      <c r="Y53" s="50"/>
      <c r="Z53" s="50"/>
      <c r="AA53" s="50"/>
      <c r="AB53" s="50"/>
      <c r="AC53" s="50"/>
    </row>
    <row r="54" spans="1:29" ht="21.6" customHeight="1">
      <c r="A54" s="296" t="s">
        <v>1497</v>
      </c>
      <c r="B54" s="94">
        <v>30</v>
      </c>
      <c r="C54" s="94">
        <v>10</v>
      </c>
      <c r="D54" s="94">
        <v>5</v>
      </c>
      <c r="E54" s="95">
        <v>2</v>
      </c>
      <c r="F54" s="94"/>
      <c r="G54" s="95"/>
      <c r="H54" s="94"/>
      <c r="I54" s="95"/>
      <c r="J54" s="94"/>
      <c r="K54" s="95"/>
      <c r="L54" s="95">
        <v>17</v>
      </c>
      <c r="M54" s="95">
        <v>5</v>
      </c>
      <c r="N54" s="94">
        <v>8</v>
      </c>
      <c r="O54" s="95">
        <v>3</v>
      </c>
      <c r="P54" s="94"/>
      <c r="Q54" s="95"/>
      <c r="R54" s="95"/>
      <c r="S54" s="95"/>
      <c r="T54" s="95"/>
      <c r="U54" s="95"/>
      <c r="V54" s="95"/>
      <c r="W54" s="95"/>
      <c r="X54" s="88"/>
      <c r="Y54" s="50"/>
      <c r="Z54" s="50"/>
      <c r="AA54" s="50"/>
      <c r="AB54" s="50"/>
      <c r="AC54" s="50"/>
    </row>
    <row r="55" spans="1:29" ht="23.1" customHeight="1">
      <c r="A55" s="296" t="s">
        <v>1498</v>
      </c>
      <c r="B55" s="94">
        <v>1440</v>
      </c>
      <c r="C55" s="94">
        <v>1.75</v>
      </c>
      <c r="D55" s="94">
        <v>95</v>
      </c>
      <c r="E55" s="94"/>
      <c r="F55" s="94">
        <v>251</v>
      </c>
      <c r="G55" s="94"/>
      <c r="H55" s="94">
        <v>233</v>
      </c>
      <c r="I55" s="94"/>
      <c r="J55" s="94">
        <v>329</v>
      </c>
      <c r="K55" s="94"/>
      <c r="L55" s="95">
        <v>532</v>
      </c>
      <c r="M55" s="95"/>
      <c r="N55" s="94"/>
      <c r="O55" s="94"/>
      <c r="P55" s="94"/>
      <c r="Q55" s="94"/>
      <c r="R55" s="95"/>
      <c r="S55" s="95"/>
      <c r="T55" s="95"/>
      <c r="U55" s="95"/>
      <c r="V55" s="95"/>
      <c r="W55" s="95"/>
      <c r="X55" s="88"/>
      <c r="Y55" s="50"/>
      <c r="Z55" s="50"/>
      <c r="AA55" s="50"/>
      <c r="AB55" s="50"/>
      <c r="AC55" s="50"/>
    </row>
    <row r="56" spans="1:29" ht="21.6" customHeight="1">
      <c r="A56" s="296" t="s">
        <v>1499</v>
      </c>
      <c r="B56" s="94">
        <v>847</v>
      </c>
      <c r="C56" s="94">
        <v>593</v>
      </c>
      <c r="D56" s="94">
        <v>62</v>
      </c>
      <c r="E56" s="95">
        <v>33</v>
      </c>
      <c r="F56" s="95">
        <v>128</v>
      </c>
      <c r="G56" s="95">
        <v>123</v>
      </c>
      <c r="H56" s="94">
        <v>108</v>
      </c>
      <c r="I56" s="95">
        <v>125</v>
      </c>
      <c r="J56" s="95">
        <v>190</v>
      </c>
      <c r="K56" s="95">
        <v>139</v>
      </c>
      <c r="L56" s="94">
        <v>359</v>
      </c>
      <c r="M56" s="95">
        <v>173</v>
      </c>
      <c r="N56" s="94"/>
      <c r="O56" s="95"/>
      <c r="P56" s="95"/>
      <c r="Q56" s="95"/>
      <c r="R56" s="95"/>
      <c r="S56" s="95"/>
      <c r="T56" s="95"/>
      <c r="U56" s="95"/>
      <c r="V56" s="94"/>
      <c r="W56" s="95"/>
      <c r="X56" s="88"/>
      <c r="Y56" s="50"/>
      <c r="Z56" s="50"/>
      <c r="AA56" s="50"/>
      <c r="AB56" s="50"/>
      <c r="AC56" s="50"/>
    </row>
    <row r="57" spans="1:29" ht="23.1" customHeight="1">
      <c r="A57" s="296" t="s">
        <v>1502</v>
      </c>
      <c r="B57" s="94">
        <v>874</v>
      </c>
      <c r="C57" s="94">
        <v>1.06</v>
      </c>
      <c r="D57" s="94">
        <v>322</v>
      </c>
      <c r="E57" s="94"/>
      <c r="F57" s="95">
        <v>131</v>
      </c>
      <c r="G57" s="95"/>
      <c r="H57" s="94">
        <v>8</v>
      </c>
      <c r="I57" s="95"/>
      <c r="J57" s="95">
        <v>102</v>
      </c>
      <c r="K57" s="94"/>
      <c r="L57" s="94"/>
      <c r="M57" s="94"/>
      <c r="N57" s="94">
        <v>87</v>
      </c>
      <c r="O57" s="94"/>
      <c r="P57" s="95">
        <v>224</v>
      </c>
      <c r="Q57" s="95"/>
      <c r="R57" s="95"/>
      <c r="S57" s="95"/>
      <c r="T57" s="95"/>
      <c r="U57" s="95"/>
      <c r="V57" s="94"/>
      <c r="W57" s="94"/>
      <c r="X57" s="88"/>
      <c r="Y57" s="50"/>
      <c r="Z57" s="50"/>
      <c r="AA57" s="50"/>
      <c r="AB57" s="50"/>
      <c r="AC57" s="50"/>
    </row>
    <row r="58" spans="1:29" ht="21.6" customHeight="1">
      <c r="A58" s="296" t="s">
        <v>1503</v>
      </c>
      <c r="B58" s="94">
        <v>505</v>
      </c>
      <c r="C58" s="94">
        <v>369</v>
      </c>
      <c r="D58" s="94">
        <v>239</v>
      </c>
      <c r="E58" s="94">
        <v>83</v>
      </c>
      <c r="F58" s="95">
        <v>66</v>
      </c>
      <c r="G58" s="95">
        <v>65</v>
      </c>
      <c r="H58" s="94">
        <v>3</v>
      </c>
      <c r="I58" s="95">
        <v>5</v>
      </c>
      <c r="J58" s="95">
        <v>68</v>
      </c>
      <c r="K58" s="94">
        <v>34</v>
      </c>
      <c r="L58" s="94"/>
      <c r="M58" s="94"/>
      <c r="N58" s="94">
        <v>33</v>
      </c>
      <c r="O58" s="94">
        <v>54</v>
      </c>
      <c r="P58" s="95">
        <v>96</v>
      </c>
      <c r="Q58" s="95">
        <v>128</v>
      </c>
      <c r="R58" s="95"/>
      <c r="S58" s="95"/>
      <c r="T58" s="95"/>
      <c r="U58" s="95"/>
      <c r="V58" s="94"/>
      <c r="W58" s="94"/>
      <c r="X58" s="88"/>
      <c r="Y58" s="50"/>
      <c r="Z58" s="50"/>
      <c r="AA58" s="50"/>
      <c r="AB58" s="50"/>
      <c r="AC58" s="50"/>
    </row>
    <row r="59" spans="1:29" ht="23.1" customHeight="1">
      <c r="A59" s="296" t="s">
        <v>1506</v>
      </c>
      <c r="B59" s="94">
        <v>385</v>
      </c>
      <c r="C59" s="94">
        <v>0.47</v>
      </c>
      <c r="D59" s="94">
        <v>63</v>
      </c>
      <c r="E59" s="94"/>
      <c r="F59" s="95"/>
      <c r="G59" s="95"/>
      <c r="H59" s="95"/>
      <c r="I59" s="95"/>
      <c r="J59" s="95">
        <v>35</v>
      </c>
      <c r="K59" s="95"/>
      <c r="L59" s="95">
        <v>190</v>
      </c>
      <c r="M59" s="95"/>
      <c r="N59" s="95">
        <v>50</v>
      </c>
      <c r="O59" s="95"/>
      <c r="P59" s="94"/>
      <c r="Q59" s="94"/>
      <c r="R59" s="95"/>
      <c r="S59" s="95"/>
      <c r="T59" s="95"/>
      <c r="U59" s="95"/>
      <c r="V59" s="95">
        <v>47</v>
      </c>
      <c r="W59" s="95"/>
      <c r="X59" s="88"/>
      <c r="Y59" s="50"/>
      <c r="Z59" s="50"/>
      <c r="AA59" s="50"/>
      <c r="AB59" s="50"/>
      <c r="AC59" s="50"/>
    </row>
    <row r="60" spans="1:29" ht="21.4" customHeight="1">
      <c r="A60" s="296" t="s">
        <v>1507</v>
      </c>
      <c r="B60" s="94">
        <v>305</v>
      </c>
      <c r="C60" s="94">
        <v>80</v>
      </c>
      <c r="D60" s="94">
        <v>55</v>
      </c>
      <c r="E60" s="95">
        <v>8</v>
      </c>
      <c r="F60" s="95"/>
      <c r="G60" s="95"/>
      <c r="H60" s="95"/>
      <c r="I60" s="95"/>
      <c r="J60" s="95">
        <v>23</v>
      </c>
      <c r="K60" s="95">
        <v>12</v>
      </c>
      <c r="L60" s="95">
        <v>155</v>
      </c>
      <c r="M60" s="95">
        <v>35</v>
      </c>
      <c r="N60" s="95">
        <v>30</v>
      </c>
      <c r="O60" s="95">
        <v>20</v>
      </c>
      <c r="P60" s="94"/>
      <c r="Q60" s="95"/>
      <c r="R60" s="94"/>
      <c r="S60" s="95"/>
      <c r="T60" s="95"/>
      <c r="U60" s="95"/>
      <c r="V60" s="95">
        <v>42</v>
      </c>
      <c r="W60" s="95">
        <v>5</v>
      </c>
      <c r="X60" s="88"/>
      <c r="Y60" s="50"/>
      <c r="Z60" s="50"/>
      <c r="AA60" s="50"/>
      <c r="AB60" s="50"/>
      <c r="AC60" s="50"/>
    </row>
    <row r="61" spans="1:29" ht="23.1" customHeight="1">
      <c r="A61" s="296" t="s">
        <v>1882</v>
      </c>
      <c r="B61" s="94">
        <v>796</v>
      </c>
      <c r="C61" s="94">
        <v>0.97</v>
      </c>
      <c r="D61" s="94">
        <v>141</v>
      </c>
      <c r="E61" s="94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4">
        <v>655</v>
      </c>
      <c r="Q61" s="94"/>
      <c r="R61" s="94"/>
      <c r="S61" s="94"/>
      <c r="T61" s="95"/>
      <c r="U61" s="95"/>
      <c r="V61" s="95"/>
      <c r="W61" s="95"/>
      <c r="X61" s="88"/>
      <c r="Y61" s="50"/>
      <c r="Z61" s="50"/>
      <c r="AA61" s="50"/>
      <c r="AB61" s="50"/>
      <c r="AC61" s="50"/>
    </row>
    <row r="62" spans="1:29" ht="21.4" customHeight="1">
      <c r="A62" s="296" t="s">
        <v>1883</v>
      </c>
      <c r="B62" s="94">
        <v>507</v>
      </c>
      <c r="C62" s="94">
        <v>289</v>
      </c>
      <c r="D62" s="94">
        <v>62</v>
      </c>
      <c r="E62" s="95">
        <v>79</v>
      </c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>
        <v>445</v>
      </c>
      <c r="Q62" s="95">
        <v>210</v>
      </c>
      <c r="R62" s="95"/>
      <c r="S62" s="95"/>
      <c r="T62" s="95"/>
      <c r="U62" s="95"/>
      <c r="V62" s="95"/>
      <c r="W62" s="95"/>
      <c r="X62" s="88"/>
      <c r="Y62" s="50"/>
      <c r="Z62" s="50"/>
      <c r="AA62" s="50"/>
      <c r="AB62" s="50"/>
      <c r="AC62" s="50"/>
    </row>
    <row r="63" spans="1:29" ht="23.1" customHeight="1">
      <c r="A63" s="296" t="s">
        <v>1508</v>
      </c>
      <c r="B63" s="94">
        <v>1231</v>
      </c>
      <c r="C63" s="94">
        <v>1.5</v>
      </c>
      <c r="D63" s="94">
        <v>103</v>
      </c>
      <c r="E63" s="94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>
        <v>338</v>
      </c>
      <c r="Q63" s="95"/>
      <c r="R63" s="95">
        <v>790</v>
      </c>
      <c r="S63" s="95"/>
      <c r="T63" s="95"/>
      <c r="U63" s="95"/>
      <c r="V63" s="95"/>
      <c r="W63" s="95"/>
      <c r="X63" s="88"/>
      <c r="Y63" s="50"/>
      <c r="Z63" s="50"/>
      <c r="AA63" s="50"/>
      <c r="AB63" s="50"/>
      <c r="AC63" s="50"/>
    </row>
    <row r="64" spans="1:29" ht="23.1" customHeight="1">
      <c r="A64" s="298" t="s">
        <v>1509</v>
      </c>
      <c r="B64" s="94">
        <v>640</v>
      </c>
      <c r="C64" s="94">
        <v>591</v>
      </c>
      <c r="D64" s="95">
        <v>62</v>
      </c>
      <c r="E64" s="95">
        <v>41</v>
      </c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>
        <v>183</v>
      </c>
      <c r="Q64" s="95">
        <v>155</v>
      </c>
      <c r="R64" s="94">
        <v>395</v>
      </c>
      <c r="S64" s="95">
        <v>395</v>
      </c>
      <c r="T64" s="95"/>
      <c r="U64" s="95"/>
      <c r="V64" s="95"/>
      <c r="W64" s="95"/>
      <c r="X64" s="88"/>
      <c r="Y64" s="50"/>
      <c r="Z64" s="50"/>
      <c r="AA64" s="50"/>
      <c r="AB64" s="50"/>
      <c r="AC64" s="50"/>
    </row>
    <row r="65" spans="1:29" ht="23.1" customHeight="1">
      <c r="A65" s="298" t="s">
        <v>1884</v>
      </c>
      <c r="B65" s="94">
        <v>44</v>
      </c>
      <c r="C65" s="94">
        <v>0.05</v>
      </c>
      <c r="D65" s="95">
        <v>44</v>
      </c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4"/>
      <c r="S65" s="94"/>
      <c r="T65" s="95"/>
      <c r="U65" s="95"/>
      <c r="V65" s="95"/>
      <c r="W65" s="95"/>
      <c r="X65" s="88"/>
      <c r="Y65" s="50"/>
      <c r="Z65" s="50"/>
      <c r="AA65" s="50"/>
      <c r="AB65" s="50"/>
      <c r="AC65" s="50"/>
    </row>
    <row r="66" spans="1:29" ht="21.6" customHeight="1">
      <c r="A66" s="296" t="s">
        <v>1885</v>
      </c>
      <c r="B66" s="94">
        <v>22</v>
      </c>
      <c r="C66" s="94">
        <v>22</v>
      </c>
      <c r="D66" s="94">
        <v>22</v>
      </c>
      <c r="E66" s="95">
        <v>22</v>
      </c>
      <c r="F66" s="94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88"/>
      <c r="Y66" s="50"/>
      <c r="Z66" s="50"/>
      <c r="AA66" s="50"/>
      <c r="AB66" s="50"/>
      <c r="AC66" s="50"/>
    </row>
    <row r="67" spans="1:29" ht="23.1" customHeight="1">
      <c r="A67" s="296" t="s">
        <v>1510</v>
      </c>
      <c r="B67" s="94">
        <v>9</v>
      </c>
      <c r="C67" s="94">
        <v>0.01</v>
      </c>
      <c r="D67" s="94"/>
      <c r="E67" s="94"/>
      <c r="F67" s="94"/>
      <c r="G67" s="94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>
        <v>9</v>
      </c>
      <c r="S67" s="95"/>
      <c r="T67" s="95"/>
      <c r="U67" s="95"/>
      <c r="V67" s="95"/>
      <c r="W67" s="95"/>
      <c r="X67" s="88"/>
      <c r="Y67" s="50"/>
      <c r="Z67" s="50"/>
      <c r="AA67" s="50"/>
      <c r="AB67" s="50"/>
      <c r="AC67" s="50"/>
    </row>
    <row r="68" spans="1:29" ht="21.6" customHeight="1">
      <c r="A68" s="296" t="s">
        <v>1511</v>
      </c>
      <c r="B68" s="94">
        <v>2</v>
      </c>
      <c r="C68" s="94">
        <v>7</v>
      </c>
      <c r="D68" s="94"/>
      <c r="E68" s="95"/>
      <c r="F68" s="94"/>
      <c r="G68" s="95"/>
      <c r="H68" s="94"/>
      <c r="I68" s="95"/>
      <c r="J68" s="94"/>
      <c r="K68" s="95"/>
      <c r="L68" s="95"/>
      <c r="M68" s="95"/>
      <c r="N68" s="94"/>
      <c r="O68" s="95"/>
      <c r="P68" s="94"/>
      <c r="Q68" s="95"/>
      <c r="R68" s="94">
        <v>2</v>
      </c>
      <c r="S68" s="95">
        <v>7</v>
      </c>
      <c r="T68" s="94"/>
      <c r="U68" s="95"/>
      <c r="V68" s="95"/>
      <c r="W68" s="95"/>
      <c r="X68" s="88"/>
      <c r="Y68" s="50"/>
      <c r="Z68" s="50"/>
      <c r="AA68" s="50"/>
      <c r="AB68" s="50"/>
      <c r="AC68" s="50"/>
    </row>
    <row r="69" spans="1:29" ht="23.1" customHeight="1">
      <c r="A69" s="296" t="s">
        <v>1886</v>
      </c>
      <c r="B69" s="94">
        <v>104</v>
      </c>
      <c r="C69" s="94">
        <v>0.13</v>
      </c>
      <c r="D69" s="94">
        <v>28</v>
      </c>
      <c r="E69" s="94"/>
      <c r="F69" s="94">
        <v>76</v>
      </c>
      <c r="G69" s="94"/>
      <c r="H69" s="94"/>
      <c r="I69" s="94"/>
      <c r="J69" s="94"/>
      <c r="K69" s="94"/>
      <c r="L69" s="95"/>
      <c r="M69" s="95"/>
      <c r="N69" s="94"/>
      <c r="O69" s="94"/>
      <c r="P69" s="94"/>
      <c r="Q69" s="94"/>
      <c r="R69" s="94"/>
      <c r="S69" s="94"/>
      <c r="T69" s="94"/>
      <c r="U69" s="94"/>
      <c r="V69" s="95"/>
      <c r="W69" s="95"/>
      <c r="X69" s="88"/>
      <c r="Y69" s="50"/>
      <c r="Z69" s="50"/>
      <c r="AA69" s="50"/>
      <c r="AB69" s="50"/>
      <c r="AC69" s="50"/>
    </row>
    <row r="70" spans="1:29" ht="21.6" customHeight="1">
      <c r="A70" s="297" t="s">
        <v>1887</v>
      </c>
      <c r="B70" s="94"/>
      <c r="C70" s="94"/>
      <c r="D70" s="94"/>
      <c r="E70" s="95"/>
      <c r="F70" s="94"/>
      <c r="G70" s="95"/>
      <c r="H70" s="94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88"/>
      <c r="Y70" s="50"/>
      <c r="Z70" s="50"/>
      <c r="AA70" s="50"/>
      <c r="AB70" s="50"/>
      <c r="AC70" s="50"/>
    </row>
    <row r="71" spans="1:29" ht="23.65" customHeight="1">
      <c r="A71" s="297" t="s">
        <v>1888</v>
      </c>
      <c r="B71" s="94">
        <v>29</v>
      </c>
      <c r="C71" s="94">
        <v>75</v>
      </c>
      <c r="D71" s="94">
        <v>2</v>
      </c>
      <c r="E71" s="94">
        <v>26</v>
      </c>
      <c r="F71" s="94">
        <v>27</v>
      </c>
      <c r="G71" s="94">
        <v>49</v>
      </c>
      <c r="H71" s="94"/>
      <c r="I71" s="95"/>
      <c r="J71" s="95"/>
      <c r="K71" s="94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88"/>
      <c r="Y71" s="50"/>
      <c r="Z71" s="50"/>
      <c r="AA71" s="50"/>
      <c r="AB71" s="50"/>
      <c r="AC71" s="50"/>
    </row>
    <row r="72" spans="1:29" ht="17.45" customHeight="1">
      <c r="A72" s="90" t="s">
        <v>1889</v>
      </c>
      <c r="B72" s="50">
        <v>1390</v>
      </c>
      <c r="C72" s="50">
        <v>1.69</v>
      </c>
      <c r="D72" s="50">
        <v>890</v>
      </c>
      <c r="E72" s="50"/>
      <c r="F72" s="50">
        <v>81</v>
      </c>
      <c r="G72" s="50"/>
      <c r="H72" s="50">
        <v>73</v>
      </c>
      <c r="I72" s="50"/>
      <c r="J72" s="50">
        <v>45</v>
      </c>
      <c r="K72" s="50"/>
      <c r="L72" s="50"/>
      <c r="M72" s="50"/>
      <c r="N72" s="50">
        <v>99</v>
      </c>
      <c r="O72" s="50"/>
      <c r="P72" s="50">
        <v>189</v>
      </c>
      <c r="Q72" s="50"/>
      <c r="R72" s="50">
        <v>13</v>
      </c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</row>
    <row r="73" spans="1:29" ht="9.1999999999999993" customHeight="1">
      <c r="A73" s="96" t="s">
        <v>1515</v>
      </c>
      <c r="B73" s="50">
        <v>769</v>
      </c>
      <c r="C73" s="50">
        <v>621</v>
      </c>
      <c r="D73" s="50">
        <v>510</v>
      </c>
      <c r="E73" s="50">
        <v>380</v>
      </c>
      <c r="F73" s="50">
        <v>34</v>
      </c>
      <c r="G73" s="50">
        <v>47</v>
      </c>
      <c r="H73" s="50">
        <v>31</v>
      </c>
      <c r="I73" s="50">
        <v>42</v>
      </c>
      <c r="J73" s="50">
        <v>17</v>
      </c>
      <c r="K73" s="50">
        <v>28</v>
      </c>
      <c r="L73" s="50"/>
      <c r="M73" s="50"/>
      <c r="N73" s="50">
        <v>52</v>
      </c>
      <c r="O73" s="50">
        <v>47</v>
      </c>
      <c r="P73" s="50">
        <v>119</v>
      </c>
      <c r="Q73" s="50">
        <v>70</v>
      </c>
      <c r="R73" s="50">
        <v>6</v>
      </c>
      <c r="S73" s="50">
        <v>7</v>
      </c>
      <c r="T73" s="50"/>
      <c r="U73" s="50"/>
      <c r="V73" s="50"/>
      <c r="W73" s="50"/>
      <c r="X73" s="50"/>
      <c r="Y73" s="50"/>
      <c r="Z73" s="50"/>
      <c r="AA73" s="50"/>
      <c r="AB73" s="50"/>
      <c r="AC73" s="50"/>
    </row>
    <row r="74" spans="1:29" ht="13.9" customHeight="1">
      <c r="A74" s="97" t="s">
        <v>1890</v>
      </c>
      <c r="B74" s="50">
        <v>55</v>
      </c>
      <c r="C74" s="50">
        <v>7.0000000000000007E-2</v>
      </c>
      <c r="D74" s="50">
        <v>3</v>
      </c>
      <c r="E74" s="50"/>
      <c r="F74" s="50">
        <v>36</v>
      </c>
      <c r="G74" s="50"/>
      <c r="H74" s="50"/>
      <c r="I74" s="50"/>
      <c r="J74" s="50">
        <v>16</v>
      </c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</row>
    <row r="75" spans="1:29" ht="9.1999999999999993" customHeight="1">
      <c r="A75" s="96" t="s">
        <v>1517</v>
      </c>
      <c r="B75" s="50">
        <v>20</v>
      </c>
      <c r="C75" s="50">
        <v>35</v>
      </c>
      <c r="D75" s="50">
        <v>1</v>
      </c>
      <c r="E75" s="50">
        <v>2</v>
      </c>
      <c r="F75" s="50">
        <v>11</v>
      </c>
      <c r="G75" s="50">
        <v>25</v>
      </c>
      <c r="H75" s="50"/>
      <c r="I75" s="50"/>
      <c r="J75" s="50">
        <v>8</v>
      </c>
      <c r="K75" s="50">
        <v>8</v>
      </c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</row>
    <row r="76" spans="1:29" ht="12.95" customHeight="1"/>
  </sheetData>
  <mergeCells count="47">
    <mergeCell ref="A68:A69"/>
    <mergeCell ref="A70:A71"/>
    <mergeCell ref="A56:A57"/>
    <mergeCell ref="A58:A59"/>
    <mergeCell ref="A60:A61"/>
    <mergeCell ref="A62:A63"/>
    <mergeCell ref="A64:A65"/>
    <mergeCell ref="A66:A67"/>
    <mergeCell ref="A54:A55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30:A31"/>
    <mergeCell ref="A7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H7:I7"/>
    <mergeCell ref="J7:K7"/>
    <mergeCell ref="L7:M7"/>
    <mergeCell ref="A1:W1"/>
    <mergeCell ref="A2:W2"/>
    <mergeCell ref="A3:W3"/>
    <mergeCell ref="A4:W4"/>
    <mergeCell ref="B7:C7"/>
    <mergeCell ref="D7:E7"/>
    <mergeCell ref="F7:G7"/>
    <mergeCell ref="T7:U7"/>
    <mergeCell ref="V7:W7"/>
    <mergeCell ref="N7:O7"/>
    <mergeCell ref="P7:Q7"/>
    <mergeCell ref="R7:S7"/>
  </mergeCells>
  <phoneticPr fontId="6" type="noConversion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AC79"/>
  <sheetViews>
    <sheetView workbookViewId="0">
      <selection sqref="A1:IV65536"/>
    </sheetView>
  </sheetViews>
  <sheetFormatPr defaultColWidth="9.875" defaultRowHeight="16.5"/>
  <cols>
    <col min="1" max="1" width="36.625" style="3" customWidth="1"/>
    <col min="2" max="2" width="8.375" style="3" customWidth="1"/>
    <col min="3" max="3" width="8.5" style="3" customWidth="1"/>
    <col min="4" max="4" width="8.625" style="3" customWidth="1"/>
    <col min="5" max="5" width="8.75" style="3" customWidth="1"/>
    <col min="6" max="6" width="8.625" style="3" customWidth="1"/>
    <col min="7" max="7" width="8.75" style="3" customWidth="1"/>
    <col min="8" max="8" width="8.625" style="3" customWidth="1"/>
    <col min="9" max="9" width="8.75" style="3" customWidth="1"/>
    <col min="10" max="10" width="8.625" style="3" customWidth="1"/>
    <col min="11" max="11" width="8.75" style="3" customWidth="1"/>
    <col min="12" max="12" width="8.625" style="3" customWidth="1"/>
    <col min="13" max="13" width="8.75" style="3" customWidth="1"/>
    <col min="14" max="14" width="8.625" style="3" customWidth="1"/>
    <col min="15" max="15" width="8.75" style="3" customWidth="1"/>
    <col min="16" max="16" width="8.625" style="3" customWidth="1"/>
    <col min="17" max="19" width="8.75" style="3" customWidth="1"/>
    <col min="20" max="20" width="8.625" style="3" customWidth="1"/>
    <col min="21" max="21" width="8.75" style="3" customWidth="1"/>
    <col min="22" max="22" width="8.625" style="3" customWidth="1"/>
    <col min="23" max="23" width="8.375" style="3" customWidth="1"/>
    <col min="24" max="16384" width="9.875" style="3"/>
  </cols>
  <sheetData>
    <row r="1" spans="1:29" ht="20.85" customHeight="1">
      <c r="A1" s="293" t="s">
        <v>1729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</row>
    <row r="2" spans="1:29" ht="13.7" customHeight="1">
      <c r="A2" s="294" t="s">
        <v>1730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</row>
    <row r="3" spans="1:29" ht="20.85" customHeight="1">
      <c r="A3" s="293" t="s">
        <v>1996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</row>
    <row r="4" spans="1:29" ht="13.7" customHeight="1">
      <c r="A4" s="294" t="s">
        <v>1997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</row>
    <row r="5" spans="1:29" ht="12.95" customHeight="1">
      <c r="V5" s="82" t="s">
        <v>1177</v>
      </c>
    </row>
    <row r="6" spans="1:29" ht="19.5" customHeight="1">
      <c r="V6" s="93" t="s">
        <v>1849</v>
      </c>
    </row>
    <row r="7" spans="1:29" ht="30.6" customHeight="1">
      <c r="A7" s="296" t="s">
        <v>1850</v>
      </c>
      <c r="B7" s="296" t="s">
        <v>1456</v>
      </c>
      <c r="C7" s="296"/>
      <c r="D7" s="296" t="s">
        <v>1853</v>
      </c>
      <c r="E7" s="296"/>
      <c r="F7" s="296" t="s">
        <v>1855</v>
      </c>
      <c r="G7" s="296"/>
      <c r="H7" s="296" t="s">
        <v>1857</v>
      </c>
      <c r="I7" s="296"/>
      <c r="J7" s="296" t="s">
        <v>1859</v>
      </c>
      <c r="K7" s="296"/>
      <c r="L7" s="296" t="s">
        <v>1861</v>
      </c>
      <c r="M7" s="296"/>
      <c r="N7" s="296" t="s">
        <v>1863</v>
      </c>
      <c r="O7" s="296"/>
      <c r="P7" s="296" t="s">
        <v>1865</v>
      </c>
      <c r="Q7" s="296"/>
      <c r="R7" s="296" t="s">
        <v>1867</v>
      </c>
      <c r="S7" s="296"/>
      <c r="T7" s="296" t="s">
        <v>1869</v>
      </c>
      <c r="U7" s="296"/>
      <c r="V7" s="296" t="s">
        <v>1871</v>
      </c>
      <c r="W7" s="296"/>
    </row>
    <row r="8" spans="1:29" ht="19.5" customHeight="1">
      <c r="A8" s="296" t="s">
        <v>1851</v>
      </c>
      <c r="B8" s="84" t="s">
        <v>1852</v>
      </c>
      <c r="C8" s="85"/>
      <c r="D8" s="84" t="s">
        <v>1854</v>
      </c>
      <c r="E8" s="86"/>
      <c r="F8" s="84" t="s">
        <v>1856</v>
      </c>
      <c r="G8" s="86"/>
      <c r="H8" s="84" t="s">
        <v>1858</v>
      </c>
      <c r="I8" s="86"/>
      <c r="J8" s="84" t="s">
        <v>1860</v>
      </c>
      <c r="K8" s="86"/>
      <c r="L8" s="84" t="s">
        <v>1862</v>
      </c>
      <c r="M8" s="86"/>
      <c r="N8" s="84" t="s">
        <v>1864</v>
      </c>
      <c r="O8" s="86"/>
      <c r="P8" s="84" t="s">
        <v>1866</v>
      </c>
      <c r="Q8" s="86"/>
      <c r="R8" s="84" t="s">
        <v>1868</v>
      </c>
      <c r="S8" s="86"/>
      <c r="T8" s="84" t="s">
        <v>1870</v>
      </c>
      <c r="U8" s="86"/>
      <c r="V8" s="84" t="s">
        <v>1872</v>
      </c>
      <c r="W8" s="86"/>
    </row>
    <row r="9" spans="1:29" ht="18.399999999999999" customHeight="1">
      <c r="A9" s="296"/>
      <c r="B9" s="84" t="s">
        <v>1846</v>
      </c>
      <c r="C9" s="84" t="s">
        <v>1350</v>
      </c>
      <c r="D9" s="84" t="s">
        <v>1846</v>
      </c>
      <c r="E9" s="84"/>
      <c r="F9" s="84" t="s">
        <v>1846</v>
      </c>
      <c r="G9" s="84"/>
      <c r="H9" s="84" t="s">
        <v>1846</v>
      </c>
      <c r="I9" s="84"/>
      <c r="J9" s="84" t="s">
        <v>1846</v>
      </c>
      <c r="K9" s="84"/>
      <c r="L9" s="84" t="s">
        <v>1846</v>
      </c>
      <c r="M9" s="84"/>
      <c r="N9" s="84" t="s">
        <v>1846</v>
      </c>
      <c r="O9" s="84"/>
      <c r="P9" s="84" t="s">
        <v>1846</v>
      </c>
      <c r="Q9" s="84"/>
      <c r="R9" s="84" t="s">
        <v>1846</v>
      </c>
      <c r="S9" s="84"/>
      <c r="T9" s="84" t="s">
        <v>1846</v>
      </c>
      <c r="U9" s="84"/>
      <c r="V9" s="84" t="s">
        <v>1846</v>
      </c>
      <c r="W9" s="84"/>
    </row>
    <row r="10" spans="1:29" ht="21.4" customHeight="1">
      <c r="A10" s="296"/>
      <c r="B10" s="94" t="s">
        <v>1847</v>
      </c>
      <c r="C10" s="94" t="s">
        <v>1848</v>
      </c>
      <c r="D10" s="94" t="s">
        <v>1847</v>
      </c>
      <c r="E10" s="95" t="s">
        <v>1848</v>
      </c>
      <c r="F10" s="94" t="s">
        <v>1847</v>
      </c>
      <c r="G10" s="95" t="s">
        <v>1848</v>
      </c>
      <c r="H10" s="94" t="s">
        <v>1847</v>
      </c>
      <c r="I10" s="95" t="s">
        <v>1848</v>
      </c>
      <c r="J10" s="94" t="s">
        <v>1847</v>
      </c>
      <c r="K10" s="95" t="s">
        <v>1848</v>
      </c>
      <c r="L10" s="94" t="s">
        <v>1847</v>
      </c>
      <c r="M10" s="95" t="s">
        <v>1848</v>
      </c>
      <c r="N10" s="94" t="s">
        <v>1847</v>
      </c>
      <c r="O10" s="95" t="s">
        <v>1848</v>
      </c>
      <c r="P10" s="94" t="s">
        <v>1847</v>
      </c>
      <c r="Q10" s="95" t="s">
        <v>1848</v>
      </c>
      <c r="R10" s="94" t="s">
        <v>1847</v>
      </c>
      <c r="S10" s="95" t="s">
        <v>1848</v>
      </c>
      <c r="T10" s="94" t="s">
        <v>1847</v>
      </c>
      <c r="U10" s="95" t="s">
        <v>1848</v>
      </c>
      <c r="V10" s="94" t="s">
        <v>1847</v>
      </c>
      <c r="W10" s="95" t="s">
        <v>1848</v>
      </c>
      <c r="X10" s="50"/>
      <c r="Y10" s="50"/>
      <c r="Z10" s="50"/>
      <c r="AA10" s="50"/>
      <c r="AB10" s="50"/>
      <c r="AC10" s="50"/>
    </row>
    <row r="11" spans="1:29" ht="23.1" customHeight="1">
      <c r="A11" s="296" t="s">
        <v>1456</v>
      </c>
      <c r="B11" s="94">
        <v>82878</v>
      </c>
      <c r="C11" s="94">
        <v>1</v>
      </c>
      <c r="D11" s="94">
        <v>43352</v>
      </c>
      <c r="E11" s="94"/>
      <c r="F11" s="94">
        <v>14899</v>
      </c>
      <c r="G11" s="94"/>
      <c r="H11" s="94">
        <v>9039</v>
      </c>
      <c r="I11" s="94"/>
      <c r="J11" s="94">
        <v>7370</v>
      </c>
      <c r="K11" s="94"/>
      <c r="L11" s="94">
        <v>3181</v>
      </c>
      <c r="M11" s="94"/>
      <c r="N11" s="94">
        <v>1984</v>
      </c>
      <c r="O11" s="94"/>
      <c r="P11" s="94">
        <v>1646</v>
      </c>
      <c r="Q11" s="94"/>
      <c r="R11" s="94">
        <v>805</v>
      </c>
      <c r="S11" s="94"/>
      <c r="T11" s="94">
        <v>555</v>
      </c>
      <c r="U11" s="94"/>
      <c r="V11" s="94">
        <v>47</v>
      </c>
      <c r="W11" s="94"/>
      <c r="X11" s="50"/>
      <c r="Y11" s="50"/>
      <c r="Z11" s="50"/>
      <c r="AA11" s="50"/>
      <c r="AB11" s="50"/>
      <c r="AC11" s="50"/>
    </row>
    <row r="12" spans="1:29" ht="21.6" customHeight="1">
      <c r="A12" s="296" t="s">
        <v>1852</v>
      </c>
      <c r="B12" s="94">
        <v>40059</v>
      </c>
      <c r="C12" s="94">
        <v>42819</v>
      </c>
      <c r="D12" s="95">
        <v>20771</v>
      </c>
      <c r="E12" s="95">
        <v>22581</v>
      </c>
      <c r="F12" s="94">
        <v>6731</v>
      </c>
      <c r="G12" s="95">
        <v>8168</v>
      </c>
      <c r="H12" s="94">
        <v>3422</v>
      </c>
      <c r="I12" s="95">
        <v>5617</v>
      </c>
      <c r="J12" s="94">
        <v>4763</v>
      </c>
      <c r="K12" s="95">
        <v>2607</v>
      </c>
      <c r="L12" s="94">
        <v>1789</v>
      </c>
      <c r="M12" s="95">
        <v>1392</v>
      </c>
      <c r="N12" s="94">
        <v>851</v>
      </c>
      <c r="O12" s="95">
        <v>1133</v>
      </c>
      <c r="P12" s="94">
        <v>981</v>
      </c>
      <c r="Q12" s="95">
        <v>665</v>
      </c>
      <c r="R12" s="95">
        <v>395</v>
      </c>
      <c r="S12" s="95">
        <v>410</v>
      </c>
      <c r="T12" s="95">
        <v>314</v>
      </c>
      <c r="U12" s="95">
        <v>241</v>
      </c>
      <c r="V12" s="95">
        <v>42</v>
      </c>
      <c r="W12" s="95">
        <v>5</v>
      </c>
      <c r="X12" s="50"/>
      <c r="Y12" s="50"/>
      <c r="Z12" s="50"/>
      <c r="AA12" s="50"/>
      <c r="AB12" s="50"/>
      <c r="AC12" s="50"/>
    </row>
    <row r="13" spans="1:29" ht="23.1" customHeight="1">
      <c r="A13" s="296" t="s">
        <v>1458</v>
      </c>
      <c r="B13" s="94">
        <v>462</v>
      </c>
      <c r="C13" s="94">
        <v>5.5999999999999999E-3</v>
      </c>
      <c r="D13" s="95"/>
      <c r="E13" s="95"/>
      <c r="F13" s="94">
        <v>16</v>
      </c>
      <c r="G13" s="94"/>
      <c r="H13" s="94">
        <v>51</v>
      </c>
      <c r="I13" s="94"/>
      <c r="J13" s="94">
        <v>149</v>
      </c>
      <c r="K13" s="94"/>
      <c r="L13" s="94">
        <v>84</v>
      </c>
      <c r="M13" s="94"/>
      <c r="N13" s="94">
        <v>108</v>
      </c>
      <c r="O13" s="94"/>
      <c r="P13" s="94">
        <v>54</v>
      </c>
      <c r="Q13" s="94"/>
      <c r="R13" s="95"/>
      <c r="S13" s="95"/>
      <c r="T13" s="95"/>
      <c r="U13" s="95"/>
      <c r="V13" s="95"/>
      <c r="W13" s="95"/>
      <c r="X13" s="50"/>
      <c r="Y13" s="50"/>
      <c r="Z13" s="50"/>
      <c r="AA13" s="50"/>
      <c r="AB13" s="50"/>
      <c r="AC13" s="50"/>
    </row>
    <row r="14" spans="1:29" ht="21.6" customHeight="1">
      <c r="A14" s="296" t="s">
        <v>1459</v>
      </c>
      <c r="B14" s="94">
        <v>191</v>
      </c>
      <c r="C14" s="94">
        <v>271</v>
      </c>
      <c r="D14" s="95"/>
      <c r="E14" s="95"/>
      <c r="F14" s="95">
        <v>8</v>
      </c>
      <c r="G14" s="95">
        <v>8</v>
      </c>
      <c r="H14" s="94">
        <v>15</v>
      </c>
      <c r="I14" s="95">
        <v>36</v>
      </c>
      <c r="J14" s="95">
        <v>84</v>
      </c>
      <c r="K14" s="95">
        <v>65</v>
      </c>
      <c r="L14" s="95">
        <v>34</v>
      </c>
      <c r="M14" s="95">
        <v>50</v>
      </c>
      <c r="N14" s="95">
        <v>22</v>
      </c>
      <c r="O14" s="95">
        <v>86</v>
      </c>
      <c r="P14" s="95">
        <v>28</v>
      </c>
      <c r="Q14" s="95">
        <v>26</v>
      </c>
      <c r="R14" s="95"/>
      <c r="S14" s="95"/>
      <c r="T14" s="95"/>
      <c r="U14" s="95"/>
      <c r="V14" s="95"/>
      <c r="W14" s="95"/>
      <c r="X14" s="50"/>
      <c r="Y14" s="50"/>
      <c r="Z14" s="50"/>
      <c r="AA14" s="50"/>
      <c r="AB14" s="50"/>
      <c r="AC14" s="50"/>
    </row>
    <row r="15" spans="1:29" ht="23.1" customHeight="1">
      <c r="A15" s="296" t="s">
        <v>1460</v>
      </c>
      <c r="B15" s="94">
        <v>500</v>
      </c>
      <c r="C15" s="94">
        <v>6.0000000000000001E-3</v>
      </c>
      <c r="D15" s="95"/>
      <c r="E15" s="95"/>
      <c r="F15" s="95"/>
      <c r="G15" s="95"/>
      <c r="H15" s="94">
        <v>500</v>
      </c>
      <c r="I15" s="95"/>
      <c r="J15" s="95"/>
      <c r="K15" s="94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50"/>
      <c r="Y15" s="50"/>
      <c r="Z15" s="50"/>
      <c r="AA15" s="50"/>
      <c r="AB15" s="50"/>
      <c r="AC15" s="50"/>
    </row>
    <row r="16" spans="1:29" ht="21.6" customHeight="1">
      <c r="A16" s="296" t="s">
        <v>1461</v>
      </c>
      <c r="B16" s="94">
        <v>391</v>
      </c>
      <c r="C16" s="94">
        <v>109</v>
      </c>
      <c r="D16" s="95"/>
      <c r="E16" s="95"/>
      <c r="F16" s="94"/>
      <c r="G16" s="95"/>
      <c r="H16" s="94">
        <v>391</v>
      </c>
      <c r="I16" s="95"/>
      <c r="J16" s="95"/>
      <c r="K16" s="95">
        <v>109</v>
      </c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50"/>
      <c r="Y16" s="50"/>
      <c r="Z16" s="50"/>
      <c r="AA16" s="50"/>
      <c r="AB16" s="50"/>
      <c r="AC16" s="50"/>
    </row>
    <row r="17" spans="1:29" ht="23.1" customHeight="1">
      <c r="A17" s="296" t="s">
        <v>1873</v>
      </c>
      <c r="B17" s="94">
        <v>251</v>
      </c>
      <c r="C17" s="94">
        <v>3.0000000000000001E-3</v>
      </c>
      <c r="D17" s="95"/>
      <c r="E17" s="95"/>
      <c r="F17" s="94">
        <v>10</v>
      </c>
      <c r="G17" s="94"/>
      <c r="H17" s="94">
        <v>241</v>
      </c>
      <c r="I17" s="95"/>
      <c r="J17" s="95"/>
      <c r="K17" s="94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50"/>
      <c r="Y17" s="50"/>
      <c r="Z17" s="50"/>
      <c r="AA17" s="50"/>
      <c r="AB17" s="50"/>
      <c r="AC17" s="50"/>
    </row>
    <row r="18" spans="1:29" ht="21.6" customHeight="1">
      <c r="A18" s="296" t="s">
        <v>1874</v>
      </c>
      <c r="B18" s="94">
        <v>144</v>
      </c>
      <c r="C18" s="94">
        <v>107</v>
      </c>
      <c r="D18" s="94"/>
      <c r="E18" s="95"/>
      <c r="F18" s="94">
        <v>2</v>
      </c>
      <c r="G18" s="95">
        <v>8</v>
      </c>
      <c r="H18" s="94">
        <v>142</v>
      </c>
      <c r="I18" s="95"/>
      <c r="J18" s="95"/>
      <c r="K18" s="95">
        <v>99</v>
      </c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50"/>
      <c r="Y18" s="50"/>
      <c r="Z18" s="50"/>
      <c r="AA18" s="50"/>
      <c r="AB18" s="50"/>
      <c r="AC18" s="50"/>
    </row>
    <row r="19" spans="1:29" ht="23.1" customHeight="1">
      <c r="A19" s="296" t="s">
        <v>1462</v>
      </c>
      <c r="B19" s="94">
        <v>118</v>
      </c>
      <c r="C19" s="94">
        <v>1.4E-3</v>
      </c>
      <c r="D19" s="94">
        <v>52</v>
      </c>
      <c r="E19" s="94"/>
      <c r="F19" s="94">
        <v>42</v>
      </c>
      <c r="G19" s="94"/>
      <c r="H19" s="94">
        <v>24</v>
      </c>
      <c r="I19" s="95"/>
      <c r="J19" s="95"/>
      <c r="K19" s="94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50"/>
      <c r="Y19" s="50"/>
      <c r="Z19" s="50"/>
      <c r="AA19" s="50"/>
      <c r="AB19" s="50"/>
      <c r="AC19" s="50"/>
    </row>
    <row r="20" spans="1:29" ht="21.6" customHeight="1">
      <c r="A20" s="296" t="s">
        <v>1875</v>
      </c>
      <c r="B20" s="94"/>
      <c r="C20" s="94"/>
      <c r="D20" s="95"/>
      <c r="E20" s="95"/>
      <c r="F20" s="94"/>
      <c r="G20" s="95"/>
      <c r="H20" s="94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50"/>
      <c r="Y20" s="50"/>
      <c r="Z20" s="50"/>
      <c r="AA20" s="50"/>
      <c r="AB20" s="50"/>
      <c r="AC20" s="50"/>
    </row>
    <row r="21" spans="1:29" ht="23.1" customHeight="1">
      <c r="A21" s="296" t="s">
        <v>1876</v>
      </c>
      <c r="B21" s="94">
        <v>17</v>
      </c>
      <c r="C21" s="94">
        <v>101</v>
      </c>
      <c r="D21" s="95">
        <v>3</v>
      </c>
      <c r="E21" s="95">
        <v>49</v>
      </c>
      <c r="F21" s="94">
        <v>1</v>
      </c>
      <c r="G21" s="94">
        <v>41</v>
      </c>
      <c r="H21" s="94">
        <v>13</v>
      </c>
      <c r="I21" s="95"/>
      <c r="J21" s="95"/>
      <c r="K21" s="94">
        <v>11</v>
      </c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50"/>
      <c r="Y21" s="50"/>
      <c r="Z21" s="50"/>
      <c r="AA21" s="50"/>
      <c r="AB21" s="50"/>
      <c r="AC21" s="50"/>
    </row>
    <row r="22" spans="1:29" ht="21.4" customHeight="1">
      <c r="A22" s="296" t="s">
        <v>1464</v>
      </c>
      <c r="B22" s="94">
        <v>493</v>
      </c>
      <c r="C22" s="94">
        <v>5.8999999999999999E-3</v>
      </c>
      <c r="D22" s="95"/>
      <c r="E22" s="95"/>
      <c r="F22" s="95">
        <v>46</v>
      </c>
      <c r="G22" s="95"/>
      <c r="H22" s="94">
        <v>447</v>
      </c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50"/>
      <c r="Y22" s="50"/>
      <c r="Z22" s="50"/>
      <c r="AA22" s="50"/>
      <c r="AB22" s="50"/>
      <c r="AC22" s="50"/>
    </row>
    <row r="23" spans="1:29" ht="23.1" customHeight="1">
      <c r="A23" s="296" t="s">
        <v>1465</v>
      </c>
      <c r="B23" s="94">
        <v>355</v>
      </c>
      <c r="C23" s="94">
        <v>138</v>
      </c>
      <c r="D23" s="95"/>
      <c r="E23" s="95"/>
      <c r="F23" s="95">
        <v>39</v>
      </c>
      <c r="G23" s="95">
        <v>7</v>
      </c>
      <c r="H23" s="94">
        <v>316</v>
      </c>
      <c r="I23" s="95"/>
      <c r="J23" s="95"/>
      <c r="K23" s="95">
        <v>131</v>
      </c>
      <c r="L23" s="95"/>
      <c r="M23" s="94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50"/>
      <c r="Y23" s="50"/>
      <c r="Z23" s="50"/>
      <c r="AA23" s="50"/>
      <c r="AB23" s="50"/>
      <c r="AC23" s="50"/>
    </row>
    <row r="24" spans="1:29" ht="21.4" customHeight="1">
      <c r="A24" s="296" t="s">
        <v>1466</v>
      </c>
      <c r="B24" s="94">
        <v>17</v>
      </c>
      <c r="C24" s="94">
        <v>2.0000000000000001E-4</v>
      </c>
      <c r="D24" s="94"/>
      <c r="E24" s="95"/>
      <c r="F24" s="95"/>
      <c r="G24" s="95"/>
      <c r="H24" s="94">
        <v>17</v>
      </c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50"/>
      <c r="Y24" s="50"/>
      <c r="Z24" s="50"/>
      <c r="AA24" s="50"/>
      <c r="AB24" s="50"/>
      <c r="AC24" s="50"/>
    </row>
    <row r="25" spans="1:29" ht="23.1" customHeight="1">
      <c r="A25" s="296" t="s">
        <v>1467</v>
      </c>
      <c r="B25" s="94">
        <v>6</v>
      </c>
      <c r="C25" s="94">
        <v>11</v>
      </c>
      <c r="D25" s="94"/>
      <c r="E25" s="94"/>
      <c r="F25" s="95"/>
      <c r="G25" s="95"/>
      <c r="H25" s="94">
        <v>6</v>
      </c>
      <c r="I25" s="95"/>
      <c r="J25" s="95"/>
      <c r="K25" s="94"/>
      <c r="L25" s="95"/>
      <c r="M25" s="95">
        <v>11</v>
      </c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50"/>
      <c r="Y25" s="50"/>
      <c r="Z25" s="50"/>
      <c r="AA25" s="50"/>
      <c r="AB25" s="50"/>
      <c r="AC25" s="50"/>
    </row>
    <row r="26" spans="1:29" ht="21.6" customHeight="1">
      <c r="A26" s="296" t="s">
        <v>1468</v>
      </c>
      <c r="B26" s="94">
        <v>64</v>
      </c>
      <c r="C26" s="94">
        <v>8.0000000000000004E-4</v>
      </c>
      <c r="D26" s="94">
        <v>28</v>
      </c>
      <c r="E26" s="95"/>
      <c r="F26" s="94"/>
      <c r="G26" s="95"/>
      <c r="H26" s="94">
        <v>36</v>
      </c>
      <c r="I26" s="95"/>
      <c r="J26" s="95"/>
      <c r="K26" s="95"/>
      <c r="L26" s="94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50"/>
      <c r="Y26" s="50"/>
      <c r="Z26" s="50"/>
      <c r="AA26" s="50"/>
      <c r="AB26" s="50"/>
      <c r="AC26" s="50"/>
    </row>
    <row r="27" spans="1:29" ht="23.1" customHeight="1">
      <c r="A27" s="296" t="s">
        <v>1469</v>
      </c>
      <c r="B27" s="94">
        <v>33</v>
      </c>
      <c r="C27" s="94">
        <v>31</v>
      </c>
      <c r="D27" s="94">
        <v>10</v>
      </c>
      <c r="E27" s="94">
        <v>18</v>
      </c>
      <c r="F27" s="94"/>
      <c r="G27" s="94"/>
      <c r="H27" s="94">
        <v>23</v>
      </c>
      <c r="I27" s="95"/>
      <c r="J27" s="95"/>
      <c r="K27" s="94">
        <v>13</v>
      </c>
      <c r="L27" s="94"/>
      <c r="M27" s="94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50"/>
      <c r="Y27" s="50"/>
      <c r="Z27" s="50"/>
      <c r="AA27" s="50"/>
      <c r="AB27" s="50"/>
      <c r="AC27" s="50"/>
    </row>
    <row r="28" spans="1:29" ht="21.6" customHeight="1">
      <c r="A28" s="296" t="s">
        <v>1470</v>
      </c>
      <c r="B28" s="94">
        <v>599</v>
      </c>
      <c r="C28" s="94">
        <v>7.1999999999999998E-3</v>
      </c>
      <c r="D28" s="94">
        <v>136</v>
      </c>
      <c r="E28" s="95"/>
      <c r="F28" s="94">
        <v>9</v>
      </c>
      <c r="G28" s="95"/>
      <c r="H28" s="94">
        <v>366</v>
      </c>
      <c r="I28" s="95"/>
      <c r="J28" s="95"/>
      <c r="K28" s="95"/>
      <c r="L28" s="94">
        <v>88</v>
      </c>
      <c r="M28" s="95"/>
      <c r="N28" s="94"/>
      <c r="O28" s="95"/>
      <c r="P28" s="95"/>
      <c r="Q28" s="95"/>
      <c r="R28" s="95"/>
      <c r="S28" s="95"/>
      <c r="T28" s="95"/>
      <c r="U28" s="95"/>
      <c r="V28" s="95"/>
      <c r="W28" s="95"/>
      <c r="X28" s="50"/>
      <c r="Y28" s="50"/>
      <c r="Z28" s="50"/>
      <c r="AA28" s="50"/>
      <c r="AB28" s="50"/>
      <c r="AC28" s="50"/>
    </row>
    <row r="29" spans="1:29" ht="23.1" customHeight="1">
      <c r="A29" s="296" t="s">
        <v>1471</v>
      </c>
      <c r="B29" s="94">
        <v>464</v>
      </c>
      <c r="C29" s="94">
        <v>135</v>
      </c>
      <c r="D29" s="94">
        <v>101</v>
      </c>
      <c r="E29" s="94">
        <v>35</v>
      </c>
      <c r="F29" s="94">
        <v>9</v>
      </c>
      <c r="G29" s="94">
        <v>0</v>
      </c>
      <c r="H29" s="94">
        <v>286</v>
      </c>
      <c r="I29" s="95"/>
      <c r="J29" s="95"/>
      <c r="K29" s="94">
        <v>80</v>
      </c>
      <c r="L29" s="94">
        <v>68</v>
      </c>
      <c r="M29" s="94">
        <v>20</v>
      </c>
      <c r="N29" s="94"/>
      <c r="O29" s="94"/>
      <c r="P29" s="95"/>
      <c r="Q29" s="95"/>
      <c r="R29" s="95"/>
      <c r="S29" s="95"/>
      <c r="T29" s="95"/>
      <c r="U29" s="95"/>
      <c r="V29" s="95"/>
      <c r="W29" s="95"/>
      <c r="X29" s="50"/>
      <c r="Y29" s="50"/>
      <c r="Z29" s="50"/>
      <c r="AA29" s="50"/>
      <c r="AB29" s="50"/>
      <c r="AC29" s="50"/>
    </row>
    <row r="30" spans="1:29" ht="21.6" customHeight="1">
      <c r="A30" s="296" t="s">
        <v>1472</v>
      </c>
      <c r="B30" s="94">
        <v>392</v>
      </c>
      <c r="C30" s="94">
        <v>4.7000000000000002E-3</v>
      </c>
      <c r="D30" s="94">
        <v>226</v>
      </c>
      <c r="E30" s="95"/>
      <c r="F30" s="94">
        <v>45</v>
      </c>
      <c r="G30" s="95"/>
      <c r="H30" s="94">
        <v>69</v>
      </c>
      <c r="I30" s="95"/>
      <c r="J30" s="95"/>
      <c r="K30" s="95"/>
      <c r="L30" s="95">
        <v>42</v>
      </c>
      <c r="M30" s="95"/>
      <c r="N30" s="95">
        <v>10</v>
      </c>
      <c r="O30" s="95"/>
      <c r="P30" s="94"/>
      <c r="Q30" s="95"/>
      <c r="R30" s="95"/>
      <c r="S30" s="95"/>
      <c r="T30" s="95"/>
      <c r="U30" s="95"/>
      <c r="V30" s="95"/>
      <c r="W30" s="95"/>
      <c r="X30" s="50"/>
      <c r="Y30" s="50"/>
      <c r="Z30" s="50"/>
      <c r="AA30" s="50"/>
      <c r="AB30" s="50"/>
      <c r="AC30" s="50"/>
    </row>
    <row r="31" spans="1:29" ht="23.1" customHeight="1">
      <c r="A31" s="296" t="s">
        <v>1473</v>
      </c>
      <c r="B31" s="94">
        <v>302</v>
      </c>
      <c r="C31" s="94">
        <v>90</v>
      </c>
      <c r="D31" s="94">
        <v>176</v>
      </c>
      <c r="E31" s="94">
        <v>50</v>
      </c>
      <c r="F31" s="94">
        <v>34</v>
      </c>
      <c r="G31" s="94">
        <v>11</v>
      </c>
      <c r="H31" s="94">
        <v>55</v>
      </c>
      <c r="I31" s="95"/>
      <c r="J31" s="95"/>
      <c r="K31" s="94">
        <v>14</v>
      </c>
      <c r="L31" s="95">
        <v>33</v>
      </c>
      <c r="M31" s="95">
        <v>9</v>
      </c>
      <c r="N31" s="95">
        <v>4</v>
      </c>
      <c r="O31" s="95">
        <v>6</v>
      </c>
      <c r="P31" s="94"/>
      <c r="Q31" s="94"/>
      <c r="R31" s="95"/>
      <c r="S31" s="95"/>
      <c r="T31" s="95"/>
      <c r="U31" s="95"/>
      <c r="V31" s="95"/>
      <c r="W31" s="95"/>
      <c r="X31" s="50"/>
      <c r="Y31" s="50"/>
      <c r="Z31" s="50"/>
      <c r="AA31" s="50"/>
      <c r="AB31" s="50"/>
      <c r="AC31" s="50"/>
    </row>
    <row r="32" spans="1:29" ht="21.6" customHeight="1">
      <c r="A32" s="296" t="s">
        <v>1474</v>
      </c>
      <c r="B32" s="94">
        <v>150</v>
      </c>
      <c r="C32" s="94">
        <v>1.8E-3</v>
      </c>
      <c r="D32" s="94">
        <v>3</v>
      </c>
      <c r="E32" s="95"/>
      <c r="F32" s="95">
        <v>95</v>
      </c>
      <c r="G32" s="95"/>
      <c r="H32" s="94">
        <v>43</v>
      </c>
      <c r="I32" s="95"/>
      <c r="J32" s="95"/>
      <c r="K32" s="95"/>
      <c r="L32" s="95"/>
      <c r="M32" s="95"/>
      <c r="N32" s="95"/>
      <c r="O32" s="95"/>
      <c r="P32" s="95">
        <v>9</v>
      </c>
      <c r="Q32" s="95"/>
      <c r="R32" s="95"/>
      <c r="S32" s="95"/>
      <c r="T32" s="95"/>
      <c r="U32" s="95"/>
      <c r="V32" s="95"/>
      <c r="W32" s="95"/>
      <c r="X32" s="50"/>
      <c r="Y32" s="50"/>
      <c r="Z32" s="50"/>
      <c r="AA32" s="50"/>
      <c r="AB32" s="50"/>
      <c r="AC32" s="50"/>
    </row>
    <row r="33" spans="1:29" ht="23.1" customHeight="1">
      <c r="A33" s="296" t="s">
        <v>1475</v>
      </c>
      <c r="B33" s="94">
        <v>60</v>
      </c>
      <c r="C33" s="94">
        <v>90</v>
      </c>
      <c r="D33" s="94">
        <v>0</v>
      </c>
      <c r="E33" s="94">
        <v>3</v>
      </c>
      <c r="F33" s="95">
        <v>44</v>
      </c>
      <c r="G33" s="95">
        <v>51</v>
      </c>
      <c r="H33" s="94">
        <v>13</v>
      </c>
      <c r="I33" s="95"/>
      <c r="J33" s="95"/>
      <c r="K33" s="94">
        <v>30</v>
      </c>
      <c r="L33" s="95"/>
      <c r="M33" s="95"/>
      <c r="N33" s="95"/>
      <c r="O33" s="95"/>
      <c r="P33" s="95">
        <v>3</v>
      </c>
      <c r="Q33" s="95">
        <v>6</v>
      </c>
      <c r="R33" s="95"/>
      <c r="S33" s="95"/>
      <c r="T33" s="95"/>
      <c r="U33" s="95"/>
      <c r="V33" s="95"/>
      <c r="W33" s="95"/>
      <c r="X33" s="50"/>
      <c r="Y33" s="50"/>
      <c r="Z33" s="50"/>
      <c r="AA33" s="50"/>
      <c r="AB33" s="50"/>
      <c r="AC33" s="50"/>
    </row>
    <row r="34" spans="1:29" ht="21.4" customHeight="1">
      <c r="A34" s="296" t="s">
        <v>1476</v>
      </c>
      <c r="B34" s="94">
        <v>77</v>
      </c>
      <c r="C34" s="94">
        <v>8.9999999999999998E-4</v>
      </c>
      <c r="D34" s="94">
        <v>70</v>
      </c>
      <c r="E34" s="95"/>
      <c r="F34" s="94"/>
      <c r="G34" s="95"/>
      <c r="H34" s="94">
        <v>7</v>
      </c>
      <c r="I34" s="95"/>
      <c r="J34" s="95"/>
      <c r="K34" s="95"/>
      <c r="L34" s="94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50"/>
      <c r="Y34" s="50"/>
      <c r="Z34" s="50"/>
      <c r="AA34" s="50"/>
      <c r="AB34" s="50"/>
      <c r="AC34" s="50"/>
    </row>
    <row r="35" spans="1:29" ht="23.1" customHeight="1">
      <c r="A35" s="296" t="s">
        <v>1877</v>
      </c>
      <c r="B35" s="94">
        <v>37</v>
      </c>
      <c r="C35" s="94">
        <v>40</v>
      </c>
      <c r="D35" s="94">
        <v>34</v>
      </c>
      <c r="E35" s="94">
        <v>36</v>
      </c>
      <c r="F35" s="94"/>
      <c r="G35" s="94"/>
      <c r="H35" s="94">
        <v>3</v>
      </c>
      <c r="I35" s="95"/>
      <c r="J35" s="95"/>
      <c r="K35" s="94">
        <v>4</v>
      </c>
      <c r="L35" s="94"/>
      <c r="M35" s="94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50"/>
      <c r="Y35" s="50"/>
      <c r="Z35" s="50"/>
      <c r="AA35" s="50"/>
      <c r="AB35" s="50"/>
      <c r="AC35" s="50"/>
    </row>
    <row r="36" spans="1:29" ht="21.4" customHeight="1">
      <c r="A36" s="296" t="s">
        <v>1478</v>
      </c>
      <c r="B36" s="94">
        <v>2671</v>
      </c>
      <c r="C36" s="94">
        <v>3.2199999999999999E-2</v>
      </c>
      <c r="D36" s="94">
        <v>335</v>
      </c>
      <c r="E36" s="95"/>
      <c r="F36" s="94">
        <v>415</v>
      </c>
      <c r="G36" s="95"/>
      <c r="H36" s="94">
        <v>975</v>
      </c>
      <c r="I36" s="95"/>
      <c r="J36" s="95"/>
      <c r="K36" s="95"/>
      <c r="L36" s="95">
        <v>946</v>
      </c>
      <c r="M36" s="95"/>
      <c r="N36" s="94"/>
      <c r="O36" s="95"/>
      <c r="P36" s="95"/>
      <c r="Q36" s="95"/>
      <c r="R36" s="95"/>
      <c r="S36" s="95"/>
      <c r="T36" s="95"/>
      <c r="U36" s="95"/>
      <c r="V36" s="95"/>
      <c r="W36" s="95"/>
      <c r="X36" s="50"/>
      <c r="Y36" s="50"/>
      <c r="Z36" s="50"/>
      <c r="AA36" s="50"/>
      <c r="AB36" s="50"/>
      <c r="AC36" s="50"/>
    </row>
    <row r="37" spans="1:29" ht="23.1" customHeight="1">
      <c r="A37" s="296" t="s">
        <v>1479</v>
      </c>
      <c r="B37" s="94">
        <v>1452</v>
      </c>
      <c r="C37" s="94">
        <v>1219</v>
      </c>
      <c r="D37" s="94">
        <v>72</v>
      </c>
      <c r="E37" s="94">
        <v>263</v>
      </c>
      <c r="F37" s="94">
        <v>300</v>
      </c>
      <c r="G37" s="94">
        <v>115</v>
      </c>
      <c r="H37" s="94">
        <v>623</v>
      </c>
      <c r="I37" s="95"/>
      <c r="J37" s="95"/>
      <c r="K37" s="94">
        <v>352</v>
      </c>
      <c r="L37" s="95">
        <v>457</v>
      </c>
      <c r="M37" s="95">
        <v>489</v>
      </c>
      <c r="N37" s="94"/>
      <c r="O37" s="94"/>
      <c r="P37" s="95"/>
      <c r="Q37" s="95"/>
      <c r="R37" s="95"/>
      <c r="S37" s="95"/>
      <c r="T37" s="95"/>
      <c r="U37" s="95"/>
      <c r="V37" s="95"/>
      <c r="W37" s="95"/>
      <c r="X37" s="50"/>
      <c r="Y37" s="50"/>
      <c r="Z37" s="50"/>
      <c r="AA37" s="50"/>
      <c r="AB37" s="50"/>
      <c r="AC37" s="50"/>
    </row>
    <row r="38" spans="1:29" ht="21.6" customHeight="1">
      <c r="A38" s="296" t="s">
        <v>1480</v>
      </c>
      <c r="B38" s="94">
        <v>283</v>
      </c>
      <c r="C38" s="94">
        <v>3.3999999999999998E-3</v>
      </c>
      <c r="D38" s="94">
        <v>72</v>
      </c>
      <c r="E38" s="95"/>
      <c r="F38" s="94">
        <v>5</v>
      </c>
      <c r="G38" s="95"/>
      <c r="H38" s="94">
        <v>193</v>
      </c>
      <c r="I38" s="95"/>
      <c r="J38" s="94"/>
      <c r="K38" s="95"/>
      <c r="L38" s="94"/>
      <c r="M38" s="95"/>
      <c r="N38" s="94">
        <v>13</v>
      </c>
      <c r="O38" s="95"/>
      <c r="P38" s="95"/>
      <c r="Q38" s="95"/>
      <c r="R38" s="95"/>
      <c r="S38" s="95"/>
      <c r="T38" s="95"/>
      <c r="U38" s="95"/>
      <c r="V38" s="95"/>
      <c r="W38" s="95"/>
      <c r="X38" s="50"/>
      <c r="Y38" s="50"/>
      <c r="Z38" s="50"/>
      <c r="AA38" s="50"/>
      <c r="AB38" s="50"/>
      <c r="AC38" s="50"/>
    </row>
    <row r="39" spans="1:29" ht="23.1" customHeight="1">
      <c r="A39" s="296" t="s">
        <v>1481</v>
      </c>
      <c r="B39" s="94">
        <v>182</v>
      </c>
      <c r="C39" s="94">
        <v>101</v>
      </c>
      <c r="D39" s="94">
        <v>42</v>
      </c>
      <c r="E39" s="94">
        <v>30</v>
      </c>
      <c r="F39" s="94">
        <v>3</v>
      </c>
      <c r="G39" s="94">
        <v>2</v>
      </c>
      <c r="H39" s="94">
        <v>132</v>
      </c>
      <c r="I39" s="94"/>
      <c r="J39" s="94"/>
      <c r="K39" s="94">
        <v>61</v>
      </c>
      <c r="L39" s="94"/>
      <c r="M39" s="94"/>
      <c r="N39" s="94">
        <v>5</v>
      </c>
      <c r="O39" s="94">
        <v>8</v>
      </c>
      <c r="P39" s="95"/>
      <c r="Q39" s="95"/>
      <c r="R39" s="95"/>
      <c r="S39" s="95"/>
      <c r="T39" s="95"/>
      <c r="U39" s="95"/>
      <c r="V39" s="95"/>
      <c r="W39" s="95"/>
      <c r="X39" s="50"/>
      <c r="Y39" s="50"/>
      <c r="Z39" s="50"/>
      <c r="AA39" s="50"/>
      <c r="AB39" s="50"/>
      <c r="AC39" s="50"/>
    </row>
    <row r="40" spans="1:29" ht="21.6" customHeight="1">
      <c r="A40" s="296" t="s">
        <v>1484</v>
      </c>
      <c r="B40" s="94">
        <v>2138</v>
      </c>
      <c r="C40" s="94">
        <v>2.58E-2</v>
      </c>
      <c r="D40" s="94">
        <v>547</v>
      </c>
      <c r="E40" s="95"/>
      <c r="F40" s="94">
        <v>272</v>
      </c>
      <c r="G40" s="95"/>
      <c r="H40" s="94">
        <v>202</v>
      </c>
      <c r="I40" s="95"/>
      <c r="J40" s="94">
        <v>828</v>
      </c>
      <c r="K40" s="95"/>
      <c r="L40" s="94">
        <v>233</v>
      </c>
      <c r="M40" s="95"/>
      <c r="N40" s="94">
        <v>56</v>
      </c>
      <c r="O40" s="95"/>
      <c r="P40" s="94"/>
      <c r="Q40" s="95"/>
      <c r="R40" s="95"/>
      <c r="S40" s="95"/>
      <c r="T40" s="95"/>
      <c r="U40" s="95"/>
      <c r="V40" s="95"/>
      <c r="W40" s="95"/>
      <c r="X40" s="50"/>
      <c r="Y40" s="50"/>
      <c r="Z40" s="50"/>
      <c r="AA40" s="50"/>
      <c r="AB40" s="50"/>
      <c r="AC40" s="50"/>
    </row>
    <row r="41" spans="1:29" ht="23.1" customHeight="1">
      <c r="A41" s="296" t="s">
        <v>1878</v>
      </c>
      <c r="B41" s="94">
        <v>1353</v>
      </c>
      <c r="C41" s="94">
        <v>785</v>
      </c>
      <c r="D41" s="94">
        <v>368</v>
      </c>
      <c r="E41" s="94">
        <v>179</v>
      </c>
      <c r="F41" s="94">
        <v>156</v>
      </c>
      <c r="G41" s="94">
        <v>116</v>
      </c>
      <c r="H41" s="94">
        <v>97</v>
      </c>
      <c r="I41" s="94">
        <v>105</v>
      </c>
      <c r="J41" s="94">
        <v>602</v>
      </c>
      <c r="K41" s="94">
        <v>226</v>
      </c>
      <c r="L41" s="94">
        <v>106</v>
      </c>
      <c r="M41" s="94">
        <v>127</v>
      </c>
      <c r="N41" s="94">
        <v>24</v>
      </c>
      <c r="O41" s="94">
        <v>32</v>
      </c>
      <c r="P41" s="94"/>
      <c r="Q41" s="94"/>
      <c r="R41" s="95"/>
      <c r="S41" s="95"/>
      <c r="T41" s="95"/>
      <c r="U41" s="95"/>
      <c r="V41" s="95"/>
      <c r="W41" s="95"/>
      <c r="X41" s="50"/>
      <c r="Y41" s="50"/>
      <c r="Z41" s="50"/>
      <c r="AA41" s="50"/>
      <c r="AB41" s="50"/>
      <c r="AC41" s="50"/>
    </row>
    <row r="42" spans="1:29" ht="21.6" customHeight="1">
      <c r="A42" s="296" t="s">
        <v>1486</v>
      </c>
      <c r="B42" s="94">
        <v>56273</v>
      </c>
      <c r="C42" s="94">
        <v>0.67900000000000005</v>
      </c>
      <c r="D42" s="94">
        <v>38461</v>
      </c>
      <c r="E42" s="95"/>
      <c r="F42" s="94">
        <v>11173</v>
      </c>
      <c r="G42" s="95"/>
      <c r="H42" s="94">
        <v>3927</v>
      </c>
      <c r="I42" s="95"/>
      <c r="J42" s="94">
        <v>1408</v>
      </c>
      <c r="K42" s="95"/>
      <c r="L42" s="95">
        <v>391</v>
      </c>
      <c r="M42" s="95"/>
      <c r="N42" s="94">
        <v>817</v>
      </c>
      <c r="O42" s="95"/>
      <c r="P42" s="94">
        <v>96</v>
      </c>
      <c r="Q42" s="95"/>
      <c r="R42" s="95"/>
      <c r="S42" s="95"/>
      <c r="T42" s="95"/>
      <c r="U42" s="95"/>
      <c r="V42" s="95"/>
      <c r="W42" s="95"/>
      <c r="X42" s="50"/>
      <c r="Y42" s="50"/>
      <c r="Z42" s="50"/>
      <c r="AA42" s="50"/>
      <c r="AB42" s="50"/>
      <c r="AC42" s="50"/>
    </row>
    <row r="43" spans="1:29" ht="23.1" customHeight="1">
      <c r="A43" s="296" t="s">
        <v>1487</v>
      </c>
      <c r="B43" s="94">
        <v>26247</v>
      </c>
      <c r="C43" s="94">
        <v>30026</v>
      </c>
      <c r="D43" s="94">
        <v>18137</v>
      </c>
      <c r="E43" s="94">
        <v>20324</v>
      </c>
      <c r="F43" s="94">
        <v>5069</v>
      </c>
      <c r="G43" s="94">
        <v>6104</v>
      </c>
      <c r="H43" s="94">
        <v>1446</v>
      </c>
      <c r="I43" s="94">
        <v>2481</v>
      </c>
      <c r="J43" s="94">
        <v>956</v>
      </c>
      <c r="K43" s="94">
        <v>452</v>
      </c>
      <c r="L43" s="95">
        <v>150</v>
      </c>
      <c r="M43" s="95">
        <v>241</v>
      </c>
      <c r="N43" s="94">
        <v>432</v>
      </c>
      <c r="O43" s="94">
        <v>385</v>
      </c>
      <c r="P43" s="94">
        <v>57</v>
      </c>
      <c r="Q43" s="94">
        <v>39</v>
      </c>
      <c r="R43" s="95"/>
      <c r="S43" s="95"/>
      <c r="T43" s="95"/>
      <c r="U43" s="95"/>
      <c r="V43" s="95"/>
      <c r="W43" s="95"/>
      <c r="X43" s="50"/>
      <c r="Y43" s="50"/>
      <c r="Z43" s="50"/>
      <c r="AA43" s="50"/>
      <c r="AB43" s="50"/>
      <c r="AC43" s="50"/>
    </row>
    <row r="44" spans="1:29" ht="21.6" customHeight="1">
      <c r="A44" s="296" t="s">
        <v>1879</v>
      </c>
      <c r="B44" s="94">
        <v>7961</v>
      </c>
      <c r="C44" s="94">
        <v>9.6100000000000005E-2</v>
      </c>
      <c r="D44" s="94">
        <v>561</v>
      </c>
      <c r="E44" s="95"/>
      <c r="F44" s="94">
        <v>1344</v>
      </c>
      <c r="G44" s="95"/>
      <c r="H44" s="94">
        <v>4374</v>
      </c>
      <c r="I44" s="95"/>
      <c r="J44" s="95">
        <v>1053</v>
      </c>
      <c r="K44" s="95"/>
      <c r="L44" s="95"/>
      <c r="M44" s="95"/>
      <c r="N44" s="94">
        <v>617</v>
      </c>
      <c r="O44" s="95"/>
      <c r="P44" s="94">
        <v>12</v>
      </c>
      <c r="Q44" s="95"/>
      <c r="R44" s="95"/>
      <c r="S44" s="95"/>
      <c r="T44" s="95"/>
      <c r="U44" s="95"/>
      <c r="V44" s="95"/>
      <c r="W44" s="95"/>
      <c r="X44" s="50"/>
      <c r="Y44" s="50"/>
      <c r="Z44" s="50"/>
      <c r="AA44" s="50"/>
      <c r="AB44" s="50"/>
      <c r="AC44" s="50"/>
    </row>
    <row r="45" spans="1:29" ht="23.1" customHeight="1">
      <c r="A45" s="296" t="s">
        <v>1880</v>
      </c>
      <c r="B45" s="94"/>
      <c r="C45" s="94"/>
      <c r="D45" s="94"/>
      <c r="E45" s="94"/>
      <c r="F45" s="94"/>
      <c r="G45" s="94"/>
      <c r="H45" s="94"/>
      <c r="I45" s="95"/>
      <c r="J45" s="95"/>
      <c r="K45" s="95"/>
      <c r="L45" s="95"/>
      <c r="M45" s="94"/>
      <c r="N45" s="94"/>
      <c r="O45" s="94"/>
      <c r="P45" s="94"/>
      <c r="Q45" s="94"/>
      <c r="R45" s="95"/>
      <c r="S45" s="95"/>
      <c r="T45" s="95"/>
      <c r="U45" s="95"/>
      <c r="V45" s="95"/>
      <c r="W45" s="95"/>
      <c r="X45" s="50"/>
      <c r="Y45" s="50"/>
      <c r="Z45" s="50"/>
      <c r="AA45" s="50"/>
      <c r="AB45" s="50"/>
      <c r="AC45" s="50"/>
    </row>
    <row r="46" spans="1:29" ht="21.4" customHeight="1">
      <c r="A46" s="296" t="s">
        <v>1876</v>
      </c>
      <c r="B46" s="94">
        <v>3065</v>
      </c>
      <c r="C46" s="94">
        <v>4896</v>
      </c>
      <c r="D46" s="94">
        <v>314</v>
      </c>
      <c r="E46" s="95">
        <v>247</v>
      </c>
      <c r="F46" s="94">
        <v>423</v>
      </c>
      <c r="G46" s="95">
        <v>921</v>
      </c>
      <c r="H46" s="94">
        <v>1671</v>
      </c>
      <c r="I46" s="95">
        <v>2703</v>
      </c>
      <c r="J46" s="94">
        <v>451</v>
      </c>
      <c r="K46" s="95">
        <v>602</v>
      </c>
      <c r="L46" s="94"/>
      <c r="M46" s="95"/>
      <c r="N46" s="94">
        <v>204</v>
      </c>
      <c r="O46" s="95">
        <v>413</v>
      </c>
      <c r="P46" s="95">
        <v>2</v>
      </c>
      <c r="Q46" s="95">
        <v>10</v>
      </c>
      <c r="R46" s="95"/>
      <c r="S46" s="95"/>
      <c r="T46" s="94"/>
      <c r="U46" s="95"/>
      <c r="V46" s="95"/>
      <c r="W46" s="95"/>
      <c r="X46" s="50"/>
      <c r="Y46" s="50"/>
      <c r="Z46" s="50"/>
      <c r="AA46" s="50"/>
      <c r="AB46" s="50"/>
      <c r="AC46" s="50"/>
    </row>
    <row r="47" spans="1:29" ht="23.25" customHeight="1">
      <c r="A47" s="296" t="s">
        <v>1490</v>
      </c>
      <c r="B47" s="94">
        <v>1192</v>
      </c>
      <c r="C47" s="94">
        <v>1.44E-2</v>
      </c>
      <c r="D47" s="94">
        <v>106</v>
      </c>
      <c r="E47" s="94"/>
      <c r="F47" s="94">
        <v>742</v>
      </c>
      <c r="G47" s="94"/>
      <c r="H47" s="94">
        <v>160</v>
      </c>
      <c r="I47" s="94"/>
      <c r="J47" s="94"/>
      <c r="K47" s="94"/>
      <c r="L47" s="94"/>
      <c r="M47" s="94"/>
      <c r="N47" s="94">
        <v>115</v>
      </c>
      <c r="O47" s="94"/>
      <c r="P47" s="95">
        <v>69</v>
      </c>
      <c r="Q47" s="95"/>
      <c r="R47" s="95"/>
      <c r="S47" s="95"/>
      <c r="T47" s="94"/>
      <c r="U47" s="94"/>
      <c r="V47" s="95"/>
      <c r="W47" s="95"/>
      <c r="X47" s="50"/>
      <c r="Y47" s="50"/>
      <c r="Z47" s="50"/>
      <c r="AA47" s="50"/>
      <c r="AB47" s="50"/>
      <c r="AC47" s="50"/>
    </row>
    <row r="48" spans="1:29" ht="21.4" customHeight="1">
      <c r="A48" s="296" t="s">
        <v>1491</v>
      </c>
      <c r="B48" s="94">
        <v>508</v>
      </c>
      <c r="C48" s="94">
        <v>684</v>
      </c>
      <c r="D48" s="94">
        <v>25</v>
      </c>
      <c r="E48" s="95">
        <v>81</v>
      </c>
      <c r="F48" s="94">
        <v>298</v>
      </c>
      <c r="G48" s="95">
        <v>444</v>
      </c>
      <c r="H48" s="94">
        <v>96</v>
      </c>
      <c r="I48" s="95"/>
      <c r="J48" s="95"/>
      <c r="K48" s="95"/>
      <c r="L48" s="94"/>
      <c r="M48" s="95">
        <v>64</v>
      </c>
      <c r="N48" s="95">
        <v>38</v>
      </c>
      <c r="O48" s="95">
        <v>77</v>
      </c>
      <c r="P48" s="95">
        <v>51</v>
      </c>
      <c r="Q48" s="95">
        <v>18</v>
      </c>
      <c r="R48" s="95"/>
      <c r="S48" s="95"/>
      <c r="T48" s="95"/>
      <c r="U48" s="95"/>
      <c r="V48" s="95"/>
      <c r="W48" s="95"/>
      <c r="X48" s="88"/>
      <c r="Y48" s="50"/>
      <c r="Z48" s="50"/>
      <c r="AA48" s="50"/>
      <c r="AB48" s="50"/>
      <c r="AC48" s="50"/>
    </row>
    <row r="49" spans="1:29" ht="23.1" customHeight="1">
      <c r="A49" s="296" t="s">
        <v>1492</v>
      </c>
      <c r="B49" s="94">
        <v>2330</v>
      </c>
      <c r="C49" s="94">
        <v>2.81E-2</v>
      </c>
      <c r="D49" s="94">
        <v>734</v>
      </c>
      <c r="E49" s="94"/>
      <c r="F49" s="94">
        <v>19</v>
      </c>
      <c r="G49" s="94"/>
      <c r="H49" s="94">
        <v>169</v>
      </c>
      <c r="I49" s="95"/>
      <c r="J49" s="95">
        <v>440</v>
      </c>
      <c r="K49" s="94"/>
      <c r="L49" s="94">
        <v>423</v>
      </c>
      <c r="M49" s="94"/>
      <c r="N49" s="95">
        <v>3</v>
      </c>
      <c r="O49" s="95"/>
      <c r="P49" s="95"/>
      <c r="Q49" s="95"/>
      <c r="R49" s="95"/>
      <c r="S49" s="95"/>
      <c r="T49" s="95">
        <v>542</v>
      </c>
      <c r="U49" s="95"/>
      <c r="V49" s="95"/>
      <c r="W49" s="95"/>
      <c r="X49" s="88"/>
      <c r="Y49" s="50"/>
      <c r="Z49" s="50"/>
      <c r="AA49" s="50"/>
      <c r="AB49" s="50"/>
      <c r="AC49" s="50"/>
    </row>
    <row r="50" spans="1:29" ht="21.6" customHeight="1">
      <c r="A50" s="296" t="s">
        <v>1881</v>
      </c>
      <c r="B50" s="94">
        <v>1251</v>
      </c>
      <c r="C50" s="94">
        <v>1079</v>
      </c>
      <c r="D50" s="94">
        <v>278</v>
      </c>
      <c r="E50" s="95">
        <v>456</v>
      </c>
      <c r="F50" s="95">
        <v>13</v>
      </c>
      <c r="G50" s="95">
        <v>6</v>
      </c>
      <c r="H50" s="94">
        <v>50</v>
      </c>
      <c r="I50" s="95">
        <v>119</v>
      </c>
      <c r="J50" s="95">
        <v>338</v>
      </c>
      <c r="K50" s="95">
        <v>102</v>
      </c>
      <c r="L50" s="95">
        <v>265</v>
      </c>
      <c r="M50" s="95">
        <v>158</v>
      </c>
      <c r="N50" s="94">
        <v>1</v>
      </c>
      <c r="O50" s="95">
        <v>2</v>
      </c>
      <c r="P50" s="95"/>
      <c r="Q50" s="95"/>
      <c r="R50" s="95"/>
      <c r="S50" s="95"/>
      <c r="T50" s="95">
        <v>306</v>
      </c>
      <c r="U50" s="95">
        <v>236</v>
      </c>
      <c r="V50" s="95"/>
      <c r="W50" s="95"/>
      <c r="X50" s="88"/>
      <c r="Y50" s="50"/>
      <c r="Z50" s="50"/>
      <c r="AA50" s="50"/>
      <c r="AB50" s="50"/>
      <c r="AC50" s="50"/>
    </row>
    <row r="51" spans="1:29" ht="23.1" customHeight="1">
      <c r="A51" s="296" t="s">
        <v>1494</v>
      </c>
      <c r="B51" s="94">
        <v>521</v>
      </c>
      <c r="C51" s="94">
        <v>6.3E-3</v>
      </c>
      <c r="D51" s="94">
        <v>322</v>
      </c>
      <c r="E51" s="94"/>
      <c r="F51" s="95">
        <v>97</v>
      </c>
      <c r="G51" s="95"/>
      <c r="H51" s="94">
        <v>55</v>
      </c>
      <c r="I51" s="95"/>
      <c r="J51" s="95"/>
      <c r="K51" s="95"/>
      <c r="L51" s="95">
        <v>47</v>
      </c>
      <c r="M51" s="94"/>
      <c r="N51" s="94"/>
      <c r="O51" s="94"/>
      <c r="P51" s="95"/>
      <c r="Q51" s="95"/>
      <c r="R51" s="95"/>
      <c r="S51" s="95"/>
      <c r="T51" s="95"/>
      <c r="U51" s="95"/>
      <c r="V51" s="95"/>
      <c r="W51" s="95"/>
      <c r="X51" s="88"/>
      <c r="Y51" s="50"/>
      <c r="Z51" s="50"/>
      <c r="AA51" s="50"/>
      <c r="AB51" s="50"/>
      <c r="AC51" s="50"/>
    </row>
    <row r="52" spans="1:29" ht="21.6" customHeight="1">
      <c r="A52" s="296" t="s">
        <v>1495</v>
      </c>
      <c r="B52" s="94">
        <v>315</v>
      </c>
      <c r="C52" s="94">
        <v>206</v>
      </c>
      <c r="D52" s="94">
        <v>188</v>
      </c>
      <c r="E52" s="95">
        <v>134</v>
      </c>
      <c r="F52" s="94">
        <v>68</v>
      </c>
      <c r="G52" s="95">
        <v>29</v>
      </c>
      <c r="H52" s="94">
        <v>26</v>
      </c>
      <c r="I52" s="95"/>
      <c r="J52" s="94"/>
      <c r="K52" s="95">
        <v>29</v>
      </c>
      <c r="L52" s="94">
        <v>33</v>
      </c>
      <c r="M52" s="95">
        <v>14</v>
      </c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88"/>
      <c r="Y52" s="50"/>
      <c r="Z52" s="50"/>
      <c r="AA52" s="50"/>
      <c r="AB52" s="50"/>
      <c r="AC52" s="50"/>
    </row>
    <row r="53" spans="1:29" ht="23.1" customHeight="1">
      <c r="A53" s="296" t="s">
        <v>1496</v>
      </c>
      <c r="B53" s="94">
        <v>40</v>
      </c>
      <c r="C53" s="94">
        <v>5.0000000000000001E-4</v>
      </c>
      <c r="D53" s="94">
        <v>7</v>
      </c>
      <c r="E53" s="94"/>
      <c r="F53" s="94"/>
      <c r="G53" s="94"/>
      <c r="H53" s="94">
        <v>22</v>
      </c>
      <c r="I53" s="94"/>
      <c r="J53" s="94"/>
      <c r="K53" s="94"/>
      <c r="L53" s="94"/>
      <c r="M53" s="94"/>
      <c r="N53" s="95">
        <v>11</v>
      </c>
      <c r="O53" s="95"/>
      <c r="P53" s="95"/>
      <c r="Q53" s="95"/>
      <c r="R53" s="95"/>
      <c r="S53" s="95"/>
      <c r="T53" s="95"/>
      <c r="U53" s="95"/>
      <c r="V53" s="95"/>
      <c r="W53" s="95"/>
      <c r="X53" s="88"/>
      <c r="Y53" s="50"/>
      <c r="Z53" s="50"/>
      <c r="AA53" s="50"/>
      <c r="AB53" s="50"/>
      <c r="AC53" s="50"/>
    </row>
    <row r="54" spans="1:29" ht="21.6" customHeight="1">
      <c r="A54" s="296" t="s">
        <v>1497</v>
      </c>
      <c r="B54" s="94">
        <v>30</v>
      </c>
      <c r="C54" s="94">
        <v>10</v>
      </c>
      <c r="D54" s="94">
        <v>5</v>
      </c>
      <c r="E54" s="95">
        <v>2</v>
      </c>
      <c r="F54" s="94"/>
      <c r="G54" s="95"/>
      <c r="H54" s="94">
        <v>17</v>
      </c>
      <c r="I54" s="95"/>
      <c r="J54" s="94"/>
      <c r="K54" s="95"/>
      <c r="L54" s="95"/>
      <c r="M54" s="95">
        <v>5</v>
      </c>
      <c r="N54" s="94">
        <v>8</v>
      </c>
      <c r="O54" s="95">
        <v>3</v>
      </c>
      <c r="P54" s="94"/>
      <c r="Q54" s="95"/>
      <c r="R54" s="95"/>
      <c r="S54" s="95"/>
      <c r="T54" s="95"/>
      <c r="U54" s="95"/>
      <c r="V54" s="95"/>
      <c r="W54" s="95"/>
      <c r="X54" s="88"/>
      <c r="Y54" s="50"/>
      <c r="Z54" s="50"/>
      <c r="AA54" s="50"/>
      <c r="AB54" s="50"/>
      <c r="AC54" s="50"/>
    </row>
    <row r="55" spans="1:29" ht="23.1" customHeight="1">
      <c r="A55" s="296" t="s">
        <v>1498</v>
      </c>
      <c r="B55" s="94">
        <v>1458</v>
      </c>
      <c r="C55" s="94">
        <v>1.7600000000000001E-2</v>
      </c>
      <c r="D55" s="94">
        <v>96</v>
      </c>
      <c r="E55" s="94"/>
      <c r="F55" s="94">
        <v>257</v>
      </c>
      <c r="G55" s="94"/>
      <c r="H55" s="94">
        <v>232</v>
      </c>
      <c r="I55" s="94"/>
      <c r="J55" s="94">
        <v>336</v>
      </c>
      <c r="K55" s="94"/>
      <c r="L55" s="95">
        <v>537</v>
      </c>
      <c r="M55" s="95"/>
      <c r="N55" s="94"/>
      <c r="O55" s="94"/>
      <c r="P55" s="94"/>
      <c r="Q55" s="94"/>
      <c r="R55" s="95"/>
      <c r="S55" s="95"/>
      <c r="T55" s="95"/>
      <c r="U55" s="95"/>
      <c r="V55" s="95"/>
      <c r="W55" s="95"/>
      <c r="X55" s="88"/>
      <c r="Y55" s="50"/>
      <c r="Z55" s="50"/>
      <c r="AA55" s="50"/>
      <c r="AB55" s="50"/>
      <c r="AC55" s="50"/>
    </row>
    <row r="56" spans="1:29" ht="21.6" customHeight="1">
      <c r="A56" s="296" t="s">
        <v>1499</v>
      </c>
      <c r="B56" s="94">
        <v>863</v>
      </c>
      <c r="C56" s="94">
        <v>595</v>
      </c>
      <c r="D56" s="94">
        <v>63</v>
      </c>
      <c r="E56" s="95">
        <v>33</v>
      </c>
      <c r="F56" s="95">
        <v>132</v>
      </c>
      <c r="G56" s="95">
        <v>125</v>
      </c>
      <c r="H56" s="94">
        <v>107</v>
      </c>
      <c r="I56" s="95">
        <v>125</v>
      </c>
      <c r="J56" s="95">
        <v>193</v>
      </c>
      <c r="K56" s="95">
        <v>143</v>
      </c>
      <c r="L56" s="94">
        <v>368</v>
      </c>
      <c r="M56" s="95">
        <v>169</v>
      </c>
      <c r="N56" s="94"/>
      <c r="O56" s="95"/>
      <c r="P56" s="95"/>
      <c r="Q56" s="95"/>
      <c r="R56" s="95"/>
      <c r="S56" s="95"/>
      <c r="T56" s="95"/>
      <c r="U56" s="95"/>
      <c r="V56" s="94"/>
      <c r="W56" s="95"/>
      <c r="X56" s="88"/>
      <c r="Y56" s="50"/>
      <c r="Z56" s="50"/>
      <c r="AA56" s="50"/>
      <c r="AB56" s="50"/>
      <c r="AC56" s="50"/>
    </row>
    <row r="57" spans="1:29" ht="23.1" customHeight="1">
      <c r="A57" s="296" t="s">
        <v>1502</v>
      </c>
      <c r="B57" s="94">
        <v>869</v>
      </c>
      <c r="C57" s="94">
        <v>1.0500000000000001E-2</v>
      </c>
      <c r="D57" s="94">
        <v>324</v>
      </c>
      <c r="E57" s="94"/>
      <c r="F57" s="95">
        <v>121</v>
      </c>
      <c r="G57" s="95"/>
      <c r="H57" s="94">
        <v>9</v>
      </c>
      <c r="I57" s="95"/>
      <c r="J57" s="95">
        <v>101</v>
      </c>
      <c r="K57" s="94"/>
      <c r="L57" s="94"/>
      <c r="M57" s="94"/>
      <c r="N57" s="94">
        <v>88</v>
      </c>
      <c r="O57" s="94"/>
      <c r="P57" s="95">
        <v>226</v>
      </c>
      <c r="Q57" s="95"/>
      <c r="R57" s="95"/>
      <c r="S57" s="95"/>
      <c r="T57" s="95"/>
      <c r="U57" s="95"/>
      <c r="V57" s="94"/>
      <c r="W57" s="94"/>
      <c r="X57" s="88"/>
      <c r="Y57" s="50"/>
      <c r="Z57" s="50"/>
      <c r="AA57" s="50"/>
      <c r="AB57" s="50"/>
      <c r="AC57" s="50"/>
    </row>
    <row r="58" spans="1:29" ht="21.6" customHeight="1">
      <c r="A58" s="296" t="s">
        <v>1503</v>
      </c>
      <c r="B58" s="94">
        <v>503</v>
      </c>
      <c r="C58" s="94">
        <v>366</v>
      </c>
      <c r="D58" s="94">
        <v>241</v>
      </c>
      <c r="E58" s="94">
        <v>83</v>
      </c>
      <c r="F58" s="95">
        <v>60</v>
      </c>
      <c r="G58" s="95">
        <v>61</v>
      </c>
      <c r="H58" s="94">
        <v>4</v>
      </c>
      <c r="I58" s="95">
        <v>5</v>
      </c>
      <c r="J58" s="95">
        <v>67</v>
      </c>
      <c r="K58" s="94">
        <v>34</v>
      </c>
      <c r="L58" s="94"/>
      <c r="M58" s="94"/>
      <c r="N58" s="94">
        <v>34</v>
      </c>
      <c r="O58" s="94">
        <v>54</v>
      </c>
      <c r="P58" s="95">
        <v>97</v>
      </c>
      <c r="Q58" s="95">
        <v>129</v>
      </c>
      <c r="R58" s="95"/>
      <c r="S58" s="95"/>
      <c r="T58" s="95"/>
      <c r="U58" s="95"/>
      <c r="V58" s="94"/>
      <c r="W58" s="94"/>
      <c r="X58" s="88"/>
      <c r="Y58" s="50"/>
      <c r="Z58" s="50"/>
      <c r="AA58" s="50"/>
      <c r="AB58" s="50"/>
      <c r="AC58" s="50"/>
    </row>
    <row r="59" spans="1:29" ht="23.1" customHeight="1">
      <c r="A59" s="296" t="s">
        <v>1506</v>
      </c>
      <c r="B59" s="94">
        <v>387</v>
      </c>
      <c r="C59" s="94">
        <v>4.7000000000000002E-3</v>
      </c>
      <c r="D59" s="94">
        <v>63</v>
      </c>
      <c r="E59" s="94"/>
      <c r="F59" s="95"/>
      <c r="G59" s="95"/>
      <c r="H59" s="95">
        <v>35</v>
      </c>
      <c r="I59" s="95"/>
      <c r="J59" s="95"/>
      <c r="K59" s="95"/>
      <c r="L59" s="95">
        <v>191</v>
      </c>
      <c r="M59" s="95"/>
      <c r="N59" s="95">
        <v>51</v>
      </c>
      <c r="O59" s="95"/>
      <c r="P59" s="94"/>
      <c r="Q59" s="94"/>
      <c r="R59" s="95"/>
      <c r="S59" s="95"/>
      <c r="T59" s="95"/>
      <c r="U59" s="95"/>
      <c r="V59" s="95">
        <v>47</v>
      </c>
      <c r="W59" s="95"/>
      <c r="X59" s="88"/>
      <c r="Y59" s="50"/>
      <c r="Z59" s="50"/>
      <c r="AA59" s="50"/>
      <c r="AB59" s="50"/>
      <c r="AC59" s="50"/>
    </row>
    <row r="60" spans="1:29" ht="21.4" customHeight="1">
      <c r="A60" s="296" t="s">
        <v>1507</v>
      </c>
      <c r="B60" s="94">
        <v>306</v>
      </c>
      <c r="C60" s="94">
        <v>81</v>
      </c>
      <c r="D60" s="94">
        <v>55</v>
      </c>
      <c r="E60" s="95">
        <v>8</v>
      </c>
      <c r="F60" s="95"/>
      <c r="G60" s="95"/>
      <c r="H60" s="95">
        <v>23</v>
      </c>
      <c r="I60" s="95"/>
      <c r="J60" s="95"/>
      <c r="K60" s="95">
        <v>12</v>
      </c>
      <c r="L60" s="95">
        <v>156</v>
      </c>
      <c r="M60" s="95">
        <v>35</v>
      </c>
      <c r="N60" s="95">
        <v>30</v>
      </c>
      <c r="O60" s="95">
        <v>21</v>
      </c>
      <c r="P60" s="94"/>
      <c r="Q60" s="95"/>
      <c r="R60" s="94"/>
      <c r="S60" s="95"/>
      <c r="T60" s="95"/>
      <c r="U60" s="95"/>
      <c r="V60" s="95">
        <v>42</v>
      </c>
      <c r="W60" s="95">
        <v>5</v>
      </c>
      <c r="X60" s="88"/>
      <c r="Y60" s="50"/>
      <c r="Z60" s="50"/>
      <c r="AA60" s="50"/>
      <c r="AB60" s="50"/>
      <c r="AC60" s="50"/>
    </row>
    <row r="61" spans="1:29" ht="23.1" customHeight="1">
      <c r="A61" s="296" t="s">
        <v>1882</v>
      </c>
      <c r="B61" s="94">
        <v>793</v>
      </c>
      <c r="C61" s="94">
        <v>9.5999999999999992E-3</v>
      </c>
      <c r="D61" s="94">
        <v>134</v>
      </c>
      <c r="E61" s="94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4">
        <v>659</v>
      </c>
      <c r="Q61" s="94"/>
      <c r="R61" s="94"/>
      <c r="S61" s="94"/>
      <c r="T61" s="95"/>
      <c r="U61" s="95"/>
      <c r="V61" s="95"/>
      <c r="W61" s="95"/>
      <c r="X61" s="88"/>
      <c r="Y61" s="50"/>
      <c r="Z61" s="50"/>
      <c r="AA61" s="50"/>
      <c r="AB61" s="50"/>
      <c r="AC61" s="50"/>
    </row>
    <row r="62" spans="1:29" ht="21.4" customHeight="1">
      <c r="A62" s="296" t="s">
        <v>1883</v>
      </c>
      <c r="B62" s="94">
        <v>501</v>
      </c>
      <c r="C62" s="94">
        <v>292</v>
      </c>
      <c r="D62" s="94">
        <v>57</v>
      </c>
      <c r="E62" s="95">
        <v>77</v>
      </c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>
        <v>444</v>
      </c>
      <c r="Q62" s="95">
        <v>215</v>
      </c>
      <c r="R62" s="95"/>
      <c r="S62" s="95"/>
      <c r="T62" s="95"/>
      <c r="U62" s="95"/>
      <c r="V62" s="95"/>
      <c r="W62" s="95"/>
      <c r="X62" s="88"/>
      <c r="Y62" s="50"/>
      <c r="Z62" s="50"/>
      <c r="AA62" s="50"/>
      <c r="AB62" s="50"/>
      <c r="AC62" s="50"/>
    </row>
    <row r="63" spans="1:29" ht="23.1" customHeight="1">
      <c r="A63" s="296" t="s">
        <v>1508</v>
      </c>
      <c r="B63" s="94">
        <v>1228</v>
      </c>
      <c r="C63" s="94">
        <v>1.4800000000000001E-2</v>
      </c>
      <c r="D63" s="94">
        <v>107</v>
      </c>
      <c r="E63" s="94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>
        <v>338</v>
      </c>
      <c r="Q63" s="95"/>
      <c r="R63" s="95">
        <v>783</v>
      </c>
      <c r="S63" s="95"/>
      <c r="T63" s="95"/>
      <c r="U63" s="95"/>
      <c r="V63" s="95"/>
      <c r="W63" s="95"/>
      <c r="X63" s="88"/>
      <c r="Y63" s="50"/>
      <c r="Z63" s="50"/>
      <c r="AA63" s="50"/>
      <c r="AB63" s="50"/>
      <c r="AC63" s="50"/>
    </row>
    <row r="64" spans="1:29" ht="23.1" customHeight="1">
      <c r="A64" s="298" t="s">
        <v>1509</v>
      </c>
      <c r="B64" s="94">
        <v>634</v>
      </c>
      <c r="C64" s="94">
        <v>594</v>
      </c>
      <c r="D64" s="95">
        <v>64</v>
      </c>
      <c r="E64" s="95">
        <v>43</v>
      </c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>
        <v>183</v>
      </c>
      <c r="Q64" s="95">
        <v>155</v>
      </c>
      <c r="R64" s="94">
        <v>387</v>
      </c>
      <c r="S64" s="95">
        <v>396</v>
      </c>
      <c r="T64" s="95"/>
      <c r="U64" s="95"/>
      <c r="V64" s="95"/>
      <c r="W64" s="95"/>
      <c r="X64" s="88"/>
      <c r="Y64" s="50"/>
      <c r="Z64" s="50"/>
      <c r="AA64" s="50"/>
      <c r="AB64" s="50"/>
      <c r="AC64" s="50"/>
    </row>
    <row r="65" spans="1:29" ht="23.1" customHeight="1">
      <c r="A65" s="298" t="s">
        <v>1884</v>
      </c>
      <c r="B65" s="94">
        <v>44</v>
      </c>
      <c r="C65" s="94">
        <v>5.0000000000000001E-4</v>
      </c>
      <c r="D65" s="95">
        <v>44</v>
      </c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4"/>
      <c r="S65" s="94"/>
      <c r="T65" s="95"/>
      <c r="U65" s="95"/>
      <c r="V65" s="95"/>
      <c r="W65" s="95"/>
      <c r="X65" s="88"/>
      <c r="Y65" s="50"/>
      <c r="Z65" s="50"/>
      <c r="AA65" s="50"/>
      <c r="AB65" s="50"/>
      <c r="AC65" s="50"/>
    </row>
    <row r="66" spans="1:29" ht="21.6" customHeight="1">
      <c r="A66" s="296" t="s">
        <v>1885</v>
      </c>
      <c r="B66" s="94">
        <v>22</v>
      </c>
      <c r="C66" s="94">
        <v>22</v>
      </c>
      <c r="D66" s="94">
        <v>22</v>
      </c>
      <c r="E66" s="95">
        <v>22</v>
      </c>
      <c r="F66" s="94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88"/>
      <c r="Y66" s="50"/>
      <c r="Z66" s="50"/>
      <c r="AA66" s="50"/>
      <c r="AB66" s="50"/>
      <c r="AC66" s="50"/>
    </row>
    <row r="67" spans="1:29" ht="23.1" customHeight="1">
      <c r="A67" s="296" t="s">
        <v>1510</v>
      </c>
      <c r="B67" s="94">
        <v>9</v>
      </c>
      <c r="C67" s="94">
        <v>1E-4</v>
      </c>
      <c r="D67" s="94"/>
      <c r="E67" s="94"/>
      <c r="F67" s="94"/>
      <c r="G67" s="94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>
        <v>9</v>
      </c>
      <c r="S67" s="95"/>
      <c r="T67" s="95"/>
      <c r="U67" s="95"/>
      <c r="V67" s="95"/>
      <c r="W67" s="95"/>
      <c r="X67" s="88"/>
      <c r="Y67" s="50"/>
      <c r="Z67" s="50"/>
      <c r="AA67" s="50"/>
      <c r="AB67" s="50"/>
      <c r="AC67" s="50"/>
    </row>
    <row r="68" spans="1:29" ht="21.6" customHeight="1">
      <c r="A68" s="296" t="s">
        <v>1511</v>
      </c>
      <c r="B68" s="94">
        <v>2</v>
      </c>
      <c r="C68" s="94">
        <v>7</v>
      </c>
      <c r="D68" s="94"/>
      <c r="E68" s="95"/>
      <c r="F68" s="94"/>
      <c r="G68" s="95"/>
      <c r="H68" s="94"/>
      <c r="I68" s="95"/>
      <c r="J68" s="94"/>
      <c r="K68" s="95"/>
      <c r="L68" s="95"/>
      <c r="M68" s="95"/>
      <c r="N68" s="94"/>
      <c r="O68" s="95"/>
      <c r="P68" s="94"/>
      <c r="Q68" s="95"/>
      <c r="R68" s="94">
        <v>2</v>
      </c>
      <c r="S68" s="95">
        <v>7</v>
      </c>
      <c r="T68" s="94"/>
      <c r="U68" s="95"/>
      <c r="V68" s="95"/>
      <c r="W68" s="95"/>
      <c r="X68" s="88"/>
      <c r="Y68" s="50"/>
      <c r="Z68" s="50"/>
      <c r="AA68" s="50"/>
      <c r="AB68" s="50"/>
      <c r="AC68" s="50"/>
    </row>
    <row r="69" spans="1:29" ht="23.1" customHeight="1">
      <c r="A69" s="296" t="s">
        <v>1886</v>
      </c>
      <c r="B69" s="94">
        <v>103</v>
      </c>
      <c r="C69" s="94">
        <v>1.1999999999999999E-3</v>
      </c>
      <c r="D69" s="94">
        <v>28</v>
      </c>
      <c r="E69" s="94"/>
      <c r="F69" s="94">
        <v>75</v>
      </c>
      <c r="G69" s="94"/>
      <c r="H69" s="94"/>
      <c r="I69" s="94"/>
      <c r="J69" s="94"/>
      <c r="K69" s="94"/>
      <c r="L69" s="95"/>
      <c r="M69" s="95"/>
      <c r="N69" s="94"/>
      <c r="O69" s="94"/>
      <c r="P69" s="94"/>
      <c r="Q69" s="94"/>
      <c r="R69" s="94"/>
      <c r="S69" s="94"/>
      <c r="T69" s="94"/>
      <c r="U69" s="94"/>
      <c r="V69" s="95"/>
      <c r="W69" s="95"/>
      <c r="X69" s="88"/>
      <c r="Y69" s="50"/>
      <c r="Z69" s="50"/>
      <c r="AA69" s="50"/>
      <c r="AB69" s="50"/>
      <c r="AC69" s="50"/>
    </row>
    <row r="70" spans="1:29" ht="21.6" customHeight="1">
      <c r="A70" s="297" t="s">
        <v>1887</v>
      </c>
      <c r="B70" s="94"/>
      <c r="C70" s="94"/>
      <c r="D70" s="94"/>
      <c r="E70" s="95"/>
      <c r="F70" s="94"/>
      <c r="G70" s="95"/>
      <c r="H70" s="94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88"/>
      <c r="Y70" s="50"/>
      <c r="Z70" s="50"/>
      <c r="AA70" s="50"/>
      <c r="AB70" s="50"/>
      <c r="AC70" s="50"/>
    </row>
    <row r="71" spans="1:29" ht="23.65" customHeight="1">
      <c r="A71" s="297" t="s">
        <v>1888</v>
      </c>
      <c r="B71" s="94">
        <v>29</v>
      </c>
      <c r="C71" s="94">
        <v>74</v>
      </c>
      <c r="D71" s="94">
        <v>2</v>
      </c>
      <c r="E71" s="94">
        <v>26</v>
      </c>
      <c r="F71" s="94">
        <v>27</v>
      </c>
      <c r="G71" s="94">
        <v>48</v>
      </c>
      <c r="H71" s="94"/>
      <c r="I71" s="95"/>
      <c r="J71" s="95"/>
      <c r="K71" s="94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88"/>
      <c r="Y71" s="50"/>
      <c r="Z71" s="50"/>
      <c r="AA71" s="50"/>
      <c r="AB71" s="50"/>
      <c r="AC71" s="50"/>
    </row>
    <row r="72" spans="1:29" ht="17.45" customHeight="1">
      <c r="A72" s="90" t="s">
        <v>1889</v>
      </c>
      <c r="B72" s="50">
        <v>1397</v>
      </c>
      <c r="C72" s="50">
        <v>1.6899999999999998E-2</v>
      </c>
      <c r="D72" s="50">
        <v>893</v>
      </c>
      <c r="E72" s="50"/>
      <c r="F72" s="50">
        <v>80</v>
      </c>
      <c r="G72" s="50"/>
      <c r="H72" s="50">
        <v>75</v>
      </c>
      <c r="I72" s="50"/>
      <c r="J72" s="50">
        <v>45</v>
      </c>
      <c r="K72" s="50"/>
      <c r="L72" s="50"/>
      <c r="M72" s="50"/>
      <c r="N72" s="50">
        <v>95</v>
      </c>
      <c r="O72" s="50"/>
      <c r="P72" s="50">
        <v>183</v>
      </c>
      <c r="Q72" s="50"/>
      <c r="R72" s="50">
        <v>13</v>
      </c>
      <c r="S72" s="50"/>
      <c r="T72" s="50">
        <v>13</v>
      </c>
      <c r="U72" s="50"/>
      <c r="V72" s="50"/>
      <c r="W72" s="50"/>
      <c r="X72" s="50"/>
      <c r="Y72" s="50"/>
      <c r="Z72" s="50"/>
      <c r="AA72" s="50"/>
      <c r="AB72" s="50"/>
      <c r="AC72" s="50"/>
    </row>
    <row r="73" spans="1:29" ht="9.1999999999999993" customHeight="1">
      <c r="A73" s="96" t="s">
        <v>1515</v>
      </c>
      <c r="B73" s="50">
        <v>775</v>
      </c>
      <c r="C73" s="50">
        <v>622</v>
      </c>
      <c r="D73" s="50">
        <v>513</v>
      </c>
      <c r="E73" s="50">
        <v>380</v>
      </c>
      <c r="F73" s="50">
        <v>34</v>
      </c>
      <c r="G73" s="50">
        <v>46</v>
      </c>
      <c r="H73" s="50">
        <v>32</v>
      </c>
      <c r="I73" s="50">
        <v>43</v>
      </c>
      <c r="J73" s="50">
        <v>17</v>
      </c>
      <c r="K73" s="50">
        <v>28</v>
      </c>
      <c r="L73" s="50"/>
      <c r="M73" s="50"/>
      <c r="N73" s="50">
        <v>49</v>
      </c>
      <c r="O73" s="50">
        <v>46</v>
      </c>
      <c r="P73" s="50">
        <v>116</v>
      </c>
      <c r="Q73" s="50">
        <v>67</v>
      </c>
      <c r="R73" s="50">
        <v>6</v>
      </c>
      <c r="S73" s="50">
        <v>7</v>
      </c>
      <c r="T73" s="50">
        <v>8</v>
      </c>
      <c r="U73" s="50">
        <v>5</v>
      </c>
      <c r="V73" s="50"/>
      <c r="W73" s="50"/>
      <c r="X73" s="50"/>
      <c r="Y73" s="50"/>
      <c r="Z73" s="50"/>
      <c r="AA73" s="50"/>
      <c r="AB73" s="50"/>
      <c r="AC73" s="50"/>
    </row>
    <row r="74" spans="1:29" ht="13.9" customHeight="1">
      <c r="A74" s="97" t="s">
        <v>1890</v>
      </c>
      <c r="B74" s="50">
        <v>58</v>
      </c>
      <c r="C74" s="50">
        <v>6.9999999999999999E-4</v>
      </c>
      <c r="D74" s="50">
        <v>3</v>
      </c>
      <c r="E74" s="50"/>
      <c r="F74" s="50">
        <v>36</v>
      </c>
      <c r="G74" s="50"/>
      <c r="H74" s="50">
        <v>19</v>
      </c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</row>
    <row r="75" spans="1:29" ht="9.1999999999999993" customHeight="1">
      <c r="A75" s="96" t="s">
        <v>1517</v>
      </c>
      <c r="B75" s="50">
        <v>21</v>
      </c>
      <c r="C75" s="50">
        <v>37</v>
      </c>
      <c r="D75" s="50">
        <v>1</v>
      </c>
      <c r="E75" s="50">
        <v>2</v>
      </c>
      <c r="F75" s="50">
        <v>11</v>
      </c>
      <c r="G75" s="50">
        <v>25</v>
      </c>
      <c r="H75" s="50">
        <v>9</v>
      </c>
      <c r="I75" s="50"/>
      <c r="J75" s="50"/>
      <c r="K75" s="50">
        <v>10</v>
      </c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</row>
    <row r="76" spans="1:29" ht="12.95" customHeight="1">
      <c r="A76" s="3" t="s">
        <v>1433</v>
      </c>
    </row>
    <row r="77" spans="1:29">
      <c r="A77" s="3" t="s">
        <v>1434</v>
      </c>
    </row>
    <row r="78" spans="1:29">
      <c r="A78" s="3" t="s">
        <v>1435</v>
      </c>
    </row>
    <row r="79" spans="1:29">
      <c r="A79" s="3" t="s">
        <v>1436</v>
      </c>
    </row>
  </sheetData>
  <mergeCells count="47">
    <mergeCell ref="A1:W1"/>
    <mergeCell ref="A2:W2"/>
    <mergeCell ref="A3:W3"/>
    <mergeCell ref="A4:W4"/>
    <mergeCell ref="B7:C7"/>
    <mergeCell ref="D7:E7"/>
    <mergeCell ref="F7:G7"/>
    <mergeCell ref="T7:U7"/>
    <mergeCell ref="V7:W7"/>
    <mergeCell ref="N7:O7"/>
    <mergeCell ref="P7:Q7"/>
    <mergeCell ref="R7:S7"/>
    <mergeCell ref="H7:I7"/>
    <mergeCell ref="J7:K7"/>
    <mergeCell ref="L7:M7"/>
    <mergeCell ref="A7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68:A69"/>
    <mergeCell ref="A70:A71"/>
    <mergeCell ref="A56:A57"/>
    <mergeCell ref="A58:A59"/>
    <mergeCell ref="A60:A61"/>
    <mergeCell ref="A62:A63"/>
    <mergeCell ref="A64:A65"/>
    <mergeCell ref="A66:A67"/>
  </mergeCells>
  <phoneticPr fontId="6" type="noConversion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C79"/>
  <sheetViews>
    <sheetView workbookViewId="0">
      <selection activeCell="A7" sqref="A7:A9"/>
    </sheetView>
  </sheetViews>
  <sheetFormatPr defaultColWidth="9.875" defaultRowHeight="16.5"/>
  <cols>
    <col min="1" max="1" width="36.625" style="3" customWidth="1"/>
    <col min="2" max="2" width="8.375" style="3" customWidth="1"/>
    <col min="3" max="3" width="8.5" style="3" customWidth="1"/>
    <col min="4" max="4" width="8.625" style="3" customWidth="1"/>
    <col min="5" max="5" width="8.75" style="3" customWidth="1"/>
    <col min="6" max="6" width="8.625" style="3" customWidth="1"/>
    <col min="7" max="7" width="8.75" style="3" customWidth="1"/>
    <col min="8" max="8" width="8.625" style="3" customWidth="1"/>
    <col min="9" max="9" width="8.75" style="3" customWidth="1"/>
    <col min="10" max="10" width="8.625" style="3" customWidth="1"/>
    <col min="11" max="11" width="8.75" style="3" customWidth="1"/>
    <col min="12" max="12" width="8.625" style="3" customWidth="1"/>
    <col min="13" max="13" width="8.75" style="3" customWidth="1"/>
    <col min="14" max="14" width="8.625" style="3" customWidth="1"/>
    <col min="15" max="15" width="8.75" style="3" customWidth="1"/>
    <col min="16" max="16" width="8.625" style="3" customWidth="1"/>
    <col min="17" max="19" width="8.75" style="3" customWidth="1"/>
    <col min="20" max="20" width="8.625" style="3" customWidth="1"/>
    <col min="21" max="21" width="8.75" style="3" customWidth="1"/>
    <col min="22" max="22" width="8.625" style="3" customWidth="1"/>
    <col min="23" max="23" width="8.375" style="3" customWidth="1"/>
    <col min="24" max="16384" width="9.875" style="3"/>
  </cols>
  <sheetData>
    <row r="1" spans="1:29" ht="20.85" customHeight="1">
      <c r="A1" s="293" t="s">
        <v>1729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</row>
    <row r="2" spans="1:29" ht="13.7" customHeight="1">
      <c r="A2" s="294" t="s">
        <v>1730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</row>
    <row r="3" spans="1:29" ht="20.85" customHeight="1">
      <c r="A3" s="293" t="s">
        <v>1998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</row>
    <row r="4" spans="1:29" ht="13.7" customHeight="1">
      <c r="A4" s="294" t="s">
        <v>1999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</row>
    <row r="5" spans="1:29" ht="12.95" customHeight="1">
      <c r="V5" s="82" t="s">
        <v>1177</v>
      </c>
    </row>
    <row r="6" spans="1:29" ht="19.5" customHeight="1">
      <c r="V6" s="93" t="s">
        <v>1849</v>
      </c>
    </row>
    <row r="7" spans="1:29" ht="30.6" customHeight="1">
      <c r="A7" s="296" t="s">
        <v>1850</v>
      </c>
      <c r="B7" s="296" t="s">
        <v>1456</v>
      </c>
      <c r="C7" s="296"/>
      <c r="D7" s="296" t="s">
        <v>1853</v>
      </c>
      <c r="E7" s="296"/>
      <c r="F7" s="296" t="s">
        <v>1855</v>
      </c>
      <c r="G7" s="296"/>
      <c r="H7" s="296" t="s">
        <v>1857</v>
      </c>
      <c r="I7" s="296"/>
      <c r="J7" s="296" t="s">
        <v>1859</v>
      </c>
      <c r="K7" s="296"/>
      <c r="L7" s="296" t="s">
        <v>1861</v>
      </c>
      <c r="M7" s="296"/>
      <c r="N7" s="296" t="s">
        <v>1863</v>
      </c>
      <c r="O7" s="296"/>
      <c r="P7" s="296" t="s">
        <v>1865</v>
      </c>
      <c r="Q7" s="296"/>
      <c r="R7" s="296" t="s">
        <v>1867</v>
      </c>
      <c r="S7" s="296"/>
      <c r="T7" s="296" t="s">
        <v>1869</v>
      </c>
      <c r="U7" s="296"/>
      <c r="V7" s="296" t="s">
        <v>1871</v>
      </c>
      <c r="W7" s="296"/>
    </row>
    <row r="8" spans="1:29" ht="19.5" customHeight="1">
      <c r="A8" s="296" t="s">
        <v>1851</v>
      </c>
      <c r="B8" s="84" t="s">
        <v>1852</v>
      </c>
      <c r="C8" s="85"/>
      <c r="D8" s="84" t="s">
        <v>1854</v>
      </c>
      <c r="E8" s="86"/>
      <c r="F8" s="84" t="s">
        <v>1856</v>
      </c>
      <c r="G8" s="86"/>
      <c r="H8" s="84" t="s">
        <v>1858</v>
      </c>
      <c r="I8" s="86"/>
      <c r="J8" s="84" t="s">
        <v>1860</v>
      </c>
      <c r="K8" s="86"/>
      <c r="L8" s="84" t="s">
        <v>1862</v>
      </c>
      <c r="M8" s="86"/>
      <c r="N8" s="84" t="s">
        <v>1864</v>
      </c>
      <c r="O8" s="86"/>
      <c r="P8" s="84" t="s">
        <v>1866</v>
      </c>
      <c r="Q8" s="86"/>
      <c r="R8" s="84" t="s">
        <v>1868</v>
      </c>
      <c r="S8" s="86"/>
      <c r="T8" s="84" t="s">
        <v>1870</v>
      </c>
      <c r="U8" s="86"/>
      <c r="V8" s="84" t="s">
        <v>1872</v>
      </c>
      <c r="W8" s="86"/>
    </row>
    <row r="9" spans="1:29" ht="18.399999999999999" customHeight="1">
      <c r="A9" s="296"/>
      <c r="B9" s="84" t="s">
        <v>1846</v>
      </c>
      <c r="C9" s="84" t="s">
        <v>1350</v>
      </c>
      <c r="D9" s="84" t="s">
        <v>1846</v>
      </c>
      <c r="E9" s="84"/>
      <c r="F9" s="84" t="s">
        <v>1846</v>
      </c>
      <c r="G9" s="84"/>
      <c r="H9" s="84" t="s">
        <v>1846</v>
      </c>
      <c r="I9" s="84"/>
      <c r="J9" s="84" t="s">
        <v>1846</v>
      </c>
      <c r="K9" s="84"/>
      <c r="L9" s="84" t="s">
        <v>1846</v>
      </c>
      <c r="M9" s="84"/>
      <c r="N9" s="84" t="s">
        <v>1846</v>
      </c>
      <c r="O9" s="84"/>
      <c r="P9" s="84" t="s">
        <v>1846</v>
      </c>
      <c r="Q9" s="84"/>
      <c r="R9" s="84" t="s">
        <v>1846</v>
      </c>
      <c r="S9" s="84"/>
      <c r="T9" s="84" t="s">
        <v>1846</v>
      </c>
      <c r="U9" s="84"/>
      <c r="V9" s="84" t="s">
        <v>1846</v>
      </c>
      <c r="W9" s="84"/>
    </row>
    <row r="10" spans="1:29" ht="21.4" customHeight="1">
      <c r="A10" s="296"/>
      <c r="B10" s="94" t="s">
        <v>1847</v>
      </c>
      <c r="C10" s="94" t="s">
        <v>1848</v>
      </c>
      <c r="D10" s="94" t="s">
        <v>1847</v>
      </c>
      <c r="E10" s="95" t="s">
        <v>1848</v>
      </c>
      <c r="F10" s="94" t="s">
        <v>1847</v>
      </c>
      <c r="G10" s="95" t="s">
        <v>1848</v>
      </c>
      <c r="H10" s="94" t="s">
        <v>1847</v>
      </c>
      <c r="I10" s="95" t="s">
        <v>1848</v>
      </c>
      <c r="J10" s="94" t="s">
        <v>1847</v>
      </c>
      <c r="K10" s="95" t="s">
        <v>1848</v>
      </c>
      <c r="L10" s="94" t="s">
        <v>1847</v>
      </c>
      <c r="M10" s="95" t="s">
        <v>1848</v>
      </c>
      <c r="N10" s="94" t="s">
        <v>1847</v>
      </c>
      <c r="O10" s="95" t="s">
        <v>1848</v>
      </c>
      <c r="P10" s="94" t="s">
        <v>1847</v>
      </c>
      <c r="Q10" s="95" t="s">
        <v>1848</v>
      </c>
      <c r="R10" s="94" t="s">
        <v>1847</v>
      </c>
      <c r="S10" s="95" t="s">
        <v>1848</v>
      </c>
      <c r="T10" s="94" t="s">
        <v>1847</v>
      </c>
      <c r="U10" s="95" t="s">
        <v>1848</v>
      </c>
      <c r="V10" s="94" t="s">
        <v>1847</v>
      </c>
      <c r="W10" s="95" t="s">
        <v>1848</v>
      </c>
      <c r="X10" s="50"/>
      <c r="Y10" s="50"/>
      <c r="Z10" s="50"/>
      <c r="AA10" s="50"/>
      <c r="AB10" s="50"/>
      <c r="AC10" s="50"/>
    </row>
    <row r="11" spans="1:29" ht="23.1" customHeight="1">
      <c r="A11" s="296" t="s">
        <v>1456</v>
      </c>
      <c r="B11" s="94">
        <v>83395</v>
      </c>
      <c r="C11" s="94">
        <v>1</v>
      </c>
      <c r="D11" s="94">
        <v>43515</v>
      </c>
      <c r="E11" s="94"/>
      <c r="F11" s="94">
        <v>15026</v>
      </c>
      <c r="G11" s="94"/>
      <c r="H11" s="94">
        <v>9045</v>
      </c>
      <c r="I11" s="94"/>
      <c r="J11" s="94">
        <v>7641</v>
      </c>
      <c r="K11" s="94"/>
      <c r="L11" s="94">
        <v>3172</v>
      </c>
      <c r="M11" s="94"/>
      <c r="N11" s="94">
        <v>1977</v>
      </c>
      <c r="O11" s="94"/>
      <c r="P11" s="94">
        <v>1632</v>
      </c>
      <c r="Q11" s="94"/>
      <c r="R11" s="94">
        <v>796</v>
      </c>
      <c r="S11" s="94"/>
      <c r="T11" s="94">
        <v>544</v>
      </c>
      <c r="U11" s="94"/>
      <c r="V11" s="94">
        <v>47</v>
      </c>
      <c r="W11" s="94"/>
      <c r="X11" s="50"/>
      <c r="Y11" s="50"/>
      <c r="Z11" s="50"/>
      <c r="AA11" s="50"/>
      <c r="AB11" s="50"/>
      <c r="AC11" s="50"/>
    </row>
    <row r="12" spans="1:29" ht="21.6" customHeight="1">
      <c r="A12" s="296" t="s">
        <v>1852</v>
      </c>
      <c r="B12" s="94">
        <v>40449</v>
      </c>
      <c r="C12" s="94">
        <v>42946</v>
      </c>
      <c r="D12" s="95">
        <v>20924</v>
      </c>
      <c r="E12" s="95">
        <v>22591</v>
      </c>
      <c r="F12" s="94">
        <v>6776</v>
      </c>
      <c r="G12" s="95">
        <v>8250</v>
      </c>
      <c r="H12" s="94">
        <v>3438</v>
      </c>
      <c r="I12" s="95">
        <v>5607</v>
      </c>
      <c r="J12" s="94">
        <v>4960</v>
      </c>
      <c r="K12" s="95">
        <v>2681</v>
      </c>
      <c r="L12" s="94">
        <v>1786</v>
      </c>
      <c r="M12" s="95">
        <v>1386</v>
      </c>
      <c r="N12" s="94">
        <v>853</v>
      </c>
      <c r="O12" s="95">
        <v>1124</v>
      </c>
      <c r="P12" s="94">
        <v>973</v>
      </c>
      <c r="Q12" s="95">
        <v>659</v>
      </c>
      <c r="R12" s="95">
        <v>388</v>
      </c>
      <c r="S12" s="95">
        <v>408</v>
      </c>
      <c r="T12" s="95">
        <v>309</v>
      </c>
      <c r="U12" s="95">
        <v>235</v>
      </c>
      <c r="V12" s="95">
        <v>42</v>
      </c>
      <c r="W12" s="95">
        <v>5</v>
      </c>
      <c r="X12" s="50"/>
      <c r="Y12" s="50"/>
      <c r="Z12" s="50"/>
      <c r="AA12" s="50"/>
      <c r="AB12" s="50"/>
      <c r="AC12" s="50"/>
    </row>
    <row r="13" spans="1:29" ht="23.1" customHeight="1">
      <c r="A13" s="296" t="s">
        <v>1458</v>
      </c>
      <c r="B13" s="94">
        <v>459</v>
      </c>
      <c r="C13" s="94">
        <v>5.4999999999999997E-3</v>
      </c>
      <c r="D13" s="95"/>
      <c r="E13" s="95"/>
      <c r="F13" s="94">
        <v>15</v>
      </c>
      <c r="G13" s="94"/>
      <c r="H13" s="94">
        <v>51</v>
      </c>
      <c r="I13" s="94"/>
      <c r="J13" s="94">
        <v>151</v>
      </c>
      <c r="K13" s="94"/>
      <c r="L13" s="94">
        <v>84</v>
      </c>
      <c r="M13" s="94"/>
      <c r="N13" s="94">
        <v>104</v>
      </c>
      <c r="O13" s="94"/>
      <c r="P13" s="94">
        <v>54</v>
      </c>
      <c r="Q13" s="94"/>
      <c r="R13" s="95"/>
      <c r="S13" s="95"/>
      <c r="T13" s="95"/>
      <c r="U13" s="95"/>
      <c r="V13" s="95"/>
      <c r="W13" s="95"/>
      <c r="X13" s="50"/>
      <c r="Y13" s="50"/>
      <c r="Z13" s="50"/>
      <c r="AA13" s="50"/>
      <c r="AB13" s="50"/>
      <c r="AC13" s="50"/>
    </row>
    <row r="14" spans="1:29" ht="21.6" customHeight="1">
      <c r="A14" s="296" t="s">
        <v>1459</v>
      </c>
      <c r="B14" s="94">
        <v>190</v>
      </c>
      <c r="C14" s="94">
        <v>269</v>
      </c>
      <c r="D14" s="95"/>
      <c r="E14" s="95"/>
      <c r="F14" s="95">
        <v>7</v>
      </c>
      <c r="G14" s="95">
        <v>8</v>
      </c>
      <c r="H14" s="94">
        <v>15</v>
      </c>
      <c r="I14" s="95">
        <v>36</v>
      </c>
      <c r="J14" s="95">
        <v>85</v>
      </c>
      <c r="K14" s="95">
        <v>66</v>
      </c>
      <c r="L14" s="95">
        <v>34</v>
      </c>
      <c r="M14" s="95">
        <v>50</v>
      </c>
      <c r="N14" s="95">
        <v>21</v>
      </c>
      <c r="O14" s="95">
        <v>83</v>
      </c>
      <c r="P14" s="95">
        <v>28</v>
      </c>
      <c r="Q14" s="95">
        <v>26</v>
      </c>
      <c r="R14" s="95"/>
      <c r="S14" s="95"/>
      <c r="T14" s="95"/>
      <c r="U14" s="95"/>
      <c r="V14" s="95"/>
      <c r="W14" s="95"/>
      <c r="X14" s="50"/>
      <c r="Y14" s="50"/>
      <c r="Z14" s="50"/>
      <c r="AA14" s="50"/>
      <c r="AB14" s="50"/>
      <c r="AC14" s="50"/>
    </row>
    <row r="15" spans="1:29" ht="23.1" customHeight="1">
      <c r="A15" s="296" t="s">
        <v>1460</v>
      </c>
      <c r="B15" s="94">
        <v>504</v>
      </c>
      <c r="C15" s="94">
        <v>6.0000000000000001E-3</v>
      </c>
      <c r="D15" s="95"/>
      <c r="E15" s="95"/>
      <c r="F15" s="95"/>
      <c r="G15" s="95"/>
      <c r="H15" s="94">
        <v>504</v>
      </c>
      <c r="I15" s="95"/>
      <c r="J15" s="95"/>
      <c r="K15" s="94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50"/>
      <c r="Y15" s="50"/>
      <c r="Z15" s="50"/>
      <c r="AA15" s="50"/>
      <c r="AB15" s="50"/>
      <c r="AC15" s="50"/>
    </row>
    <row r="16" spans="1:29" ht="21.6" customHeight="1">
      <c r="A16" s="296" t="s">
        <v>1461</v>
      </c>
      <c r="B16" s="94">
        <v>395</v>
      </c>
      <c r="C16" s="94">
        <v>109</v>
      </c>
      <c r="D16" s="95"/>
      <c r="E16" s="95"/>
      <c r="F16" s="94"/>
      <c r="G16" s="95"/>
      <c r="H16" s="94">
        <v>395</v>
      </c>
      <c r="I16" s="95"/>
      <c r="J16" s="95"/>
      <c r="K16" s="95">
        <v>109</v>
      </c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50"/>
      <c r="Y16" s="50"/>
      <c r="Z16" s="50"/>
      <c r="AA16" s="50"/>
      <c r="AB16" s="50"/>
      <c r="AC16" s="50"/>
    </row>
    <row r="17" spans="1:29" ht="23.1" customHeight="1">
      <c r="A17" s="296" t="s">
        <v>1873</v>
      </c>
      <c r="B17" s="94">
        <v>259</v>
      </c>
      <c r="C17" s="94">
        <v>3.0999999999999999E-3</v>
      </c>
      <c r="D17" s="95"/>
      <c r="E17" s="95"/>
      <c r="F17" s="94">
        <v>11</v>
      </c>
      <c r="G17" s="94"/>
      <c r="H17" s="94">
        <v>248</v>
      </c>
      <c r="I17" s="95"/>
      <c r="J17" s="95"/>
      <c r="K17" s="94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50"/>
      <c r="Y17" s="50"/>
      <c r="Z17" s="50"/>
      <c r="AA17" s="50"/>
      <c r="AB17" s="50"/>
      <c r="AC17" s="50"/>
    </row>
    <row r="18" spans="1:29" ht="21.6" customHeight="1">
      <c r="A18" s="296" t="s">
        <v>1874</v>
      </c>
      <c r="B18" s="94">
        <v>152</v>
      </c>
      <c r="C18" s="94">
        <v>107</v>
      </c>
      <c r="D18" s="94"/>
      <c r="E18" s="95"/>
      <c r="F18" s="94">
        <v>2</v>
      </c>
      <c r="G18" s="95">
        <v>9</v>
      </c>
      <c r="H18" s="94">
        <v>150</v>
      </c>
      <c r="I18" s="95"/>
      <c r="J18" s="95"/>
      <c r="K18" s="95">
        <v>98</v>
      </c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50"/>
      <c r="Y18" s="50"/>
      <c r="Z18" s="50"/>
      <c r="AA18" s="50"/>
      <c r="AB18" s="50"/>
      <c r="AC18" s="50"/>
    </row>
    <row r="19" spans="1:29" ht="23.1" customHeight="1">
      <c r="A19" s="296" t="s">
        <v>1462</v>
      </c>
      <c r="B19" s="94">
        <v>122</v>
      </c>
      <c r="C19" s="94">
        <v>1.5E-3</v>
      </c>
      <c r="D19" s="94">
        <v>52</v>
      </c>
      <c r="E19" s="94"/>
      <c r="F19" s="94">
        <v>46</v>
      </c>
      <c r="G19" s="94"/>
      <c r="H19" s="94">
        <v>24</v>
      </c>
      <c r="I19" s="95"/>
      <c r="J19" s="95"/>
      <c r="K19" s="94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50"/>
      <c r="Y19" s="50"/>
      <c r="Z19" s="50"/>
      <c r="AA19" s="50"/>
      <c r="AB19" s="50"/>
      <c r="AC19" s="50"/>
    </row>
    <row r="20" spans="1:29" ht="21.6" customHeight="1">
      <c r="A20" s="296" t="s">
        <v>1875</v>
      </c>
      <c r="B20" s="94"/>
      <c r="C20" s="94"/>
      <c r="D20" s="95"/>
      <c r="E20" s="95"/>
      <c r="F20" s="94"/>
      <c r="G20" s="95"/>
      <c r="H20" s="94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50"/>
      <c r="Y20" s="50"/>
      <c r="Z20" s="50"/>
      <c r="AA20" s="50"/>
      <c r="AB20" s="50"/>
      <c r="AC20" s="50"/>
    </row>
    <row r="21" spans="1:29" ht="23.1" customHeight="1">
      <c r="A21" s="296" t="s">
        <v>1876</v>
      </c>
      <c r="B21" s="94">
        <v>17</v>
      </c>
      <c r="C21" s="94">
        <v>105</v>
      </c>
      <c r="D21" s="95">
        <v>3</v>
      </c>
      <c r="E21" s="95">
        <v>49</v>
      </c>
      <c r="F21" s="94">
        <v>1</v>
      </c>
      <c r="G21" s="94">
        <v>45</v>
      </c>
      <c r="H21" s="94">
        <v>13</v>
      </c>
      <c r="I21" s="95"/>
      <c r="J21" s="95"/>
      <c r="K21" s="94">
        <v>11</v>
      </c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50"/>
      <c r="Y21" s="50"/>
      <c r="Z21" s="50"/>
      <c r="AA21" s="50"/>
      <c r="AB21" s="50"/>
      <c r="AC21" s="50"/>
    </row>
    <row r="22" spans="1:29" ht="21.4" customHeight="1">
      <c r="A22" s="296" t="s">
        <v>1464</v>
      </c>
      <c r="B22" s="94">
        <v>713</v>
      </c>
      <c r="C22" s="94">
        <v>8.5000000000000006E-3</v>
      </c>
      <c r="D22" s="95"/>
      <c r="E22" s="95"/>
      <c r="F22" s="95">
        <v>44</v>
      </c>
      <c r="G22" s="95"/>
      <c r="H22" s="94">
        <v>669</v>
      </c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50"/>
      <c r="Y22" s="50"/>
      <c r="Z22" s="50"/>
      <c r="AA22" s="50"/>
      <c r="AB22" s="50"/>
      <c r="AC22" s="50"/>
    </row>
    <row r="23" spans="1:29" ht="23.1" customHeight="1">
      <c r="A23" s="296" t="s">
        <v>1465</v>
      </c>
      <c r="B23" s="94">
        <v>506</v>
      </c>
      <c r="C23" s="94">
        <v>207</v>
      </c>
      <c r="D23" s="95"/>
      <c r="E23" s="95"/>
      <c r="F23" s="95">
        <v>37</v>
      </c>
      <c r="G23" s="95">
        <v>7</v>
      </c>
      <c r="H23" s="94">
        <v>469</v>
      </c>
      <c r="I23" s="95"/>
      <c r="J23" s="95"/>
      <c r="K23" s="95">
        <v>200</v>
      </c>
      <c r="L23" s="95"/>
      <c r="M23" s="94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50"/>
      <c r="Y23" s="50"/>
      <c r="Z23" s="50"/>
      <c r="AA23" s="50"/>
      <c r="AB23" s="50"/>
      <c r="AC23" s="50"/>
    </row>
    <row r="24" spans="1:29" ht="21.4" customHeight="1">
      <c r="A24" s="296" t="s">
        <v>1466</v>
      </c>
      <c r="B24" s="94">
        <v>17</v>
      </c>
      <c r="C24" s="94">
        <v>2.0000000000000001E-4</v>
      </c>
      <c r="D24" s="94"/>
      <c r="E24" s="95"/>
      <c r="F24" s="95"/>
      <c r="G24" s="95"/>
      <c r="H24" s="94">
        <v>17</v>
      </c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50"/>
      <c r="Y24" s="50"/>
      <c r="Z24" s="50"/>
      <c r="AA24" s="50"/>
      <c r="AB24" s="50"/>
      <c r="AC24" s="50"/>
    </row>
    <row r="25" spans="1:29" ht="23.1" customHeight="1">
      <c r="A25" s="296" t="s">
        <v>1467</v>
      </c>
      <c r="B25" s="94">
        <v>6</v>
      </c>
      <c r="C25" s="94">
        <v>11</v>
      </c>
      <c r="D25" s="94"/>
      <c r="E25" s="94"/>
      <c r="F25" s="95"/>
      <c r="G25" s="95"/>
      <c r="H25" s="94">
        <v>6</v>
      </c>
      <c r="I25" s="95"/>
      <c r="J25" s="95"/>
      <c r="K25" s="94"/>
      <c r="L25" s="95"/>
      <c r="M25" s="95">
        <v>11</v>
      </c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50"/>
      <c r="Y25" s="50"/>
      <c r="Z25" s="50"/>
      <c r="AA25" s="50"/>
      <c r="AB25" s="50"/>
      <c r="AC25" s="50"/>
    </row>
    <row r="26" spans="1:29" ht="21.6" customHeight="1">
      <c r="A26" s="296" t="s">
        <v>1468</v>
      </c>
      <c r="B26" s="94">
        <v>64</v>
      </c>
      <c r="C26" s="94">
        <v>8.0000000000000004E-4</v>
      </c>
      <c r="D26" s="94">
        <v>28</v>
      </c>
      <c r="E26" s="95"/>
      <c r="F26" s="94"/>
      <c r="G26" s="95"/>
      <c r="H26" s="94">
        <v>36</v>
      </c>
      <c r="I26" s="95"/>
      <c r="J26" s="95"/>
      <c r="K26" s="95"/>
      <c r="L26" s="94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50"/>
      <c r="Y26" s="50"/>
      <c r="Z26" s="50"/>
      <c r="AA26" s="50"/>
      <c r="AB26" s="50"/>
      <c r="AC26" s="50"/>
    </row>
    <row r="27" spans="1:29" ht="23.1" customHeight="1">
      <c r="A27" s="296" t="s">
        <v>1469</v>
      </c>
      <c r="B27" s="94">
        <v>33</v>
      </c>
      <c r="C27" s="94">
        <v>31</v>
      </c>
      <c r="D27" s="94">
        <v>10</v>
      </c>
      <c r="E27" s="94">
        <v>18</v>
      </c>
      <c r="F27" s="94"/>
      <c r="G27" s="94"/>
      <c r="H27" s="94">
        <v>23</v>
      </c>
      <c r="I27" s="95"/>
      <c r="J27" s="95"/>
      <c r="K27" s="94">
        <v>13</v>
      </c>
      <c r="L27" s="94"/>
      <c r="M27" s="94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50"/>
      <c r="Y27" s="50"/>
      <c r="Z27" s="50"/>
      <c r="AA27" s="50"/>
      <c r="AB27" s="50"/>
      <c r="AC27" s="50"/>
    </row>
    <row r="28" spans="1:29" ht="21.6" customHeight="1">
      <c r="A28" s="296" t="s">
        <v>1470</v>
      </c>
      <c r="B28" s="94">
        <v>599</v>
      </c>
      <c r="C28" s="94">
        <v>7.1999999999999998E-3</v>
      </c>
      <c r="D28" s="94">
        <v>136</v>
      </c>
      <c r="E28" s="95"/>
      <c r="F28" s="94">
        <v>9</v>
      </c>
      <c r="G28" s="95"/>
      <c r="H28" s="94">
        <v>366</v>
      </c>
      <c r="I28" s="95"/>
      <c r="J28" s="95"/>
      <c r="K28" s="95"/>
      <c r="L28" s="94">
        <v>88</v>
      </c>
      <c r="M28" s="95"/>
      <c r="N28" s="94"/>
      <c r="O28" s="95"/>
      <c r="P28" s="95"/>
      <c r="Q28" s="95"/>
      <c r="R28" s="95"/>
      <c r="S28" s="95"/>
      <c r="T28" s="95"/>
      <c r="U28" s="95"/>
      <c r="V28" s="95"/>
      <c r="W28" s="95"/>
      <c r="X28" s="50"/>
      <c r="Y28" s="50"/>
      <c r="Z28" s="50"/>
      <c r="AA28" s="50"/>
      <c r="AB28" s="50"/>
      <c r="AC28" s="50"/>
    </row>
    <row r="29" spans="1:29" ht="23.1" customHeight="1">
      <c r="A29" s="296" t="s">
        <v>1471</v>
      </c>
      <c r="B29" s="94">
        <v>465</v>
      </c>
      <c r="C29" s="94">
        <v>134</v>
      </c>
      <c r="D29" s="94">
        <v>101</v>
      </c>
      <c r="E29" s="94">
        <v>35</v>
      </c>
      <c r="F29" s="94">
        <v>9</v>
      </c>
      <c r="G29" s="94">
        <v>0</v>
      </c>
      <c r="H29" s="94">
        <v>287</v>
      </c>
      <c r="I29" s="95"/>
      <c r="J29" s="95"/>
      <c r="K29" s="94">
        <v>79</v>
      </c>
      <c r="L29" s="94">
        <v>68</v>
      </c>
      <c r="M29" s="94">
        <v>20</v>
      </c>
      <c r="N29" s="94"/>
      <c r="O29" s="94"/>
      <c r="P29" s="95"/>
      <c r="Q29" s="95"/>
      <c r="R29" s="95"/>
      <c r="S29" s="95"/>
      <c r="T29" s="95"/>
      <c r="U29" s="95"/>
      <c r="V29" s="95"/>
      <c r="W29" s="95"/>
      <c r="X29" s="50"/>
      <c r="Y29" s="50"/>
      <c r="Z29" s="50"/>
      <c r="AA29" s="50"/>
      <c r="AB29" s="50"/>
      <c r="AC29" s="50"/>
    </row>
    <row r="30" spans="1:29" ht="21.6" customHeight="1">
      <c r="A30" s="296" t="s">
        <v>1472</v>
      </c>
      <c r="B30" s="94">
        <v>387</v>
      </c>
      <c r="C30" s="94">
        <v>4.5999999999999999E-3</v>
      </c>
      <c r="D30" s="94">
        <v>229</v>
      </c>
      <c r="E30" s="95"/>
      <c r="F30" s="94">
        <v>38</v>
      </c>
      <c r="G30" s="95"/>
      <c r="H30" s="94">
        <v>68</v>
      </c>
      <c r="I30" s="95"/>
      <c r="J30" s="95"/>
      <c r="K30" s="95"/>
      <c r="L30" s="95">
        <v>42</v>
      </c>
      <c r="M30" s="95"/>
      <c r="N30" s="95">
        <v>10</v>
      </c>
      <c r="O30" s="95"/>
      <c r="P30" s="94"/>
      <c r="Q30" s="95"/>
      <c r="R30" s="95"/>
      <c r="S30" s="95"/>
      <c r="T30" s="95"/>
      <c r="U30" s="95"/>
      <c r="V30" s="95"/>
      <c r="W30" s="95"/>
      <c r="X30" s="50"/>
      <c r="Y30" s="50"/>
      <c r="Z30" s="50"/>
      <c r="AA30" s="50"/>
      <c r="AB30" s="50"/>
      <c r="AC30" s="50"/>
    </row>
    <row r="31" spans="1:29" ht="23.1" customHeight="1">
      <c r="A31" s="296" t="s">
        <v>1473</v>
      </c>
      <c r="B31" s="94">
        <v>299</v>
      </c>
      <c r="C31" s="94">
        <v>88</v>
      </c>
      <c r="D31" s="94">
        <v>179</v>
      </c>
      <c r="E31" s="94">
        <v>50</v>
      </c>
      <c r="F31" s="94">
        <v>28</v>
      </c>
      <c r="G31" s="94">
        <v>10</v>
      </c>
      <c r="H31" s="94">
        <v>55</v>
      </c>
      <c r="I31" s="95"/>
      <c r="J31" s="95"/>
      <c r="K31" s="94">
        <v>13</v>
      </c>
      <c r="L31" s="95">
        <v>33</v>
      </c>
      <c r="M31" s="95">
        <v>9</v>
      </c>
      <c r="N31" s="95">
        <v>4</v>
      </c>
      <c r="O31" s="95">
        <v>6</v>
      </c>
      <c r="P31" s="94"/>
      <c r="Q31" s="94"/>
      <c r="R31" s="95"/>
      <c r="S31" s="95"/>
      <c r="T31" s="95"/>
      <c r="U31" s="95"/>
      <c r="V31" s="95"/>
      <c r="W31" s="95"/>
      <c r="X31" s="50"/>
      <c r="Y31" s="50"/>
      <c r="Z31" s="50"/>
      <c r="AA31" s="50"/>
      <c r="AB31" s="50"/>
      <c r="AC31" s="50"/>
    </row>
    <row r="32" spans="1:29" ht="21.6" customHeight="1">
      <c r="A32" s="296" t="s">
        <v>1474</v>
      </c>
      <c r="B32" s="94">
        <v>153</v>
      </c>
      <c r="C32" s="94">
        <v>1.8E-3</v>
      </c>
      <c r="D32" s="94">
        <v>3</v>
      </c>
      <c r="E32" s="95"/>
      <c r="F32" s="95">
        <v>97</v>
      </c>
      <c r="G32" s="95"/>
      <c r="H32" s="94">
        <v>44</v>
      </c>
      <c r="I32" s="95"/>
      <c r="J32" s="95"/>
      <c r="K32" s="95"/>
      <c r="L32" s="95"/>
      <c r="M32" s="95"/>
      <c r="N32" s="95"/>
      <c r="O32" s="95"/>
      <c r="P32" s="95">
        <v>9</v>
      </c>
      <c r="Q32" s="95"/>
      <c r="R32" s="95"/>
      <c r="S32" s="95"/>
      <c r="T32" s="95"/>
      <c r="U32" s="95"/>
      <c r="V32" s="95"/>
      <c r="W32" s="95"/>
      <c r="X32" s="50"/>
      <c r="Y32" s="50"/>
      <c r="Z32" s="50"/>
      <c r="AA32" s="50"/>
      <c r="AB32" s="50"/>
      <c r="AC32" s="50"/>
    </row>
    <row r="33" spans="1:29" ht="23.1" customHeight="1">
      <c r="A33" s="296" t="s">
        <v>1475</v>
      </c>
      <c r="B33" s="94">
        <v>62</v>
      </c>
      <c r="C33" s="94">
        <v>91</v>
      </c>
      <c r="D33" s="94">
        <v>0</v>
      </c>
      <c r="E33" s="94">
        <v>3</v>
      </c>
      <c r="F33" s="95">
        <v>46</v>
      </c>
      <c r="G33" s="95">
        <v>51</v>
      </c>
      <c r="H33" s="94">
        <v>13</v>
      </c>
      <c r="I33" s="95"/>
      <c r="J33" s="95"/>
      <c r="K33" s="94">
        <v>31</v>
      </c>
      <c r="L33" s="95"/>
      <c r="M33" s="95"/>
      <c r="N33" s="95"/>
      <c r="O33" s="95"/>
      <c r="P33" s="95">
        <v>3</v>
      </c>
      <c r="Q33" s="95">
        <v>6</v>
      </c>
      <c r="R33" s="95"/>
      <c r="S33" s="95"/>
      <c r="T33" s="95"/>
      <c r="U33" s="95"/>
      <c r="V33" s="95"/>
      <c r="W33" s="95"/>
      <c r="X33" s="50"/>
      <c r="Y33" s="50"/>
      <c r="Z33" s="50"/>
      <c r="AA33" s="50"/>
      <c r="AB33" s="50"/>
      <c r="AC33" s="50"/>
    </row>
    <row r="34" spans="1:29" ht="21.4" customHeight="1">
      <c r="A34" s="296" t="s">
        <v>1476</v>
      </c>
      <c r="B34" s="94">
        <v>79</v>
      </c>
      <c r="C34" s="94">
        <v>8.9999999999999998E-4</v>
      </c>
      <c r="D34" s="94">
        <v>72</v>
      </c>
      <c r="E34" s="95"/>
      <c r="F34" s="94"/>
      <c r="G34" s="95"/>
      <c r="H34" s="94">
        <v>7</v>
      </c>
      <c r="I34" s="95"/>
      <c r="J34" s="95"/>
      <c r="K34" s="95"/>
      <c r="L34" s="94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50"/>
      <c r="Y34" s="50"/>
      <c r="Z34" s="50"/>
      <c r="AA34" s="50"/>
      <c r="AB34" s="50"/>
      <c r="AC34" s="50"/>
    </row>
    <row r="35" spans="1:29" ht="23.1" customHeight="1">
      <c r="A35" s="296" t="s">
        <v>1877</v>
      </c>
      <c r="B35" s="94">
        <v>39</v>
      </c>
      <c r="C35" s="94">
        <v>40</v>
      </c>
      <c r="D35" s="94">
        <v>36</v>
      </c>
      <c r="E35" s="94">
        <v>36</v>
      </c>
      <c r="F35" s="94"/>
      <c r="G35" s="94"/>
      <c r="H35" s="94">
        <v>3</v>
      </c>
      <c r="I35" s="95"/>
      <c r="J35" s="95"/>
      <c r="K35" s="94">
        <v>4</v>
      </c>
      <c r="L35" s="94"/>
      <c r="M35" s="94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50"/>
      <c r="Y35" s="50"/>
      <c r="Z35" s="50"/>
      <c r="AA35" s="50"/>
      <c r="AB35" s="50"/>
      <c r="AC35" s="50"/>
    </row>
    <row r="36" spans="1:29" ht="21.4" customHeight="1">
      <c r="A36" s="296" t="s">
        <v>1478</v>
      </c>
      <c r="B36" s="94">
        <v>2662</v>
      </c>
      <c r="C36" s="94">
        <v>3.1899999999999998E-2</v>
      </c>
      <c r="D36" s="94">
        <v>338</v>
      </c>
      <c r="E36" s="95"/>
      <c r="F36" s="94">
        <v>414</v>
      </c>
      <c r="G36" s="95"/>
      <c r="H36" s="94">
        <v>984</v>
      </c>
      <c r="I36" s="95"/>
      <c r="J36" s="95"/>
      <c r="K36" s="95"/>
      <c r="L36" s="95">
        <v>926</v>
      </c>
      <c r="M36" s="95"/>
      <c r="N36" s="94"/>
      <c r="O36" s="95"/>
      <c r="P36" s="95"/>
      <c r="Q36" s="95"/>
      <c r="R36" s="95"/>
      <c r="S36" s="95"/>
      <c r="T36" s="95"/>
      <c r="U36" s="95"/>
      <c r="V36" s="95"/>
      <c r="W36" s="95"/>
      <c r="X36" s="50"/>
      <c r="Y36" s="50"/>
      <c r="Z36" s="50"/>
      <c r="AA36" s="50"/>
      <c r="AB36" s="50"/>
      <c r="AC36" s="50"/>
    </row>
    <row r="37" spans="1:29" ht="23.1" customHeight="1">
      <c r="A37" s="296" t="s">
        <v>1479</v>
      </c>
      <c r="B37" s="94">
        <v>1451</v>
      </c>
      <c r="C37" s="94">
        <v>1211</v>
      </c>
      <c r="D37" s="94">
        <v>72</v>
      </c>
      <c r="E37" s="94">
        <v>266</v>
      </c>
      <c r="F37" s="94">
        <v>300</v>
      </c>
      <c r="G37" s="94">
        <v>114</v>
      </c>
      <c r="H37" s="94">
        <v>631</v>
      </c>
      <c r="I37" s="95"/>
      <c r="J37" s="95"/>
      <c r="K37" s="94">
        <v>353</v>
      </c>
      <c r="L37" s="95">
        <v>448</v>
      </c>
      <c r="M37" s="95">
        <v>478</v>
      </c>
      <c r="N37" s="94"/>
      <c r="O37" s="94"/>
      <c r="P37" s="95"/>
      <c r="Q37" s="95"/>
      <c r="R37" s="95"/>
      <c r="S37" s="95"/>
      <c r="T37" s="95"/>
      <c r="U37" s="95"/>
      <c r="V37" s="95"/>
      <c r="W37" s="95"/>
      <c r="X37" s="50"/>
      <c r="Y37" s="50"/>
      <c r="Z37" s="50"/>
      <c r="AA37" s="50"/>
      <c r="AB37" s="50"/>
      <c r="AC37" s="50"/>
    </row>
    <row r="38" spans="1:29" ht="21.6" customHeight="1">
      <c r="A38" s="296" t="s">
        <v>1480</v>
      </c>
      <c r="B38" s="94">
        <v>288</v>
      </c>
      <c r="C38" s="94">
        <v>3.5000000000000001E-3</v>
      </c>
      <c r="D38" s="94">
        <v>74</v>
      </c>
      <c r="E38" s="95"/>
      <c r="F38" s="94">
        <v>5</v>
      </c>
      <c r="G38" s="95"/>
      <c r="H38" s="94">
        <v>197</v>
      </c>
      <c r="I38" s="95"/>
      <c r="J38" s="94"/>
      <c r="K38" s="95"/>
      <c r="L38" s="94"/>
      <c r="M38" s="95"/>
      <c r="N38" s="94">
        <v>12</v>
      </c>
      <c r="O38" s="95"/>
      <c r="P38" s="95"/>
      <c r="Q38" s="95"/>
      <c r="R38" s="95"/>
      <c r="S38" s="95"/>
      <c r="T38" s="95"/>
      <c r="U38" s="95"/>
      <c r="V38" s="95"/>
      <c r="W38" s="95"/>
      <c r="X38" s="50"/>
      <c r="Y38" s="50"/>
      <c r="Z38" s="50"/>
      <c r="AA38" s="50"/>
      <c r="AB38" s="50"/>
      <c r="AC38" s="50"/>
    </row>
    <row r="39" spans="1:29" ht="23.1" customHeight="1">
      <c r="A39" s="296" t="s">
        <v>1481</v>
      </c>
      <c r="B39" s="94">
        <v>184</v>
      </c>
      <c r="C39" s="94">
        <v>104</v>
      </c>
      <c r="D39" s="94">
        <v>42</v>
      </c>
      <c r="E39" s="94">
        <v>32</v>
      </c>
      <c r="F39" s="94">
        <v>3</v>
      </c>
      <c r="G39" s="94">
        <v>2</v>
      </c>
      <c r="H39" s="94">
        <v>134</v>
      </c>
      <c r="I39" s="94"/>
      <c r="J39" s="94"/>
      <c r="K39" s="94">
        <v>63</v>
      </c>
      <c r="L39" s="94"/>
      <c r="M39" s="94"/>
      <c r="N39" s="94">
        <v>5</v>
      </c>
      <c r="O39" s="94">
        <v>7</v>
      </c>
      <c r="P39" s="95"/>
      <c r="Q39" s="95"/>
      <c r="R39" s="95"/>
      <c r="S39" s="95"/>
      <c r="T39" s="95"/>
      <c r="U39" s="95"/>
      <c r="V39" s="95"/>
      <c r="W39" s="95"/>
      <c r="X39" s="50"/>
      <c r="Y39" s="50"/>
      <c r="Z39" s="50"/>
      <c r="AA39" s="50"/>
      <c r="AB39" s="50"/>
      <c r="AC39" s="50"/>
    </row>
    <row r="40" spans="1:29" ht="21.6" customHeight="1">
      <c r="A40" s="296" t="s">
        <v>1484</v>
      </c>
      <c r="B40" s="94">
        <v>2148</v>
      </c>
      <c r="C40" s="94">
        <v>2.58E-2</v>
      </c>
      <c r="D40" s="94">
        <v>552</v>
      </c>
      <c r="E40" s="95"/>
      <c r="F40" s="94">
        <v>271</v>
      </c>
      <c r="G40" s="95"/>
      <c r="H40" s="94">
        <v>203</v>
      </c>
      <c r="I40" s="95"/>
      <c r="J40" s="94">
        <v>833</v>
      </c>
      <c r="K40" s="95"/>
      <c r="L40" s="94">
        <v>233</v>
      </c>
      <c r="M40" s="95"/>
      <c r="N40" s="94">
        <v>56</v>
      </c>
      <c r="O40" s="95"/>
      <c r="P40" s="94"/>
      <c r="Q40" s="95"/>
      <c r="R40" s="95"/>
      <c r="S40" s="95"/>
      <c r="T40" s="95"/>
      <c r="U40" s="95"/>
      <c r="V40" s="95"/>
      <c r="W40" s="95"/>
      <c r="X40" s="50"/>
      <c r="Y40" s="50"/>
      <c r="Z40" s="50"/>
      <c r="AA40" s="50"/>
      <c r="AB40" s="50"/>
      <c r="AC40" s="50"/>
    </row>
    <row r="41" spans="1:29" ht="23.1" customHeight="1">
      <c r="A41" s="296" t="s">
        <v>1878</v>
      </c>
      <c r="B41" s="94">
        <v>1364</v>
      </c>
      <c r="C41" s="94">
        <v>784</v>
      </c>
      <c r="D41" s="94">
        <v>373</v>
      </c>
      <c r="E41" s="94">
        <v>179</v>
      </c>
      <c r="F41" s="94">
        <v>156</v>
      </c>
      <c r="G41" s="94">
        <v>115</v>
      </c>
      <c r="H41" s="94">
        <v>98</v>
      </c>
      <c r="I41" s="94">
        <v>105</v>
      </c>
      <c r="J41" s="94">
        <v>607</v>
      </c>
      <c r="K41" s="94">
        <v>226</v>
      </c>
      <c r="L41" s="94">
        <v>106</v>
      </c>
      <c r="M41" s="94">
        <v>127</v>
      </c>
      <c r="N41" s="94">
        <v>24</v>
      </c>
      <c r="O41" s="94">
        <v>32</v>
      </c>
      <c r="P41" s="94"/>
      <c r="Q41" s="94"/>
      <c r="R41" s="95"/>
      <c r="S41" s="95"/>
      <c r="T41" s="95"/>
      <c r="U41" s="95"/>
      <c r="V41" s="95"/>
      <c r="W41" s="95"/>
      <c r="X41" s="50"/>
      <c r="Y41" s="50"/>
      <c r="Z41" s="50"/>
      <c r="AA41" s="50"/>
      <c r="AB41" s="50"/>
      <c r="AC41" s="50"/>
    </row>
    <row r="42" spans="1:29" ht="21.6" customHeight="1">
      <c r="A42" s="296" t="s">
        <v>1486</v>
      </c>
      <c r="B42" s="94">
        <v>56591</v>
      </c>
      <c r="C42" s="94">
        <v>0.67859999999999998</v>
      </c>
      <c r="D42" s="94">
        <v>38598</v>
      </c>
      <c r="E42" s="95"/>
      <c r="F42" s="94">
        <v>11304</v>
      </c>
      <c r="G42" s="95"/>
      <c r="H42" s="94">
        <v>3960</v>
      </c>
      <c r="I42" s="95"/>
      <c r="J42" s="94">
        <v>1402</v>
      </c>
      <c r="K42" s="95"/>
      <c r="L42" s="95">
        <v>412</v>
      </c>
      <c r="M42" s="95"/>
      <c r="N42" s="94">
        <v>819</v>
      </c>
      <c r="O42" s="95"/>
      <c r="P42" s="94">
        <v>96</v>
      </c>
      <c r="Q42" s="95"/>
      <c r="R42" s="95"/>
      <c r="S42" s="95"/>
      <c r="T42" s="95"/>
      <c r="U42" s="95"/>
      <c r="V42" s="95"/>
      <c r="W42" s="95"/>
      <c r="X42" s="50"/>
      <c r="Y42" s="50"/>
      <c r="Z42" s="50"/>
      <c r="AA42" s="50"/>
      <c r="AB42" s="50"/>
      <c r="AC42" s="50"/>
    </row>
    <row r="43" spans="1:29" ht="23.1" customHeight="1">
      <c r="A43" s="296" t="s">
        <v>1487</v>
      </c>
      <c r="B43" s="94">
        <v>26453</v>
      </c>
      <c r="C43" s="94">
        <v>30138</v>
      </c>
      <c r="D43" s="94">
        <v>18273</v>
      </c>
      <c r="E43" s="94">
        <v>20325</v>
      </c>
      <c r="F43" s="94">
        <v>5118</v>
      </c>
      <c r="G43" s="94">
        <v>6186</v>
      </c>
      <c r="H43" s="94">
        <v>1456</v>
      </c>
      <c r="I43" s="94">
        <v>2504</v>
      </c>
      <c r="J43" s="94">
        <v>950</v>
      </c>
      <c r="K43" s="94">
        <v>452</v>
      </c>
      <c r="L43" s="95">
        <v>166</v>
      </c>
      <c r="M43" s="95">
        <v>246</v>
      </c>
      <c r="N43" s="94">
        <v>433</v>
      </c>
      <c r="O43" s="94">
        <v>386</v>
      </c>
      <c r="P43" s="94">
        <v>57</v>
      </c>
      <c r="Q43" s="94">
        <v>39</v>
      </c>
      <c r="R43" s="95"/>
      <c r="S43" s="95"/>
      <c r="T43" s="95"/>
      <c r="U43" s="95"/>
      <c r="V43" s="95"/>
      <c r="W43" s="95"/>
      <c r="X43" s="50"/>
      <c r="Y43" s="50"/>
      <c r="Z43" s="50"/>
      <c r="AA43" s="50"/>
      <c r="AB43" s="50"/>
      <c r="AC43" s="50"/>
    </row>
    <row r="44" spans="1:29" ht="21.6" customHeight="1">
      <c r="A44" s="296" t="s">
        <v>1879</v>
      </c>
      <c r="B44" s="94">
        <v>7938</v>
      </c>
      <c r="C44" s="94">
        <v>9.5200000000000007E-2</v>
      </c>
      <c r="D44" s="94">
        <v>567</v>
      </c>
      <c r="E44" s="95"/>
      <c r="F44" s="94">
        <v>1337</v>
      </c>
      <c r="G44" s="95"/>
      <c r="H44" s="94">
        <v>4345</v>
      </c>
      <c r="I44" s="95"/>
      <c r="J44" s="95">
        <v>1068</v>
      </c>
      <c r="K44" s="95"/>
      <c r="L44" s="95"/>
      <c r="M44" s="95"/>
      <c r="N44" s="94">
        <v>609</v>
      </c>
      <c r="O44" s="95"/>
      <c r="P44" s="94">
        <v>12</v>
      </c>
      <c r="Q44" s="95"/>
      <c r="R44" s="95"/>
      <c r="S44" s="95"/>
      <c r="T44" s="95"/>
      <c r="U44" s="95"/>
      <c r="V44" s="95"/>
      <c r="W44" s="95"/>
      <c r="X44" s="50"/>
      <c r="Y44" s="50"/>
      <c r="Z44" s="50"/>
      <c r="AA44" s="50"/>
      <c r="AB44" s="50"/>
      <c r="AC44" s="50"/>
    </row>
    <row r="45" spans="1:29" ht="23.1" customHeight="1">
      <c r="A45" s="296" t="s">
        <v>1880</v>
      </c>
      <c r="B45" s="94"/>
      <c r="C45" s="94"/>
      <c r="D45" s="94"/>
      <c r="E45" s="94"/>
      <c r="F45" s="94"/>
      <c r="G45" s="94"/>
      <c r="H45" s="94"/>
      <c r="I45" s="95"/>
      <c r="J45" s="95"/>
      <c r="K45" s="95"/>
      <c r="L45" s="95"/>
      <c r="M45" s="94"/>
      <c r="N45" s="94"/>
      <c r="O45" s="94"/>
      <c r="P45" s="94"/>
      <c r="Q45" s="94"/>
      <c r="R45" s="95"/>
      <c r="S45" s="95"/>
      <c r="T45" s="95"/>
      <c r="U45" s="95"/>
      <c r="V45" s="95"/>
      <c r="W45" s="95"/>
      <c r="X45" s="50"/>
      <c r="Y45" s="50"/>
      <c r="Z45" s="50"/>
      <c r="AA45" s="50"/>
      <c r="AB45" s="50"/>
      <c r="AC45" s="50"/>
    </row>
    <row r="46" spans="1:29" ht="21.4" customHeight="1">
      <c r="A46" s="296" t="s">
        <v>1876</v>
      </c>
      <c r="B46" s="94">
        <v>3082</v>
      </c>
      <c r="C46" s="94">
        <v>4856</v>
      </c>
      <c r="D46" s="94">
        <v>314</v>
      </c>
      <c r="E46" s="95">
        <v>253</v>
      </c>
      <c r="F46" s="94">
        <v>424</v>
      </c>
      <c r="G46" s="95">
        <v>913</v>
      </c>
      <c r="H46" s="94">
        <v>1675</v>
      </c>
      <c r="I46" s="95">
        <v>2670</v>
      </c>
      <c r="J46" s="94">
        <v>465</v>
      </c>
      <c r="K46" s="95">
        <v>603</v>
      </c>
      <c r="L46" s="94"/>
      <c r="M46" s="95"/>
      <c r="N46" s="94">
        <v>202</v>
      </c>
      <c r="O46" s="95">
        <v>407</v>
      </c>
      <c r="P46" s="95">
        <v>2</v>
      </c>
      <c r="Q46" s="95">
        <v>10</v>
      </c>
      <c r="R46" s="95"/>
      <c r="S46" s="95"/>
      <c r="T46" s="94"/>
      <c r="U46" s="95"/>
      <c r="V46" s="95"/>
      <c r="W46" s="95"/>
      <c r="X46" s="50"/>
      <c r="Y46" s="50"/>
      <c r="Z46" s="50"/>
      <c r="AA46" s="50"/>
      <c r="AB46" s="50"/>
      <c r="AC46" s="50"/>
    </row>
    <row r="47" spans="1:29" ht="23.25" customHeight="1">
      <c r="A47" s="296" t="s">
        <v>1490</v>
      </c>
      <c r="B47" s="94">
        <v>1194</v>
      </c>
      <c r="C47" s="94">
        <v>1.43E-2</v>
      </c>
      <c r="D47" s="94">
        <v>108</v>
      </c>
      <c r="E47" s="94"/>
      <c r="F47" s="94">
        <v>746</v>
      </c>
      <c r="G47" s="94"/>
      <c r="H47" s="94">
        <v>152</v>
      </c>
      <c r="I47" s="94"/>
      <c r="J47" s="94"/>
      <c r="K47" s="94"/>
      <c r="L47" s="94"/>
      <c r="M47" s="94"/>
      <c r="N47" s="94">
        <v>119</v>
      </c>
      <c r="O47" s="94"/>
      <c r="P47" s="95">
        <v>69</v>
      </c>
      <c r="Q47" s="95"/>
      <c r="R47" s="95"/>
      <c r="S47" s="95"/>
      <c r="T47" s="94"/>
      <c r="U47" s="94"/>
      <c r="V47" s="95"/>
      <c r="W47" s="95"/>
      <c r="X47" s="50"/>
      <c r="Y47" s="50"/>
      <c r="Z47" s="50"/>
      <c r="AA47" s="50"/>
      <c r="AB47" s="50"/>
      <c r="AC47" s="50"/>
    </row>
    <row r="48" spans="1:29" ht="21.4" customHeight="1">
      <c r="A48" s="296" t="s">
        <v>1491</v>
      </c>
      <c r="B48" s="94">
        <v>511</v>
      </c>
      <c r="C48" s="94">
        <v>683</v>
      </c>
      <c r="D48" s="94">
        <v>28</v>
      </c>
      <c r="E48" s="95">
        <v>80</v>
      </c>
      <c r="F48" s="94">
        <v>300</v>
      </c>
      <c r="G48" s="95">
        <v>446</v>
      </c>
      <c r="H48" s="94">
        <v>90</v>
      </c>
      <c r="I48" s="95"/>
      <c r="J48" s="95"/>
      <c r="K48" s="95"/>
      <c r="L48" s="94"/>
      <c r="M48" s="95">
        <v>62</v>
      </c>
      <c r="N48" s="95">
        <v>42</v>
      </c>
      <c r="O48" s="95">
        <v>77</v>
      </c>
      <c r="P48" s="95">
        <v>51</v>
      </c>
      <c r="Q48" s="95">
        <v>18</v>
      </c>
      <c r="R48" s="95"/>
      <c r="S48" s="95"/>
      <c r="T48" s="95"/>
      <c r="U48" s="95"/>
      <c r="V48" s="95"/>
      <c r="W48" s="95"/>
      <c r="X48" s="88"/>
      <c r="Y48" s="50"/>
      <c r="Z48" s="50"/>
      <c r="AA48" s="50"/>
      <c r="AB48" s="50"/>
      <c r="AC48" s="50"/>
    </row>
    <row r="49" spans="1:29" ht="23.1" customHeight="1">
      <c r="A49" s="296" t="s">
        <v>1492</v>
      </c>
      <c r="B49" s="94">
        <v>2333</v>
      </c>
      <c r="C49" s="94">
        <v>2.8000000000000001E-2</v>
      </c>
      <c r="D49" s="94">
        <v>733</v>
      </c>
      <c r="E49" s="94"/>
      <c r="F49" s="94">
        <v>19</v>
      </c>
      <c r="G49" s="94"/>
      <c r="H49" s="94">
        <v>169</v>
      </c>
      <c r="I49" s="95"/>
      <c r="J49" s="95">
        <v>442</v>
      </c>
      <c r="K49" s="94"/>
      <c r="L49" s="94">
        <v>423</v>
      </c>
      <c r="M49" s="94"/>
      <c r="N49" s="95">
        <v>3</v>
      </c>
      <c r="O49" s="95"/>
      <c r="P49" s="95"/>
      <c r="Q49" s="95"/>
      <c r="R49" s="95"/>
      <c r="S49" s="95"/>
      <c r="T49" s="95">
        <v>544</v>
      </c>
      <c r="U49" s="95"/>
      <c r="V49" s="95"/>
      <c r="W49" s="95"/>
      <c r="X49" s="88"/>
      <c r="Y49" s="50"/>
      <c r="Z49" s="50"/>
      <c r="AA49" s="50"/>
      <c r="AB49" s="50"/>
      <c r="AC49" s="50"/>
    </row>
    <row r="50" spans="1:29" ht="21.6" customHeight="1">
      <c r="A50" s="296" t="s">
        <v>1881</v>
      </c>
      <c r="B50" s="94">
        <v>1253</v>
      </c>
      <c r="C50" s="94">
        <v>1080</v>
      </c>
      <c r="D50" s="94">
        <v>277</v>
      </c>
      <c r="E50" s="95">
        <v>456</v>
      </c>
      <c r="F50" s="95">
        <v>13</v>
      </c>
      <c r="G50" s="95">
        <v>6</v>
      </c>
      <c r="H50" s="94">
        <v>50</v>
      </c>
      <c r="I50" s="95">
        <v>119</v>
      </c>
      <c r="J50" s="95">
        <v>338</v>
      </c>
      <c r="K50" s="95">
        <v>104</v>
      </c>
      <c r="L50" s="95">
        <v>265</v>
      </c>
      <c r="M50" s="95">
        <v>158</v>
      </c>
      <c r="N50" s="94">
        <v>1</v>
      </c>
      <c r="O50" s="95">
        <v>2</v>
      </c>
      <c r="P50" s="95"/>
      <c r="Q50" s="95"/>
      <c r="R50" s="95"/>
      <c r="S50" s="95"/>
      <c r="T50" s="95">
        <v>309</v>
      </c>
      <c r="U50" s="95">
        <v>235</v>
      </c>
      <c r="V50" s="95"/>
      <c r="W50" s="95"/>
      <c r="X50" s="88"/>
      <c r="Y50" s="50"/>
      <c r="Z50" s="50"/>
      <c r="AA50" s="50"/>
      <c r="AB50" s="50"/>
      <c r="AC50" s="50"/>
    </row>
    <row r="51" spans="1:29" ht="23.1" customHeight="1">
      <c r="A51" s="296" t="s">
        <v>1494</v>
      </c>
      <c r="B51" s="94">
        <v>526</v>
      </c>
      <c r="C51" s="94">
        <v>6.3E-3</v>
      </c>
      <c r="D51" s="94">
        <v>321</v>
      </c>
      <c r="E51" s="94"/>
      <c r="F51" s="95">
        <v>99</v>
      </c>
      <c r="G51" s="95"/>
      <c r="H51" s="94">
        <v>59</v>
      </c>
      <c r="I51" s="95"/>
      <c r="J51" s="95"/>
      <c r="K51" s="95"/>
      <c r="L51" s="95">
        <v>47</v>
      </c>
      <c r="M51" s="94"/>
      <c r="N51" s="94"/>
      <c r="O51" s="94"/>
      <c r="P51" s="95"/>
      <c r="Q51" s="95"/>
      <c r="R51" s="95"/>
      <c r="S51" s="95"/>
      <c r="T51" s="95"/>
      <c r="U51" s="95"/>
      <c r="V51" s="95"/>
      <c r="W51" s="95"/>
      <c r="X51" s="88"/>
      <c r="Y51" s="50"/>
      <c r="Z51" s="50"/>
      <c r="AA51" s="50"/>
      <c r="AB51" s="50"/>
      <c r="AC51" s="50"/>
    </row>
    <row r="52" spans="1:29" ht="21.6" customHeight="1">
      <c r="A52" s="296" t="s">
        <v>1495</v>
      </c>
      <c r="B52" s="94">
        <v>316</v>
      </c>
      <c r="C52" s="94">
        <v>210</v>
      </c>
      <c r="D52" s="94">
        <v>187</v>
      </c>
      <c r="E52" s="95">
        <v>134</v>
      </c>
      <c r="F52" s="94">
        <v>68</v>
      </c>
      <c r="G52" s="95">
        <v>31</v>
      </c>
      <c r="H52" s="94">
        <v>28</v>
      </c>
      <c r="I52" s="95"/>
      <c r="J52" s="94"/>
      <c r="K52" s="95">
        <v>31</v>
      </c>
      <c r="L52" s="94">
        <v>33</v>
      </c>
      <c r="M52" s="95">
        <v>14</v>
      </c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88"/>
      <c r="Y52" s="50"/>
      <c r="Z52" s="50"/>
      <c r="AA52" s="50"/>
      <c r="AB52" s="50"/>
      <c r="AC52" s="50"/>
    </row>
    <row r="53" spans="1:29" ht="23.1" customHeight="1">
      <c r="A53" s="296" t="s">
        <v>1496</v>
      </c>
      <c r="B53" s="94">
        <v>40</v>
      </c>
      <c r="C53" s="94">
        <v>5.0000000000000001E-4</v>
      </c>
      <c r="D53" s="94">
        <v>7</v>
      </c>
      <c r="E53" s="94"/>
      <c r="F53" s="94"/>
      <c r="G53" s="94"/>
      <c r="H53" s="94">
        <v>22</v>
      </c>
      <c r="I53" s="94"/>
      <c r="J53" s="94"/>
      <c r="K53" s="94"/>
      <c r="L53" s="94"/>
      <c r="M53" s="94"/>
      <c r="N53" s="95">
        <v>11</v>
      </c>
      <c r="O53" s="95"/>
      <c r="P53" s="95"/>
      <c r="Q53" s="95"/>
      <c r="R53" s="95"/>
      <c r="S53" s="95"/>
      <c r="T53" s="95"/>
      <c r="U53" s="95"/>
      <c r="V53" s="95"/>
      <c r="W53" s="95"/>
      <c r="X53" s="88"/>
      <c r="Y53" s="50"/>
      <c r="Z53" s="50"/>
      <c r="AA53" s="50"/>
      <c r="AB53" s="50"/>
      <c r="AC53" s="50"/>
    </row>
    <row r="54" spans="1:29" ht="21.6" customHeight="1">
      <c r="A54" s="296" t="s">
        <v>1497</v>
      </c>
      <c r="B54" s="94">
        <v>30</v>
      </c>
      <c r="C54" s="94">
        <v>10</v>
      </c>
      <c r="D54" s="94">
        <v>5</v>
      </c>
      <c r="E54" s="95">
        <v>2</v>
      </c>
      <c r="F54" s="94"/>
      <c r="G54" s="95"/>
      <c r="H54" s="94">
        <v>17</v>
      </c>
      <c r="I54" s="95"/>
      <c r="J54" s="94"/>
      <c r="K54" s="95"/>
      <c r="L54" s="95"/>
      <c r="M54" s="95">
        <v>5</v>
      </c>
      <c r="N54" s="94">
        <v>8</v>
      </c>
      <c r="O54" s="95">
        <v>3</v>
      </c>
      <c r="P54" s="94"/>
      <c r="Q54" s="95"/>
      <c r="R54" s="95"/>
      <c r="S54" s="95"/>
      <c r="T54" s="95"/>
      <c r="U54" s="95"/>
      <c r="V54" s="95"/>
      <c r="W54" s="95"/>
      <c r="X54" s="88"/>
      <c r="Y54" s="50"/>
      <c r="Z54" s="50"/>
      <c r="AA54" s="50"/>
      <c r="AB54" s="50"/>
      <c r="AC54" s="50"/>
    </row>
    <row r="55" spans="1:29" ht="23.1" customHeight="1">
      <c r="A55" s="296" t="s">
        <v>1498</v>
      </c>
      <c r="B55" s="94">
        <v>646</v>
      </c>
      <c r="C55" s="94">
        <v>1.7500000000000002E-2</v>
      </c>
      <c r="D55" s="94">
        <v>96</v>
      </c>
      <c r="E55" s="94"/>
      <c r="F55" s="94">
        <v>260</v>
      </c>
      <c r="G55" s="94"/>
      <c r="H55" s="94">
        <v>233</v>
      </c>
      <c r="I55" s="94"/>
      <c r="J55" s="94">
        <v>337</v>
      </c>
      <c r="K55" s="94"/>
      <c r="L55" s="95">
        <v>534</v>
      </c>
      <c r="M55" s="95"/>
      <c r="N55" s="94"/>
      <c r="O55" s="94"/>
      <c r="P55" s="94"/>
      <c r="Q55" s="94"/>
      <c r="R55" s="95"/>
      <c r="S55" s="95"/>
      <c r="T55" s="95"/>
      <c r="U55" s="95"/>
      <c r="V55" s="95"/>
      <c r="W55" s="95"/>
      <c r="X55" s="88"/>
      <c r="Y55" s="50"/>
      <c r="Z55" s="50"/>
      <c r="AA55" s="50"/>
      <c r="AB55" s="50"/>
      <c r="AC55" s="50"/>
    </row>
    <row r="56" spans="1:29" ht="21.6" customHeight="1">
      <c r="A56" s="296" t="s">
        <v>1499</v>
      </c>
      <c r="B56" s="94">
        <v>861</v>
      </c>
      <c r="C56" s="94">
        <v>599</v>
      </c>
      <c r="D56" s="94">
        <v>63</v>
      </c>
      <c r="E56" s="95">
        <v>33</v>
      </c>
      <c r="F56" s="95">
        <v>132</v>
      </c>
      <c r="G56" s="95">
        <v>128</v>
      </c>
      <c r="H56" s="94">
        <v>108</v>
      </c>
      <c r="I56" s="95">
        <v>125</v>
      </c>
      <c r="J56" s="95">
        <v>194</v>
      </c>
      <c r="K56" s="95">
        <v>143</v>
      </c>
      <c r="L56" s="94">
        <v>364</v>
      </c>
      <c r="M56" s="95">
        <v>170</v>
      </c>
      <c r="N56" s="94"/>
      <c r="O56" s="95"/>
      <c r="P56" s="95"/>
      <c r="Q56" s="95"/>
      <c r="R56" s="95"/>
      <c r="S56" s="95"/>
      <c r="T56" s="95"/>
      <c r="U56" s="95"/>
      <c r="V56" s="94"/>
      <c r="W56" s="95"/>
      <c r="X56" s="88"/>
      <c r="Y56" s="50"/>
      <c r="Z56" s="50"/>
      <c r="AA56" s="50"/>
      <c r="AB56" s="50"/>
      <c r="AC56" s="50"/>
    </row>
    <row r="57" spans="1:29" ht="23.1" customHeight="1">
      <c r="A57" s="296" t="s">
        <v>1502</v>
      </c>
      <c r="B57" s="94">
        <v>878</v>
      </c>
      <c r="C57" s="94">
        <v>1.0500000000000001E-2</v>
      </c>
      <c r="D57" s="94">
        <v>327</v>
      </c>
      <c r="E57" s="94"/>
      <c r="F57" s="95">
        <v>123</v>
      </c>
      <c r="G57" s="95"/>
      <c r="H57" s="94">
        <v>9</v>
      </c>
      <c r="I57" s="95"/>
      <c r="J57" s="95">
        <v>103</v>
      </c>
      <c r="K57" s="94"/>
      <c r="L57" s="94"/>
      <c r="M57" s="94"/>
      <c r="N57" s="94">
        <v>88</v>
      </c>
      <c r="O57" s="94"/>
      <c r="P57" s="95">
        <v>228</v>
      </c>
      <c r="Q57" s="95"/>
      <c r="R57" s="95"/>
      <c r="S57" s="95"/>
      <c r="T57" s="95"/>
      <c r="U57" s="95"/>
      <c r="V57" s="94"/>
      <c r="W57" s="94"/>
      <c r="X57" s="88"/>
      <c r="Y57" s="50"/>
      <c r="Z57" s="50"/>
      <c r="AA57" s="50"/>
      <c r="AB57" s="50"/>
      <c r="AC57" s="50"/>
    </row>
    <row r="58" spans="1:29" ht="21.6" customHeight="1">
      <c r="A58" s="296" t="s">
        <v>1503</v>
      </c>
      <c r="B58" s="94">
        <v>511</v>
      </c>
      <c r="C58" s="94">
        <v>367</v>
      </c>
      <c r="D58" s="94">
        <v>244</v>
      </c>
      <c r="E58" s="94">
        <v>83</v>
      </c>
      <c r="F58" s="95">
        <v>61</v>
      </c>
      <c r="G58" s="95">
        <v>62</v>
      </c>
      <c r="H58" s="94">
        <v>4</v>
      </c>
      <c r="I58" s="95">
        <v>5</v>
      </c>
      <c r="J58" s="95">
        <v>70</v>
      </c>
      <c r="K58" s="94">
        <v>33</v>
      </c>
      <c r="L58" s="94"/>
      <c r="M58" s="94"/>
      <c r="N58" s="94">
        <v>34</v>
      </c>
      <c r="O58" s="94">
        <v>54</v>
      </c>
      <c r="P58" s="95">
        <v>98</v>
      </c>
      <c r="Q58" s="95">
        <v>130</v>
      </c>
      <c r="R58" s="95"/>
      <c r="S58" s="95"/>
      <c r="T58" s="95"/>
      <c r="U58" s="95"/>
      <c r="V58" s="94"/>
      <c r="W58" s="94"/>
      <c r="X58" s="88"/>
      <c r="Y58" s="50"/>
      <c r="Z58" s="50"/>
      <c r="AA58" s="50"/>
      <c r="AB58" s="50"/>
      <c r="AC58" s="50"/>
    </row>
    <row r="59" spans="1:29" ht="23.1" customHeight="1">
      <c r="A59" s="296" t="s">
        <v>1506</v>
      </c>
      <c r="B59" s="94">
        <v>386</v>
      </c>
      <c r="C59" s="94">
        <v>4.5999999999999999E-3</v>
      </c>
      <c r="D59" s="94">
        <v>63</v>
      </c>
      <c r="E59" s="94"/>
      <c r="F59" s="95"/>
      <c r="G59" s="95"/>
      <c r="H59" s="95">
        <v>33</v>
      </c>
      <c r="I59" s="95"/>
      <c r="J59" s="95"/>
      <c r="K59" s="95"/>
      <c r="L59" s="95">
        <v>192</v>
      </c>
      <c r="M59" s="95"/>
      <c r="N59" s="95">
        <v>51</v>
      </c>
      <c r="O59" s="95"/>
      <c r="P59" s="94"/>
      <c r="Q59" s="94"/>
      <c r="R59" s="95"/>
      <c r="S59" s="95"/>
      <c r="T59" s="95"/>
      <c r="U59" s="95"/>
      <c r="V59" s="95">
        <v>47</v>
      </c>
      <c r="W59" s="95"/>
      <c r="X59" s="88"/>
      <c r="Y59" s="50"/>
      <c r="Z59" s="50"/>
      <c r="AA59" s="50"/>
      <c r="AB59" s="50"/>
      <c r="AC59" s="50"/>
    </row>
    <row r="60" spans="1:29" ht="21.4" customHeight="1">
      <c r="A60" s="296" t="s">
        <v>1507</v>
      </c>
      <c r="B60" s="94">
        <v>305</v>
      </c>
      <c r="C60" s="94">
        <v>81</v>
      </c>
      <c r="D60" s="94">
        <v>55</v>
      </c>
      <c r="E60" s="95">
        <v>8</v>
      </c>
      <c r="F60" s="95"/>
      <c r="G60" s="95"/>
      <c r="H60" s="95">
        <v>22</v>
      </c>
      <c r="I60" s="95"/>
      <c r="J60" s="95"/>
      <c r="K60" s="95">
        <v>11</v>
      </c>
      <c r="L60" s="95">
        <v>156</v>
      </c>
      <c r="M60" s="95">
        <v>36</v>
      </c>
      <c r="N60" s="95">
        <v>30</v>
      </c>
      <c r="O60" s="95">
        <v>21</v>
      </c>
      <c r="P60" s="94"/>
      <c r="Q60" s="95"/>
      <c r="R60" s="94"/>
      <c r="S60" s="95"/>
      <c r="T60" s="95"/>
      <c r="U60" s="95"/>
      <c r="V60" s="95">
        <v>42</v>
      </c>
      <c r="W60" s="95">
        <v>5</v>
      </c>
      <c r="X60" s="88"/>
      <c r="Y60" s="50"/>
      <c r="Z60" s="50"/>
      <c r="AA60" s="50"/>
      <c r="AB60" s="50"/>
      <c r="AC60" s="50"/>
    </row>
    <row r="61" spans="1:29" ht="23.1" customHeight="1">
      <c r="A61" s="296" t="s">
        <v>1882</v>
      </c>
      <c r="B61" s="94">
        <v>786</v>
      </c>
      <c r="C61" s="94">
        <v>9.4000000000000004E-3</v>
      </c>
      <c r="D61" s="94">
        <v>140</v>
      </c>
      <c r="E61" s="94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4">
        <v>646</v>
      </c>
      <c r="Q61" s="94"/>
      <c r="R61" s="94"/>
      <c r="S61" s="94"/>
      <c r="T61" s="95"/>
      <c r="U61" s="95"/>
      <c r="V61" s="95"/>
      <c r="W61" s="95"/>
      <c r="X61" s="88"/>
      <c r="Y61" s="50"/>
      <c r="Z61" s="50"/>
      <c r="AA61" s="50"/>
      <c r="AB61" s="50"/>
      <c r="AC61" s="50"/>
    </row>
    <row r="62" spans="1:29" ht="21.4" customHeight="1">
      <c r="A62" s="296" t="s">
        <v>1883</v>
      </c>
      <c r="B62" s="94">
        <v>498</v>
      </c>
      <c r="C62" s="94">
        <v>288</v>
      </c>
      <c r="D62" s="94">
        <v>62</v>
      </c>
      <c r="E62" s="95">
        <v>78</v>
      </c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>
        <v>436</v>
      </c>
      <c r="Q62" s="95">
        <v>210</v>
      </c>
      <c r="R62" s="95"/>
      <c r="S62" s="95"/>
      <c r="T62" s="95"/>
      <c r="U62" s="95"/>
      <c r="V62" s="95"/>
      <c r="W62" s="95"/>
      <c r="X62" s="88"/>
      <c r="Y62" s="50"/>
      <c r="Z62" s="50"/>
      <c r="AA62" s="50"/>
      <c r="AB62" s="50"/>
      <c r="AC62" s="50"/>
    </row>
    <row r="63" spans="1:29" ht="23.1" customHeight="1">
      <c r="A63" s="296" t="s">
        <v>1508</v>
      </c>
      <c r="B63" s="94">
        <v>1216</v>
      </c>
      <c r="C63" s="94">
        <v>1.46E-2</v>
      </c>
      <c r="D63" s="94">
        <v>108</v>
      </c>
      <c r="E63" s="94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>
        <v>334</v>
      </c>
      <c r="Q63" s="95"/>
      <c r="R63" s="95">
        <v>774</v>
      </c>
      <c r="S63" s="95"/>
      <c r="T63" s="95"/>
      <c r="U63" s="95"/>
      <c r="V63" s="95"/>
      <c r="W63" s="95"/>
      <c r="X63" s="88"/>
      <c r="Y63" s="50"/>
      <c r="Z63" s="50"/>
      <c r="AA63" s="50"/>
      <c r="AB63" s="50"/>
      <c r="AC63" s="50"/>
    </row>
    <row r="64" spans="1:29" ht="23.1" customHeight="1">
      <c r="A64" s="298" t="s">
        <v>1509</v>
      </c>
      <c r="B64" s="94">
        <v>623</v>
      </c>
      <c r="C64" s="94">
        <v>593</v>
      </c>
      <c r="D64" s="95">
        <v>65</v>
      </c>
      <c r="E64" s="95">
        <v>43</v>
      </c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>
        <v>178</v>
      </c>
      <c r="Q64" s="95">
        <v>156</v>
      </c>
      <c r="R64" s="94">
        <v>380</v>
      </c>
      <c r="S64" s="95">
        <v>394</v>
      </c>
      <c r="T64" s="95"/>
      <c r="U64" s="95"/>
      <c r="V64" s="95"/>
      <c r="W64" s="95"/>
      <c r="X64" s="88"/>
      <c r="Y64" s="50"/>
      <c r="Z64" s="50"/>
      <c r="AA64" s="50"/>
      <c r="AB64" s="50"/>
      <c r="AC64" s="50"/>
    </row>
    <row r="65" spans="1:29" ht="23.1" customHeight="1">
      <c r="A65" s="298" t="s">
        <v>1884</v>
      </c>
      <c r="B65" s="94">
        <v>44</v>
      </c>
      <c r="C65" s="94">
        <v>5.0000000000000001E-4</v>
      </c>
      <c r="D65" s="95">
        <v>44</v>
      </c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4"/>
      <c r="S65" s="94"/>
      <c r="T65" s="95"/>
      <c r="U65" s="95"/>
      <c r="V65" s="95"/>
      <c r="W65" s="95"/>
      <c r="X65" s="88"/>
      <c r="Y65" s="50"/>
      <c r="Z65" s="50"/>
      <c r="AA65" s="50"/>
      <c r="AB65" s="50"/>
      <c r="AC65" s="50"/>
    </row>
    <row r="66" spans="1:29" ht="21.6" customHeight="1">
      <c r="A66" s="296" t="s">
        <v>1885</v>
      </c>
      <c r="B66" s="94">
        <v>22</v>
      </c>
      <c r="C66" s="94">
        <v>22</v>
      </c>
      <c r="D66" s="94">
        <v>22</v>
      </c>
      <c r="E66" s="95">
        <v>22</v>
      </c>
      <c r="F66" s="94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88"/>
      <c r="Y66" s="50"/>
      <c r="Z66" s="50"/>
      <c r="AA66" s="50"/>
      <c r="AB66" s="50"/>
      <c r="AC66" s="50"/>
    </row>
    <row r="67" spans="1:29" ht="23.1" customHeight="1">
      <c r="A67" s="296" t="s">
        <v>1510</v>
      </c>
      <c r="B67" s="94">
        <v>9</v>
      </c>
      <c r="C67" s="94">
        <v>1E-4</v>
      </c>
      <c r="D67" s="94"/>
      <c r="E67" s="94"/>
      <c r="F67" s="94"/>
      <c r="G67" s="94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>
        <v>9</v>
      </c>
      <c r="S67" s="95"/>
      <c r="T67" s="95"/>
      <c r="U67" s="95"/>
      <c r="V67" s="95"/>
      <c r="W67" s="95"/>
      <c r="X67" s="88"/>
      <c r="Y67" s="50"/>
      <c r="Z67" s="50"/>
      <c r="AA67" s="50"/>
      <c r="AB67" s="50"/>
      <c r="AC67" s="50"/>
    </row>
    <row r="68" spans="1:29" ht="21.6" customHeight="1">
      <c r="A68" s="296" t="s">
        <v>1511</v>
      </c>
      <c r="B68" s="94">
        <v>2</v>
      </c>
      <c r="C68" s="94">
        <v>7</v>
      </c>
      <c r="D68" s="94"/>
      <c r="E68" s="95"/>
      <c r="F68" s="94"/>
      <c r="G68" s="95"/>
      <c r="H68" s="94"/>
      <c r="I68" s="95"/>
      <c r="J68" s="94"/>
      <c r="K68" s="95"/>
      <c r="L68" s="95"/>
      <c r="M68" s="95"/>
      <c r="N68" s="94"/>
      <c r="O68" s="95"/>
      <c r="P68" s="94"/>
      <c r="Q68" s="95"/>
      <c r="R68" s="94">
        <v>2</v>
      </c>
      <c r="S68" s="95">
        <v>7</v>
      </c>
      <c r="T68" s="94"/>
      <c r="U68" s="95"/>
      <c r="V68" s="95"/>
      <c r="W68" s="95"/>
      <c r="X68" s="88"/>
      <c r="Y68" s="50"/>
      <c r="Z68" s="50"/>
      <c r="AA68" s="50"/>
      <c r="AB68" s="50"/>
      <c r="AC68" s="50"/>
    </row>
    <row r="69" spans="1:29" ht="23.1" customHeight="1">
      <c r="A69" s="296" t="s">
        <v>1886</v>
      </c>
      <c r="B69" s="94">
        <v>103</v>
      </c>
      <c r="C69" s="94">
        <v>1.1999999999999999E-3</v>
      </c>
      <c r="D69" s="94">
        <v>28</v>
      </c>
      <c r="E69" s="94"/>
      <c r="F69" s="94">
        <v>75</v>
      </c>
      <c r="G69" s="94"/>
      <c r="H69" s="94"/>
      <c r="I69" s="94"/>
      <c r="J69" s="94"/>
      <c r="K69" s="94"/>
      <c r="L69" s="95"/>
      <c r="M69" s="95"/>
      <c r="N69" s="94"/>
      <c r="O69" s="94"/>
      <c r="P69" s="94"/>
      <c r="Q69" s="94"/>
      <c r="R69" s="94"/>
      <c r="S69" s="94"/>
      <c r="T69" s="94"/>
      <c r="U69" s="94"/>
      <c r="V69" s="95"/>
      <c r="W69" s="95"/>
      <c r="X69" s="88"/>
      <c r="Y69" s="50"/>
      <c r="Z69" s="50"/>
      <c r="AA69" s="50"/>
      <c r="AB69" s="50"/>
      <c r="AC69" s="50"/>
    </row>
    <row r="70" spans="1:29" ht="21.6" customHeight="1">
      <c r="A70" s="297" t="s">
        <v>1887</v>
      </c>
      <c r="B70" s="94"/>
      <c r="C70" s="94"/>
      <c r="D70" s="94"/>
      <c r="E70" s="95"/>
      <c r="F70" s="94"/>
      <c r="G70" s="95"/>
      <c r="H70" s="94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88"/>
      <c r="Y70" s="50"/>
      <c r="Z70" s="50"/>
      <c r="AA70" s="50"/>
      <c r="AB70" s="50"/>
      <c r="AC70" s="50"/>
    </row>
    <row r="71" spans="1:29" ht="23.65" customHeight="1">
      <c r="A71" s="297" t="s">
        <v>1888</v>
      </c>
      <c r="B71" s="94">
        <v>30</v>
      </c>
      <c r="C71" s="94">
        <v>73</v>
      </c>
      <c r="D71" s="94">
        <v>2</v>
      </c>
      <c r="E71" s="94">
        <v>26</v>
      </c>
      <c r="F71" s="94">
        <v>28</v>
      </c>
      <c r="G71" s="94">
        <v>47</v>
      </c>
      <c r="H71" s="94"/>
      <c r="I71" s="95"/>
      <c r="J71" s="95"/>
      <c r="K71" s="94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88"/>
      <c r="Y71" s="50"/>
      <c r="Z71" s="50"/>
      <c r="AA71" s="50"/>
      <c r="AB71" s="50"/>
      <c r="AC71" s="50"/>
    </row>
    <row r="72" spans="1:29" ht="17.45" customHeight="1">
      <c r="A72" s="90" t="s">
        <v>1889</v>
      </c>
      <c r="B72" s="50">
        <v>1377</v>
      </c>
      <c r="C72" s="50">
        <v>1.6500000000000001E-2</v>
      </c>
      <c r="D72" s="50">
        <v>888</v>
      </c>
      <c r="E72" s="50"/>
      <c r="F72" s="50">
        <v>77</v>
      </c>
      <c r="G72" s="50"/>
      <c r="H72" s="50">
        <v>75</v>
      </c>
      <c r="I72" s="50"/>
      <c r="J72" s="50">
        <v>45</v>
      </c>
      <c r="K72" s="50"/>
      <c r="L72" s="50"/>
      <c r="M72" s="50"/>
      <c r="N72" s="50">
        <v>95</v>
      </c>
      <c r="O72" s="50"/>
      <c r="P72" s="50">
        <v>184</v>
      </c>
      <c r="Q72" s="50"/>
      <c r="R72" s="50">
        <v>13</v>
      </c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</row>
    <row r="73" spans="1:29" ht="9.1999999999999993" customHeight="1">
      <c r="A73" s="96" t="s">
        <v>1515</v>
      </c>
      <c r="B73" s="50">
        <v>766</v>
      </c>
      <c r="C73" s="50">
        <v>611</v>
      </c>
      <c r="D73" s="50">
        <v>510</v>
      </c>
      <c r="E73" s="50">
        <v>378</v>
      </c>
      <c r="F73" s="50">
        <v>32</v>
      </c>
      <c r="G73" s="50">
        <v>45</v>
      </c>
      <c r="H73" s="50">
        <v>32</v>
      </c>
      <c r="I73" s="50">
        <v>43</v>
      </c>
      <c r="J73" s="50">
        <v>17</v>
      </c>
      <c r="K73" s="50">
        <v>28</v>
      </c>
      <c r="L73" s="50"/>
      <c r="M73" s="50"/>
      <c r="N73" s="50">
        <v>49</v>
      </c>
      <c r="O73" s="50">
        <v>46</v>
      </c>
      <c r="P73" s="50">
        <v>120</v>
      </c>
      <c r="Q73" s="50">
        <v>64</v>
      </c>
      <c r="R73" s="50">
        <v>6</v>
      </c>
      <c r="S73" s="50">
        <v>7</v>
      </c>
      <c r="T73" s="50"/>
      <c r="U73" s="50"/>
      <c r="V73" s="50"/>
      <c r="W73" s="50"/>
      <c r="X73" s="50"/>
      <c r="Y73" s="50"/>
      <c r="Z73" s="50"/>
      <c r="AA73" s="50"/>
      <c r="AB73" s="50"/>
      <c r="AC73" s="50"/>
    </row>
    <row r="74" spans="1:29" ht="13.9" customHeight="1">
      <c r="A74" s="97" t="s">
        <v>1890</v>
      </c>
      <c r="B74" s="50">
        <v>60</v>
      </c>
      <c r="C74" s="50">
        <v>6.9999999999999999E-4</v>
      </c>
      <c r="D74" s="50">
        <v>3</v>
      </c>
      <c r="E74" s="50"/>
      <c r="F74" s="50">
        <v>36</v>
      </c>
      <c r="G74" s="50"/>
      <c r="H74" s="50">
        <v>21</v>
      </c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</row>
    <row r="75" spans="1:29" ht="9.1999999999999993" customHeight="1">
      <c r="A75" s="96" t="s">
        <v>1517</v>
      </c>
      <c r="B75" s="50">
        <v>23</v>
      </c>
      <c r="C75" s="50">
        <v>37</v>
      </c>
      <c r="D75" s="50">
        <v>1</v>
      </c>
      <c r="E75" s="50">
        <v>2</v>
      </c>
      <c r="F75" s="50">
        <v>11</v>
      </c>
      <c r="G75" s="50">
        <v>25</v>
      </c>
      <c r="H75" s="50">
        <v>11</v>
      </c>
      <c r="I75" s="50"/>
      <c r="J75" s="50"/>
      <c r="K75" s="50">
        <v>10</v>
      </c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</row>
    <row r="76" spans="1:29" ht="12.95" customHeight="1">
      <c r="A76" s="3" t="s">
        <v>1433</v>
      </c>
    </row>
    <row r="77" spans="1:29">
      <c r="A77" s="3" t="s">
        <v>1434</v>
      </c>
    </row>
    <row r="78" spans="1:29">
      <c r="A78" s="3" t="s">
        <v>1435</v>
      </c>
    </row>
    <row r="79" spans="1:29">
      <c r="A79" s="3" t="s">
        <v>1436</v>
      </c>
    </row>
  </sheetData>
  <mergeCells count="47">
    <mergeCell ref="A1:W1"/>
    <mergeCell ref="A2:W2"/>
    <mergeCell ref="A3:W3"/>
    <mergeCell ref="A4:W4"/>
    <mergeCell ref="B7:C7"/>
    <mergeCell ref="D7:E7"/>
    <mergeCell ref="F7:G7"/>
    <mergeCell ref="T7:U7"/>
    <mergeCell ref="V7:W7"/>
    <mergeCell ref="N7:O7"/>
    <mergeCell ref="P7:Q7"/>
    <mergeCell ref="R7:S7"/>
    <mergeCell ref="H7:I7"/>
    <mergeCell ref="J7:K7"/>
    <mergeCell ref="L7:M7"/>
    <mergeCell ref="A7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68:A69"/>
    <mergeCell ref="A70:A71"/>
    <mergeCell ref="A56:A57"/>
    <mergeCell ref="A58:A59"/>
    <mergeCell ref="A60:A61"/>
    <mergeCell ref="A62:A63"/>
    <mergeCell ref="A64:A65"/>
    <mergeCell ref="A66:A67"/>
  </mergeCells>
  <phoneticPr fontId="6" type="noConversion"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AC76"/>
  <sheetViews>
    <sheetView workbookViewId="0">
      <selection activeCell="B8" sqref="B8"/>
    </sheetView>
  </sheetViews>
  <sheetFormatPr defaultColWidth="9.875" defaultRowHeight="16.5"/>
  <cols>
    <col min="1" max="1" width="36.625" style="3" customWidth="1"/>
    <col min="2" max="2" width="8.375" style="3" customWidth="1"/>
    <col min="3" max="3" width="8.5" style="3" customWidth="1"/>
    <col min="4" max="4" width="8.625" style="3" customWidth="1"/>
    <col min="5" max="5" width="8.75" style="3" customWidth="1"/>
    <col min="6" max="6" width="8.625" style="3" customWidth="1"/>
    <col min="7" max="7" width="8.75" style="3" customWidth="1"/>
    <col min="8" max="8" width="8.625" style="3" customWidth="1"/>
    <col min="9" max="9" width="8.75" style="3" customWidth="1"/>
    <col min="10" max="10" width="8.625" style="3" customWidth="1"/>
    <col min="11" max="11" width="8.75" style="3" customWidth="1"/>
    <col min="12" max="12" width="8.625" style="3" customWidth="1"/>
    <col min="13" max="13" width="8.75" style="3" customWidth="1"/>
    <col min="14" max="14" width="8.625" style="3" customWidth="1"/>
    <col min="15" max="15" width="8.75" style="3" customWidth="1"/>
    <col min="16" max="16" width="8.625" style="3" customWidth="1"/>
    <col min="17" max="19" width="8.75" style="3" customWidth="1"/>
    <col min="20" max="20" width="8.625" style="3" customWidth="1"/>
    <col min="21" max="21" width="8.75" style="3" customWidth="1"/>
    <col min="22" max="22" width="8.625" style="3" customWidth="1"/>
    <col min="23" max="23" width="8.375" style="3" customWidth="1"/>
    <col min="24" max="16384" width="9.875" style="3"/>
  </cols>
  <sheetData>
    <row r="1" spans="1:29" ht="20.85" customHeight="1">
      <c r="A1" s="293" t="s">
        <v>1729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</row>
    <row r="2" spans="1:29" ht="13.7" customHeight="1">
      <c r="A2" s="294" t="s">
        <v>1730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</row>
    <row r="3" spans="1:29" ht="20.85" customHeight="1">
      <c r="A3" s="293" t="s">
        <v>1891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</row>
    <row r="4" spans="1:29" ht="13.7" customHeight="1">
      <c r="A4" s="294" t="s">
        <v>1892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</row>
    <row r="5" spans="1:29" ht="12.95" customHeight="1">
      <c r="V5" s="82" t="s">
        <v>1177</v>
      </c>
    </row>
    <row r="6" spans="1:29" ht="19.5" customHeight="1">
      <c r="V6" s="93" t="s">
        <v>1893</v>
      </c>
    </row>
    <row r="7" spans="1:29" ht="30.6" customHeight="1">
      <c r="A7" s="296" t="s">
        <v>1894</v>
      </c>
      <c r="B7" s="296" t="s">
        <v>1895</v>
      </c>
      <c r="C7" s="296"/>
      <c r="D7" s="296" t="s">
        <v>1896</v>
      </c>
      <c r="E7" s="296"/>
      <c r="F7" s="296" t="s">
        <v>1897</v>
      </c>
      <c r="G7" s="296"/>
      <c r="H7" s="296" t="s">
        <v>1898</v>
      </c>
      <c r="I7" s="296"/>
      <c r="J7" s="296" t="s">
        <v>1899</v>
      </c>
      <c r="K7" s="296"/>
      <c r="L7" s="296" t="s">
        <v>1900</v>
      </c>
      <c r="M7" s="296"/>
      <c r="N7" s="296" t="s">
        <v>1901</v>
      </c>
      <c r="O7" s="296"/>
      <c r="P7" s="296" t="s">
        <v>1902</v>
      </c>
      <c r="Q7" s="296"/>
      <c r="R7" s="296" t="s">
        <v>1903</v>
      </c>
      <c r="S7" s="296"/>
      <c r="T7" s="296" t="s">
        <v>1904</v>
      </c>
      <c r="U7" s="296"/>
      <c r="V7" s="296" t="s">
        <v>1905</v>
      </c>
      <c r="W7" s="296"/>
    </row>
    <row r="8" spans="1:29" ht="19.5" customHeight="1">
      <c r="A8" s="296"/>
      <c r="B8" s="84" t="s">
        <v>1846</v>
      </c>
      <c r="C8" s="85" t="s">
        <v>1350</v>
      </c>
      <c r="D8" s="84" t="s">
        <v>1846</v>
      </c>
      <c r="E8" s="86"/>
      <c r="F8" s="84" t="s">
        <v>1846</v>
      </c>
      <c r="G8" s="86"/>
      <c r="H8" s="84" t="s">
        <v>1846</v>
      </c>
      <c r="I8" s="86"/>
      <c r="J8" s="84" t="s">
        <v>1846</v>
      </c>
      <c r="K8" s="86"/>
      <c r="L8" s="84" t="s">
        <v>1846</v>
      </c>
      <c r="M8" s="86"/>
      <c r="N8" s="84" t="s">
        <v>1846</v>
      </c>
      <c r="O8" s="86"/>
      <c r="P8" s="84" t="s">
        <v>1846</v>
      </c>
      <c r="Q8" s="86"/>
      <c r="R8" s="84" t="s">
        <v>1846</v>
      </c>
      <c r="S8" s="86"/>
      <c r="T8" s="84" t="s">
        <v>1846</v>
      </c>
      <c r="U8" s="86"/>
      <c r="V8" s="84" t="s">
        <v>1846</v>
      </c>
      <c r="W8" s="86"/>
    </row>
    <row r="9" spans="1:29" ht="18.399999999999999" customHeight="1">
      <c r="A9" s="296"/>
      <c r="B9" s="84" t="s">
        <v>1847</v>
      </c>
      <c r="C9" s="84" t="s">
        <v>1848</v>
      </c>
      <c r="D9" s="84" t="s">
        <v>1847</v>
      </c>
      <c r="E9" s="84" t="s">
        <v>1848</v>
      </c>
      <c r="F9" s="84" t="s">
        <v>1847</v>
      </c>
      <c r="G9" s="84" t="s">
        <v>1848</v>
      </c>
      <c r="H9" s="84" t="s">
        <v>1847</v>
      </c>
      <c r="I9" s="84" t="s">
        <v>1848</v>
      </c>
      <c r="J9" s="84" t="s">
        <v>1847</v>
      </c>
      <c r="K9" s="84" t="s">
        <v>1848</v>
      </c>
      <c r="L9" s="84" t="s">
        <v>1847</v>
      </c>
      <c r="M9" s="84" t="s">
        <v>1848</v>
      </c>
      <c r="N9" s="84" t="s">
        <v>1847</v>
      </c>
      <c r="O9" s="84" t="s">
        <v>1848</v>
      </c>
      <c r="P9" s="84" t="s">
        <v>1847</v>
      </c>
      <c r="Q9" s="84" t="s">
        <v>1848</v>
      </c>
      <c r="R9" s="84" t="s">
        <v>1847</v>
      </c>
      <c r="S9" s="84" t="s">
        <v>1848</v>
      </c>
      <c r="T9" s="84" t="s">
        <v>1847</v>
      </c>
      <c r="U9" s="84" t="s">
        <v>1848</v>
      </c>
      <c r="V9" s="84" t="s">
        <v>1847</v>
      </c>
      <c r="W9" s="84" t="s">
        <v>1848</v>
      </c>
    </row>
    <row r="10" spans="1:29" ht="21.4" customHeight="1">
      <c r="A10" s="296" t="s">
        <v>1895</v>
      </c>
      <c r="B10" s="94" t="s">
        <v>1906</v>
      </c>
      <c r="C10" s="94" t="s">
        <v>47</v>
      </c>
      <c r="D10" s="94" t="s">
        <v>1907</v>
      </c>
      <c r="E10" s="95"/>
      <c r="F10" s="94" t="s">
        <v>1908</v>
      </c>
      <c r="G10" s="95"/>
      <c r="H10" s="94" t="s">
        <v>1909</v>
      </c>
      <c r="I10" s="95"/>
      <c r="J10" s="94" t="s">
        <v>1910</v>
      </c>
      <c r="K10" s="95"/>
      <c r="L10" s="94" t="s">
        <v>1911</v>
      </c>
      <c r="M10" s="95"/>
      <c r="N10" s="94" t="s">
        <v>1912</v>
      </c>
      <c r="O10" s="95"/>
      <c r="P10" s="94" t="s">
        <v>1913</v>
      </c>
      <c r="Q10" s="95"/>
      <c r="R10" s="94">
        <v>805</v>
      </c>
      <c r="S10" s="95"/>
      <c r="T10" s="94">
        <v>546</v>
      </c>
      <c r="U10" s="95"/>
      <c r="V10" s="94">
        <v>45</v>
      </c>
      <c r="W10" s="95"/>
      <c r="X10" s="50"/>
      <c r="Y10" s="50"/>
      <c r="Z10" s="50"/>
      <c r="AA10" s="50"/>
      <c r="AB10" s="50"/>
      <c r="AC10" s="50"/>
    </row>
    <row r="11" spans="1:29" ht="23.1" customHeight="1">
      <c r="A11" s="296"/>
      <c r="B11" s="94" t="s">
        <v>1914</v>
      </c>
      <c r="C11" s="94" t="s">
        <v>1915</v>
      </c>
      <c r="D11" s="94" t="s">
        <v>1916</v>
      </c>
      <c r="E11" s="94" t="s">
        <v>1917</v>
      </c>
      <c r="F11" s="94" t="s">
        <v>1918</v>
      </c>
      <c r="G11" s="94" t="s">
        <v>1919</v>
      </c>
      <c r="H11" s="94" t="s">
        <v>1920</v>
      </c>
      <c r="I11" s="94" t="s">
        <v>1921</v>
      </c>
      <c r="J11" s="94" t="s">
        <v>1922</v>
      </c>
      <c r="K11" s="94" t="s">
        <v>1923</v>
      </c>
      <c r="L11" s="94" t="s">
        <v>1924</v>
      </c>
      <c r="M11" s="94" t="s">
        <v>1925</v>
      </c>
      <c r="N11" s="94">
        <v>847</v>
      </c>
      <c r="O11" s="94" t="s">
        <v>1926</v>
      </c>
      <c r="P11" s="94">
        <v>963</v>
      </c>
      <c r="Q11" s="94">
        <v>655</v>
      </c>
      <c r="R11" s="94">
        <v>391</v>
      </c>
      <c r="S11" s="94">
        <v>414</v>
      </c>
      <c r="T11" s="94">
        <v>308</v>
      </c>
      <c r="U11" s="94">
        <v>238</v>
      </c>
      <c r="V11" s="94">
        <v>40</v>
      </c>
      <c r="W11" s="94">
        <v>5</v>
      </c>
      <c r="X11" s="50"/>
      <c r="Y11" s="50"/>
      <c r="Z11" s="50"/>
      <c r="AA11" s="50"/>
      <c r="AB11" s="50"/>
      <c r="AC11" s="50"/>
    </row>
    <row r="12" spans="1:29" ht="21.6" customHeight="1">
      <c r="A12" s="296" t="s">
        <v>1927</v>
      </c>
      <c r="B12" s="94">
        <v>454</v>
      </c>
      <c r="C12" s="94" t="s">
        <v>1928</v>
      </c>
      <c r="D12" s="95"/>
      <c r="E12" s="95"/>
      <c r="F12" s="94">
        <v>15</v>
      </c>
      <c r="G12" s="95"/>
      <c r="H12" s="94">
        <v>53</v>
      </c>
      <c r="I12" s="95"/>
      <c r="J12" s="94">
        <v>151</v>
      </c>
      <c r="K12" s="95"/>
      <c r="L12" s="94">
        <v>79</v>
      </c>
      <c r="M12" s="95"/>
      <c r="N12" s="94">
        <v>102</v>
      </c>
      <c r="O12" s="95"/>
      <c r="P12" s="94">
        <v>54</v>
      </c>
      <c r="Q12" s="95"/>
      <c r="R12" s="95"/>
      <c r="S12" s="95"/>
      <c r="T12" s="95"/>
      <c r="U12" s="95"/>
      <c r="V12" s="95"/>
      <c r="W12" s="95"/>
      <c r="X12" s="50"/>
      <c r="Y12" s="50"/>
      <c r="Z12" s="50"/>
      <c r="AA12" s="50"/>
      <c r="AB12" s="50"/>
      <c r="AC12" s="50"/>
    </row>
    <row r="13" spans="1:29" ht="23.1" customHeight="1">
      <c r="A13" s="296"/>
      <c r="B13" s="94">
        <v>191</v>
      </c>
      <c r="C13" s="94">
        <v>263</v>
      </c>
      <c r="D13" s="95"/>
      <c r="E13" s="95"/>
      <c r="F13" s="94">
        <v>7</v>
      </c>
      <c r="G13" s="94">
        <v>8</v>
      </c>
      <c r="H13" s="94">
        <v>16</v>
      </c>
      <c r="I13" s="94">
        <v>37</v>
      </c>
      <c r="J13" s="94">
        <v>85</v>
      </c>
      <c r="K13" s="94">
        <v>66</v>
      </c>
      <c r="L13" s="94">
        <v>33</v>
      </c>
      <c r="M13" s="94">
        <v>46</v>
      </c>
      <c r="N13" s="94">
        <v>22</v>
      </c>
      <c r="O13" s="94">
        <v>80</v>
      </c>
      <c r="P13" s="94">
        <v>28</v>
      </c>
      <c r="Q13" s="94">
        <v>26</v>
      </c>
      <c r="R13" s="95"/>
      <c r="S13" s="95"/>
      <c r="T13" s="95"/>
      <c r="U13" s="95"/>
      <c r="V13" s="95"/>
      <c r="W13" s="95"/>
      <c r="X13" s="50"/>
      <c r="Y13" s="50"/>
      <c r="Z13" s="50"/>
      <c r="AA13" s="50"/>
      <c r="AB13" s="50"/>
      <c r="AC13" s="50"/>
    </row>
    <row r="14" spans="1:29" ht="21.6" customHeight="1">
      <c r="A14" s="296" t="s">
        <v>1929</v>
      </c>
      <c r="B14" s="94">
        <v>491</v>
      </c>
      <c r="C14" s="94" t="s">
        <v>1770</v>
      </c>
      <c r="D14" s="95"/>
      <c r="E14" s="95"/>
      <c r="F14" s="95"/>
      <c r="G14" s="95"/>
      <c r="H14" s="94">
        <v>491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50"/>
      <c r="Y14" s="50"/>
      <c r="Z14" s="50"/>
      <c r="AA14" s="50"/>
      <c r="AB14" s="50"/>
      <c r="AC14" s="50"/>
    </row>
    <row r="15" spans="1:29" ht="23.1" customHeight="1">
      <c r="A15" s="296"/>
      <c r="B15" s="94">
        <v>387</v>
      </c>
      <c r="C15" s="94">
        <v>104</v>
      </c>
      <c r="D15" s="95"/>
      <c r="E15" s="95"/>
      <c r="F15" s="95"/>
      <c r="G15" s="95"/>
      <c r="H15" s="94">
        <v>387</v>
      </c>
      <c r="I15" s="95"/>
      <c r="J15" s="95"/>
      <c r="K15" s="94">
        <v>104</v>
      </c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50"/>
      <c r="Y15" s="50"/>
      <c r="Z15" s="50"/>
      <c r="AA15" s="50"/>
      <c r="AB15" s="50"/>
      <c r="AC15" s="50"/>
    </row>
    <row r="16" spans="1:29" ht="21.6" customHeight="1">
      <c r="A16" s="296" t="s">
        <v>1930</v>
      </c>
      <c r="B16" s="94">
        <v>264</v>
      </c>
      <c r="C16" s="94" t="s">
        <v>299</v>
      </c>
      <c r="D16" s="95"/>
      <c r="E16" s="95"/>
      <c r="F16" s="94">
        <v>12</v>
      </c>
      <c r="G16" s="95"/>
      <c r="H16" s="94">
        <v>252</v>
      </c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50"/>
      <c r="Y16" s="50"/>
      <c r="Z16" s="50"/>
      <c r="AA16" s="50"/>
      <c r="AB16" s="50"/>
      <c r="AC16" s="50"/>
    </row>
    <row r="17" spans="1:29" ht="23.1" customHeight="1">
      <c r="A17" s="296"/>
      <c r="B17" s="94">
        <v>154</v>
      </c>
      <c r="C17" s="94">
        <v>110</v>
      </c>
      <c r="D17" s="95"/>
      <c r="E17" s="95"/>
      <c r="F17" s="94">
        <v>2</v>
      </c>
      <c r="G17" s="94">
        <v>10</v>
      </c>
      <c r="H17" s="94">
        <v>152</v>
      </c>
      <c r="I17" s="95"/>
      <c r="J17" s="95"/>
      <c r="K17" s="94">
        <v>100</v>
      </c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50"/>
      <c r="Y17" s="50"/>
      <c r="Z17" s="50"/>
      <c r="AA17" s="50"/>
      <c r="AB17" s="50"/>
      <c r="AC17" s="50"/>
    </row>
    <row r="18" spans="1:29" ht="21.6" customHeight="1">
      <c r="A18" s="296" t="s">
        <v>1931</v>
      </c>
      <c r="B18" s="94">
        <v>122</v>
      </c>
      <c r="C18" s="94" t="s">
        <v>454</v>
      </c>
      <c r="D18" s="94">
        <v>52</v>
      </c>
      <c r="E18" s="95"/>
      <c r="F18" s="94">
        <v>46</v>
      </c>
      <c r="G18" s="95"/>
      <c r="H18" s="94">
        <v>24</v>
      </c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50"/>
      <c r="Y18" s="50"/>
      <c r="Z18" s="50"/>
      <c r="AA18" s="50"/>
      <c r="AB18" s="50"/>
      <c r="AC18" s="50"/>
    </row>
    <row r="19" spans="1:29" ht="23.1" customHeight="1">
      <c r="A19" s="296"/>
      <c r="B19" s="94">
        <v>17</v>
      </c>
      <c r="C19" s="94">
        <v>105</v>
      </c>
      <c r="D19" s="94">
        <v>3</v>
      </c>
      <c r="E19" s="94">
        <v>49</v>
      </c>
      <c r="F19" s="94">
        <v>1</v>
      </c>
      <c r="G19" s="94">
        <v>45</v>
      </c>
      <c r="H19" s="94">
        <v>13</v>
      </c>
      <c r="I19" s="95"/>
      <c r="J19" s="95"/>
      <c r="K19" s="94">
        <v>11</v>
      </c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50"/>
      <c r="Y19" s="50"/>
      <c r="Z19" s="50"/>
      <c r="AA19" s="50"/>
      <c r="AB19" s="50"/>
      <c r="AC19" s="50"/>
    </row>
    <row r="20" spans="1:29" ht="21.6" customHeight="1">
      <c r="A20" s="296" t="s">
        <v>1932</v>
      </c>
      <c r="B20" s="94">
        <v>712</v>
      </c>
      <c r="C20" s="94" t="s">
        <v>1933</v>
      </c>
      <c r="D20" s="95"/>
      <c r="E20" s="95"/>
      <c r="F20" s="94">
        <v>44</v>
      </c>
      <c r="G20" s="95"/>
      <c r="H20" s="94">
        <v>668</v>
      </c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50"/>
      <c r="Y20" s="50"/>
      <c r="Z20" s="50"/>
      <c r="AA20" s="50"/>
      <c r="AB20" s="50"/>
      <c r="AC20" s="50"/>
    </row>
    <row r="21" spans="1:29" ht="23.1" customHeight="1">
      <c r="A21" s="296"/>
      <c r="B21" s="94">
        <v>508</v>
      </c>
      <c r="C21" s="94">
        <v>204</v>
      </c>
      <c r="D21" s="95"/>
      <c r="E21" s="95"/>
      <c r="F21" s="94">
        <v>37</v>
      </c>
      <c r="G21" s="94">
        <v>7</v>
      </c>
      <c r="H21" s="94">
        <v>471</v>
      </c>
      <c r="I21" s="95"/>
      <c r="J21" s="95"/>
      <c r="K21" s="94">
        <v>197</v>
      </c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50"/>
      <c r="Y21" s="50"/>
      <c r="Z21" s="50"/>
      <c r="AA21" s="50"/>
      <c r="AB21" s="50"/>
      <c r="AC21" s="50"/>
    </row>
    <row r="22" spans="1:29" ht="21.4" customHeight="1">
      <c r="A22" s="296" t="s">
        <v>1934</v>
      </c>
      <c r="B22" s="94">
        <v>15</v>
      </c>
      <c r="C22" s="94" t="s">
        <v>49</v>
      </c>
      <c r="D22" s="95"/>
      <c r="E22" s="95"/>
      <c r="F22" s="95"/>
      <c r="G22" s="95"/>
      <c r="H22" s="94">
        <v>15</v>
      </c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50"/>
      <c r="Y22" s="50"/>
      <c r="Z22" s="50"/>
      <c r="AA22" s="50"/>
      <c r="AB22" s="50"/>
      <c r="AC22" s="50"/>
    </row>
    <row r="23" spans="1:29" ht="23.1" customHeight="1">
      <c r="A23" s="296"/>
      <c r="B23" s="94">
        <v>5</v>
      </c>
      <c r="C23" s="94">
        <v>10</v>
      </c>
      <c r="D23" s="95"/>
      <c r="E23" s="95"/>
      <c r="F23" s="95"/>
      <c r="G23" s="95"/>
      <c r="H23" s="94">
        <v>5</v>
      </c>
      <c r="I23" s="95"/>
      <c r="J23" s="95"/>
      <c r="K23" s="95"/>
      <c r="L23" s="95"/>
      <c r="M23" s="94">
        <v>10</v>
      </c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50"/>
      <c r="Y23" s="50"/>
      <c r="Z23" s="50"/>
      <c r="AA23" s="50"/>
      <c r="AB23" s="50"/>
      <c r="AC23" s="50"/>
    </row>
    <row r="24" spans="1:29" ht="21.4" customHeight="1">
      <c r="A24" s="296" t="s">
        <v>1935</v>
      </c>
      <c r="B24" s="94">
        <v>64</v>
      </c>
      <c r="C24" s="94" t="s">
        <v>255</v>
      </c>
      <c r="D24" s="94">
        <v>28</v>
      </c>
      <c r="E24" s="95"/>
      <c r="F24" s="95"/>
      <c r="G24" s="95"/>
      <c r="H24" s="94">
        <v>36</v>
      </c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50"/>
      <c r="Y24" s="50"/>
      <c r="Z24" s="50"/>
      <c r="AA24" s="50"/>
      <c r="AB24" s="50"/>
      <c r="AC24" s="50"/>
    </row>
    <row r="25" spans="1:29" ht="23.1" customHeight="1">
      <c r="A25" s="296"/>
      <c r="B25" s="94">
        <v>33</v>
      </c>
      <c r="C25" s="94">
        <v>31</v>
      </c>
      <c r="D25" s="94">
        <v>10</v>
      </c>
      <c r="E25" s="94">
        <v>18</v>
      </c>
      <c r="F25" s="95"/>
      <c r="G25" s="95"/>
      <c r="H25" s="94">
        <v>23</v>
      </c>
      <c r="I25" s="95"/>
      <c r="J25" s="95"/>
      <c r="K25" s="94">
        <v>13</v>
      </c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50"/>
      <c r="Y25" s="50"/>
      <c r="Z25" s="50"/>
      <c r="AA25" s="50"/>
      <c r="AB25" s="50"/>
      <c r="AC25" s="50"/>
    </row>
    <row r="26" spans="1:29" ht="21.6" customHeight="1">
      <c r="A26" s="296" t="s">
        <v>1936</v>
      </c>
      <c r="B26" s="94">
        <v>596</v>
      </c>
      <c r="C26" s="94" t="s">
        <v>1937</v>
      </c>
      <c r="D26" s="94">
        <v>136</v>
      </c>
      <c r="E26" s="95"/>
      <c r="F26" s="94">
        <v>9</v>
      </c>
      <c r="G26" s="95"/>
      <c r="H26" s="94">
        <v>363</v>
      </c>
      <c r="I26" s="95"/>
      <c r="J26" s="95"/>
      <c r="K26" s="95"/>
      <c r="L26" s="94">
        <v>88</v>
      </c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50"/>
      <c r="Y26" s="50"/>
      <c r="Z26" s="50"/>
      <c r="AA26" s="50"/>
      <c r="AB26" s="50"/>
      <c r="AC26" s="50"/>
    </row>
    <row r="27" spans="1:29" ht="23.1" customHeight="1">
      <c r="A27" s="296"/>
      <c r="B27" s="94">
        <v>462</v>
      </c>
      <c r="C27" s="94">
        <v>134</v>
      </c>
      <c r="D27" s="94">
        <v>101</v>
      </c>
      <c r="E27" s="94">
        <v>35</v>
      </c>
      <c r="F27" s="94">
        <v>9</v>
      </c>
      <c r="G27" s="94">
        <v>0</v>
      </c>
      <c r="H27" s="94">
        <v>284</v>
      </c>
      <c r="I27" s="95"/>
      <c r="J27" s="95"/>
      <c r="K27" s="94">
        <v>79</v>
      </c>
      <c r="L27" s="94">
        <v>68</v>
      </c>
      <c r="M27" s="94">
        <v>20</v>
      </c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50"/>
      <c r="Y27" s="50"/>
      <c r="Z27" s="50"/>
      <c r="AA27" s="50"/>
      <c r="AB27" s="50"/>
      <c r="AC27" s="50"/>
    </row>
    <row r="28" spans="1:29" ht="21.6" customHeight="1">
      <c r="A28" s="296" t="s">
        <v>1938</v>
      </c>
      <c r="B28" s="94">
        <v>388</v>
      </c>
      <c r="C28" s="94" t="s">
        <v>330</v>
      </c>
      <c r="D28" s="94">
        <v>229</v>
      </c>
      <c r="E28" s="95"/>
      <c r="F28" s="94">
        <v>38</v>
      </c>
      <c r="G28" s="95"/>
      <c r="H28" s="94">
        <v>67</v>
      </c>
      <c r="I28" s="95"/>
      <c r="J28" s="95"/>
      <c r="K28" s="95"/>
      <c r="L28" s="94">
        <v>42</v>
      </c>
      <c r="M28" s="95"/>
      <c r="N28" s="94">
        <v>12</v>
      </c>
      <c r="O28" s="95"/>
      <c r="P28" s="95"/>
      <c r="Q28" s="95"/>
      <c r="R28" s="95"/>
      <c r="S28" s="95"/>
      <c r="T28" s="95"/>
      <c r="U28" s="95"/>
      <c r="V28" s="95"/>
      <c r="W28" s="95"/>
      <c r="X28" s="50"/>
      <c r="Y28" s="50"/>
      <c r="Z28" s="50"/>
      <c r="AA28" s="50"/>
      <c r="AB28" s="50"/>
      <c r="AC28" s="50"/>
    </row>
    <row r="29" spans="1:29" ht="23.1" customHeight="1">
      <c r="A29" s="296"/>
      <c r="B29" s="94">
        <v>298</v>
      </c>
      <c r="C29" s="94">
        <v>90</v>
      </c>
      <c r="D29" s="94">
        <v>178</v>
      </c>
      <c r="E29" s="94">
        <v>51</v>
      </c>
      <c r="F29" s="94">
        <v>28</v>
      </c>
      <c r="G29" s="94">
        <v>10</v>
      </c>
      <c r="H29" s="94">
        <v>54</v>
      </c>
      <c r="I29" s="95"/>
      <c r="J29" s="95"/>
      <c r="K29" s="94">
        <v>13</v>
      </c>
      <c r="L29" s="94">
        <v>33</v>
      </c>
      <c r="M29" s="94">
        <v>9</v>
      </c>
      <c r="N29" s="94">
        <v>5</v>
      </c>
      <c r="O29" s="94">
        <v>7</v>
      </c>
      <c r="P29" s="95"/>
      <c r="Q29" s="95"/>
      <c r="R29" s="95"/>
      <c r="S29" s="95"/>
      <c r="T29" s="95"/>
      <c r="U29" s="95"/>
      <c r="V29" s="95"/>
      <c r="W29" s="95"/>
      <c r="X29" s="50"/>
      <c r="Y29" s="50"/>
      <c r="Z29" s="50"/>
      <c r="AA29" s="50"/>
      <c r="AB29" s="50"/>
      <c r="AC29" s="50"/>
    </row>
    <row r="30" spans="1:29" ht="21.6" customHeight="1">
      <c r="A30" s="296" t="s">
        <v>1939</v>
      </c>
      <c r="B30" s="94">
        <v>152</v>
      </c>
      <c r="C30" s="94" t="s">
        <v>258</v>
      </c>
      <c r="D30" s="94">
        <v>5</v>
      </c>
      <c r="E30" s="95"/>
      <c r="F30" s="94">
        <v>96</v>
      </c>
      <c r="G30" s="95"/>
      <c r="H30" s="94">
        <v>42</v>
      </c>
      <c r="I30" s="95"/>
      <c r="J30" s="95"/>
      <c r="K30" s="95"/>
      <c r="L30" s="95"/>
      <c r="M30" s="95"/>
      <c r="N30" s="95"/>
      <c r="O30" s="95"/>
      <c r="P30" s="94">
        <v>9</v>
      </c>
      <c r="Q30" s="95"/>
      <c r="R30" s="95"/>
      <c r="S30" s="95"/>
      <c r="T30" s="95"/>
      <c r="U30" s="95"/>
      <c r="V30" s="95"/>
      <c r="W30" s="95"/>
      <c r="X30" s="50"/>
      <c r="Y30" s="50"/>
      <c r="Z30" s="50"/>
      <c r="AA30" s="50"/>
      <c r="AB30" s="50"/>
      <c r="AC30" s="50"/>
    </row>
    <row r="31" spans="1:29" ht="23.1" customHeight="1">
      <c r="A31" s="296"/>
      <c r="B31" s="94">
        <v>61</v>
      </c>
      <c r="C31" s="94">
        <v>91</v>
      </c>
      <c r="D31" s="94">
        <v>1</v>
      </c>
      <c r="E31" s="94">
        <v>4</v>
      </c>
      <c r="F31" s="94">
        <v>46</v>
      </c>
      <c r="G31" s="94">
        <v>50</v>
      </c>
      <c r="H31" s="94">
        <v>11</v>
      </c>
      <c r="I31" s="95"/>
      <c r="J31" s="95"/>
      <c r="K31" s="94">
        <v>31</v>
      </c>
      <c r="L31" s="95"/>
      <c r="M31" s="95"/>
      <c r="N31" s="95"/>
      <c r="O31" s="95"/>
      <c r="P31" s="94">
        <v>3</v>
      </c>
      <c r="Q31" s="94">
        <v>6</v>
      </c>
      <c r="R31" s="95"/>
      <c r="S31" s="95"/>
      <c r="T31" s="95"/>
      <c r="U31" s="95"/>
      <c r="V31" s="95"/>
      <c r="W31" s="95"/>
      <c r="X31" s="50"/>
      <c r="Y31" s="50"/>
      <c r="Z31" s="50"/>
      <c r="AA31" s="50"/>
      <c r="AB31" s="50"/>
      <c r="AC31" s="50"/>
    </row>
    <row r="32" spans="1:29" ht="21.6" customHeight="1">
      <c r="A32" s="296" t="s">
        <v>1940</v>
      </c>
      <c r="B32" s="94">
        <v>81</v>
      </c>
      <c r="C32" s="94" t="s">
        <v>259</v>
      </c>
      <c r="D32" s="94">
        <v>74</v>
      </c>
      <c r="E32" s="95"/>
      <c r="F32" s="95"/>
      <c r="G32" s="95"/>
      <c r="H32" s="94">
        <v>7</v>
      </c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50"/>
      <c r="Y32" s="50"/>
      <c r="Z32" s="50"/>
      <c r="AA32" s="50"/>
      <c r="AB32" s="50"/>
      <c r="AC32" s="50"/>
    </row>
    <row r="33" spans="1:29" ht="23.1" customHeight="1">
      <c r="A33" s="296"/>
      <c r="B33" s="94">
        <v>39</v>
      </c>
      <c r="C33" s="94">
        <v>42</v>
      </c>
      <c r="D33" s="94">
        <v>36</v>
      </c>
      <c r="E33" s="94">
        <v>38</v>
      </c>
      <c r="F33" s="95"/>
      <c r="G33" s="95"/>
      <c r="H33" s="94">
        <v>3</v>
      </c>
      <c r="I33" s="95"/>
      <c r="J33" s="95"/>
      <c r="K33" s="94">
        <v>4</v>
      </c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50"/>
      <c r="Y33" s="50"/>
      <c r="Z33" s="50"/>
      <c r="AA33" s="50"/>
      <c r="AB33" s="50"/>
      <c r="AC33" s="50"/>
    </row>
    <row r="34" spans="1:29" ht="21.4" customHeight="1">
      <c r="A34" s="296" t="s">
        <v>1941</v>
      </c>
      <c r="B34" s="94" t="s">
        <v>1942</v>
      </c>
      <c r="C34" s="94" t="s">
        <v>1943</v>
      </c>
      <c r="D34" s="94">
        <v>340</v>
      </c>
      <c r="E34" s="95"/>
      <c r="F34" s="94">
        <v>418</v>
      </c>
      <c r="G34" s="95"/>
      <c r="H34" s="94">
        <v>976</v>
      </c>
      <c r="I34" s="95"/>
      <c r="J34" s="95"/>
      <c r="K34" s="95"/>
      <c r="L34" s="94">
        <v>925</v>
      </c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50"/>
      <c r="Y34" s="50"/>
      <c r="Z34" s="50"/>
      <c r="AA34" s="50"/>
      <c r="AB34" s="50"/>
      <c r="AC34" s="50"/>
    </row>
    <row r="35" spans="1:29" ht="23.1" customHeight="1">
      <c r="A35" s="296"/>
      <c r="B35" s="94" t="s">
        <v>510</v>
      </c>
      <c r="C35" s="94" t="s">
        <v>1944</v>
      </c>
      <c r="D35" s="94">
        <v>72</v>
      </c>
      <c r="E35" s="94">
        <v>268</v>
      </c>
      <c r="F35" s="94">
        <v>304</v>
      </c>
      <c r="G35" s="94">
        <v>114</v>
      </c>
      <c r="H35" s="94">
        <v>626</v>
      </c>
      <c r="I35" s="95"/>
      <c r="J35" s="95"/>
      <c r="K35" s="94">
        <v>350</v>
      </c>
      <c r="L35" s="94">
        <v>446</v>
      </c>
      <c r="M35" s="94">
        <v>479</v>
      </c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50"/>
      <c r="Y35" s="50"/>
      <c r="Z35" s="50"/>
      <c r="AA35" s="50"/>
      <c r="AB35" s="50"/>
      <c r="AC35" s="50"/>
    </row>
    <row r="36" spans="1:29" ht="21.4" customHeight="1">
      <c r="A36" s="296" t="s">
        <v>1945</v>
      </c>
      <c r="B36" s="94">
        <v>282</v>
      </c>
      <c r="C36" s="94" t="s">
        <v>253</v>
      </c>
      <c r="D36" s="94">
        <v>74</v>
      </c>
      <c r="E36" s="95"/>
      <c r="F36" s="94">
        <v>5</v>
      </c>
      <c r="G36" s="95"/>
      <c r="H36" s="94">
        <v>191</v>
      </c>
      <c r="I36" s="95"/>
      <c r="J36" s="95"/>
      <c r="K36" s="95"/>
      <c r="L36" s="95"/>
      <c r="M36" s="95"/>
      <c r="N36" s="94">
        <v>12</v>
      </c>
      <c r="O36" s="95"/>
      <c r="P36" s="95"/>
      <c r="Q36" s="95"/>
      <c r="R36" s="95"/>
      <c r="S36" s="95"/>
      <c r="T36" s="95"/>
      <c r="U36" s="95"/>
      <c r="V36" s="95"/>
      <c r="W36" s="95"/>
      <c r="X36" s="50"/>
      <c r="Y36" s="50"/>
      <c r="Z36" s="50"/>
      <c r="AA36" s="50"/>
      <c r="AB36" s="50"/>
      <c r="AC36" s="50"/>
    </row>
    <row r="37" spans="1:29" ht="23.1" customHeight="1">
      <c r="A37" s="296"/>
      <c r="B37" s="94">
        <v>179</v>
      </c>
      <c r="C37" s="94">
        <v>103</v>
      </c>
      <c r="D37" s="94">
        <v>42</v>
      </c>
      <c r="E37" s="94">
        <v>32</v>
      </c>
      <c r="F37" s="94">
        <v>3</v>
      </c>
      <c r="G37" s="94">
        <v>2</v>
      </c>
      <c r="H37" s="94">
        <v>129</v>
      </c>
      <c r="I37" s="95"/>
      <c r="J37" s="95"/>
      <c r="K37" s="94">
        <v>62</v>
      </c>
      <c r="L37" s="95"/>
      <c r="M37" s="95"/>
      <c r="N37" s="94">
        <v>5</v>
      </c>
      <c r="O37" s="94">
        <v>7</v>
      </c>
      <c r="P37" s="95"/>
      <c r="Q37" s="95"/>
      <c r="R37" s="95"/>
      <c r="S37" s="95"/>
      <c r="T37" s="95"/>
      <c r="U37" s="95"/>
      <c r="V37" s="95"/>
      <c r="W37" s="95"/>
      <c r="X37" s="50"/>
      <c r="Y37" s="50"/>
      <c r="Z37" s="50"/>
      <c r="AA37" s="50"/>
      <c r="AB37" s="50"/>
      <c r="AC37" s="50"/>
    </row>
    <row r="38" spans="1:29" ht="21.6" customHeight="1">
      <c r="A38" s="296" t="s">
        <v>1946</v>
      </c>
      <c r="B38" s="94" t="s">
        <v>1947</v>
      </c>
      <c r="C38" s="94" t="s">
        <v>1790</v>
      </c>
      <c r="D38" s="94">
        <v>542</v>
      </c>
      <c r="E38" s="95"/>
      <c r="F38" s="94">
        <v>256</v>
      </c>
      <c r="G38" s="95"/>
      <c r="H38" s="94">
        <v>201</v>
      </c>
      <c r="I38" s="95"/>
      <c r="J38" s="94">
        <v>831</v>
      </c>
      <c r="K38" s="95"/>
      <c r="L38" s="94">
        <v>234</v>
      </c>
      <c r="M38" s="95"/>
      <c r="N38" s="94">
        <v>56</v>
      </c>
      <c r="O38" s="95"/>
      <c r="P38" s="95"/>
      <c r="Q38" s="95"/>
      <c r="R38" s="95"/>
      <c r="S38" s="95"/>
      <c r="T38" s="95"/>
      <c r="U38" s="95"/>
      <c r="V38" s="95"/>
      <c r="W38" s="95"/>
      <c r="X38" s="50"/>
      <c r="Y38" s="50"/>
      <c r="Z38" s="50"/>
      <c r="AA38" s="50"/>
      <c r="AB38" s="50"/>
      <c r="AC38" s="50"/>
    </row>
    <row r="39" spans="1:29" ht="23.1" customHeight="1">
      <c r="A39" s="296"/>
      <c r="B39" s="94" t="s">
        <v>1948</v>
      </c>
      <c r="C39" s="94">
        <v>780</v>
      </c>
      <c r="D39" s="94">
        <v>368</v>
      </c>
      <c r="E39" s="94">
        <v>174</v>
      </c>
      <c r="F39" s="94">
        <v>145</v>
      </c>
      <c r="G39" s="94">
        <v>111</v>
      </c>
      <c r="H39" s="94">
        <v>96</v>
      </c>
      <c r="I39" s="94">
        <v>105</v>
      </c>
      <c r="J39" s="94">
        <v>601</v>
      </c>
      <c r="K39" s="94">
        <v>230</v>
      </c>
      <c r="L39" s="94">
        <v>106</v>
      </c>
      <c r="M39" s="94">
        <v>128</v>
      </c>
      <c r="N39" s="94">
        <v>24</v>
      </c>
      <c r="O39" s="94">
        <v>32</v>
      </c>
      <c r="P39" s="95"/>
      <c r="Q39" s="95"/>
      <c r="R39" s="95"/>
      <c r="S39" s="95"/>
      <c r="T39" s="95"/>
      <c r="U39" s="95"/>
      <c r="V39" s="95"/>
      <c r="W39" s="95"/>
      <c r="X39" s="50"/>
      <c r="Y39" s="50"/>
      <c r="Z39" s="50"/>
      <c r="AA39" s="50"/>
      <c r="AB39" s="50"/>
      <c r="AC39" s="50"/>
    </row>
    <row r="40" spans="1:29" ht="21.6" customHeight="1">
      <c r="A40" s="296" t="s">
        <v>1949</v>
      </c>
      <c r="B40" s="94" t="s">
        <v>1950</v>
      </c>
      <c r="C40" s="94" t="s">
        <v>1951</v>
      </c>
      <c r="D40" s="94" t="s">
        <v>1952</v>
      </c>
      <c r="E40" s="95"/>
      <c r="F40" s="94" t="s">
        <v>1953</v>
      </c>
      <c r="G40" s="95"/>
      <c r="H40" s="94" t="s">
        <v>1954</v>
      </c>
      <c r="I40" s="95"/>
      <c r="J40" s="94" t="s">
        <v>456</v>
      </c>
      <c r="K40" s="95"/>
      <c r="L40" s="94">
        <v>464</v>
      </c>
      <c r="M40" s="95"/>
      <c r="N40" s="94">
        <v>815</v>
      </c>
      <c r="O40" s="95"/>
      <c r="P40" s="94">
        <v>96</v>
      </c>
      <c r="Q40" s="95"/>
      <c r="R40" s="95"/>
      <c r="S40" s="95"/>
      <c r="T40" s="95"/>
      <c r="U40" s="95"/>
      <c r="V40" s="95"/>
      <c r="W40" s="95"/>
      <c r="X40" s="50"/>
      <c r="Y40" s="50"/>
      <c r="Z40" s="50"/>
      <c r="AA40" s="50"/>
      <c r="AB40" s="50"/>
      <c r="AC40" s="50"/>
    </row>
    <row r="41" spans="1:29" ht="23.1" customHeight="1">
      <c r="A41" s="296"/>
      <c r="B41" s="94" t="s">
        <v>1955</v>
      </c>
      <c r="C41" s="94" t="s">
        <v>1956</v>
      </c>
      <c r="D41" s="94" t="s">
        <v>1957</v>
      </c>
      <c r="E41" s="94" t="s">
        <v>1958</v>
      </c>
      <c r="F41" s="94" t="s">
        <v>1959</v>
      </c>
      <c r="G41" s="94" t="s">
        <v>1960</v>
      </c>
      <c r="H41" s="94" t="s">
        <v>1961</v>
      </c>
      <c r="I41" s="94" t="s">
        <v>1962</v>
      </c>
      <c r="J41" s="94">
        <v>988</v>
      </c>
      <c r="K41" s="94">
        <v>454</v>
      </c>
      <c r="L41" s="94">
        <v>165</v>
      </c>
      <c r="M41" s="94">
        <v>299</v>
      </c>
      <c r="N41" s="94">
        <v>428</v>
      </c>
      <c r="O41" s="94">
        <v>387</v>
      </c>
      <c r="P41" s="94">
        <v>57</v>
      </c>
      <c r="Q41" s="94">
        <v>39</v>
      </c>
      <c r="R41" s="95"/>
      <c r="S41" s="95"/>
      <c r="T41" s="95"/>
      <c r="U41" s="95"/>
      <c r="V41" s="95"/>
      <c r="W41" s="95"/>
      <c r="X41" s="50"/>
      <c r="Y41" s="50"/>
      <c r="Z41" s="50"/>
      <c r="AA41" s="50"/>
      <c r="AB41" s="50"/>
      <c r="AC41" s="50"/>
    </row>
    <row r="42" spans="1:29" ht="21.6" customHeight="1">
      <c r="A42" s="296" t="s">
        <v>1963</v>
      </c>
      <c r="B42" s="94" t="s">
        <v>1964</v>
      </c>
      <c r="C42" s="94" t="s">
        <v>1965</v>
      </c>
      <c r="D42" s="94">
        <v>562</v>
      </c>
      <c r="E42" s="95"/>
      <c r="F42" s="94" t="s">
        <v>284</v>
      </c>
      <c r="G42" s="95"/>
      <c r="H42" s="94" t="s">
        <v>1966</v>
      </c>
      <c r="I42" s="95"/>
      <c r="J42" s="94" t="s">
        <v>1967</v>
      </c>
      <c r="K42" s="95"/>
      <c r="L42" s="95"/>
      <c r="M42" s="95"/>
      <c r="N42" s="94">
        <v>599</v>
      </c>
      <c r="O42" s="95"/>
      <c r="P42" s="94">
        <v>12</v>
      </c>
      <c r="Q42" s="95"/>
      <c r="R42" s="95"/>
      <c r="S42" s="95"/>
      <c r="T42" s="95"/>
      <c r="U42" s="95"/>
      <c r="V42" s="95"/>
      <c r="W42" s="95"/>
      <c r="X42" s="50"/>
      <c r="Y42" s="50"/>
      <c r="Z42" s="50"/>
      <c r="AA42" s="50"/>
      <c r="AB42" s="50"/>
      <c r="AC42" s="50"/>
    </row>
    <row r="43" spans="1:29" ht="23.1" customHeight="1">
      <c r="A43" s="296"/>
      <c r="B43" s="94" t="s">
        <v>1968</v>
      </c>
      <c r="C43" s="94" t="s">
        <v>1969</v>
      </c>
      <c r="D43" s="94">
        <v>313</v>
      </c>
      <c r="E43" s="94">
        <v>249</v>
      </c>
      <c r="F43" s="94">
        <v>424</v>
      </c>
      <c r="G43" s="94">
        <v>913</v>
      </c>
      <c r="H43" s="94" t="s">
        <v>1970</v>
      </c>
      <c r="I43" s="94" t="s">
        <v>1971</v>
      </c>
      <c r="J43" s="94">
        <v>453</v>
      </c>
      <c r="K43" s="94">
        <v>590</v>
      </c>
      <c r="L43" s="95"/>
      <c r="M43" s="95"/>
      <c r="N43" s="94">
        <v>201</v>
      </c>
      <c r="O43" s="94">
        <v>398</v>
      </c>
      <c r="P43" s="94">
        <v>2</v>
      </c>
      <c r="Q43" s="94">
        <v>10</v>
      </c>
      <c r="R43" s="95"/>
      <c r="S43" s="95"/>
      <c r="T43" s="95"/>
      <c r="U43" s="95"/>
      <c r="V43" s="95"/>
      <c r="W43" s="95"/>
      <c r="X43" s="50"/>
      <c r="Y43" s="50"/>
      <c r="Z43" s="50"/>
      <c r="AA43" s="50"/>
      <c r="AB43" s="50"/>
      <c r="AC43" s="50"/>
    </row>
    <row r="44" spans="1:29" ht="21.6" customHeight="1">
      <c r="A44" s="296" t="s">
        <v>1972</v>
      </c>
      <c r="B44" s="94" t="s">
        <v>1973</v>
      </c>
      <c r="C44" s="94" t="s">
        <v>428</v>
      </c>
      <c r="D44" s="94">
        <v>109</v>
      </c>
      <c r="E44" s="95"/>
      <c r="F44" s="94">
        <v>745</v>
      </c>
      <c r="G44" s="95"/>
      <c r="H44" s="94">
        <v>155</v>
      </c>
      <c r="I44" s="95"/>
      <c r="J44" s="95"/>
      <c r="K44" s="95"/>
      <c r="L44" s="95"/>
      <c r="M44" s="95"/>
      <c r="N44" s="94">
        <v>119</v>
      </c>
      <c r="O44" s="95"/>
      <c r="P44" s="94">
        <v>70</v>
      </c>
      <c r="Q44" s="95"/>
      <c r="R44" s="95"/>
      <c r="S44" s="95"/>
      <c r="T44" s="95"/>
      <c r="U44" s="95"/>
      <c r="V44" s="95"/>
      <c r="W44" s="95"/>
      <c r="X44" s="50"/>
      <c r="Y44" s="50"/>
      <c r="Z44" s="50"/>
      <c r="AA44" s="50"/>
      <c r="AB44" s="50"/>
      <c r="AC44" s="50"/>
    </row>
    <row r="45" spans="1:29" ht="23.1" customHeight="1">
      <c r="A45" s="296"/>
      <c r="B45" s="94">
        <v>508</v>
      </c>
      <c r="C45" s="94">
        <v>690</v>
      </c>
      <c r="D45" s="94">
        <v>29</v>
      </c>
      <c r="E45" s="94">
        <v>80</v>
      </c>
      <c r="F45" s="94">
        <v>296</v>
      </c>
      <c r="G45" s="94">
        <v>449</v>
      </c>
      <c r="H45" s="94">
        <v>91</v>
      </c>
      <c r="I45" s="95"/>
      <c r="J45" s="95"/>
      <c r="K45" s="95"/>
      <c r="L45" s="95"/>
      <c r="M45" s="94">
        <v>64</v>
      </c>
      <c r="N45" s="94">
        <v>40</v>
      </c>
      <c r="O45" s="94">
        <v>79</v>
      </c>
      <c r="P45" s="94">
        <v>52</v>
      </c>
      <c r="Q45" s="94">
        <v>18</v>
      </c>
      <c r="R45" s="95"/>
      <c r="S45" s="95"/>
      <c r="T45" s="95"/>
      <c r="U45" s="95"/>
      <c r="V45" s="95"/>
      <c r="W45" s="95"/>
      <c r="X45" s="50"/>
      <c r="Y45" s="50"/>
      <c r="Z45" s="50"/>
      <c r="AA45" s="50"/>
      <c r="AB45" s="50"/>
      <c r="AC45" s="50"/>
    </row>
    <row r="46" spans="1:29" ht="21.4" customHeight="1">
      <c r="A46" s="296" t="s">
        <v>1974</v>
      </c>
      <c r="B46" s="94" t="s">
        <v>1975</v>
      </c>
      <c r="C46" s="94" t="s">
        <v>1976</v>
      </c>
      <c r="D46" s="94">
        <v>733</v>
      </c>
      <c r="E46" s="95"/>
      <c r="F46" s="94">
        <v>19</v>
      </c>
      <c r="G46" s="95"/>
      <c r="H46" s="94">
        <v>169</v>
      </c>
      <c r="I46" s="95"/>
      <c r="J46" s="94">
        <v>441</v>
      </c>
      <c r="K46" s="95"/>
      <c r="L46" s="94">
        <v>424</v>
      </c>
      <c r="M46" s="95"/>
      <c r="N46" s="94">
        <v>3</v>
      </c>
      <c r="O46" s="95"/>
      <c r="P46" s="95"/>
      <c r="Q46" s="95"/>
      <c r="R46" s="95"/>
      <c r="S46" s="95"/>
      <c r="T46" s="94">
        <v>533</v>
      </c>
      <c r="U46" s="95"/>
      <c r="V46" s="95"/>
      <c r="W46" s="95"/>
      <c r="X46" s="50"/>
      <c r="Y46" s="50"/>
      <c r="Z46" s="50"/>
      <c r="AA46" s="50"/>
      <c r="AB46" s="50"/>
      <c r="AC46" s="50"/>
    </row>
    <row r="47" spans="1:29" ht="23.25" customHeight="1">
      <c r="A47" s="296"/>
      <c r="B47" s="94" t="s">
        <v>1977</v>
      </c>
      <c r="C47" s="94" t="s">
        <v>1978</v>
      </c>
      <c r="D47" s="94">
        <v>277</v>
      </c>
      <c r="E47" s="94">
        <v>456</v>
      </c>
      <c r="F47" s="94">
        <v>13</v>
      </c>
      <c r="G47" s="94">
        <v>6</v>
      </c>
      <c r="H47" s="94">
        <v>50</v>
      </c>
      <c r="I47" s="94">
        <v>119</v>
      </c>
      <c r="J47" s="94">
        <v>337</v>
      </c>
      <c r="K47" s="94">
        <v>104</v>
      </c>
      <c r="L47" s="94">
        <v>265</v>
      </c>
      <c r="M47" s="94">
        <v>159</v>
      </c>
      <c r="N47" s="94">
        <v>1</v>
      </c>
      <c r="O47" s="94">
        <v>2</v>
      </c>
      <c r="P47" s="95"/>
      <c r="Q47" s="95"/>
      <c r="R47" s="95"/>
      <c r="S47" s="95"/>
      <c r="T47" s="94">
        <v>300</v>
      </c>
      <c r="U47" s="94">
        <v>233</v>
      </c>
      <c r="V47" s="95"/>
      <c r="W47" s="95"/>
      <c r="X47" s="50"/>
      <c r="Y47" s="50"/>
      <c r="Z47" s="50"/>
      <c r="AA47" s="50"/>
      <c r="AB47" s="50"/>
      <c r="AC47" s="50"/>
    </row>
    <row r="48" spans="1:29" ht="21.4" customHeight="1">
      <c r="A48" s="296" t="s">
        <v>1979</v>
      </c>
      <c r="B48" s="94">
        <v>528</v>
      </c>
      <c r="C48" s="94" t="s">
        <v>1980</v>
      </c>
      <c r="D48" s="94">
        <v>324</v>
      </c>
      <c r="E48" s="95"/>
      <c r="F48" s="94">
        <v>98</v>
      </c>
      <c r="G48" s="95"/>
      <c r="H48" s="94">
        <v>59</v>
      </c>
      <c r="I48" s="95"/>
      <c r="J48" s="95"/>
      <c r="K48" s="95"/>
      <c r="L48" s="94">
        <v>47</v>
      </c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88"/>
      <c r="Y48" s="50"/>
      <c r="Z48" s="50"/>
      <c r="AA48" s="50"/>
      <c r="AB48" s="50"/>
      <c r="AC48" s="50"/>
    </row>
    <row r="49" spans="1:29" ht="23.1" customHeight="1">
      <c r="A49" s="296"/>
      <c r="B49" s="94">
        <v>318</v>
      </c>
      <c r="C49" s="94">
        <v>210</v>
      </c>
      <c r="D49" s="94">
        <v>189</v>
      </c>
      <c r="E49" s="94">
        <v>135</v>
      </c>
      <c r="F49" s="94">
        <v>68</v>
      </c>
      <c r="G49" s="94">
        <v>30</v>
      </c>
      <c r="H49" s="94">
        <v>28</v>
      </c>
      <c r="I49" s="95"/>
      <c r="J49" s="95"/>
      <c r="K49" s="94">
        <v>31</v>
      </c>
      <c r="L49" s="94">
        <v>33</v>
      </c>
      <c r="M49" s="94">
        <v>14</v>
      </c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88"/>
      <c r="Y49" s="50"/>
      <c r="Z49" s="50"/>
      <c r="AA49" s="50"/>
      <c r="AB49" s="50"/>
      <c r="AC49" s="50"/>
    </row>
    <row r="50" spans="1:29" ht="21.6" customHeight="1">
      <c r="A50" s="296" t="s">
        <v>1981</v>
      </c>
      <c r="B50" s="94">
        <v>39</v>
      </c>
      <c r="C50" s="94" t="s">
        <v>302</v>
      </c>
      <c r="D50" s="94">
        <v>7</v>
      </c>
      <c r="E50" s="95"/>
      <c r="F50" s="95"/>
      <c r="G50" s="95"/>
      <c r="H50" s="94">
        <v>22</v>
      </c>
      <c r="I50" s="95"/>
      <c r="J50" s="95"/>
      <c r="K50" s="95"/>
      <c r="L50" s="95"/>
      <c r="M50" s="95"/>
      <c r="N50" s="94">
        <v>10</v>
      </c>
      <c r="O50" s="95"/>
      <c r="P50" s="95"/>
      <c r="Q50" s="95"/>
      <c r="R50" s="95"/>
      <c r="S50" s="95"/>
      <c r="T50" s="95"/>
      <c r="U50" s="95"/>
      <c r="V50" s="95"/>
      <c r="W50" s="95"/>
      <c r="X50" s="88"/>
      <c r="Y50" s="50"/>
      <c r="Z50" s="50"/>
      <c r="AA50" s="50"/>
      <c r="AB50" s="50"/>
      <c r="AC50" s="50"/>
    </row>
    <row r="51" spans="1:29" ht="23.1" customHeight="1">
      <c r="A51" s="296"/>
      <c r="B51" s="94">
        <v>29</v>
      </c>
      <c r="C51" s="94">
        <v>10</v>
      </c>
      <c r="D51" s="94">
        <v>5</v>
      </c>
      <c r="E51" s="94">
        <v>2</v>
      </c>
      <c r="F51" s="95"/>
      <c r="G51" s="95"/>
      <c r="H51" s="94">
        <v>17</v>
      </c>
      <c r="I51" s="95"/>
      <c r="J51" s="95"/>
      <c r="K51" s="95"/>
      <c r="L51" s="95"/>
      <c r="M51" s="94">
        <v>5</v>
      </c>
      <c r="N51" s="94">
        <v>7</v>
      </c>
      <c r="O51" s="94">
        <v>3</v>
      </c>
      <c r="P51" s="95"/>
      <c r="Q51" s="95"/>
      <c r="R51" s="95"/>
      <c r="S51" s="95"/>
      <c r="T51" s="95"/>
      <c r="U51" s="95"/>
      <c r="V51" s="95"/>
      <c r="W51" s="95"/>
      <c r="X51" s="88"/>
      <c r="Y51" s="50"/>
      <c r="Z51" s="50"/>
      <c r="AA51" s="50"/>
      <c r="AB51" s="50"/>
      <c r="AC51" s="50"/>
    </row>
    <row r="52" spans="1:29" ht="21.6" customHeight="1">
      <c r="A52" s="296" t="s">
        <v>1982</v>
      </c>
      <c r="B52" s="94" t="s">
        <v>1983</v>
      </c>
      <c r="C52" s="94" t="s">
        <v>1984</v>
      </c>
      <c r="D52" s="94">
        <v>95</v>
      </c>
      <c r="E52" s="95"/>
      <c r="F52" s="94">
        <v>257</v>
      </c>
      <c r="G52" s="95"/>
      <c r="H52" s="94">
        <v>230</v>
      </c>
      <c r="I52" s="95"/>
      <c r="J52" s="94">
        <v>341</v>
      </c>
      <c r="K52" s="95"/>
      <c r="L52" s="94">
        <v>523</v>
      </c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88"/>
      <c r="Y52" s="50"/>
      <c r="Z52" s="50"/>
      <c r="AA52" s="50"/>
      <c r="AB52" s="50"/>
      <c r="AC52" s="50"/>
    </row>
    <row r="53" spans="1:29" ht="23.1" customHeight="1">
      <c r="A53" s="296"/>
      <c r="B53" s="94">
        <v>847</v>
      </c>
      <c r="C53" s="94">
        <v>599</v>
      </c>
      <c r="D53" s="94">
        <v>64</v>
      </c>
      <c r="E53" s="94">
        <v>31</v>
      </c>
      <c r="F53" s="94">
        <v>130</v>
      </c>
      <c r="G53" s="94">
        <v>127</v>
      </c>
      <c r="H53" s="94">
        <v>105</v>
      </c>
      <c r="I53" s="94">
        <v>125</v>
      </c>
      <c r="J53" s="94">
        <v>192</v>
      </c>
      <c r="K53" s="94">
        <v>149</v>
      </c>
      <c r="L53" s="94">
        <v>356</v>
      </c>
      <c r="M53" s="94">
        <v>167</v>
      </c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88"/>
      <c r="Y53" s="50"/>
      <c r="Z53" s="50"/>
      <c r="AA53" s="50"/>
      <c r="AB53" s="50"/>
      <c r="AC53" s="50"/>
    </row>
    <row r="54" spans="1:29" ht="21.6" customHeight="1">
      <c r="A54" s="296" t="s">
        <v>1985</v>
      </c>
      <c r="B54" s="94">
        <v>880</v>
      </c>
      <c r="C54" s="94" t="s">
        <v>368</v>
      </c>
      <c r="D54" s="94">
        <v>328</v>
      </c>
      <c r="E54" s="95"/>
      <c r="F54" s="94">
        <v>125</v>
      </c>
      <c r="G54" s="95"/>
      <c r="H54" s="94">
        <v>9</v>
      </c>
      <c r="I54" s="95"/>
      <c r="J54" s="94">
        <v>102</v>
      </c>
      <c r="K54" s="95"/>
      <c r="L54" s="95"/>
      <c r="M54" s="95"/>
      <c r="N54" s="94">
        <v>88</v>
      </c>
      <c r="O54" s="95"/>
      <c r="P54" s="94">
        <v>228</v>
      </c>
      <c r="Q54" s="95"/>
      <c r="R54" s="95"/>
      <c r="S54" s="95"/>
      <c r="T54" s="95"/>
      <c r="U54" s="95"/>
      <c r="V54" s="95"/>
      <c r="W54" s="95"/>
      <c r="X54" s="88"/>
      <c r="Y54" s="50"/>
      <c r="Z54" s="50"/>
      <c r="AA54" s="50"/>
      <c r="AB54" s="50"/>
      <c r="AC54" s="50"/>
    </row>
    <row r="55" spans="1:29" ht="23.1" customHeight="1">
      <c r="A55" s="296"/>
      <c r="B55" s="94">
        <v>512</v>
      </c>
      <c r="C55" s="94">
        <v>368</v>
      </c>
      <c r="D55" s="94">
        <v>244</v>
      </c>
      <c r="E55" s="94">
        <v>84</v>
      </c>
      <c r="F55" s="94">
        <v>61</v>
      </c>
      <c r="G55" s="94">
        <v>64</v>
      </c>
      <c r="H55" s="94">
        <v>4</v>
      </c>
      <c r="I55" s="94">
        <v>5</v>
      </c>
      <c r="J55" s="94">
        <v>70</v>
      </c>
      <c r="K55" s="94">
        <v>32</v>
      </c>
      <c r="L55" s="95"/>
      <c r="M55" s="95"/>
      <c r="N55" s="94">
        <v>34</v>
      </c>
      <c r="O55" s="94">
        <v>54</v>
      </c>
      <c r="P55" s="94">
        <v>99</v>
      </c>
      <c r="Q55" s="94">
        <v>129</v>
      </c>
      <c r="R55" s="95"/>
      <c r="S55" s="95"/>
      <c r="T55" s="95"/>
      <c r="U55" s="95"/>
      <c r="V55" s="95"/>
      <c r="W55" s="95"/>
      <c r="X55" s="88"/>
      <c r="Y55" s="50"/>
      <c r="Z55" s="50"/>
      <c r="AA55" s="50"/>
      <c r="AB55" s="50"/>
      <c r="AC55" s="50"/>
    </row>
    <row r="56" spans="1:29" ht="21.6" customHeight="1">
      <c r="A56" s="296" t="s">
        <v>1986</v>
      </c>
      <c r="B56" s="94">
        <v>385</v>
      </c>
      <c r="C56" s="94" t="s">
        <v>1831</v>
      </c>
      <c r="D56" s="94">
        <v>63</v>
      </c>
      <c r="E56" s="95"/>
      <c r="F56" s="95"/>
      <c r="G56" s="95"/>
      <c r="H56" s="94">
        <v>34</v>
      </c>
      <c r="I56" s="95"/>
      <c r="J56" s="95"/>
      <c r="K56" s="95"/>
      <c r="L56" s="94">
        <v>192</v>
      </c>
      <c r="M56" s="95"/>
      <c r="N56" s="94">
        <v>51</v>
      </c>
      <c r="O56" s="95"/>
      <c r="P56" s="95"/>
      <c r="Q56" s="95"/>
      <c r="R56" s="95"/>
      <c r="S56" s="95"/>
      <c r="T56" s="95"/>
      <c r="U56" s="95"/>
      <c r="V56" s="94">
        <v>45</v>
      </c>
      <c r="W56" s="95"/>
      <c r="X56" s="88"/>
      <c r="Y56" s="50"/>
      <c r="Z56" s="50"/>
      <c r="AA56" s="50"/>
      <c r="AB56" s="50"/>
      <c r="AC56" s="50"/>
    </row>
    <row r="57" spans="1:29" ht="23.1" customHeight="1">
      <c r="A57" s="296"/>
      <c r="B57" s="94">
        <v>304</v>
      </c>
      <c r="C57" s="94">
        <v>81</v>
      </c>
      <c r="D57" s="94">
        <v>55</v>
      </c>
      <c r="E57" s="94">
        <v>8</v>
      </c>
      <c r="F57" s="95"/>
      <c r="G57" s="95"/>
      <c r="H57" s="94">
        <v>23</v>
      </c>
      <c r="I57" s="95"/>
      <c r="J57" s="95"/>
      <c r="K57" s="94">
        <v>11</v>
      </c>
      <c r="L57" s="94">
        <v>156</v>
      </c>
      <c r="M57" s="94">
        <v>36</v>
      </c>
      <c r="N57" s="94">
        <v>30</v>
      </c>
      <c r="O57" s="94">
        <v>21</v>
      </c>
      <c r="P57" s="95"/>
      <c r="Q57" s="95"/>
      <c r="R57" s="95"/>
      <c r="S57" s="95"/>
      <c r="T57" s="95"/>
      <c r="U57" s="95"/>
      <c r="V57" s="94">
        <v>40</v>
      </c>
      <c r="W57" s="94">
        <v>5</v>
      </c>
      <c r="X57" s="88"/>
      <c r="Y57" s="50"/>
      <c r="Z57" s="50"/>
      <c r="AA57" s="50"/>
      <c r="AB57" s="50"/>
      <c r="AC57" s="50"/>
    </row>
    <row r="58" spans="1:29" ht="21.6" customHeight="1">
      <c r="A58" s="296" t="s">
        <v>1987</v>
      </c>
      <c r="B58" s="94">
        <v>770</v>
      </c>
      <c r="C58" s="94">
        <v>0.92</v>
      </c>
      <c r="D58" s="94">
        <v>139</v>
      </c>
      <c r="E58" s="94"/>
      <c r="F58" s="95"/>
      <c r="G58" s="95"/>
      <c r="H58" s="94"/>
      <c r="I58" s="95"/>
      <c r="J58" s="95"/>
      <c r="K58" s="94"/>
      <c r="L58" s="94"/>
      <c r="M58" s="94"/>
      <c r="N58" s="94"/>
      <c r="O58" s="94"/>
      <c r="P58" s="95"/>
      <c r="Q58" s="95">
        <v>631</v>
      </c>
      <c r="R58" s="95"/>
      <c r="S58" s="95"/>
      <c r="T58" s="95"/>
      <c r="U58" s="95"/>
      <c r="V58" s="94"/>
      <c r="W58" s="94"/>
      <c r="X58" s="88"/>
      <c r="Y58" s="50"/>
      <c r="Z58" s="50"/>
      <c r="AA58" s="50"/>
      <c r="AB58" s="50"/>
      <c r="AC58" s="50"/>
    </row>
    <row r="59" spans="1:29" ht="23.1" customHeight="1">
      <c r="A59" s="296"/>
      <c r="B59" s="94">
        <v>483</v>
      </c>
      <c r="C59" s="94">
        <v>287</v>
      </c>
      <c r="D59" s="94">
        <v>59</v>
      </c>
      <c r="E59" s="94">
        <v>80</v>
      </c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4">
        <v>424</v>
      </c>
      <c r="Q59" s="94">
        <v>207</v>
      </c>
      <c r="R59" s="95"/>
      <c r="S59" s="95"/>
      <c r="T59" s="95"/>
      <c r="U59" s="95"/>
      <c r="V59" s="95"/>
      <c r="W59" s="95"/>
      <c r="X59" s="88"/>
      <c r="Y59" s="50"/>
      <c r="Z59" s="50"/>
      <c r="AA59" s="50"/>
      <c r="AB59" s="50"/>
      <c r="AC59" s="50"/>
    </row>
    <row r="60" spans="1:29" ht="21.4" customHeight="1">
      <c r="A60" s="296" t="s">
        <v>1988</v>
      </c>
      <c r="B60" s="94" t="s">
        <v>1989</v>
      </c>
      <c r="C60" s="94" t="s">
        <v>487</v>
      </c>
      <c r="D60" s="94">
        <v>109</v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4">
        <v>334</v>
      </c>
      <c r="Q60" s="95"/>
      <c r="R60" s="94">
        <v>789</v>
      </c>
      <c r="S60" s="95"/>
      <c r="T60" s="95"/>
      <c r="U60" s="95"/>
      <c r="V60" s="95"/>
      <c r="W60" s="95"/>
      <c r="X60" s="88"/>
      <c r="Y60" s="50"/>
      <c r="Z60" s="50"/>
      <c r="AA60" s="50"/>
      <c r="AB60" s="50"/>
      <c r="AC60" s="50"/>
    </row>
    <row r="61" spans="1:29" ht="23.1" customHeight="1">
      <c r="A61" s="296"/>
      <c r="B61" s="94">
        <v>629</v>
      </c>
      <c r="C61" s="94">
        <v>603</v>
      </c>
      <c r="D61" s="94">
        <v>65</v>
      </c>
      <c r="E61" s="94">
        <v>44</v>
      </c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4">
        <v>178</v>
      </c>
      <c r="Q61" s="94">
        <v>156</v>
      </c>
      <c r="R61" s="94">
        <v>386</v>
      </c>
      <c r="S61" s="94">
        <v>403</v>
      </c>
      <c r="T61" s="95"/>
      <c r="U61" s="95"/>
      <c r="V61" s="95"/>
      <c r="W61" s="95"/>
      <c r="X61" s="88"/>
      <c r="Y61" s="50"/>
      <c r="Z61" s="50"/>
      <c r="AA61" s="50"/>
      <c r="AB61" s="50"/>
      <c r="AC61" s="50"/>
    </row>
    <row r="62" spans="1:29" ht="21.4" customHeight="1">
      <c r="A62" s="296" t="s">
        <v>1990</v>
      </c>
      <c r="B62" s="94">
        <v>44</v>
      </c>
      <c r="C62" s="94" t="s">
        <v>302</v>
      </c>
      <c r="D62" s="94">
        <v>44</v>
      </c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88"/>
      <c r="Y62" s="50"/>
      <c r="Z62" s="50"/>
      <c r="AA62" s="50"/>
      <c r="AB62" s="50"/>
      <c r="AC62" s="50"/>
    </row>
    <row r="63" spans="1:29" ht="23.1" customHeight="1">
      <c r="A63" s="296"/>
      <c r="B63" s="94">
        <v>22</v>
      </c>
      <c r="C63" s="94">
        <v>22</v>
      </c>
      <c r="D63" s="94">
        <v>22</v>
      </c>
      <c r="E63" s="94">
        <v>22</v>
      </c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88"/>
      <c r="Y63" s="50"/>
      <c r="Z63" s="50"/>
      <c r="AA63" s="50"/>
      <c r="AB63" s="50"/>
      <c r="AC63" s="50"/>
    </row>
    <row r="64" spans="1:29" ht="23.1" customHeight="1">
      <c r="A64" s="298" t="s">
        <v>137</v>
      </c>
      <c r="B64" s="94">
        <v>9</v>
      </c>
      <c r="C64" s="94" t="s">
        <v>303</v>
      </c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4">
        <v>9</v>
      </c>
      <c r="S64" s="95"/>
      <c r="T64" s="95"/>
      <c r="U64" s="95"/>
      <c r="V64" s="95"/>
      <c r="W64" s="95"/>
      <c r="X64" s="88"/>
      <c r="Y64" s="50"/>
      <c r="Z64" s="50"/>
      <c r="AA64" s="50"/>
      <c r="AB64" s="50"/>
      <c r="AC64" s="50"/>
    </row>
    <row r="65" spans="1:29" ht="23.1" customHeight="1">
      <c r="A65" s="298"/>
      <c r="B65" s="94">
        <v>2</v>
      </c>
      <c r="C65" s="94">
        <v>7</v>
      </c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4">
        <v>2</v>
      </c>
      <c r="S65" s="94">
        <v>7</v>
      </c>
      <c r="T65" s="95"/>
      <c r="U65" s="95"/>
      <c r="V65" s="95"/>
      <c r="W65" s="95"/>
      <c r="X65" s="88"/>
      <c r="Y65" s="50"/>
      <c r="Z65" s="50"/>
      <c r="AA65" s="50"/>
      <c r="AB65" s="50"/>
      <c r="AC65" s="50"/>
    </row>
    <row r="66" spans="1:29" ht="21.6" customHeight="1">
      <c r="A66" s="296" t="s">
        <v>1991</v>
      </c>
      <c r="B66" s="94">
        <v>103</v>
      </c>
      <c r="C66" s="94" t="s">
        <v>568</v>
      </c>
      <c r="D66" s="94">
        <v>28</v>
      </c>
      <c r="E66" s="95"/>
      <c r="F66" s="94">
        <v>75</v>
      </c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88"/>
      <c r="Y66" s="50"/>
      <c r="Z66" s="50"/>
      <c r="AA66" s="50"/>
      <c r="AB66" s="50"/>
      <c r="AC66" s="50"/>
    </row>
    <row r="67" spans="1:29" ht="23.1" customHeight="1">
      <c r="A67" s="296"/>
      <c r="B67" s="94">
        <v>30</v>
      </c>
      <c r="C67" s="94">
        <v>73</v>
      </c>
      <c r="D67" s="94">
        <v>2</v>
      </c>
      <c r="E67" s="94">
        <v>26</v>
      </c>
      <c r="F67" s="94">
        <v>28</v>
      </c>
      <c r="G67" s="94">
        <v>47</v>
      </c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88"/>
      <c r="Y67" s="50"/>
      <c r="Z67" s="50"/>
      <c r="AA67" s="50"/>
      <c r="AB67" s="50"/>
      <c r="AC67" s="50"/>
    </row>
    <row r="68" spans="1:29" ht="21.6" customHeight="1">
      <c r="A68" s="296" t="s">
        <v>1992</v>
      </c>
      <c r="B68" s="94" t="s">
        <v>1993</v>
      </c>
      <c r="C68" s="94" t="s">
        <v>291</v>
      </c>
      <c r="D68" s="94">
        <v>886</v>
      </c>
      <c r="E68" s="95"/>
      <c r="F68" s="94">
        <v>77</v>
      </c>
      <c r="G68" s="95"/>
      <c r="H68" s="94">
        <v>75</v>
      </c>
      <c r="I68" s="95"/>
      <c r="J68" s="94">
        <v>45</v>
      </c>
      <c r="K68" s="95"/>
      <c r="L68" s="95"/>
      <c r="M68" s="95"/>
      <c r="N68" s="94">
        <v>96</v>
      </c>
      <c r="O68" s="95"/>
      <c r="P68" s="94">
        <v>184</v>
      </c>
      <c r="Q68" s="95"/>
      <c r="R68" s="94">
        <v>7</v>
      </c>
      <c r="S68" s="95"/>
      <c r="T68" s="94">
        <v>13</v>
      </c>
      <c r="U68" s="95"/>
      <c r="V68" s="95"/>
      <c r="W68" s="95"/>
      <c r="X68" s="88"/>
      <c r="Y68" s="50"/>
      <c r="Z68" s="50"/>
      <c r="AA68" s="50"/>
      <c r="AB68" s="50"/>
      <c r="AC68" s="50"/>
    </row>
    <row r="69" spans="1:29" ht="23.1" customHeight="1">
      <c r="A69" s="296"/>
      <c r="B69" s="94">
        <v>773</v>
      </c>
      <c r="C69" s="94">
        <v>610</v>
      </c>
      <c r="D69" s="94">
        <v>510</v>
      </c>
      <c r="E69" s="94">
        <v>376</v>
      </c>
      <c r="F69" s="94">
        <v>32</v>
      </c>
      <c r="G69" s="94">
        <v>45</v>
      </c>
      <c r="H69" s="94">
        <v>32</v>
      </c>
      <c r="I69" s="94">
        <v>43</v>
      </c>
      <c r="J69" s="94">
        <v>18</v>
      </c>
      <c r="K69" s="94">
        <v>27</v>
      </c>
      <c r="L69" s="95"/>
      <c r="M69" s="95"/>
      <c r="N69" s="94">
        <v>50</v>
      </c>
      <c r="O69" s="94">
        <v>46</v>
      </c>
      <c r="P69" s="94">
        <v>120</v>
      </c>
      <c r="Q69" s="94">
        <v>64</v>
      </c>
      <c r="R69" s="94">
        <v>3</v>
      </c>
      <c r="S69" s="94">
        <v>4</v>
      </c>
      <c r="T69" s="94">
        <v>8</v>
      </c>
      <c r="U69" s="94">
        <v>5</v>
      </c>
      <c r="V69" s="95"/>
      <c r="W69" s="95"/>
      <c r="X69" s="88"/>
      <c r="Y69" s="50"/>
      <c r="Z69" s="50"/>
      <c r="AA69" s="50"/>
      <c r="AB69" s="50"/>
      <c r="AC69" s="50"/>
    </row>
    <row r="70" spans="1:29" ht="21.6" customHeight="1">
      <c r="A70" s="297" t="s">
        <v>1994</v>
      </c>
      <c r="B70" s="94">
        <v>61</v>
      </c>
      <c r="C70" s="94" t="s">
        <v>1995</v>
      </c>
      <c r="D70" s="94">
        <v>3</v>
      </c>
      <c r="E70" s="95"/>
      <c r="F70" s="94">
        <v>36</v>
      </c>
      <c r="G70" s="95"/>
      <c r="H70" s="94">
        <v>22</v>
      </c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88"/>
      <c r="Y70" s="50"/>
      <c r="Z70" s="50"/>
      <c r="AA70" s="50"/>
      <c r="AB70" s="50"/>
      <c r="AC70" s="50"/>
    </row>
    <row r="71" spans="1:29" ht="23.65" customHeight="1">
      <c r="A71" s="297"/>
      <c r="B71" s="94">
        <v>24</v>
      </c>
      <c r="C71" s="94">
        <v>37</v>
      </c>
      <c r="D71" s="94">
        <v>1</v>
      </c>
      <c r="E71" s="94">
        <v>2</v>
      </c>
      <c r="F71" s="94">
        <v>11</v>
      </c>
      <c r="G71" s="94">
        <v>25</v>
      </c>
      <c r="H71" s="94">
        <v>12</v>
      </c>
      <c r="I71" s="95"/>
      <c r="J71" s="95"/>
      <c r="K71" s="94">
        <v>10</v>
      </c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88"/>
      <c r="Y71" s="50"/>
      <c r="Z71" s="50"/>
      <c r="AA71" s="50"/>
      <c r="AB71" s="50"/>
      <c r="AC71" s="50"/>
    </row>
    <row r="72" spans="1:29" ht="17.45" customHeight="1">
      <c r="A72" s="90" t="s">
        <v>1433</v>
      </c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</row>
    <row r="73" spans="1:29" ht="9.1999999999999993" customHeight="1">
      <c r="A73" s="96" t="s">
        <v>1842</v>
      </c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</row>
    <row r="74" spans="1:29" ht="13.9" customHeight="1">
      <c r="A74" s="97" t="s">
        <v>1435</v>
      </c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</row>
    <row r="75" spans="1:29" ht="9.1999999999999993" customHeight="1">
      <c r="A75" s="96" t="s">
        <v>1436</v>
      </c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</row>
    <row r="76" spans="1:29" ht="12.95" customHeight="1"/>
  </sheetData>
  <mergeCells count="47">
    <mergeCell ref="A70:A71"/>
    <mergeCell ref="A58:A59"/>
    <mergeCell ref="A60:A61"/>
    <mergeCell ref="A62:A63"/>
    <mergeCell ref="A64:A65"/>
    <mergeCell ref="A66:A67"/>
    <mergeCell ref="A68:A69"/>
    <mergeCell ref="A56:A57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32:A33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V7:W7"/>
    <mergeCell ref="A1:W1"/>
    <mergeCell ref="A2:W2"/>
    <mergeCell ref="A3:W3"/>
    <mergeCell ref="A4:W4"/>
    <mergeCell ref="A7:A9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</mergeCells>
  <phoneticPr fontId="6" type="noConversion"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AC76"/>
  <sheetViews>
    <sheetView workbookViewId="0">
      <selection activeCell="A24" sqref="A24:A25"/>
    </sheetView>
  </sheetViews>
  <sheetFormatPr defaultColWidth="9.875" defaultRowHeight="16.5"/>
  <cols>
    <col min="1" max="1" width="36.625" style="3" customWidth="1"/>
    <col min="2" max="2" width="8.375" style="3" customWidth="1"/>
    <col min="3" max="3" width="8.5" style="3" customWidth="1"/>
    <col min="4" max="4" width="8.625" style="3" customWidth="1"/>
    <col min="5" max="5" width="8.75" style="3" customWidth="1"/>
    <col min="6" max="6" width="8.625" style="3" customWidth="1"/>
    <col min="7" max="7" width="8.75" style="3" customWidth="1"/>
    <col min="8" max="8" width="8.625" style="3" customWidth="1"/>
    <col min="9" max="9" width="8.75" style="3" customWidth="1"/>
    <col min="10" max="10" width="8.625" style="3" customWidth="1"/>
    <col min="11" max="11" width="8.75" style="3" customWidth="1"/>
    <col min="12" max="12" width="8.625" style="3" customWidth="1"/>
    <col min="13" max="13" width="8.75" style="3" customWidth="1"/>
    <col min="14" max="14" width="8.625" style="3" customWidth="1"/>
    <col min="15" max="15" width="8.75" style="3" customWidth="1"/>
    <col min="16" max="16" width="8.625" style="3" customWidth="1"/>
    <col min="17" max="19" width="8.75" style="3" customWidth="1"/>
    <col min="20" max="20" width="8.625" style="3" customWidth="1"/>
    <col min="21" max="21" width="8.75" style="3" customWidth="1"/>
    <col min="22" max="22" width="8.625" style="3" customWidth="1"/>
    <col min="23" max="23" width="8.375" style="3" customWidth="1"/>
    <col min="24" max="16384" width="9.875" style="3"/>
  </cols>
  <sheetData>
    <row r="1" spans="1:29" ht="20.85" customHeight="1">
      <c r="A1" s="293" t="s">
        <v>1729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</row>
    <row r="2" spans="1:29" ht="13.7" customHeight="1">
      <c r="A2" s="294" t="s">
        <v>1730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</row>
    <row r="3" spans="1:29" ht="20.85" customHeight="1">
      <c r="A3" s="293" t="s">
        <v>1731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</row>
    <row r="4" spans="1:29" ht="13.7" customHeight="1">
      <c r="A4" s="294" t="s">
        <v>1732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</row>
    <row r="5" spans="1:29" ht="12.95" customHeight="1">
      <c r="V5" s="82" t="s">
        <v>1177</v>
      </c>
    </row>
    <row r="6" spans="1:29" ht="19.5" customHeight="1">
      <c r="V6" s="83" t="s">
        <v>1733</v>
      </c>
    </row>
    <row r="7" spans="1:29" ht="30.6" customHeight="1">
      <c r="A7" s="296" t="s">
        <v>1734</v>
      </c>
      <c r="B7" s="296" t="s">
        <v>1735</v>
      </c>
      <c r="C7" s="296"/>
      <c r="D7" s="296" t="s">
        <v>1736</v>
      </c>
      <c r="E7" s="296"/>
      <c r="F7" s="296" t="s">
        <v>1737</v>
      </c>
      <c r="G7" s="296"/>
      <c r="H7" s="296" t="s">
        <v>1738</v>
      </c>
      <c r="I7" s="296"/>
      <c r="J7" s="296" t="s">
        <v>1739</v>
      </c>
      <c r="K7" s="296"/>
      <c r="L7" s="296" t="s">
        <v>1740</v>
      </c>
      <c r="M7" s="296"/>
      <c r="N7" s="296" t="s">
        <v>1741</v>
      </c>
      <c r="O7" s="296"/>
      <c r="P7" s="296" t="s">
        <v>1742</v>
      </c>
      <c r="Q7" s="296"/>
      <c r="R7" s="296" t="s">
        <v>1743</v>
      </c>
      <c r="S7" s="296"/>
      <c r="T7" s="296" t="s">
        <v>1744</v>
      </c>
      <c r="U7" s="296"/>
      <c r="V7" s="296" t="s">
        <v>1745</v>
      </c>
      <c r="W7" s="296"/>
    </row>
    <row r="8" spans="1:29" ht="19.5" customHeight="1">
      <c r="A8" s="296"/>
      <c r="B8" s="84" t="s">
        <v>1746</v>
      </c>
      <c r="C8" s="85" t="s">
        <v>1350</v>
      </c>
      <c r="D8" s="84" t="s">
        <v>1746</v>
      </c>
      <c r="E8" s="86"/>
      <c r="F8" s="84" t="s">
        <v>1746</v>
      </c>
      <c r="G8" s="86"/>
      <c r="H8" s="84" t="s">
        <v>1746</v>
      </c>
      <c r="I8" s="86"/>
      <c r="J8" s="84" t="s">
        <v>1746</v>
      </c>
      <c r="K8" s="86"/>
      <c r="L8" s="84" t="s">
        <v>1746</v>
      </c>
      <c r="M8" s="86"/>
      <c r="N8" s="84" t="s">
        <v>1746</v>
      </c>
      <c r="O8" s="86"/>
      <c r="P8" s="84" t="s">
        <v>1746</v>
      </c>
      <c r="Q8" s="86"/>
      <c r="R8" s="84" t="s">
        <v>1746</v>
      </c>
      <c r="S8" s="86"/>
      <c r="T8" s="84" t="s">
        <v>1746</v>
      </c>
      <c r="U8" s="86"/>
      <c r="V8" s="84" t="s">
        <v>1746</v>
      </c>
      <c r="W8" s="86"/>
    </row>
    <row r="9" spans="1:29" ht="18.399999999999999" customHeight="1">
      <c r="A9" s="296"/>
      <c r="B9" s="84" t="s">
        <v>1747</v>
      </c>
      <c r="C9" s="84" t="s">
        <v>1748</v>
      </c>
      <c r="D9" s="84" t="s">
        <v>1747</v>
      </c>
      <c r="E9" s="84" t="s">
        <v>1748</v>
      </c>
      <c r="F9" s="84" t="s">
        <v>1747</v>
      </c>
      <c r="G9" s="84" t="s">
        <v>1748</v>
      </c>
      <c r="H9" s="84" t="s">
        <v>1747</v>
      </c>
      <c r="I9" s="84" t="s">
        <v>1748</v>
      </c>
      <c r="J9" s="84" t="s">
        <v>1747</v>
      </c>
      <c r="K9" s="84" t="s">
        <v>1748</v>
      </c>
      <c r="L9" s="84" t="s">
        <v>1747</v>
      </c>
      <c r="M9" s="84" t="s">
        <v>1748</v>
      </c>
      <c r="N9" s="84" t="s">
        <v>1747</v>
      </c>
      <c r="O9" s="84" t="s">
        <v>1748</v>
      </c>
      <c r="P9" s="84" t="s">
        <v>1747</v>
      </c>
      <c r="Q9" s="84" t="s">
        <v>1748</v>
      </c>
      <c r="R9" s="84" t="s">
        <v>1747</v>
      </c>
      <c r="S9" s="84" t="s">
        <v>1748</v>
      </c>
      <c r="T9" s="84" t="s">
        <v>1747</v>
      </c>
      <c r="U9" s="84" t="s">
        <v>1748</v>
      </c>
      <c r="V9" s="84" t="s">
        <v>1747</v>
      </c>
      <c r="W9" s="84" t="s">
        <v>1748</v>
      </c>
    </row>
    <row r="10" spans="1:29" ht="21.4" customHeight="1">
      <c r="A10" s="296" t="s">
        <v>1749</v>
      </c>
      <c r="B10" s="87" t="s">
        <v>1750</v>
      </c>
      <c r="C10" s="87" t="s">
        <v>47</v>
      </c>
      <c r="D10" s="87" t="s">
        <v>1751</v>
      </c>
      <c r="E10" s="88"/>
      <c r="F10" s="87" t="s">
        <v>1752</v>
      </c>
      <c r="G10" s="88"/>
      <c r="H10" s="87" t="s">
        <v>1753</v>
      </c>
      <c r="I10" s="88"/>
      <c r="J10" s="87" t="s">
        <v>1754</v>
      </c>
      <c r="K10" s="88"/>
      <c r="L10" s="87" t="s">
        <v>1755</v>
      </c>
      <c r="M10" s="88"/>
      <c r="N10" s="87" t="s">
        <v>495</v>
      </c>
      <c r="O10" s="88"/>
      <c r="P10" s="87" t="s">
        <v>1756</v>
      </c>
      <c r="Q10" s="88"/>
      <c r="R10" s="87">
        <v>796</v>
      </c>
      <c r="S10" s="88"/>
      <c r="T10" s="87">
        <v>535</v>
      </c>
      <c r="U10" s="88"/>
      <c r="V10" s="87">
        <v>47</v>
      </c>
      <c r="W10" s="88"/>
      <c r="X10" s="50"/>
      <c r="Y10" s="50"/>
      <c r="Z10" s="50"/>
      <c r="AA10" s="50"/>
      <c r="AB10" s="50"/>
      <c r="AC10" s="50"/>
    </row>
    <row r="11" spans="1:29" ht="23.1" customHeight="1">
      <c r="A11" s="296"/>
      <c r="B11" s="87" t="s">
        <v>1757</v>
      </c>
      <c r="C11" s="87" t="s">
        <v>1758</v>
      </c>
      <c r="D11" s="87" t="s">
        <v>1759</v>
      </c>
      <c r="E11" s="87" t="s">
        <v>1760</v>
      </c>
      <c r="F11" s="87" t="s">
        <v>1761</v>
      </c>
      <c r="G11" s="87" t="s">
        <v>1762</v>
      </c>
      <c r="H11" s="87" t="s">
        <v>1763</v>
      </c>
      <c r="I11" s="87" t="s">
        <v>1764</v>
      </c>
      <c r="J11" s="87" t="s">
        <v>287</v>
      </c>
      <c r="K11" s="87" t="s">
        <v>1765</v>
      </c>
      <c r="L11" s="87" t="s">
        <v>1766</v>
      </c>
      <c r="M11" s="87" t="s">
        <v>333</v>
      </c>
      <c r="N11" s="87">
        <v>848</v>
      </c>
      <c r="O11" s="87" t="s">
        <v>1767</v>
      </c>
      <c r="P11" s="87">
        <v>949</v>
      </c>
      <c r="Q11" s="87">
        <v>654</v>
      </c>
      <c r="R11" s="87">
        <v>386</v>
      </c>
      <c r="S11" s="87">
        <v>410</v>
      </c>
      <c r="T11" s="87">
        <v>304</v>
      </c>
      <c r="U11" s="87">
        <v>231</v>
      </c>
      <c r="V11" s="87">
        <v>42</v>
      </c>
      <c r="W11" s="87">
        <v>5</v>
      </c>
      <c r="X11" s="50"/>
      <c r="Y11" s="50"/>
      <c r="Z11" s="50"/>
      <c r="AA11" s="50"/>
      <c r="AB11" s="50"/>
      <c r="AC11" s="50"/>
    </row>
    <row r="12" spans="1:29" ht="21.6" customHeight="1">
      <c r="A12" s="296" t="s">
        <v>1768</v>
      </c>
      <c r="B12" s="87">
        <v>452</v>
      </c>
      <c r="C12" s="87" t="s">
        <v>252</v>
      </c>
      <c r="D12" s="88"/>
      <c r="E12" s="88"/>
      <c r="F12" s="87">
        <v>15</v>
      </c>
      <c r="G12" s="88"/>
      <c r="H12" s="87">
        <v>53</v>
      </c>
      <c r="I12" s="88"/>
      <c r="J12" s="87">
        <v>147</v>
      </c>
      <c r="K12" s="88"/>
      <c r="L12" s="87">
        <v>79</v>
      </c>
      <c r="M12" s="88"/>
      <c r="N12" s="87">
        <v>104</v>
      </c>
      <c r="O12" s="88"/>
      <c r="P12" s="87">
        <v>54</v>
      </c>
      <c r="Q12" s="88"/>
      <c r="R12" s="88"/>
      <c r="S12" s="88"/>
      <c r="T12" s="88"/>
      <c r="U12" s="88"/>
      <c r="V12" s="88"/>
      <c r="W12" s="88"/>
      <c r="X12" s="50"/>
      <c r="Y12" s="50"/>
      <c r="Z12" s="50"/>
      <c r="AA12" s="50"/>
      <c r="AB12" s="50"/>
      <c r="AC12" s="50"/>
    </row>
    <row r="13" spans="1:29" ht="23.1" customHeight="1">
      <c r="A13" s="296"/>
      <c r="B13" s="87">
        <v>187</v>
      </c>
      <c r="C13" s="87">
        <v>265</v>
      </c>
      <c r="D13" s="88"/>
      <c r="E13" s="88"/>
      <c r="F13" s="87">
        <v>7</v>
      </c>
      <c r="G13" s="87">
        <v>8</v>
      </c>
      <c r="H13" s="87">
        <v>16</v>
      </c>
      <c r="I13" s="87">
        <v>37</v>
      </c>
      <c r="J13" s="87">
        <v>82</v>
      </c>
      <c r="K13" s="87">
        <v>65</v>
      </c>
      <c r="L13" s="87">
        <v>31</v>
      </c>
      <c r="M13" s="87">
        <v>48</v>
      </c>
      <c r="N13" s="87">
        <v>23</v>
      </c>
      <c r="O13" s="87">
        <v>81</v>
      </c>
      <c r="P13" s="87">
        <v>28</v>
      </c>
      <c r="Q13" s="87">
        <v>26</v>
      </c>
      <c r="R13" s="88"/>
      <c r="S13" s="88"/>
      <c r="T13" s="88"/>
      <c r="U13" s="88"/>
      <c r="V13" s="88"/>
      <c r="W13" s="88"/>
      <c r="X13" s="50"/>
      <c r="Y13" s="50"/>
      <c r="Z13" s="50"/>
      <c r="AA13" s="50"/>
      <c r="AB13" s="50"/>
      <c r="AC13" s="50"/>
    </row>
    <row r="14" spans="1:29" ht="21.6" customHeight="1">
      <c r="A14" s="296" t="s">
        <v>1769</v>
      </c>
      <c r="B14" s="87">
        <v>490</v>
      </c>
      <c r="C14" s="87" t="s">
        <v>1770</v>
      </c>
      <c r="D14" s="88"/>
      <c r="E14" s="88"/>
      <c r="F14" s="88"/>
      <c r="G14" s="88"/>
      <c r="H14" s="87">
        <v>490</v>
      </c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50"/>
      <c r="Y14" s="50"/>
      <c r="Z14" s="50"/>
      <c r="AA14" s="50"/>
      <c r="AB14" s="50"/>
      <c r="AC14" s="50"/>
    </row>
    <row r="15" spans="1:29" ht="23.1" customHeight="1">
      <c r="A15" s="296"/>
      <c r="B15" s="87">
        <v>386</v>
      </c>
      <c r="C15" s="87">
        <v>104</v>
      </c>
      <c r="D15" s="88"/>
      <c r="E15" s="88"/>
      <c r="F15" s="88"/>
      <c r="G15" s="88"/>
      <c r="H15" s="87">
        <v>386</v>
      </c>
      <c r="I15" s="88"/>
      <c r="J15" s="88"/>
      <c r="K15" s="87">
        <v>104</v>
      </c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50"/>
      <c r="Y15" s="50"/>
      <c r="Z15" s="50"/>
      <c r="AA15" s="50"/>
      <c r="AB15" s="50"/>
      <c r="AC15" s="50"/>
    </row>
    <row r="16" spans="1:29" ht="21.6" customHeight="1">
      <c r="A16" s="296" t="s">
        <v>1771</v>
      </c>
      <c r="B16" s="87">
        <v>258</v>
      </c>
      <c r="C16" s="87" t="s">
        <v>1772</v>
      </c>
      <c r="D16" s="88"/>
      <c r="E16" s="88"/>
      <c r="F16" s="87">
        <v>12</v>
      </c>
      <c r="G16" s="88"/>
      <c r="H16" s="87">
        <v>246</v>
      </c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50"/>
      <c r="Y16" s="50"/>
      <c r="Z16" s="50"/>
      <c r="AA16" s="50"/>
      <c r="AB16" s="50"/>
      <c r="AC16" s="50"/>
    </row>
    <row r="17" spans="1:29" ht="23.1" customHeight="1">
      <c r="A17" s="296"/>
      <c r="B17" s="87">
        <v>155</v>
      </c>
      <c r="C17" s="87">
        <v>103</v>
      </c>
      <c r="D17" s="88"/>
      <c r="E17" s="88"/>
      <c r="F17" s="87">
        <v>2</v>
      </c>
      <c r="G17" s="87">
        <v>10</v>
      </c>
      <c r="H17" s="87">
        <v>153</v>
      </c>
      <c r="I17" s="88"/>
      <c r="J17" s="88"/>
      <c r="K17" s="87">
        <v>93</v>
      </c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50"/>
      <c r="Y17" s="50"/>
      <c r="Z17" s="50"/>
      <c r="AA17" s="50"/>
      <c r="AB17" s="50"/>
      <c r="AC17" s="50"/>
    </row>
    <row r="18" spans="1:29" ht="21.6" customHeight="1">
      <c r="A18" s="296" t="s">
        <v>1773</v>
      </c>
      <c r="B18" s="87">
        <v>122</v>
      </c>
      <c r="C18" s="87" t="s">
        <v>454</v>
      </c>
      <c r="D18" s="87">
        <v>52</v>
      </c>
      <c r="E18" s="88"/>
      <c r="F18" s="87">
        <v>46</v>
      </c>
      <c r="G18" s="88"/>
      <c r="H18" s="87">
        <v>24</v>
      </c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50"/>
      <c r="Y18" s="50"/>
      <c r="Z18" s="50"/>
      <c r="AA18" s="50"/>
      <c r="AB18" s="50"/>
      <c r="AC18" s="50"/>
    </row>
    <row r="19" spans="1:29" ht="23.1" customHeight="1">
      <c r="A19" s="296"/>
      <c r="B19" s="87">
        <v>17</v>
      </c>
      <c r="C19" s="87">
        <v>105</v>
      </c>
      <c r="D19" s="87">
        <v>3</v>
      </c>
      <c r="E19" s="87">
        <v>49</v>
      </c>
      <c r="F19" s="87">
        <v>1</v>
      </c>
      <c r="G19" s="87">
        <v>45</v>
      </c>
      <c r="H19" s="87">
        <v>13</v>
      </c>
      <c r="I19" s="88"/>
      <c r="J19" s="88"/>
      <c r="K19" s="87">
        <v>11</v>
      </c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50"/>
      <c r="Y19" s="50"/>
      <c r="Z19" s="50"/>
      <c r="AA19" s="50"/>
      <c r="AB19" s="50"/>
      <c r="AC19" s="50"/>
    </row>
    <row r="20" spans="1:29" ht="21.6" customHeight="1">
      <c r="A20" s="296" t="s">
        <v>1774</v>
      </c>
      <c r="B20" s="87">
        <v>655</v>
      </c>
      <c r="C20" s="87" t="s">
        <v>1775</v>
      </c>
      <c r="D20" s="88"/>
      <c r="E20" s="88"/>
      <c r="F20" s="87">
        <v>44</v>
      </c>
      <c r="G20" s="88"/>
      <c r="H20" s="87">
        <v>611</v>
      </c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50"/>
      <c r="Y20" s="50"/>
      <c r="Z20" s="50"/>
      <c r="AA20" s="50"/>
      <c r="AB20" s="50"/>
      <c r="AC20" s="50"/>
    </row>
    <row r="21" spans="1:29" ht="23.1" customHeight="1">
      <c r="A21" s="296"/>
      <c r="B21" s="87">
        <v>449</v>
      </c>
      <c r="C21" s="87">
        <v>206</v>
      </c>
      <c r="D21" s="88"/>
      <c r="E21" s="88"/>
      <c r="F21" s="87">
        <v>37</v>
      </c>
      <c r="G21" s="87">
        <v>7</v>
      </c>
      <c r="H21" s="87">
        <v>412</v>
      </c>
      <c r="I21" s="88"/>
      <c r="J21" s="88"/>
      <c r="K21" s="87">
        <v>199</v>
      </c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50"/>
      <c r="Y21" s="50"/>
      <c r="Z21" s="50"/>
      <c r="AA21" s="50"/>
      <c r="AB21" s="50"/>
      <c r="AC21" s="50"/>
    </row>
    <row r="22" spans="1:29" ht="21.4" customHeight="1">
      <c r="A22" s="296" t="s">
        <v>1776</v>
      </c>
      <c r="B22" s="87">
        <v>16</v>
      </c>
      <c r="C22" s="87" t="s">
        <v>49</v>
      </c>
      <c r="D22" s="88"/>
      <c r="E22" s="88"/>
      <c r="F22" s="88"/>
      <c r="G22" s="88"/>
      <c r="H22" s="87">
        <v>16</v>
      </c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50"/>
      <c r="Y22" s="50"/>
      <c r="Z22" s="50"/>
      <c r="AA22" s="50"/>
      <c r="AB22" s="50"/>
      <c r="AC22" s="50"/>
    </row>
    <row r="23" spans="1:29" ht="23.1" customHeight="1">
      <c r="A23" s="296"/>
      <c r="B23" s="87">
        <v>5</v>
      </c>
      <c r="C23" s="87">
        <v>11</v>
      </c>
      <c r="D23" s="88"/>
      <c r="E23" s="88"/>
      <c r="F23" s="88"/>
      <c r="G23" s="88"/>
      <c r="H23" s="87">
        <v>5</v>
      </c>
      <c r="I23" s="88"/>
      <c r="J23" s="88"/>
      <c r="K23" s="88"/>
      <c r="L23" s="88"/>
      <c r="M23" s="87">
        <v>11</v>
      </c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50"/>
      <c r="Y23" s="50"/>
      <c r="Z23" s="50"/>
      <c r="AA23" s="50"/>
      <c r="AB23" s="50"/>
      <c r="AC23" s="50"/>
    </row>
    <row r="24" spans="1:29" ht="21.4" customHeight="1">
      <c r="A24" s="296" t="s">
        <v>1777</v>
      </c>
      <c r="B24" s="87">
        <v>64</v>
      </c>
      <c r="C24" s="87" t="s">
        <v>255</v>
      </c>
      <c r="D24" s="87">
        <v>28</v>
      </c>
      <c r="E24" s="88"/>
      <c r="F24" s="88"/>
      <c r="G24" s="88"/>
      <c r="H24" s="87">
        <v>36</v>
      </c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50"/>
      <c r="Y24" s="50"/>
      <c r="Z24" s="50"/>
      <c r="AA24" s="50"/>
      <c r="AB24" s="50"/>
      <c r="AC24" s="50"/>
    </row>
    <row r="25" spans="1:29" ht="23.1" customHeight="1">
      <c r="A25" s="296"/>
      <c r="B25" s="87">
        <v>33</v>
      </c>
      <c r="C25" s="87">
        <v>31</v>
      </c>
      <c r="D25" s="87">
        <v>10</v>
      </c>
      <c r="E25" s="87">
        <v>18</v>
      </c>
      <c r="F25" s="88"/>
      <c r="G25" s="88"/>
      <c r="H25" s="87">
        <v>23</v>
      </c>
      <c r="I25" s="88"/>
      <c r="J25" s="88"/>
      <c r="K25" s="87">
        <v>13</v>
      </c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50"/>
      <c r="Y25" s="50"/>
      <c r="Z25" s="50"/>
      <c r="AA25" s="50"/>
      <c r="AB25" s="50"/>
      <c r="AC25" s="50"/>
    </row>
    <row r="26" spans="1:29" ht="21.6" customHeight="1">
      <c r="A26" s="296" t="s">
        <v>1778</v>
      </c>
      <c r="B26" s="87">
        <v>623</v>
      </c>
      <c r="C26" s="87" t="s">
        <v>1779</v>
      </c>
      <c r="D26" s="87">
        <v>137</v>
      </c>
      <c r="E26" s="88"/>
      <c r="F26" s="87">
        <v>9</v>
      </c>
      <c r="G26" s="88"/>
      <c r="H26" s="87">
        <v>387</v>
      </c>
      <c r="I26" s="88"/>
      <c r="J26" s="88"/>
      <c r="K26" s="88"/>
      <c r="L26" s="87">
        <v>90</v>
      </c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50"/>
      <c r="Y26" s="50"/>
      <c r="Z26" s="50"/>
      <c r="AA26" s="50"/>
      <c r="AB26" s="50"/>
      <c r="AC26" s="50"/>
    </row>
    <row r="27" spans="1:29" ht="23.1" customHeight="1">
      <c r="A27" s="296"/>
      <c r="B27" s="87">
        <v>487</v>
      </c>
      <c r="C27" s="87">
        <v>136</v>
      </c>
      <c r="D27" s="87">
        <v>102</v>
      </c>
      <c r="E27" s="87">
        <v>35</v>
      </c>
      <c r="F27" s="87">
        <v>9</v>
      </c>
      <c r="G27" s="87">
        <v>0</v>
      </c>
      <c r="H27" s="87">
        <v>306</v>
      </c>
      <c r="I27" s="88"/>
      <c r="J27" s="88"/>
      <c r="K27" s="87">
        <v>81</v>
      </c>
      <c r="L27" s="87">
        <v>70</v>
      </c>
      <c r="M27" s="87">
        <v>20</v>
      </c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50"/>
      <c r="Y27" s="50"/>
      <c r="Z27" s="50"/>
      <c r="AA27" s="50"/>
      <c r="AB27" s="50"/>
      <c r="AC27" s="50"/>
    </row>
    <row r="28" spans="1:29" ht="21.6" customHeight="1">
      <c r="A28" s="296" t="s">
        <v>1780</v>
      </c>
      <c r="B28" s="87">
        <v>391</v>
      </c>
      <c r="C28" s="87" t="s">
        <v>330</v>
      </c>
      <c r="D28" s="87">
        <v>232</v>
      </c>
      <c r="E28" s="88"/>
      <c r="F28" s="87">
        <v>39</v>
      </c>
      <c r="G28" s="88"/>
      <c r="H28" s="87">
        <v>66</v>
      </c>
      <c r="I28" s="88"/>
      <c r="J28" s="88"/>
      <c r="K28" s="88"/>
      <c r="L28" s="87">
        <v>42</v>
      </c>
      <c r="M28" s="88"/>
      <c r="N28" s="87">
        <v>12</v>
      </c>
      <c r="O28" s="88"/>
      <c r="P28" s="88"/>
      <c r="Q28" s="88"/>
      <c r="R28" s="88"/>
      <c r="S28" s="88"/>
      <c r="T28" s="88"/>
      <c r="U28" s="88"/>
      <c r="V28" s="88"/>
      <c r="W28" s="88"/>
      <c r="X28" s="50"/>
      <c r="Y28" s="50"/>
      <c r="Z28" s="50"/>
      <c r="AA28" s="50"/>
      <c r="AB28" s="50"/>
      <c r="AC28" s="50"/>
    </row>
    <row r="29" spans="1:29" ht="23.1" customHeight="1">
      <c r="A29" s="296"/>
      <c r="B29" s="87">
        <v>300</v>
      </c>
      <c r="C29" s="87">
        <v>91</v>
      </c>
      <c r="D29" s="87">
        <v>180</v>
      </c>
      <c r="E29" s="87">
        <v>52</v>
      </c>
      <c r="F29" s="87">
        <v>29</v>
      </c>
      <c r="G29" s="87">
        <v>10</v>
      </c>
      <c r="H29" s="87">
        <v>53</v>
      </c>
      <c r="I29" s="88"/>
      <c r="J29" s="88"/>
      <c r="K29" s="87">
        <v>13</v>
      </c>
      <c r="L29" s="87">
        <v>33</v>
      </c>
      <c r="M29" s="87">
        <v>9</v>
      </c>
      <c r="N29" s="87">
        <v>5</v>
      </c>
      <c r="O29" s="87">
        <v>7</v>
      </c>
      <c r="P29" s="88"/>
      <c r="Q29" s="88"/>
      <c r="R29" s="88"/>
      <c r="S29" s="88"/>
      <c r="T29" s="88"/>
      <c r="U29" s="88"/>
      <c r="V29" s="88"/>
      <c r="W29" s="88"/>
      <c r="X29" s="50"/>
      <c r="Y29" s="50"/>
      <c r="Z29" s="50"/>
      <c r="AA29" s="50"/>
      <c r="AB29" s="50"/>
      <c r="AC29" s="50"/>
    </row>
    <row r="30" spans="1:29" ht="21.6" customHeight="1">
      <c r="A30" s="296" t="s">
        <v>1781</v>
      </c>
      <c r="B30" s="87">
        <v>152</v>
      </c>
      <c r="C30" s="87" t="s">
        <v>258</v>
      </c>
      <c r="D30" s="87">
        <v>4</v>
      </c>
      <c r="E30" s="88"/>
      <c r="F30" s="87">
        <v>97</v>
      </c>
      <c r="G30" s="88"/>
      <c r="H30" s="87">
        <v>42</v>
      </c>
      <c r="I30" s="88"/>
      <c r="J30" s="88"/>
      <c r="K30" s="88"/>
      <c r="L30" s="88"/>
      <c r="M30" s="88"/>
      <c r="N30" s="88"/>
      <c r="O30" s="88"/>
      <c r="P30" s="87">
        <v>9</v>
      </c>
      <c r="Q30" s="88"/>
      <c r="R30" s="88"/>
      <c r="S30" s="88"/>
      <c r="T30" s="88"/>
      <c r="U30" s="88"/>
      <c r="V30" s="88"/>
      <c r="W30" s="88"/>
      <c r="X30" s="50"/>
      <c r="Y30" s="50"/>
      <c r="Z30" s="50"/>
      <c r="AA30" s="50"/>
      <c r="AB30" s="50"/>
      <c r="AC30" s="50"/>
    </row>
    <row r="31" spans="1:29" ht="23.1" customHeight="1">
      <c r="A31" s="296"/>
      <c r="B31" s="87">
        <v>61</v>
      </c>
      <c r="C31" s="87">
        <v>91</v>
      </c>
      <c r="D31" s="87">
        <v>1</v>
      </c>
      <c r="E31" s="87">
        <v>3</v>
      </c>
      <c r="F31" s="87">
        <v>46</v>
      </c>
      <c r="G31" s="87">
        <v>51</v>
      </c>
      <c r="H31" s="87">
        <v>11</v>
      </c>
      <c r="I31" s="88"/>
      <c r="J31" s="88"/>
      <c r="K31" s="87">
        <v>31</v>
      </c>
      <c r="L31" s="88"/>
      <c r="M31" s="88"/>
      <c r="N31" s="88"/>
      <c r="O31" s="88"/>
      <c r="P31" s="87">
        <v>3</v>
      </c>
      <c r="Q31" s="87">
        <v>6</v>
      </c>
      <c r="R31" s="88"/>
      <c r="S31" s="88"/>
      <c r="T31" s="88"/>
      <c r="U31" s="88"/>
      <c r="V31" s="88"/>
      <c r="W31" s="88"/>
      <c r="X31" s="50"/>
      <c r="Y31" s="50"/>
      <c r="Z31" s="50"/>
      <c r="AA31" s="50"/>
      <c r="AB31" s="50"/>
      <c r="AC31" s="50"/>
    </row>
    <row r="32" spans="1:29" ht="21.6" customHeight="1">
      <c r="A32" s="296" t="s">
        <v>1782</v>
      </c>
      <c r="B32" s="87">
        <v>81</v>
      </c>
      <c r="C32" s="87" t="s">
        <v>259</v>
      </c>
      <c r="D32" s="87">
        <v>74</v>
      </c>
      <c r="E32" s="88"/>
      <c r="F32" s="88"/>
      <c r="G32" s="88"/>
      <c r="H32" s="87">
        <v>7</v>
      </c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50"/>
      <c r="Y32" s="50"/>
      <c r="Z32" s="50"/>
      <c r="AA32" s="50"/>
      <c r="AB32" s="50"/>
      <c r="AC32" s="50"/>
    </row>
    <row r="33" spans="1:29" ht="23.1" customHeight="1">
      <c r="A33" s="296"/>
      <c r="B33" s="87">
        <v>39</v>
      </c>
      <c r="C33" s="87">
        <v>42</v>
      </c>
      <c r="D33" s="87">
        <v>36</v>
      </c>
      <c r="E33" s="87">
        <v>38</v>
      </c>
      <c r="F33" s="88"/>
      <c r="G33" s="88"/>
      <c r="H33" s="87">
        <v>3</v>
      </c>
      <c r="I33" s="88"/>
      <c r="J33" s="88"/>
      <c r="K33" s="87">
        <v>4</v>
      </c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50"/>
      <c r="Y33" s="50"/>
      <c r="Z33" s="50"/>
      <c r="AA33" s="50"/>
      <c r="AB33" s="50"/>
      <c r="AC33" s="50"/>
    </row>
    <row r="34" spans="1:29" ht="21.4" customHeight="1">
      <c r="A34" s="296" t="s">
        <v>1783</v>
      </c>
      <c r="B34" s="87" t="s">
        <v>1784</v>
      </c>
      <c r="C34" s="87" t="s">
        <v>1785</v>
      </c>
      <c r="D34" s="87">
        <v>341</v>
      </c>
      <c r="E34" s="88"/>
      <c r="F34" s="87">
        <v>429</v>
      </c>
      <c r="G34" s="88"/>
      <c r="H34" s="87">
        <v>973</v>
      </c>
      <c r="I34" s="88"/>
      <c r="J34" s="88"/>
      <c r="K34" s="88"/>
      <c r="L34" s="87">
        <v>923</v>
      </c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50"/>
      <c r="Y34" s="50"/>
      <c r="Z34" s="50"/>
      <c r="AA34" s="50"/>
      <c r="AB34" s="50"/>
      <c r="AC34" s="50"/>
    </row>
    <row r="35" spans="1:29" ht="23.1" customHeight="1">
      <c r="A35" s="296"/>
      <c r="B35" s="87" t="s">
        <v>510</v>
      </c>
      <c r="C35" s="87" t="s">
        <v>1786</v>
      </c>
      <c r="D35" s="87">
        <v>72</v>
      </c>
      <c r="E35" s="87">
        <v>269</v>
      </c>
      <c r="F35" s="87">
        <v>308</v>
      </c>
      <c r="G35" s="87">
        <v>121</v>
      </c>
      <c r="H35" s="87">
        <v>624</v>
      </c>
      <c r="I35" s="88"/>
      <c r="J35" s="88"/>
      <c r="K35" s="87">
        <v>349</v>
      </c>
      <c r="L35" s="87">
        <v>444</v>
      </c>
      <c r="M35" s="87">
        <v>479</v>
      </c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50"/>
      <c r="Y35" s="50"/>
      <c r="Z35" s="50"/>
      <c r="AA35" s="50"/>
      <c r="AB35" s="50"/>
      <c r="AC35" s="50"/>
    </row>
    <row r="36" spans="1:29" ht="21.4" customHeight="1">
      <c r="A36" s="296" t="s">
        <v>1787</v>
      </c>
      <c r="B36" s="87">
        <v>281</v>
      </c>
      <c r="C36" s="87" t="s">
        <v>253</v>
      </c>
      <c r="D36" s="87">
        <v>75</v>
      </c>
      <c r="E36" s="88"/>
      <c r="F36" s="87">
        <v>5</v>
      </c>
      <c r="G36" s="88"/>
      <c r="H36" s="87">
        <v>189</v>
      </c>
      <c r="I36" s="88"/>
      <c r="J36" s="88"/>
      <c r="K36" s="88"/>
      <c r="L36" s="88"/>
      <c r="M36" s="88"/>
      <c r="N36" s="87">
        <v>12</v>
      </c>
      <c r="O36" s="88"/>
      <c r="P36" s="88"/>
      <c r="Q36" s="88"/>
      <c r="R36" s="88"/>
      <c r="S36" s="88"/>
      <c r="T36" s="88"/>
      <c r="U36" s="88"/>
      <c r="V36" s="88"/>
      <c r="W36" s="88"/>
      <c r="X36" s="50"/>
      <c r="Y36" s="50"/>
      <c r="Z36" s="50"/>
      <c r="AA36" s="50"/>
      <c r="AB36" s="50"/>
      <c r="AC36" s="50"/>
    </row>
    <row r="37" spans="1:29" ht="23.1" customHeight="1">
      <c r="A37" s="296"/>
      <c r="B37" s="87">
        <v>182</v>
      </c>
      <c r="C37" s="87">
        <v>99</v>
      </c>
      <c r="D37" s="87">
        <v>45</v>
      </c>
      <c r="E37" s="87">
        <v>30</v>
      </c>
      <c r="F37" s="87">
        <v>3</v>
      </c>
      <c r="G37" s="87">
        <v>2</v>
      </c>
      <c r="H37" s="87">
        <v>129</v>
      </c>
      <c r="I37" s="88"/>
      <c r="J37" s="88"/>
      <c r="K37" s="87">
        <v>60</v>
      </c>
      <c r="L37" s="88"/>
      <c r="M37" s="88"/>
      <c r="N37" s="87">
        <v>5</v>
      </c>
      <c r="O37" s="87">
        <v>7</v>
      </c>
      <c r="P37" s="88"/>
      <c r="Q37" s="88"/>
      <c r="R37" s="88"/>
      <c r="S37" s="88"/>
      <c r="T37" s="88"/>
      <c r="U37" s="88"/>
      <c r="V37" s="88"/>
      <c r="W37" s="88"/>
      <c r="X37" s="50"/>
      <c r="Y37" s="50"/>
      <c r="Z37" s="50"/>
      <c r="AA37" s="50"/>
      <c r="AB37" s="50"/>
      <c r="AC37" s="50"/>
    </row>
    <row r="38" spans="1:29" ht="21.6" customHeight="1">
      <c r="A38" s="296" t="s">
        <v>1788</v>
      </c>
      <c r="B38" s="87" t="s">
        <v>1789</v>
      </c>
      <c r="C38" s="87" t="s">
        <v>1790</v>
      </c>
      <c r="D38" s="87">
        <v>541</v>
      </c>
      <c r="E38" s="88"/>
      <c r="F38" s="87">
        <v>257</v>
      </c>
      <c r="G38" s="88"/>
      <c r="H38" s="87">
        <v>196</v>
      </c>
      <c r="I38" s="88"/>
      <c r="J38" s="87">
        <v>837</v>
      </c>
      <c r="K38" s="88"/>
      <c r="L38" s="87">
        <v>235</v>
      </c>
      <c r="M38" s="88"/>
      <c r="N38" s="87">
        <v>56</v>
      </c>
      <c r="O38" s="88"/>
      <c r="P38" s="88"/>
      <c r="Q38" s="88"/>
      <c r="R38" s="88"/>
      <c r="S38" s="88"/>
      <c r="T38" s="88"/>
      <c r="U38" s="88"/>
      <c r="V38" s="88"/>
      <c r="W38" s="88"/>
      <c r="X38" s="50"/>
      <c r="Y38" s="50"/>
      <c r="Z38" s="50"/>
      <c r="AA38" s="50"/>
      <c r="AB38" s="50"/>
      <c r="AC38" s="50"/>
    </row>
    <row r="39" spans="1:29" ht="23.1" customHeight="1">
      <c r="A39" s="296"/>
      <c r="B39" s="87" t="s">
        <v>284</v>
      </c>
      <c r="C39" s="87">
        <v>785</v>
      </c>
      <c r="D39" s="87">
        <v>364</v>
      </c>
      <c r="E39" s="87">
        <v>177</v>
      </c>
      <c r="F39" s="87">
        <v>145</v>
      </c>
      <c r="G39" s="87">
        <v>112</v>
      </c>
      <c r="H39" s="87">
        <v>91</v>
      </c>
      <c r="I39" s="87">
        <v>105</v>
      </c>
      <c r="J39" s="87">
        <v>607</v>
      </c>
      <c r="K39" s="87">
        <v>230</v>
      </c>
      <c r="L39" s="87">
        <v>106</v>
      </c>
      <c r="M39" s="87">
        <v>129</v>
      </c>
      <c r="N39" s="87">
        <v>24</v>
      </c>
      <c r="O39" s="87">
        <v>32</v>
      </c>
      <c r="P39" s="88"/>
      <c r="Q39" s="88"/>
      <c r="R39" s="88"/>
      <c r="S39" s="88"/>
      <c r="T39" s="88"/>
      <c r="U39" s="88"/>
      <c r="V39" s="88"/>
      <c r="W39" s="88"/>
      <c r="X39" s="50"/>
      <c r="Y39" s="50"/>
      <c r="Z39" s="50"/>
      <c r="AA39" s="50"/>
      <c r="AB39" s="50"/>
      <c r="AC39" s="50"/>
    </row>
    <row r="40" spans="1:29" ht="21.6" customHeight="1">
      <c r="A40" s="296" t="s">
        <v>1791</v>
      </c>
      <c r="B40" s="87" t="s">
        <v>1792</v>
      </c>
      <c r="C40" s="87" t="s">
        <v>1793</v>
      </c>
      <c r="D40" s="87" t="s">
        <v>1794</v>
      </c>
      <c r="E40" s="88"/>
      <c r="F40" s="87" t="s">
        <v>1795</v>
      </c>
      <c r="G40" s="88"/>
      <c r="H40" s="87" t="s">
        <v>1796</v>
      </c>
      <c r="I40" s="88"/>
      <c r="J40" s="87" t="s">
        <v>1797</v>
      </c>
      <c r="K40" s="88"/>
      <c r="L40" s="87">
        <v>464</v>
      </c>
      <c r="M40" s="88"/>
      <c r="N40" s="87">
        <v>816</v>
      </c>
      <c r="O40" s="88"/>
      <c r="P40" s="87">
        <v>96</v>
      </c>
      <c r="Q40" s="88"/>
      <c r="R40" s="88"/>
      <c r="S40" s="88"/>
      <c r="T40" s="88"/>
      <c r="U40" s="88"/>
      <c r="V40" s="88"/>
      <c r="W40" s="88"/>
      <c r="X40" s="50"/>
      <c r="Y40" s="50"/>
      <c r="Z40" s="50"/>
      <c r="AA40" s="50"/>
      <c r="AB40" s="50"/>
      <c r="AC40" s="50"/>
    </row>
    <row r="41" spans="1:29" ht="23.1" customHeight="1">
      <c r="A41" s="296"/>
      <c r="B41" s="87" t="s">
        <v>1798</v>
      </c>
      <c r="C41" s="87" t="s">
        <v>1799</v>
      </c>
      <c r="D41" s="87" t="s">
        <v>1800</v>
      </c>
      <c r="E41" s="87" t="s">
        <v>1801</v>
      </c>
      <c r="F41" s="87" t="s">
        <v>1802</v>
      </c>
      <c r="G41" s="87" t="s">
        <v>1803</v>
      </c>
      <c r="H41" s="87" t="s">
        <v>1804</v>
      </c>
      <c r="I41" s="87" t="s">
        <v>1805</v>
      </c>
      <c r="J41" s="87">
        <v>996</v>
      </c>
      <c r="K41" s="87">
        <v>456</v>
      </c>
      <c r="L41" s="87">
        <v>165</v>
      </c>
      <c r="M41" s="87">
        <v>299</v>
      </c>
      <c r="N41" s="87">
        <v>430</v>
      </c>
      <c r="O41" s="87">
        <v>386</v>
      </c>
      <c r="P41" s="87">
        <v>57</v>
      </c>
      <c r="Q41" s="87">
        <v>39</v>
      </c>
      <c r="R41" s="88"/>
      <c r="S41" s="88"/>
      <c r="T41" s="88"/>
      <c r="U41" s="88"/>
      <c r="V41" s="88"/>
      <c r="W41" s="88"/>
      <c r="X41" s="50"/>
      <c r="Y41" s="50"/>
      <c r="Z41" s="50"/>
      <c r="AA41" s="50"/>
      <c r="AB41" s="50"/>
      <c r="AC41" s="50"/>
    </row>
    <row r="42" spans="1:29" ht="21.6" customHeight="1">
      <c r="A42" s="296" t="s">
        <v>1806</v>
      </c>
      <c r="B42" s="87" t="s">
        <v>1807</v>
      </c>
      <c r="C42" s="87" t="s">
        <v>1808</v>
      </c>
      <c r="D42" s="87">
        <v>556</v>
      </c>
      <c r="E42" s="88"/>
      <c r="F42" s="87" t="s">
        <v>1809</v>
      </c>
      <c r="G42" s="88"/>
      <c r="H42" s="87" t="s">
        <v>1810</v>
      </c>
      <c r="I42" s="88"/>
      <c r="J42" s="87" t="s">
        <v>1811</v>
      </c>
      <c r="K42" s="88"/>
      <c r="L42" s="88"/>
      <c r="M42" s="88"/>
      <c r="N42" s="87">
        <v>593</v>
      </c>
      <c r="O42" s="88"/>
      <c r="P42" s="87">
        <v>12</v>
      </c>
      <c r="Q42" s="88"/>
      <c r="R42" s="88"/>
      <c r="S42" s="88"/>
      <c r="T42" s="88"/>
      <c r="U42" s="88"/>
      <c r="V42" s="88"/>
      <c r="W42" s="88"/>
      <c r="X42" s="50"/>
      <c r="Y42" s="50"/>
      <c r="Z42" s="50"/>
      <c r="AA42" s="50"/>
      <c r="AB42" s="50"/>
      <c r="AC42" s="50"/>
    </row>
    <row r="43" spans="1:29" ht="23.1" customHeight="1">
      <c r="A43" s="296"/>
      <c r="B43" s="87" t="s">
        <v>1812</v>
      </c>
      <c r="C43" s="87" t="s">
        <v>1813</v>
      </c>
      <c r="D43" s="87">
        <v>307</v>
      </c>
      <c r="E43" s="87">
        <v>249</v>
      </c>
      <c r="F43" s="87">
        <v>424</v>
      </c>
      <c r="G43" s="87">
        <v>914</v>
      </c>
      <c r="H43" s="87" t="s">
        <v>1814</v>
      </c>
      <c r="I43" s="87" t="s">
        <v>1815</v>
      </c>
      <c r="J43" s="87">
        <v>445</v>
      </c>
      <c r="K43" s="87">
        <v>572</v>
      </c>
      <c r="L43" s="88"/>
      <c r="M43" s="88"/>
      <c r="N43" s="87">
        <v>197</v>
      </c>
      <c r="O43" s="87">
        <v>396</v>
      </c>
      <c r="P43" s="87">
        <v>2</v>
      </c>
      <c r="Q43" s="87">
        <v>10</v>
      </c>
      <c r="R43" s="88"/>
      <c r="S43" s="88"/>
      <c r="T43" s="88"/>
      <c r="U43" s="88"/>
      <c r="V43" s="88"/>
      <c r="W43" s="88"/>
      <c r="X43" s="50"/>
      <c r="Y43" s="50"/>
      <c r="Z43" s="50"/>
      <c r="AA43" s="50"/>
      <c r="AB43" s="50"/>
      <c r="AC43" s="50"/>
    </row>
    <row r="44" spans="1:29" ht="21.6" customHeight="1">
      <c r="A44" s="296" t="s">
        <v>1816</v>
      </c>
      <c r="B44" s="87" t="s">
        <v>1817</v>
      </c>
      <c r="C44" s="87" t="s">
        <v>1818</v>
      </c>
      <c r="D44" s="87">
        <v>113</v>
      </c>
      <c r="E44" s="88"/>
      <c r="F44" s="87">
        <v>750</v>
      </c>
      <c r="G44" s="88"/>
      <c r="H44" s="87">
        <v>157</v>
      </c>
      <c r="I44" s="88"/>
      <c r="J44" s="88"/>
      <c r="K44" s="88"/>
      <c r="L44" s="88"/>
      <c r="M44" s="88"/>
      <c r="N44" s="87">
        <v>122</v>
      </c>
      <c r="O44" s="88"/>
      <c r="P44" s="87">
        <v>72</v>
      </c>
      <c r="Q44" s="88"/>
      <c r="R44" s="88"/>
      <c r="S44" s="88"/>
      <c r="T44" s="88"/>
      <c r="U44" s="88"/>
      <c r="V44" s="88"/>
      <c r="W44" s="88"/>
      <c r="X44" s="50"/>
      <c r="Y44" s="50"/>
      <c r="Z44" s="50"/>
      <c r="AA44" s="50"/>
      <c r="AB44" s="50"/>
      <c r="AC44" s="50"/>
    </row>
    <row r="45" spans="1:29" ht="23.1" customHeight="1">
      <c r="A45" s="296"/>
      <c r="B45" s="87">
        <v>514</v>
      </c>
      <c r="C45" s="87">
        <v>700</v>
      </c>
      <c r="D45" s="87">
        <v>29</v>
      </c>
      <c r="E45" s="87">
        <v>84</v>
      </c>
      <c r="F45" s="87">
        <v>299</v>
      </c>
      <c r="G45" s="87">
        <v>451</v>
      </c>
      <c r="H45" s="87">
        <v>92</v>
      </c>
      <c r="I45" s="88"/>
      <c r="J45" s="88"/>
      <c r="K45" s="88"/>
      <c r="L45" s="88"/>
      <c r="M45" s="87">
        <v>65</v>
      </c>
      <c r="N45" s="87">
        <v>41</v>
      </c>
      <c r="O45" s="87">
        <v>81</v>
      </c>
      <c r="P45" s="87">
        <v>53</v>
      </c>
      <c r="Q45" s="87">
        <v>19</v>
      </c>
      <c r="R45" s="88"/>
      <c r="S45" s="88"/>
      <c r="T45" s="88"/>
      <c r="U45" s="88"/>
      <c r="V45" s="88"/>
      <c r="W45" s="88"/>
      <c r="X45" s="50"/>
      <c r="Y45" s="50"/>
      <c r="Z45" s="50"/>
      <c r="AA45" s="50"/>
      <c r="AB45" s="50"/>
      <c r="AC45" s="50"/>
    </row>
    <row r="46" spans="1:29" ht="21.4" customHeight="1">
      <c r="A46" s="296" t="s">
        <v>1819</v>
      </c>
      <c r="B46" s="87" t="s">
        <v>1820</v>
      </c>
      <c r="C46" s="87" t="s">
        <v>1821</v>
      </c>
      <c r="D46" s="87">
        <v>732</v>
      </c>
      <c r="E46" s="88"/>
      <c r="F46" s="87">
        <v>18</v>
      </c>
      <c r="G46" s="88"/>
      <c r="H46" s="87">
        <v>170</v>
      </c>
      <c r="I46" s="88"/>
      <c r="J46" s="87">
        <v>446</v>
      </c>
      <c r="K46" s="88"/>
      <c r="L46" s="87">
        <v>423</v>
      </c>
      <c r="M46" s="88"/>
      <c r="N46" s="87">
        <v>4</v>
      </c>
      <c r="O46" s="88"/>
      <c r="P46" s="88"/>
      <c r="Q46" s="88"/>
      <c r="R46" s="88"/>
      <c r="S46" s="88"/>
      <c r="T46" s="87">
        <v>522</v>
      </c>
      <c r="U46" s="88"/>
      <c r="V46" s="88"/>
      <c r="W46" s="88"/>
      <c r="X46" s="50"/>
      <c r="Y46" s="50"/>
      <c r="Z46" s="50"/>
      <c r="AA46" s="50"/>
      <c r="AB46" s="50"/>
      <c r="AC46" s="50"/>
    </row>
    <row r="47" spans="1:29" ht="23.25" customHeight="1">
      <c r="A47" s="296"/>
      <c r="B47" s="87" t="s">
        <v>1822</v>
      </c>
      <c r="C47" s="87" t="s">
        <v>1823</v>
      </c>
      <c r="D47" s="87">
        <v>277</v>
      </c>
      <c r="E47" s="87">
        <v>455</v>
      </c>
      <c r="F47" s="87">
        <v>12</v>
      </c>
      <c r="G47" s="87">
        <v>6</v>
      </c>
      <c r="H47" s="87">
        <v>51</v>
      </c>
      <c r="I47" s="87">
        <v>119</v>
      </c>
      <c r="J47" s="87">
        <v>341</v>
      </c>
      <c r="K47" s="87">
        <v>105</v>
      </c>
      <c r="L47" s="87">
        <v>264</v>
      </c>
      <c r="M47" s="87">
        <v>159</v>
      </c>
      <c r="N47" s="87">
        <v>1</v>
      </c>
      <c r="O47" s="87">
        <v>3</v>
      </c>
      <c r="P47" s="88"/>
      <c r="Q47" s="88"/>
      <c r="R47" s="88"/>
      <c r="S47" s="88"/>
      <c r="T47" s="87">
        <v>296</v>
      </c>
      <c r="U47" s="87">
        <v>226</v>
      </c>
      <c r="V47" s="88"/>
      <c r="W47" s="88"/>
      <c r="X47" s="50"/>
      <c r="Y47" s="50"/>
      <c r="Z47" s="50"/>
      <c r="AA47" s="50"/>
      <c r="AB47" s="50"/>
      <c r="AC47" s="50"/>
    </row>
    <row r="48" spans="1:29" ht="21.4" customHeight="1">
      <c r="A48" s="296" t="s">
        <v>1824</v>
      </c>
      <c r="B48" s="87">
        <v>536</v>
      </c>
      <c r="C48" s="87" t="s">
        <v>1825</v>
      </c>
      <c r="D48" s="87">
        <v>330</v>
      </c>
      <c r="E48" s="88"/>
      <c r="F48" s="87">
        <v>101</v>
      </c>
      <c r="G48" s="88"/>
      <c r="H48" s="87">
        <v>58</v>
      </c>
      <c r="I48" s="88"/>
      <c r="J48" s="88"/>
      <c r="K48" s="88"/>
      <c r="L48" s="87">
        <v>47</v>
      </c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50"/>
      <c r="Z48" s="50"/>
      <c r="AA48" s="50"/>
      <c r="AB48" s="50"/>
      <c r="AC48" s="50"/>
    </row>
    <row r="49" spans="1:29" ht="23.1" customHeight="1">
      <c r="A49" s="296"/>
      <c r="B49" s="87">
        <v>324</v>
      </c>
      <c r="C49" s="87">
        <v>212</v>
      </c>
      <c r="D49" s="87">
        <v>194</v>
      </c>
      <c r="E49" s="87">
        <v>136</v>
      </c>
      <c r="F49" s="87">
        <v>69</v>
      </c>
      <c r="G49" s="87">
        <v>32</v>
      </c>
      <c r="H49" s="87">
        <v>28</v>
      </c>
      <c r="I49" s="88"/>
      <c r="J49" s="88"/>
      <c r="K49" s="87">
        <v>30</v>
      </c>
      <c r="L49" s="87">
        <v>33</v>
      </c>
      <c r="M49" s="87">
        <v>14</v>
      </c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50"/>
      <c r="Z49" s="50"/>
      <c r="AA49" s="50"/>
      <c r="AB49" s="50"/>
      <c r="AC49" s="50"/>
    </row>
    <row r="50" spans="1:29" ht="21.6" customHeight="1">
      <c r="A50" s="296" t="s">
        <v>1826</v>
      </c>
      <c r="B50" s="87">
        <v>40</v>
      </c>
      <c r="C50" s="87" t="s">
        <v>302</v>
      </c>
      <c r="D50" s="87">
        <v>7</v>
      </c>
      <c r="E50" s="88"/>
      <c r="F50" s="88"/>
      <c r="G50" s="88"/>
      <c r="H50" s="87">
        <v>22</v>
      </c>
      <c r="I50" s="88"/>
      <c r="J50" s="88"/>
      <c r="K50" s="88"/>
      <c r="L50" s="88"/>
      <c r="M50" s="88"/>
      <c r="N50" s="87">
        <v>11</v>
      </c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50"/>
      <c r="Z50" s="50"/>
      <c r="AA50" s="50"/>
      <c r="AB50" s="50"/>
      <c r="AC50" s="50"/>
    </row>
    <row r="51" spans="1:29" ht="23.1" customHeight="1">
      <c r="A51" s="296"/>
      <c r="B51" s="87">
        <v>30</v>
      </c>
      <c r="C51" s="87">
        <v>10</v>
      </c>
      <c r="D51" s="87">
        <v>5</v>
      </c>
      <c r="E51" s="87">
        <v>2</v>
      </c>
      <c r="F51" s="88"/>
      <c r="G51" s="88"/>
      <c r="H51" s="87">
        <v>17</v>
      </c>
      <c r="I51" s="88"/>
      <c r="J51" s="88"/>
      <c r="K51" s="88"/>
      <c r="L51" s="88"/>
      <c r="M51" s="87">
        <v>5</v>
      </c>
      <c r="N51" s="87">
        <v>8</v>
      </c>
      <c r="O51" s="87">
        <v>3</v>
      </c>
      <c r="P51" s="88"/>
      <c r="Q51" s="88"/>
      <c r="R51" s="88"/>
      <c r="S51" s="88"/>
      <c r="T51" s="88"/>
      <c r="U51" s="88"/>
      <c r="V51" s="88"/>
      <c r="W51" s="88"/>
      <c r="X51" s="88"/>
      <c r="Y51" s="50"/>
      <c r="Z51" s="50"/>
      <c r="AA51" s="50"/>
      <c r="AB51" s="50"/>
      <c r="AC51" s="50"/>
    </row>
    <row r="52" spans="1:29" ht="21.6" customHeight="1">
      <c r="A52" s="296" t="s">
        <v>1827</v>
      </c>
      <c r="B52" s="87" t="s">
        <v>1804</v>
      </c>
      <c r="C52" s="87" t="s">
        <v>297</v>
      </c>
      <c r="D52" s="87">
        <v>95</v>
      </c>
      <c r="E52" s="88"/>
      <c r="F52" s="87">
        <v>266</v>
      </c>
      <c r="G52" s="88"/>
      <c r="H52" s="87">
        <v>229</v>
      </c>
      <c r="I52" s="88"/>
      <c r="J52" s="87">
        <v>326</v>
      </c>
      <c r="K52" s="88"/>
      <c r="L52" s="87">
        <v>521</v>
      </c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50"/>
      <c r="Z52" s="50"/>
      <c r="AA52" s="50"/>
      <c r="AB52" s="50"/>
      <c r="AC52" s="50"/>
    </row>
    <row r="53" spans="1:29" ht="23.1" customHeight="1">
      <c r="A53" s="296"/>
      <c r="B53" s="87">
        <v>835</v>
      </c>
      <c r="C53" s="87">
        <v>602</v>
      </c>
      <c r="D53" s="87">
        <v>64</v>
      </c>
      <c r="E53" s="87">
        <v>31</v>
      </c>
      <c r="F53" s="87">
        <v>134</v>
      </c>
      <c r="G53" s="87">
        <v>132</v>
      </c>
      <c r="H53" s="87">
        <v>105</v>
      </c>
      <c r="I53" s="87">
        <v>124</v>
      </c>
      <c r="J53" s="87">
        <v>181</v>
      </c>
      <c r="K53" s="87">
        <v>145</v>
      </c>
      <c r="L53" s="87">
        <v>351</v>
      </c>
      <c r="M53" s="87">
        <v>170</v>
      </c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50"/>
      <c r="Z53" s="50"/>
      <c r="AA53" s="50"/>
      <c r="AB53" s="50"/>
      <c r="AC53" s="50"/>
    </row>
    <row r="54" spans="1:29" ht="21.6" customHeight="1">
      <c r="A54" s="296" t="s">
        <v>1828</v>
      </c>
      <c r="B54" s="87">
        <v>879</v>
      </c>
      <c r="C54" s="87" t="s">
        <v>1829</v>
      </c>
      <c r="D54" s="87">
        <v>326</v>
      </c>
      <c r="E54" s="88"/>
      <c r="F54" s="87">
        <v>124</v>
      </c>
      <c r="G54" s="88"/>
      <c r="H54" s="87">
        <v>9</v>
      </c>
      <c r="I54" s="88"/>
      <c r="J54" s="87">
        <v>103</v>
      </c>
      <c r="K54" s="88"/>
      <c r="L54" s="88"/>
      <c r="M54" s="88"/>
      <c r="N54" s="87">
        <v>88</v>
      </c>
      <c r="O54" s="88"/>
      <c r="P54" s="87">
        <v>229</v>
      </c>
      <c r="Q54" s="88"/>
      <c r="R54" s="88"/>
      <c r="S54" s="88"/>
      <c r="T54" s="88"/>
      <c r="U54" s="88"/>
      <c r="V54" s="88"/>
      <c r="W54" s="88"/>
      <c r="X54" s="88"/>
      <c r="Y54" s="50"/>
      <c r="Z54" s="50"/>
      <c r="AA54" s="50"/>
      <c r="AB54" s="50"/>
      <c r="AC54" s="50"/>
    </row>
    <row r="55" spans="1:29" ht="23.1" customHeight="1">
      <c r="A55" s="296"/>
      <c r="B55" s="87">
        <v>513</v>
      </c>
      <c r="C55" s="87">
        <v>366</v>
      </c>
      <c r="D55" s="87">
        <v>243</v>
      </c>
      <c r="E55" s="87">
        <v>83</v>
      </c>
      <c r="F55" s="87">
        <v>61</v>
      </c>
      <c r="G55" s="87">
        <v>63</v>
      </c>
      <c r="H55" s="87">
        <v>4</v>
      </c>
      <c r="I55" s="87">
        <v>5</v>
      </c>
      <c r="J55" s="87">
        <v>72</v>
      </c>
      <c r="K55" s="87">
        <v>31</v>
      </c>
      <c r="L55" s="88"/>
      <c r="M55" s="88"/>
      <c r="N55" s="87">
        <v>34</v>
      </c>
      <c r="O55" s="87">
        <v>54</v>
      </c>
      <c r="P55" s="87">
        <v>99</v>
      </c>
      <c r="Q55" s="87">
        <v>130</v>
      </c>
      <c r="R55" s="88"/>
      <c r="S55" s="88"/>
      <c r="T55" s="88"/>
      <c r="U55" s="88"/>
      <c r="V55" s="88"/>
      <c r="W55" s="88"/>
      <c r="X55" s="88"/>
      <c r="Y55" s="50"/>
      <c r="Z55" s="50"/>
      <c r="AA55" s="50"/>
      <c r="AB55" s="50"/>
      <c r="AC55" s="50"/>
    </row>
    <row r="56" spans="1:29" ht="21.6" customHeight="1">
      <c r="A56" s="296" t="s">
        <v>1830</v>
      </c>
      <c r="B56" s="87">
        <v>386</v>
      </c>
      <c r="C56" s="87" t="s">
        <v>1831</v>
      </c>
      <c r="D56" s="87">
        <v>63</v>
      </c>
      <c r="E56" s="88"/>
      <c r="F56" s="88"/>
      <c r="G56" s="88"/>
      <c r="H56" s="87">
        <v>33</v>
      </c>
      <c r="I56" s="88"/>
      <c r="J56" s="88"/>
      <c r="K56" s="88"/>
      <c r="L56" s="87">
        <v>192</v>
      </c>
      <c r="M56" s="88"/>
      <c r="N56" s="87">
        <v>51</v>
      </c>
      <c r="O56" s="88"/>
      <c r="P56" s="88"/>
      <c r="Q56" s="88"/>
      <c r="R56" s="88"/>
      <c r="S56" s="88"/>
      <c r="T56" s="88"/>
      <c r="U56" s="88"/>
      <c r="V56" s="87">
        <v>47</v>
      </c>
      <c r="W56" s="88"/>
      <c r="X56" s="88"/>
      <c r="Y56" s="50"/>
      <c r="Z56" s="50"/>
      <c r="AA56" s="50"/>
      <c r="AB56" s="50"/>
      <c r="AC56" s="50"/>
    </row>
    <row r="57" spans="1:29" ht="23.1" customHeight="1">
      <c r="A57" s="296"/>
      <c r="B57" s="87">
        <v>305</v>
      </c>
      <c r="C57" s="87">
        <v>81</v>
      </c>
      <c r="D57" s="87">
        <v>55</v>
      </c>
      <c r="E57" s="87">
        <v>8</v>
      </c>
      <c r="F57" s="88"/>
      <c r="G57" s="88"/>
      <c r="H57" s="87">
        <v>22</v>
      </c>
      <c r="I57" s="88"/>
      <c r="J57" s="88"/>
      <c r="K57" s="87">
        <v>11</v>
      </c>
      <c r="L57" s="87">
        <v>156</v>
      </c>
      <c r="M57" s="87">
        <v>36</v>
      </c>
      <c r="N57" s="87">
        <v>30</v>
      </c>
      <c r="O57" s="87">
        <v>21</v>
      </c>
      <c r="P57" s="88"/>
      <c r="Q57" s="88"/>
      <c r="R57" s="88"/>
      <c r="S57" s="88"/>
      <c r="T57" s="88"/>
      <c r="U57" s="88"/>
      <c r="V57" s="87">
        <v>42</v>
      </c>
      <c r="W57" s="87">
        <v>5</v>
      </c>
      <c r="X57" s="88"/>
      <c r="Y57" s="50"/>
      <c r="Z57" s="50"/>
      <c r="AA57" s="50"/>
      <c r="AB57" s="50"/>
      <c r="AC57" s="50"/>
    </row>
    <row r="58" spans="1:29" ht="21.6" customHeight="1">
      <c r="A58" s="296" t="s">
        <v>1832</v>
      </c>
      <c r="B58" s="87">
        <v>736</v>
      </c>
      <c r="C58" s="89">
        <v>9.1999999999999998E-3</v>
      </c>
      <c r="D58" s="87">
        <v>143</v>
      </c>
      <c r="E58" s="87"/>
      <c r="F58" s="88"/>
      <c r="G58" s="88"/>
      <c r="H58" s="87"/>
      <c r="I58" s="88"/>
      <c r="J58" s="88"/>
      <c r="K58" s="87"/>
      <c r="L58" s="87"/>
      <c r="M58" s="87"/>
      <c r="N58" s="87"/>
      <c r="O58" s="87"/>
      <c r="P58" s="88">
        <v>620</v>
      </c>
      <c r="Q58" s="88"/>
      <c r="R58" s="88"/>
      <c r="S58" s="88"/>
      <c r="T58" s="88"/>
      <c r="U58" s="88"/>
      <c r="V58" s="87"/>
      <c r="W58" s="87"/>
      <c r="X58" s="88"/>
      <c r="Y58" s="50"/>
      <c r="Z58" s="50"/>
      <c r="AA58" s="50"/>
      <c r="AB58" s="50"/>
      <c r="AC58" s="50"/>
    </row>
    <row r="59" spans="1:29" ht="23.1" customHeight="1">
      <c r="A59" s="296"/>
      <c r="B59" s="87">
        <v>475</v>
      </c>
      <c r="C59" s="87">
        <v>288</v>
      </c>
      <c r="D59" s="87">
        <v>61</v>
      </c>
      <c r="E59" s="87">
        <v>82</v>
      </c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7">
        <v>414</v>
      </c>
      <c r="Q59" s="87">
        <v>206</v>
      </c>
      <c r="R59" s="88"/>
      <c r="S59" s="88"/>
      <c r="T59" s="88"/>
      <c r="U59" s="88"/>
      <c r="V59" s="88"/>
      <c r="W59" s="88"/>
      <c r="X59" s="88"/>
      <c r="Y59" s="50"/>
      <c r="Z59" s="50"/>
      <c r="AA59" s="50"/>
      <c r="AB59" s="50"/>
      <c r="AC59" s="50"/>
    </row>
    <row r="60" spans="1:29" ht="21.4" customHeight="1">
      <c r="A60" s="296" t="s">
        <v>1833</v>
      </c>
      <c r="B60" s="87" t="s">
        <v>1834</v>
      </c>
      <c r="C60" s="87" t="s">
        <v>1818</v>
      </c>
      <c r="D60" s="87">
        <v>113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7">
        <v>327</v>
      </c>
      <c r="Q60" s="88"/>
      <c r="R60" s="87">
        <v>780</v>
      </c>
      <c r="S60" s="88"/>
      <c r="T60" s="88"/>
      <c r="U60" s="88"/>
      <c r="V60" s="88"/>
      <c r="W60" s="88"/>
      <c r="X60" s="88"/>
      <c r="Y60" s="50"/>
      <c r="Z60" s="50"/>
      <c r="AA60" s="50"/>
      <c r="AB60" s="50"/>
      <c r="AC60" s="50"/>
    </row>
    <row r="61" spans="1:29" ht="23.1" customHeight="1">
      <c r="A61" s="296"/>
      <c r="B61" s="87">
        <v>622</v>
      </c>
      <c r="C61" s="87">
        <v>598</v>
      </c>
      <c r="D61" s="87">
        <v>67</v>
      </c>
      <c r="E61" s="87">
        <v>46</v>
      </c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7">
        <v>174</v>
      </c>
      <c r="Q61" s="87">
        <v>153</v>
      </c>
      <c r="R61" s="87">
        <v>381</v>
      </c>
      <c r="S61" s="87">
        <v>399</v>
      </c>
      <c r="T61" s="88"/>
      <c r="U61" s="88"/>
      <c r="V61" s="88"/>
      <c r="W61" s="88"/>
      <c r="X61" s="88"/>
      <c r="Y61" s="50"/>
      <c r="Z61" s="50"/>
      <c r="AA61" s="50"/>
      <c r="AB61" s="50"/>
      <c r="AC61" s="50"/>
    </row>
    <row r="62" spans="1:29" ht="21.4" customHeight="1">
      <c r="A62" s="296" t="s">
        <v>1835</v>
      </c>
      <c r="B62" s="87">
        <v>44</v>
      </c>
      <c r="C62" s="87" t="s">
        <v>302</v>
      </c>
      <c r="D62" s="87">
        <v>44</v>
      </c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50"/>
      <c r="Z62" s="50"/>
      <c r="AA62" s="50"/>
      <c r="AB62" s="50"/>
      <c r="AC62" s="50"/>
    </row>
    <row r="63" spans="1:29" ht="23.1" customHeight="1">
      <c r="A63" s="296"/>
      <c r="B63" s="87">
        <v>22</v>
      </c>
      <c r="C63" s="87">
        <v>22</v>
      </c>
      <c r="D63" s="87">
        <v>22</v>
      </c>
      <c r="E63" s="87">
        <v>22</v>
      </c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50"/>
      <c r="Z63" s="50"/>
      <c r="AA63" s="50"/>
      <c r="AB63" s="50"/>
      <c r="AC63" s="50"/>
    </row>
    <row r="64" spans="1:29" ht="23.1" customHeight="1">
      <c r="A64" s="298" t="s">
        <v>1836</v>
      </c>
      <c r="B64" s="87">
        <v>9</v>
      </c>
      <c r="C64" s="87" t="s">
        <v>303</v>
      </c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7">
        <v>9</v>
      </c>
      <c r="S64" s="88"/>
      <c r="T64" s="88"/>
      <c r="U64" s="88"/>
      <c r="V64" s="88"/>
      <c r="W64" s="88"/>
      <c r="X64" s="88"/>
      <c r="Y64" s="50"/>
      <c r="Z64" s="50"/>
      <c r="AA64" s="50"/>
      <c r="AB64" s="50"/>
      <c r="AC64" s="50"/>
    </row>
    <row r="65" spans="1:29" ht="23.1" customHeight="1">
      <c r="A65" s="298"/>
      <c r="B65" s="87">
        <v>2</v>
      </c>
      <c r="C65" s="87">
        <v>7</v>
      </c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7">
        <v>2</v>
      </c>
      <c r="S65" s="87">
        <v>7</v>
      </c>
      <c r="T65" s="88"/>
      <c r="U65" s="88"/>
      <c r="V65" s="88"/>
      <c r="W65" s="88"/>
      <c r="X65" s="88"/>
      <c r="Y65" s="50"/>
      <c r="Z65" s="50"/>
      <c r="AA65" s="50"/>
      <c r="AB65" s="50"/>
      <c r="AC65" s="50"/>
    </row>
    <row r="66" spans="1:29" ht="21.6" customHeight="1">
      <c r="A66" s="296" t="s">
        <v>1837</v>
      </c>
      <c r="B66" s="87">
        <v>101</v>
      </c>
      <c r="C66" s="87" t="s">
        <v>568</v>
      </c>
      <c r="D66" s="87">
        <v>28</v>
      </c>
      <c r="E66" s="88"/>
      <c r="F66" s="87">
        <v>73</v>
      </c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50"/>
      <c r="Z66" s="50"/>
      <c r="AA66" s="50"/>
      <c r="AB66" s="50"/>
      <c r="AC66" s="50"/>
    </row>
    <row r="67" spans="1:29" ht="23.1" customHeight="1">
      <c r="A67" s="296"/>
      <c r="B67" s="87">
        <v>30</v>
      </c>
      <c r="C67" s="87">
        <v>71</v>
      </c>
      <c r="D67" s="87">
        <v>2</v>
      </c>
      <c r="E67" s="87">
        <v>26</v>
      </c>
      <c r="F67" s="87">
        <v>28</v>
      </c>
      <c r="G67" s="87">
        <v>45</v>
      </c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50"/>
      <c r="Z67" s="50"/>
      <c r="AA67" s="50"/>
      <c r="AB67" s="50"/>
      <c r="AC67" s="50"/>
    </row>
    <row r="68" spans="1:29" ht="21.6" customHeight="1">
      <c r="A68" s="296" t="s">
        <v>1838</v>
      </c>
      <c r="B68" s="87" t="s">
        <v>1839</v>
      </c>
      <c r="C68" s="87" t="s">
        <v>291</v>
      </c>
      <c r="D68" s="87">
        <v>887</v>
      </c>
      <c r="E68" s="88"/>
      <c r="F68" s="87">
        <v>77</v>
      </c>
      <c r="G68" s="88"/>
      <c r="H68" s="87">
        <v>75</v>
      </c>
      <c r="I68" s="88"/>
      <c r="J68" s="87">
        <v>46</v>
      </c>
      <c r="K68" s="88"/>
      <c r="L68" s="88"/>
      <c r="M68" s="88"/>
      <c r="N68" s="87">
        <v>97</v>
      </c>
      <c r="O68" s="88"/>
      <c r="P68" s="87">
        <v>184</v>
      </c>
      <c r="Q68" s="88"/>
      <c r="R68" s="87">
        <v>7</v>
      </c>
      <c r="S68" s="88"/>
      <c r="T68" s="87">
        <v>13</v>
      </c>
      <c r="U68" s="88"/>
      <c r="V68" s="88"/>
      <c r="W68" s="88"/>
      <c r="X68" s="88"/>
      <c r="Y68" s="50"/>
      <c r="Z68" s="50"/>
      <c r="AA68" s="50"/>
      <c r="AB68" s="50"/>
      <c r="AC68" s="50"/>
    </row>
    <row r="69" spans="1:29" ht="23.1" customHeight="1">
      <c r="A69" s="296"/>
      <c r="B69" s="87">
        <v>772</v>
      </c>
      <c r="C69" s="87">
        <v>614</v>
      </c>
      <c r="D69" s="87">
        <v>509</v>
      </c>
      <c r="E69" s="87">
        <v>378</v>
      </c>
      <c r="F69" s="87">
        <v>32</v>
      </c>
      <c r="G69" s="87">
        <v>45</v>
      </c>
      <c r="H69" s="87">
        <v>32</v>
      </c>
      <c r="I69" s="87">
        <v>43</v>
      </c>
      <c r="J69" s="87">
        <v>19</v>
      </c>
      <c r="K69" s="87">
        <v>27</v>
      </c>
      <c r="L69" s="88"/>
      <c r="M69" s="88"/>
      <c r="N69" s="87">
        <v>50</v>
      </c>
      <c r="O69" s="87">
        <v>47</v>
      </c>
      <c r="P69" s="87">
        <v>119</v>
      </c>
      <c r="Q69" s="87">
        <v>65</v>
      </c>
      <c r="R69" s="87">
        <v>3</v>
      </c>
      <c r="S69" s="87">
        <v>4</v>
      </c>
      <c r="T69" s="87">
        <v>8</v>
      </c>
      <c r="U69" s="87">
        <v>5</v>
      </c>
      <c r="V69" s="88"/>
      <c r="W69" s="88"/>
      <c r="X69" s="88"/>
      <c r="Y69" s="50"/>
      <c r="Z69" s="50"/>
      <c r="AA69" s="50"/>
      <c r="AB69" s="50"/>
      <c r="AC69" s="50"/>
    </row>
    <row r="70" spans="1:29" ht="21.6" customHeight="1">
      <c r="A70" s="297" t="s">
        <v>1840</v>
      </c>
      <c r="B70" s="87">
        <v>63</v>
      </c>
      <c r="C70" s="87" t="s">
        <v>255</v>
      </c>
      <c r="D70" s="87">
        <v>3</v>
      </c>
      <c r="E70" s="88"/>
      <c r="F70" s="87">
        <v>36</v>
      </c>
      <c r="G70" s="88"/>
      <c r="H70" s="87">
        <v>24</v>
      </c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50"/>
      <c r="Z70" s="50"/>
      <c r="AA70" s="50"/>
      <c r="AB70" s="50"/>
      <c r="AC70" s="50"/>
    </row>
    <row r="71" spans="1:29" ht="23.65" customHeight="1">
      <c r="A71" s="297"/>
      <c r="B71" s="87">
        <v>25</v>
      </c>
      <c r="C71" s="87">
        <v>38</v>
      </c>
      <c r="D71" s="87">
        <v>1</v>
      </c>
      <c r="E71" s="87">
        <v>2</v>
      </c>
      <c r="F71" s="87">
        <v>11</v>
      </c>
      <c r="G71" s="87">
        <v>25</v>
      </c>
      <c r="H71" s="87">
        <v>13</v>
      </c>
      <c r="I71" s="88"/>
      <c r="J71" s="88"/>
      <c r="K71" s="87">
        <v>11</v>
      </c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50"/>
      <c r="Z71" s="50"/>
      <c r="AA71" s="50"/>
      <c r="AB71" s="50"/>
      <c r="AC71" s="50"/>
    </row>
    <row r="72" spans="1:29" ht="17.45" customHeight="1">
      <c r="A72" s="90" t="s">
        <v>1841</v>
      </c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</row>
    <row r="73" spans="1:29" ht="9.1999999999999993" customHeight="1">
      <c r="A73" s="91" t="s">
        <v>1842</v>
      </c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</row>
    <row r="74" spans="1:29" ht="13.9" customHeight="1">
      <c r="A74" s="92" t="s">
        <v>1843</v>
      </c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</row>
    <row r="75" spans="1:29" ht="9.1999999999999993" customHeight="1">
      <c r="A75" s="91" t="s">
        <v>1436</v>
      </c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</row>
    <row r="76" spans="1:29" ht="12.95" customHeight="1"/>
  </sheetData>
  <mergeCells count="47">
    <mergeCell ref="A70:A71"/>
    <mergeCell ref="A58:A59"/>
    <mergeCell ref="A60:A61"/>
    <mergeCell ref="A62:A63"/>
    <mergeCell ref="A64:A65"/>
    <mergeCell ref="A66:A67"/>
    <mergeCell ref="A68:A69"/>
    <mergeCell ref="A56:A57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32:A33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V7:W7"/>
    <mergeCell ref="A1:W1"/>
    <mergeCell ref="A2:W2"/>
    <mergeCell ref="A3:W3"/>
    <mergeCell ref="A4:W4"/>
    <mergeCell ref="A7:A9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</mergeCells>
  <phoneticPr fontId="6" type="noConversion"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AC76"/>
  <sheetViews>
    <sheetView workbookViewId="0">
      <selection activeCell="A7" sqref="A7:A9"/>
    </sheetView>
  </sheetViews>
  <sheetFormatPr defaultColWidth="9.875" defaultRowHeight="16.5"/>
  <cols>
    <col min="1" max="1" width="36.625" style="3" customWidth="1"/>
    <col min="2" max="2" width="8.375" style="3" customWidth="1"/>
    <col min="3" max="3" width="8.5" style="3" customWidth="1"/>
    <col min="4" max="4" width="8.625" style="3" customWidth="1"/>
    <col min="5" max="5" width="8.75" style="3" customWidth="1"/>
    <col min="6" max="6" width="8.625" style="3" customWidth="1"/>
    <col min="7" max="7" width="8.75" style="3" customWidth="1"/>
    <col min="8" max="8" width="8.625" style="3" customWidth="1"/>
    <col min="9" max="9" width="8.75" style="3" customWidth="1"/>
    <col min="10" max="10" width="8.625" style="3" customWidth="1"/>
    <col min="11" max="11" width="8.75" style="3" customWidth="1"/>
    <col min="12" max="12" width="8.625" style="3" customWidth="1"/>
    <col min="13" max="13" width="8.75" style="3" customWidth="1"/>
    <col min="14" max="14" width="8.625" style="3" customWidth="1"/>
    <col min="15" max="15" width="8.75" style="3" customWidth="1"/>
    <col min="16" max="16" width="8.625" style="3" customWidth="1"/>
    <col min="17" max="19" width="8.75" style="3" customWidth="1"/>
    <col min="20" max="20" width="8.625" style="3" customWidth="1"/>
    <col min="21" max="21" width="8.75" style="3" customWidth="1"/>
    <col min="22" max="22" width="8.625" style="3" customWidth="1"/>
    <col min="23" max="23" width="8.375" style="3" customWidth="1"/>
    <col min="24" max="16384" width="9.875" style="3"/>
  </cols>
  <sheetData>
    <row r="1" spans="1:29" ht="20.85" customHeight="1">
      <c r="A1" s="293" t="s">
        <v>1729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</row>
    <row r="2" spans="1:29" ht="13.7" customHeight="1">
      <c r="A2" s="294" t="s">
        <v>1730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</row>
    <row r="3" spans="1:29" ht="20.85" customHeight="1">
      <c r="A3" s="293" t="s">
        <v>1844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</row>
    <row r="4" spans="1:29" ht="13.7" customHeight="1">
      <c r="A4" s="294" t="s">
        <v>1845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</row>
    <row r="5" spans="1:29" ht="12.95" customHeight="1">
      <c r="V5" s="82" t="s">
        <v>1177</v>
      </c>
    </row>
    <row r="6" spans="1:29" ht="19.5" customHeight="1">
      <c r="V6" s="83" t="s">
        <v>1849</v>
      </c>
    </row>
    <row r="7" spans="1:29" ht="30.6" customHeight="1">
      <c r="A7" s="296" t="s">
        <v>1850</v>
      </c>
      <c r="B7" s="296" t="s">
        <v>1456</v>
      </c>
      <c r="C7" s="296"/>
      <c r="D7" s="296" t="s">
        <v>1853</v>
      </c>
      <c r="E7" s="296"/>
      <c r="F7" s="296" t="s">
        <v>1855</v>
      </c>
      <c r="G7" s="296"/>
      <c r="H7" s="296" t="s">
        <v>1857</v>
      </c>
      <c r="I7" s="296"/>
      <c r="J7" s="296" t="s">
        <v>1859</v>
      </c>
      <c r="K7" s="296"/>
      <c r="L7" s="296" t="s">
        <v>1861</v>
      </c>
      <c r="M7" s="296"/>
      <c r="N7" s="296" t="s">
        <v>1863</v>
      </c>
      <c r="O7" s="296"/>
      <c r="P7" s="296" t="s">
        <v>1865</v>
      </c>
      <c r="Q7" s="296"/>
      <c r="R7" s="296" t="s">
        <v>1867</v>
      </c>
      <c r="S7" s="296"/>
      <c r="T7" s="296" t="s">
        <v>1869</v>
      </c>
      <c r="U7" s="296"/>
      <c r="V7" s="296" t="s">
        <v>1871</v>
      </c>
      <c r="W7" s="296"/>
    </row>
    <row r="8" spans="1:29" ht="19.5" customHeight="1">
      <c r="A8" s="296" t="s">
        <v>1851</v>
      </c>
      <c r="B8" s="84" t="s">
        <v>1852</v>
      </c>
      <c r="C8" s="85"/>
      <c r="D8" s="84" t="s">
        <v>1854</v>
      </c>
      <c r="E8" s="86"/>
      <c r="F8" s="84" t="s">
        <v>1856</v>
      </c>
      <c r="G8" s="86"/>
      <c r="H8" s="84" t="s">
        <v>1858</v>
      </c>
      <c r="I8" s="86"/>
      <c r="J8" s="84" t="s">
        <v>1860</v>
      </c>
      <c r="K8" s="86"/>
      <c r="L8" s="84" t="s">
        <v>1862</v>
      </c>
      <c r="M8" s="86"/>
      <c r="N8" s="84" t="s">
        <v>1864</v>
      </c>
      <c r="O8" s="86"/>
      <c r="P8" s="84" t="s">
        <v>1866</v>
      </c>
      <c r="Q8" s="86"/>
      <c r="R8" s="84" t="s">
        <v>1868</v>
      </c>
      <c r="S8" s="86"/>
      <c r="T8" s="84" t="s">
        <v>1870</v>
      </c>
      <c r="U8" s="86"/>
      <c r="V8" s="84" t="s">
        <v>1872</v>
      </c>
      <c r="W8" s="86"/>
    </row>
    <row r="9" spans="1:29" ht="18.399999999999999" customHeight="1">
      <c r="A9" s="296"/>
      <c r="B9" s="84" t="s">
        <v>1846</v>
      </c>
      <c r="C9" s="84" t="s">
        <v>1350</v>
      </c>
      <c r="D9" s="84" t="s">
        <v>1846</v>
      </c>
      <c r="E9" s="84"/>
      <c r="F9" s="84" t="s">
        <v>1846</v>
      </c>
      <c r="G9" s="84"/>
      <c r="H9" s="84" t="s">
        <v>1846</v>
      </c>
      <c r="I9" s="84"/>
      <c r="J9" s="84" t="s">
        <v>1846</v>
      </c>
      <c r="K9" s="84"/>
      <c r="L9" s="84" t="s">
        <v>1846</v>
      </c>
      <c r="M9" s="84"/>
      <c r="N9" s="84" t="s">
        <v>1846</v>
      </c>
      <c r="O9" s="84"/>
      <c r="P9" s="84" t="s">
        <v>1846</v>
      </c>
      <c r="Q9" s="84"/>
      <c r="R9" s="84" t="s">
        <v>1846</v>
      </c>
      <c r="S9" s="84"/>
      <c r="T9" s="84" t="s">
        <v>1846</v>
      </c>
      <c r="U9" s="84"/>
      <c r="V9" s="84" t="s">
        <v>1846</v>
      </c>
      <c r="W9" s="84"/>
    </row>
    <row r="10" spans="1:29" ht="21.4" customHeight="1">
      <c r="A10" s="296"/>
      <c r="B10" s="87" t="s">
        <v>1847</v>
      </c>
      <c r="C10" s="87" t="s">
        <v>1848</v>
      </c>
      <c r="D10" s="87" t="s">
        <v>1847</v>
      </c>
      <c r="E10" s="88" t="s">
        <v>1848</v>
      </c>
      <c r="F10" s="87" t="s">
        <v>1847</v>
      </c>
      <c r="G10" s="88" t="s">
        <v>1848</v>
      </c>
      <c r="H10" s="87" t="s">
        <v>1847</v>
      </c>
      <c r="I10" s="88" t="s">
        <v>1848</v>
      </c>
      <c r="J10" s="87" t="s">
        <v>1847</v>
      </c>
      <c r="K10" s="88" t="s">
        <v>1848</v>
      </c>
      <c r="L10" s="87" t="s">
        <v>1847</v>
      </c>
      <c r="M10" s="88" t="s">
        <v>1848</v>
      </c>
      <c r="N10" s="87" t="s">
        <v>1847</v>
      </c>
      <c r="O10" s="88" t="s">
        <v>1848</v>
      </c>
      <c r="P10" s="87" t="s">
        <v>1847</v>
      </c>
      <c r="Q10" s="88" t="s">
        <v>1848</v>
      </c>
      <c r="R10" s="87" t="s">
        <v>1847</v>
      </c>
      <c r="S10" s="88" t="s">
        <v>1848</v>
      </c>
      <c r="T10" s="87" t="s">
        <v>1847</v>
      </c>
      <c r="U10" s="88" t="s">
        <v>1848</v>
      </c>
      <c r="V10" s="87" t="s">
        <v>1847</v>
      </c>
      <c r="W10" s="88" t="s">
        <v>1848</v>
      </c>
      <c r="X10" s="50"/>
      <c r="Y10" s="50"/>
      <c r="Z10" s="50"/>
      <c r="AA10" s="50"/>
      <c r="AB10" s="50"/>
      <c r="AC10" s="50"/>
    </row>
    <row r="11" spans="1:29" ht="23.1" customHeight="1">
      <c r="A11" s="296" t="s">
        <v>1456</v>
      </c>
      <c r="B11" s="87">
        <v>83365</v>
      </c>
      <c r="C11" s="87">
        <v>1</v>
      </c>
      <c r="D11" s="87">
        <v>43442</v>
      </c>
      <c r="E11" s="87"/>
      <c r="F11" s="87">
        <v>15226</v>
      </c>
      <c r="G11" s="87"/>
      <c r="H11" s="87">
        <v>9104</v>
      </c>
      <c r="I11" s="87"/>
      <c r="J11" s="87">
        <v>7462</v>
      </c>
      <c r="K11" s="87"/>
      <c r="L11" s="87">
        <v>3193</v>
      </c>
      <c r="M11" s="87"/>
      <c r="N11" s="87">
        <v>1956</v>
      </c>
      <c r="O11" s="87"/>
      <c r="P11" s="87">
        <v>1607</v>
      </c>
      <c r="Q11" s="87"/>
      <c r="R11" s="87">
        <v>794</v>
      </c>
      <c r="S11" s="87"/>
      <c r="T11" s="87">
        <v>535</v>
      </c>
      <c r="U11" s="87"/>
      <c r="V11" s="87">
        <v>46</v>
      </c>
      <c r="W11" s="87"/>
      <c r="X11" s="50"/>
      <c r="Y11" s="50"/>
      <c r="Z11" s="50"/>
      <c r="AA11" s="50"/>
      <c r="AB11" s="50"/>
      <c r="AC11" s="50"/>
    </row>
    <row r="12" spans="1:29" ht="21.6" customHeight="1">
      <c r="A12" s="296" t="s">
        <v>1852</v>
      </c>
      <c r="B12" s="87">
        <v>40116</v>
      </c>
      <c r="C12" s="87">
        <v>43249</v>
      </c>
      <c r="D12" s="88">
        <v>20817</v>
      </c>
      <c r="E12" s="88">
        <v>22625</v>
      </c>
      <c r="F12" s="87">
        <v>6733</v>
      </c>
      <c r="G12" s="88">
        <v>8493</v>
      </c>
      <c r="H12" s="87">
        <v>3435</v>
      </c>
      <c r="I12" s="88">
        <v>5669</v>
      </c>
      <c r="J12" s="87">
        <v>4856</v>
      </c>
      <c r="K12" s="88">
        <v>2606</v>
      </c>
      <c r="L12" s="87">
        <v>1751</v>
      </c>
      <c r="M12" s="88">
        <v>1442</v>
      </c>
      <c r="N12" s="87">
        <v>849</v>
      </c>
      <c r="O12" s="88">
        <v>1107</v>
      </c>
      <c r="P12" s="87">
        <v>945</v>
      </c>
      <c r="Q12" s="88">
        <v>662</v>
      </c>
      <c r="R12" s="88">
        <v>387</v>
      </c>
      <c r="S12" s="88">
        <v>407</v>
      </c>
      <c r="T12" s="88">
        <v>302</v>
      </c>
      <c r="U12" s="88">
        <v>233</v>
      </c>
      <c r="V12" s="88">
        <v>41</v>
      </c>
      <c r="W12" s="88">
        <v>5</v>
      </c>
      <c r="X12" s="50"/>
      <c r="Y12" s="50"/>
      <c r="Z12" s="50"/>
      <c r="AA12" s="50"/>
      <c r="AB12" s="50"/>
      <c r="AC12" s="50"/>
    </row>
    <row r="13" spans="1:29" ht="23.1" customHeight="1">
      <c r="A13" s="296" t="s">
        <v>1458</v>
      </c>
      <c r="B13" s="87">
        <v>442</v>
      </c>
      <c r="C13" s="87">
        <v>5.3E-3</v>
      </c>
      <c r="D13" s="88"/>
      <c r="E13" s="88"/>
      <c r="F13" s="87">
        <v>14</v>
      </c>
      <c r="G13" s="87"/>
      <c r="H13" s="87">
        <v>53</v>
      </c>
      <c r="I13" s="87"/>
      <c r="J13" s="87">
        <v>145</v>
      </c>
      <c r="K13" s="87"/>
      <c r="L13" s="87">
        <v>78</v>
      </c>
      <c r="M13" s="87"/>
      <c r="N13" s="87">
        <v>98</v>
      </c>
      <c r="O13" s="87"/>
      <c r="P13" s="87">
        <v>54</v>
      </c>
      <c r="Q13" s="87"/>
      <c r="R13" s="88"/>
      <c r="S13" s="88"/>
      <c r="T13" s="88"/>
      <c r="U13" s="88"/>
      <c r="V13" s="88"/>
      <c r="W13" s="88"/>
      <c r="X13" s="50"/>
      <c r="Y13" s="50"/>
      <c r="Z13" s="50"/>
      <c r="AA13" s="50"/>
      <c r="AB13" s="50"/>
      <c r="AC13" s="50"/>
    </row>
    <row r="14" spans="1:29" ht="21.6" customHeight="1">
      <c r="A14" s="296" t="s">
        <v>1459</v>
      </c>
      <c r="B14" s="87">
        <v>179</v>
      </c>
      <c r="C14" s="87">
        <v>263</v>
      </c>
      <c r="D14" s="88"/>
      <c r="E14" s="88"/>
      <c r="F14" s="88">
        <v>6</v>
      </c>
      <c r="G14" s="88">
        <v>8</v>
      </c>
      <c r="H14" s="87">
        <v>16</v>
      </c>
      <c r="I14" s="88">
        <v>37</v>
      </c>
      <c r="J14" s="88">
        <v>81</v>
      </c>
      <c r="K14" s="88">
        <v>64</v>
      </c>
      <c r="L14" s="88">
        <v>29</v>
      </c>
      <c r="M14" s="88">
        <v>49</v>
      </c>
      <c r="N14" s="88">
        <v>19</v>
      </c>
      <c r="O14" s="88">
        <v>79</v>
      </c>
      <c r="P14" s="88">
        <v>28</v>
      </c>
      <c r="Q14" s="88">
        <v>26</v>
      </c>
      <c r="R14" s="88"/>
      <c r="S14" s="88"/>
      <c r="T14" s="88"/>
      <c r="U14" s="88"/>
      <c r="V14" s="88"/>
      <c r="W14" s="88"/>
      <c r="X14" s="50"/>
      <c r="Y14" s="50"/>
      <c r="Z14" s="50"/>
      <c r="AA14" s="50"/>
      <c r="AB14" s="50"/>
      <c r="AC14" s="50"/>
    </row>
    <row r="15" spans="1:29" ht="23.1" customHeight="1">
      <c r="A15" s="296" t="s">
        <v>1460</v>
      </c>
      <c r="B15" s="87">
        <v>506</v>
      </c>
      <c r="C15" s="87">
        <v>6.1000000000000004E-3</v>
      </c>
      <c r="D15" s="88"/>
      <c r="E15" s="88"/>
      <c r="F15" s="88"/>
      <c r="G15" s="88"/>
      <c r="H15" s="87">
        <v>506</v>
      </c>
      <c r="I15" s="88"/>
      <c r="J15" s="88"/>
      <c r="K15" s="87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50"/>
      <c r="Y15" s="50"/>
      <c r="Z15" s="50"/>
      <c r="AA15" s="50"/>
      <c r="AB15" s="50"/>
      <c r="AC15" s="50"/>
    </row>
    <row r="16" spans="1:29" ht="21.6" customHeight="1">
      <c r="A16" s="296" t="s">
        <v>1461</v>
      </c>
      <c r="B16" s="87">
        <v>400</v>
      </c>
      <c r="C16" s="87">
        <v>106</v>
      </c>
      <c r="D16" s="88"/>
      <c r="E16" s="88"/>
      <c r="F16" s="87"/>
      <c r="G16" s="88"/>
      <c r="H16" s="87">
        <v>400</v>
      </c>
      <c r="I16" s="88"/>
      <c r="J16" s="88"/>
      <c r="K16" s="88">
        <v>106</v>
      </c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50"/>
      <c r="Y16" s="50"/>
      <c r="Z16" s="50"/>
      <c r="AA16" s="50"/>
      <c r="AB16" s="50"/>
      <c r="AC16" s="50"/>
    </row>
    <row r="17" spans="1:29" ht="23.1" customHeight="1">
      <c r="A17" s="296" t="s">
        <v>1873</v>
      </c>
      <c r="B17" s="87">
        <v>260</v>
      </c>
      <c r="C17" s="87">
        <v>3.0999999999999999E-3</v>
      </c>
      <c r="D17" s="88"/>
      <c r="E17" s="88"/>
      <c r="F17" s="87">
        <v>11</v>
      </c>
      <c r="G17" s="87"/>
      <c r="H17" s="87">
        <v>249</v>
      </c>
      <c r="I17" s="88"/>
      <c r="J17" s="88"/>
      <c r="K17" s="87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50"/>
      <c r="Y17" s="50"/>
      <c r="Z17" s="50"/>
      <c r="AA17" s="50"/>
      <c r="AB17" s="50"/>
      <c r="AC17" s="50"/>
    </row>
    <row r="18" spans="1:29" ht="21.6" customHeight="1">
      <c r="A18" s="296" t="s">
        <v>1874</v>
      </c>
      <c r="B18" s="87">
        <v>165</v>
      </c>
      <c r="C18" s="87">
        <v>95</v>
      </c>
      <c r="D18" s="87"/>
      <c r="E18" s="88"/>
      <c r="F18" s="87">
        <v>2</v>
      </c>
      <c r="G18" s="88">
        <v>9</v>
      </c>
      <c r="H18" s="87">
        <v>163</v>
      </c>
      <c r="I18" s="88"/>
      <c r="J18" s="88"/>
      <c r="K18" s="88">
        <v>86</v>
      </c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50"/>
      <c r="Y18" s="50"/>
      <c r="Z18" s="50"/>
      <c r="AA18" s="50"/>
      <c r="AB18" s="50"/>
      <c r="AC18" s="50"/>
    </row>
    <row r="19" spans="1:29" ht="23.1" customHeight="1">
      <c r="A19" s="296" t="s">
        <v>1462</v>
      </c>
      <c r="B19" s="87">
        <v>122</v>
      </c>
      <c r="C19" s="87">
        <v>1.5E-3</v>
      </c>
      <c r="D19" s="87">
        <v>52</v>
      </c>
      <c r="E19" s="87"/>
      <c r="F19" s="87">
        <v>45</v>
      </c>
      <c r="G19" s="87"/>
      <c r="H19" s="87">
        <v>25</v>
      </c>
      <c r="I19" s="88"/>
      <c r="J19" s="88"/>
      <c r="K19" s="87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50"/>
      <c r="Y19" s="50"/>
      <c r="Z19" s="50"/>
      <c r="AA19" s="50"/>
      <c r="AB19" s="50"/>
      <c r="AC19" s="50"/>
    </row>
    <row r="20" spans="1:29" ht="21.6" customHeight="1">
      <c r="A20" s="296" t="s">
        <v>1875</v>
      </c>
      <c r="B20" s="87"/>
      <c r="C20" s="87"/>
      <c r="D20" s="88"/>
      <c r="E20" s="88"/>
      <c r="F20" s="87"/>
      <c r="G20" s="88"/>
      <c r="H20" s="87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50"/>
      <c r="Y20" s="50"/>
      <c r="Z20" s="50"/>
      <c r="AA20" s="50"/>
      <c r="AB20" s="50"/>
      <c r="AC20" s="50"/>
    </row>
    <row r="21" spans="1:29" ht="23.1" customHeight="1">
      <c r="A21" s="296" t="s">
        <v>1876</v>
      </c>
      <c r="B21" s="87">
        <v>18</v>
      </c>
      <c r="C21" s="87">
        <v>104</v>
      </c>
      <c r="D21" s="88">
        <v>3</v>
      </c>
      <c r="E21" s="88">
        <v>49</v>
      </c>
      <c r="F21" s="87">
        <v>1</v>
      </c>
      <c r="G21" s="87">
        <v>44</v>
      </c>
      <c r="H21" s="87">
        <v>14</v>
      </c>
      <c r="I21" s="88"/>
      <c r="J21" s="88"/>
      <c r="K21" s="87">
        <v>11</v>
      </c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50"/>
      <c r="Y21" s="50"/>
      <c r="Z21" s="50"/>
      <c r="AA21" s="50"/>
      <c r="AB21" s="50"/>
      <c r="AC21" s="50"/>
    </row>
    <row r="22" spans="1:29" ht="21.4" customHeight="1">
      <c r="A22" s="296" t="s">
        <v>1464</v>
      </c>
      <c r="B22" s="87">
        <v>516</v>
      </c>
      <c r="C22" s="87">
        <v>6.1999999999999998E-3</v>
      </c>
      <c r="D22" s="88"/>
      <c r="E22" s="88"/>
      <c r="F22" s="88">
        <v>46</v>
      </c>
      <c r="G22" s="88"/>
      <c r="H22" s="87">
        <v>470</v>
      </c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50"/>
      <c r="Y22" s="50"/>
      <c r="Z22" s="50"/>
      <c r="AA22" s="50"/>
      <c r="AB22" s="50"/>
      <c r="AC22" s="50"/>
    </row>
    <row r="23" spans="1:29" ht="23.1" customHeight="1">
      <c r="A23" s="296" t="s">
        <v>1465</v>
      </c>
      <c r="B23" s="87">
        <v>352</v>
      </c>
      <c r="C23" s="87">
        <v>164</v>
      </c>
      <c r="D23" s="88"/>
      <c r="E23" s="88"/>
      <c r="F23" s="88">
        <v>39</v>
      </c>
      <c r="G23" s="88">
        <v>7</v>
      </c>
      <c r="H23" s="87">
        <v>313</v>
      </c>
      <c r="I23" s="88"/>
      <c r="J23" s="88"/>
      <c r="K23" s="88">
        <v>157</v>
      </c>
      <c r="L23" s="88"/>
      <c r="M23" s="87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50"/>
      <c r="Y23" s="50"/>
      <c r="Z23" s="50"/>
      <c r="AA23" s="50"/>
      <c r="AB23" s="50"/>
      <c r="AC23" s="50"/>
    </row>
    <row r="24" spans="1:29" ht="21.4" customHeight="1">
      <c r="A24" s="296" t="s">
        <v>1466</v>
      </c>
      <c r="B24" s="87">
        <v>16</v>
      </c>
      <c r="C24" s="87">
        <v>2.0000000000000001E-4</v>
      </c>
      <c r="D24" s="87"/>
      <c r="E24" s="88"/>
      <c r="F24" s="88"/>
      <c r="G24" s="88"/>
      <c r="H24" s="87">
        <v>16</v>
      </c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50"/>
      <c r="Y24" s="50"/>
      <c r="Z24" s="50"/>
      <c r="AA24" s="50"/>
      <c r="AB24" s="50"/>
      <c r="AC24" s="50"/>
    </row>
    <row r="25" spans="1:29" ht="23.1" customHeight="1">
      <c r="A25" s="296" t="s">
        <v>1467</v>
      </c>
      <c r="B25" s="87">
        <v>5</v>
      </c>
      <c r="C25" s="87">
        <v>11</v>
      </c>
      <c r="D25" s="87"/>
      <c r="E25" s="87"/>
      <c r="F25" s="88"/>
      <c r="G25" s="88"/>
      <c r="H25" s="87">
        <v>5</v>
      </c>
      <c r="I25" s="88"/>
      <c r="J25" s="88"/>
      <c r="K25" s="87"/>
      <c r="L25" s="88"/>
      <c r="M25" s="88">
        <v>11</v>
      </c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50"/>
      <c r="Y25" s="50"/>
      <c r="Z25" s="50"/>
      <c r="AA25" s="50"/>
      <c r="AB25" s="50"/>
      <c r="AC25" s="50"/>
    </row>
    <row r="26" spans="1:29" ht="21.6" customHeight="1">
      <c r="A26" s="296" t="s">
        <v>1468</v>
      </c>
      <c r="B26" s="87">
        <v>64</v>
      </c>
      <c r="C26" s="87">
        <v>8.0000000000000004E-4</v>
      </c>
      <c r="D26" s="87">
        <v>28</v>
      </c>
      <c r="E26" s="88"/>
      <c r="F26" s="87"/>
      <c r="G26" s="88"/>
      <c r="H26" s="87">
        <v>36</v>
      </c>
      <c r="I26" s="88"/>
      <c r="J26" s="88"/>
      <c r="K26" s="88"/>
      <c r="L26" s="87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50"/>
      <c r="Y26" s="50"/>
      <c r="Z26" s="50"/>
      <c r="AA26" s="50"/>
      <c r="AB26" s="50"/>
      <c r="AC26" s="50"/>
    </row>
    <row r="27" spans="1:29" ht="23.1" customHeight="1">
      <c r="A27" s="296" t="s">
        <v>1469</v>
      </c>
      <c r="B27" s="87">
        <v>33</v>
      </c>
      <c r="C27" s="87">
        <v>31</v>
      </c>
      <c r="D27" s="87">
        <v>10</v>
      </c>
      <c r="E27" s="87">
        <v>18</v>
      </c>
      <c r="F27" s="87"/>
      <c r="G27" s="87"/>
      <c r="H27" s="87">
        <v>23</v>
      </c>
      <c r="I27" s="88"/>
      <c r="J27" s="88"/>
      <c r="K27" s="87">
        <v>13</v>
      </c>
      <c r="L27" s="87"/>
      <c r="M27" s="87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50"/>
      <c r="Y27" s="50"/>
      <c r="Z27" s="50"/>
      <c r="AA27" s="50"/>
      <c r="AB27" s="50"/>
      <c r="AC27" s="50"/>
    </row>
    <row r="28" spans="1:29" ht="21.6" customHeight="1">
      <c r="A28" s="296" t="s">
        <v>1470</v>
      </c>
      <c r="B28" s="87">
        <v>620</v>
      </c>
      <c r="C28" s="87">
        <v>7.4000000000000003E-3</v>
      </c>
      <c r="D28" s="87">
        <v>137</v>
      </c>
      <c r="E28" s="88"/>
      <c r="F28" s="87">
        <v>9</v>
      </c>
      <c r="G28" s="88"/>
      <c r="H28" s="87">
        <v>384</v>
      </c>
      <c r="I28" s="88"/>
      <c r="J28" s="88"/>
      <c r="K28" s="88"/>
      <c r="L28" s="87">
        <v>90</v>
      </c>
      <c r="M28" s="88"/>
      <c r="N28" s="87"/>
      <c r="O28" s="88"/>
      <c r="P28" s="88"/>
      <c r="Q28" s="88"/>
      <c r="R28" s="88"/>
      <c r="S28" s="88"/>
      <c r="T28" s="88"/>
      <c r="U28" s="88"/>
      <c r="V28" s="88"/>
      <c r="W28" s="88"/>
      <c r="X28" s="50"/>
      <c r="Y28" s="50"/>
      <c r="Z28" s="50"/>
      <c r="AA28" s="50"/>
      <c r="AB28" s="50"/>
      <c r="AC28" s="50"/>
    </row>
    <row r="29" spans="1:29" ht="23.1" customHeight="1">
      <c r="A29" s="296" t="s">
        <v>1471</v>
      </c>
      <c r="B29" s="87">
        <v>484</v>
      </c>
      <c r="C29" s="87">
        <v>136</v>
      </c>
      <c r="D29" s="87">
        <v>102</v>
      </c>
      <c r="E29" s="87">
        <v>35</v>
      </c>
      <c r="F29" s="87">
        <v>9</v>
      </c>
      <c r="G29" s="87">
        <v>0</v>
      </c>
      <c r="H29" s="87">
        <v>303</v>
      </c>
      <c r="I29" s="88"/>
      <c r="J29" s="88"/>
      <c r="K29" s="87">
        <v>81</v>
      </c>
      <c r="L29" s="87">
        <v>70</v>
      </c>
      <c r="M29" s="87">
        <v>20</v>
      </c>
      <c r="N29" s="87"/>
      <c r="O29" s="87"/>
      <c r="P29" s="88"/>
      <c r="Q29" s="88"/>
      <c r="R29" s="88"/>
      <c r="S29" s="88"/>
      <c r="T29" s="88"/>
      <c r="U29" s="88"/>
      <c r="V29" s="88"/>
      <c r="W29" s="88"/>
      <c r="X29" s="50"/>
      <c r="Y29" s="50"/>
      <c r="Z29" s="50"/>
      <c r="AA29" s="50"/>
      <c r="AB29" s="50"/>
      <c r="AC29" s="50"/>
    </row>
    <row r="30" spans="1:29" ht="21.6" customHeight="1">
      <c r="A30" s="296" t="s">
        <v>1472</v>
      </c>
      <c r="B30" s="87">
        <v>393</v>
      </c>
      <c r="C30" s="87">
        <v>4.7000000000000002E-3</v>
      </c>
      <c r="D30" s="87">
        <v>235</v>
      </c>
      <c r="E30" s="88"/>
      <c r="F30" s="87">
        <v>39</v>
      </c>
      <c r="G30" s="88"/>
      <c r="H30" s="87">
        <v>65</v>
      </c>
      <c r="I30" s="88"/>
      <c r="J30" s="88"/>
      <c r="K30" s="88"/>
      <c r="L30" s="88">
        <v>42</v>
      </c>
      <c r="M30" s="88"/>
      <c r="N30" s="88">
        <v>12</v>
      </c>
      <c r="O30" s="88"/>
      <c r="P30" s="87"/>
      <c r="Q30" s="88"/>
      <c r="R30" s="88"/>
      <c r="S30" s="88"/>
      <c r="T30" s="88"/>
      <c r="U30" s="88"/>
      <c r="V30" s="88"/>
      <c r="W30" s="88"/>
      <c r="X30" s="50"/>
      <c r="Y30" s="50"/>
      <c r="Z30" s="50"/>
      <c r="AA30" s="50"/>
      <c r="AB30" s="50"/>
      <c r="AC30" s="50"/>
    </row>
    <row r="31" spans="1:29" ht="23.1" customHeight="1">
      <c r="A31" s="296" t="s">
        <v>1473</v>
      </c>
      <c r="B31" s="87">
        <v>301</v>
      </c>
      <c r="C31" s="87">
        <v>92</v>
      </c>
      <c r="D31" s="87">
        <v>182</v>
      </c>
      <c r="E31" s="87">
        <v>53</v>
      </c>
      <c r="F31" s="87">
        <v>29</v>
      </c>
      <c r="G31" s="87">
        <v>10</v>
      </c>
      <c r="H31" s="87">
        <v>52</v>
      </c>
      <c r="I31" s="88"/>
      <c r="J31" s="88"/>
      <c r="K31" s="87">
        <v>13</v>
      </c>
      <c r="L31" s="88">
        <v>33</v>
      </c>
      <c r="M31" s="88">
        <v>9</v>
      </c>
      <c r="N31" s="88">
        <v>5</v>
      </c>
      <c r="O31" s="88">
        <v>7</v>
      </c>
      <c r="P31" s="87"/>
      <c r="Q31" s="87"/>
      <c r="R31" s="88"/>
      <c r="S31" s="88"/>
      <c r="T31" s="88"/>
      <c r="U31" s="88"/>
      <c r="V31" s="88"/>
      <c r="W31" s="88"/>
      <c r="X31" s="50"/>
      <c r="Y31" s="50"/>
      <c r="Z31" s="50"/>
      <c r="AA31" s="50"/>
      <c r="AB31" s="50"/>
      <c r="AC31" s="50"/>
    </row>
    <row r="32" spans="1:29" ht="21.6" customHeight="1">
      <c r="A32" s="296" t="s">
        <v>1474</v>
      </c>
      <c r="B32" s="87">
        <v>154</v>
      </c>
      <c r="C32" s="87">
        <v>1.8E-3</v>
      </c>
      <c r="D32" s="87">
        <v>4</v>
      </c>
      <c r="E32" s="88"/>
      <c r="F32" s="88">
        <v>97</v>
      </c>
      <c r="G32" s="88"/>
      <c r="H32" s="87">
        <v>43</v>
      </c>
      <c r="I32" s="88"/>
      <c r="J32" s="88"/>
      <c r="K32" s="88"/>
      <c r="L32" s="88"/>
      <c r="M32" s="88"/>
      <c r="N32" s="88"/>
      <c r="O32" s="88"/>
      <c r="P32" s="88">
        <v>10</v>
      </c>
      <c r="Q32" s="88"/>
      <c r="R32" s="88"/>
      <c r="S32" s="88"/>
      <c r="T32" s="88"/>
      <c r="U32" s="88"/>
      <c r="V32" s="88"/>
      <c r="W32" s="88"/>
      <c r="X32" s="50"/>
      <c r="Y32" s="50"/>
      <c r="Z32" s="50"/>
      <c r="AA32" s="50"/>
      <c r="AB32" s="50"/>
      <c r="AC32" s="50"/>
    </row>
    <row r="33" spans="1:29" ht="23.1" customHeight="1">
      <c r="A33" s="296" t="s">
        <v>1475</v>
      </c>
      <c r="B33" s="87">
        <v>63</v>
      </c>
      <c r="C33" s="87">
        <v>91</v>
      </c>
      <c r="D33" s="87">
        <v>1</v>
      </c>
      <c r="E33" s="87">
        <v>3</v>
      </c>
      <c r="F33" s="88">
        <v>47</v>
      </c>
      <c r="G33" s="88">
        <v>50</v>
      </c>
      <c r="H33" s="87">
        <v>12</v>
      </c>
      <c r="I33" s="88"/>
      <c r="J33" s="88"/>
      <c r="K33" s="87">
        <v>31</v>
      </c>
      <c r="L33" s="88"/>
      <c r="M33" s="88"/>
      <c r="N33" s="88"/>
      <c r="O33" s="88"/>
      <c r="P33" s="88">
        <v>3</v>
      </c>
      <c r="Q33" s="88">
        <v>7</v>
      </c>
      <c r="R33" s="88"/>
      <c r="S33" s="88"/>
      <c r="T33" s="88"/>
      <c r="U33" s="88"/>
      <c r="V33" s="88"/>
      <c r="W33" s="88"/>
      <c r="X33" s="50"/>
      <c r="Y33" s="50"/>
      <c r="Z33" s="50"/>
      <c r="AA33" s="50"/>
      <c r="AB33" s="50"/>
      <c r="AC33" s="50"/>
    </row>
    <row r="34" spans="1:29" ht="21.4" customHeight="1">
      <c r="A34" s="296" t="s">
        <v>1476</v>
      </c>
      <c r="B34" s="87">
        <v>79</v>
      </c>
      <c r="C34" s="87">
        <v>8.9999999999999998E-4</v>
      </c>
      <c r="D34" s="87">
        <v>72</v>
      </c>
      <c r="E34" s="88"/>
      <c r="F34" s="87"/>
      <c r="G34" s="88"/>
      <c r="H34" s="87">
        <v>7</v>
      </c>
      <c r="I34" s="88"/>
      <c r="J34" s="88"/>
      <c r="K34" s="88"/>
      <c r="L34" s="87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50"/>
      <c r="Y34" s="50"/>
      <c r="Z34" s="50"/>
      <c r="AA34" s="50"/>
      <c r="AB34" s="50"/>
      <c r="AC34" s="50"/>
    </row>
    <row r="35" spans="1:29" ht="23.1" customHeight="1">
      <c r="A35" s="296" t="s">
        <v>1877</v>
      </c>
      <c r="B35" s="87">
        <v>41</v>
      </c>
      <c r="C35" s="87">
        <v>38</v>
      </c>
      <c r="D35" s="87">
        <v>38</v>
      </c>
      <c r="E35" s="87">
        <v>34</v>
      </c>
      <c r="F35" s="87"/>
      <c r="G35" s="87"/>
      <c r="H35" s="87">
        <v>3</v>
      </c>
      <c r="I35" s="88"/>
      <c r="J35" s="88"/>
      <c r="K35" s="87">
        <v>4</v>
      </c>
      <c r="L35" s="87"/>
      <c r="M35" s="87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50"/>
      <c r="Y35" s="50"/>
      <c r="Z35" s="50"/>
      <c r="AA35" s="50"/>
      <c r="AB35" s="50"/>
      <c r="AC35" s="50"/>
    </row>
    <row r="36" spans="1:29" ht="21.4" customHeight="1">
      <c r="A36" s="296" t="s">
        <v>1478</v>
      </c>
      <c r="B36" s="87">
        <v>2646</v>
      </c>
      <c r="C36" s="87">
        <v>3.1699999999999999E-2</v>
      </c>
      <c r="D36" s="87">
        <v>353</v>
      </c>
      <c r="E36" s="88"/>
      <c r="F36" s="87">
        <v>412</v>
      </c>
      <c r="G36" s="88"/>
      <c r="H36" s="87">
        <v>964</v>
      </c>
      <c r="I36" s="88"/>
      <c r="J36" s="88"/>
      <c r="K36" s="88"/>
      <c r="L36" s="88">
        <v>917</v>
      </c>
      <c r="M36" s="88"/>
      <c r="N36" s="87"/>
      <c r="O36" s="88"/>
      <c r="P36" s="88"/>
      <c r="Q36" s="88"/>
      <c r="R36" s="88"/>
      <c r="S36" s="88"/>
      <c r="T36" s="88"/>
      <c r="U36" s="88"/>
      <c r="V36" s="88"/>
      <c r="W36" s="88"/>
      <c r="X36" s="50"/>
      <c r="Y36" s="50"/>
      <c r="Z36" s="50"/>
      <c r="AA36" s="50"/>
      <c r="AB36" s="50"/>
      <c r="AC36" s="50"/>
    </row>
    <row r="37" spans="1:29" ht="23.1" customHeight="1">
      <c r="A37" s="296" t="s">
        <v>1479</v>
      </c>
      <c r="B37" s="87">
        <v>1408</v>
      </c>
      <c r="C37" s="87">
        <v>1238</v>
      </c>
      <c r="D37" s="87">
        <v>73</v>
      </c>
      <c r="E37" s="87">
        <v>280</v>
      </c>
      <c r="F37" s="87">
        <v>289</v>
      </c>
      <c r="G37" s="87">
        <v>123</v>
      </c>
      <c r="H37" s="87">
        <v>611</v>
      </c>
      <c r="I37" s="88"/>
      <c r="J37" s="88"/>
      <c r="K37" s="87">
        <v>353</v>
      </c>
      <c r="L37" s="88">
        <v>435</v>
      </c>
      <c r="M37" s="88">
        <v>482</v>
      </c>
      <c r="N37" s="87"/>
      <c r="O37" s="87"/>
      <c r="P37" s="88"/>
      <c r="Q37" s="88"/>
      <c r="R37" s="88"/>
      <c r="S37" s="88"/>
      <c r="T37" s="88"/>
      <c r="U37" s="88"/>
      <c r="V37" s="88"/>
      <c r="W37" s="88"/>
      <c r="X37" s="50"/>
      <c r="Y37" s="50"/>
      <c r="Z37" s="50"/>
      <c r="AA37" s="50"/>
      <c r="AB37" s="50"/>
      <c r="AC37" s="50"/>
    </row>
    <row r="38" spans="1:29" ht="21.6" customHeight="1">
      <c r="A38" s="296" t="s">
        <v>1480</v>
      </c>
      <c r="B38" s="87">
        <v>282</v>
      </c>
      <c r="C38" s="87">
        <v>3.3999999999999998E-3</v>
      </c>
      <c r="D38" s="87">
        <v>74</v>
      </c>
      <c r="E38" s="88"/>
      <c r="F38" s="87">
        <v>5</v>
      </c>
      <c r="G38" s="88"/>
      <c r="H38" s="87">
        <v>191</v>
      </c>
      <c r="I38" s="88"/>
      <c r="J38" s="87"/>
      <c r="K38" s="88"/>
      <c r="L38" s="87"/>
      <c r="M38" s="88"/>
      <c r="N38" s="87">
        <v>12</v>
      </c>
      <c r="O38" s="88"/>
      <c r="P38" s="88"/>
      <c r="Q38" s="88"/>
      <c r="R38" s="88"/>
      <c r="S38" s="88"/>
      <c r="T38" s="88"/>
      <c r="U38" s="88"/>
      <c r="V38" s="88"/>
      <c r="W38" s="88"/>
      <c r="X38" s="50"/>
      <c r="Y38" s="50"/>
      <c r="Z38" s="50"/>
      <c r="AA38" s="50"/>
      <c r="AB38" s="50"/>
      <c r="AC38" s="50"/>
    </row>
    <row r="39" spans="1:29" ht="23.1" customHeight="1">
      <c r="A39" s="296" t="s">
        <v>1481</v>
      </c>
      <c r="B39" s="87">
        <v>186</v>
      </c>
      <c r="C39" s="87">
        <v>96</v>
      </c>
      <c r="D39" s="87">
        <v>44</v>
      </c>
      <c r="E39" s="87">
        <v>30</v>
      </c>
      <c r="F39" s="87">
        <v>3</v>
      </c>
      <c r="G39" s="87">
        <v>2</v>
      </c>
      <c r="H39" s="87">
        <v>134</v>
      </c>
      <c r="I39" s="87"/>
      <c r="J39" s="87"/>
      <c r="K39" s="87">
        <v>57</v>
      </c>
      <c r="L39" s="87"/>
      <c r="M39" s="87"/>
      <c r="N39" s="87">
        <v>5</v>
      </c>
      <c r="O39" s="87">
        <v>7</v>
      </c>
      <c r="P39" s="88"/>
      <c r="Q39" s="88"/>
      <c r="R39" s="88"/>
      <c r="S39" s="88"/>
      <c r="T39" s="88"/>
      <c r="U39" s="88"/>
      <c r="V39" s="88"/>
      <c r="W39" s="88"/>
      <c r="X39" s="50"/>
      <c r="Y39" s="50"/>
      <c r="Z39" s="50"/>
      <c r="AA39" s="50"/>
      <c r="AB39" s="50"/>
      <c r="AC39" s="50"/>
    </row>
    <row r="40" spans="1:29" ht="21.6" customHeight="1">
      <c r="A40" s="296" t="s">
        <v>1484</v>
      </c>
      <c r="B40" s="87">
        <v>2100</v>
      </c>
      <c r="C40" s="87">
        <v>2.52E-2</v>
      </c>
      <c r="D40" s="87">
        <v>522</v>
      </c>
      <c r="E40" s="88"/>
      <c r="F40" s="87">
        <v>257</v>
      </c>
      <c r="G40" s="88"/>
      <c r="H40" s="87">
        <v>194</v>
      </c>
      <c r="I40" s="88"/>
      <c r="J40" s="87">
        <v>836</v>
      </c>
      <c r="K40" s="88"/>
      <c r="L40" s="87">
        <v>235</v>
      </c>
      <c r="M40" s="88"/>
      <c r="N40" s="87">
        <v>56</v>
      </c>
      <c r="O40" s="88"/>
      <c r="P40" s="87"/>
      <c r="Q40" s="88"/>
      <c r="R40" s="88"/>
      <c r="S40" s="88"/>
      <c r="T40" s="88"/>
      <c r="U40" s="88"/>
      <c r="V40" s="88"/>
      <c r="W40" s="88"/>
      <c r="X40" s="50"/>
      <c r="Y40" s="50"/>
      <c r="Z40" s="50"/>
      <c r="AA40" s="50"/>
      <c r="AB40" s="50"/>
      <c r="AC40" s="50"/>
    </row>
    <row r="41" spans="1:29" ht="23.1" customHeight="1">
      <c r="A41" s="296" t="s">
        <v>1878</v>
      </c>
      <c r="B41" s="87">
        <v>1320</v>
      </c>
      <c r="C41" s="87">
        <v>780</v>
      </c>
      <c r="D41" s="87">
        <v>345</v>
      </c>
      <c r="E41" s="87">
        <v>177</v>
      </c>
      <c r="F41" s="87">
        <v>145</v>
      </c>
      <c r="G41" s="87">
        <v>112</v>
      </c>
      <c r="H41" s="87">
        <v>91</v>
      </c>
      <c r="I41" s="87">
        <v>103</v>
      </c>
      <c r="J41" s="87">
        <v>609</v>
      </c>
      <c r="K41" s="87">
        <v>227</v>
      </c>
      <c r="L41" s="87">
        <v>106</v>
      </c>
      <c r="M41" s="87">
        <v>129</v>
      </c>
      <c r="N41" s="87">
        <v>24</v>
      </c>
      <c r="O41" s="87">
        <v>32</v>
      </c>
      <c r="P41" s="87"/>
      <c r="Q41" s="87"/>
      <c r="R41" s="88"/>
      <c r="S41" s="88"/>
      <c r="T41" s="88"/>
      <c r="U41" s="88"/>
      <c r="V41" s="88"/>
      <c r="W41" s="88"/>
      <c r="X41" s="50"/>
      <c r="Y41" s="50"/>
      <c r="Z41" s="50"/>
      <c r="AA41" s="50"/>
      <c r="AB41" s="50"/>
      <c r="AC41" s="50"/>
    </row>
    <row r="42" spans="1:29" ht="21.6" customHeight="1">
      <c r="A42" s="296" t="s">
        <v>1486</v>
      </c>
      <c r="B42" s="87">
        <v>56836</v>
      </c>
      <c r="C42" s="87">
        <v>0.68179999999999996</v>
      </c>
      <c r="D42" s="87">
        <v>38521</v>
      </c>
      <c r="E42" s="88"/>
      <c r="F42" s="87">
        <v>11518</v>
      </c>
      <c r="G42" s="88"/>
      <c r="H42" s="87">
        <v>3938</v>
      </c>
      <c r="I42" s="88"/>
      <c r="J42" s="87">
        <v>1484</v>
      </c>
      <c r="K42" s="88"/>
      <c r="L42" s="88">
        <v>464</v>
      </c>
      <c r="M42" s="88"/>
      <c r="N42" s="87">
        <v>814</v>
      </c>
      <c r="O42" s="88"/>
      <c r="P42" s="87">
        <v>97</v>
      </c>
      <c r="Q42" s="88"/>
      <c r="R42" s="88"/>
      <c r="S42" s="88"/>
      <c r="T42" s="88"/>
      <c r="U42" s="88"/>
      <c r="V42" s="88"/>
      <c r="W42" s="88"/>
      <c r="X42" s="50"/>
      <c r="Y42" s="50"/>
      <c r="Z42" s="50"/>
      <c r="AA42" s="50"/>
      <c r="AB42" s="50"/>
      <c r="AC42" s="50"/>
    </row>
    <row r="43" spans="1:29" ht="23.1" customHeight="1">
      <c r="A43" s="296" t="s">
        <v>1487</v>
      </c>
      <c r="B43" s="87">
        <v>26388</v>
      </c>
      <c r="C43" s="87">
        <v>30448</v>
      </c>
      <c r="D43" s="87">
        <v>18184</v>
      </c>
      <c r="E43" s="87">
        <v>20337</v>
      </c>
      <c r="F43" s="87">
        <v>5101</v>
      </c>
      <c r="G43" s="87">
        <v>6417</v>
      </c>
      <c r="H43" s="87">
        <v>1432</v>
      </c>
      <c r="I43" s="87">
        <v>2506</v>
      </c>
      <c r="J43" s="87">
        <v>1019</v>
      </c>
      <c r="K43" s="87">
        <v>465</v>
      </c>
      <c r="L43" s="88">
        <v>165</v>
      </c>
      <c r="M43" s="88">
        <v>299</v>
      </c>
      <c r="N43" s="87">
        <v>430</v>
      </c>
      <c r="O43" s="87">
        <v>384</v>
      </c>
      <c r="P43" s="87">
        <v>57</v>
      </c>
      <c r="Q43" s="87">
        <v>40</v>
      </c>
      <c r="R43" s="88"/>
      <c r="S43" s="88"/>
      <c r="T43" s="88"/>
      <c r="U43" s="88"/>
      <c r="V43" s="88"/>
      <c r="W43" s="88"/>
      <c r="X43" s="50"/>
      <c r="Y43" s="50"/>
      <c r="Z43" s="50"/>
      <c r="AA43" s="50"/>
      <c r="AB43" s="50"/>
      <c r="AC43" s="50"/>
    </row>
    <row r="44" spans="1:29" ht="21.6" customHeight="1">
      <c r="A44" s="296" t="s">
        <v>1879</v>
      </c>
      <c r="B44" s="87">
        <v>7942</v>
      </c>
      <c r="C44" s="87">
        <v>9.5299999999999996E-2</v>
      </c>
      <c r="D44" s="87">
        <v>552</v>
      </c>
      <c r="E44" s="88"/>
      <c r="F44" s="87">
        <v>1337</v>
      </c>
      <c r="G44" s="88"/>
      <c r="H44" s="87">
        <v>4444</v>
      </c>
      <c r="I44" s="88"/>
      <c r="J44" s="88">
        <v>1020</v>
      </c>
      <c r="K44" s="88"/>
      <c r="L44" s="88"/>
      <c r="M44" s="88"/>
      <c r="N44" s="87">
        <v>577</v>
      </c>
      <c r="O44" s="88"/>
      <c r="P44" s="87">
        <v>12</v>
      </c>
      <c r="Q44" s="88"/>
      <c r="R44" s="88"/>
      <c r="S44" s="88"/>
      <c r="T44" s="88"/>
      <c r="U44" s="88"/>
      <c r="V44" s="88"/>
      <c r="W44" s="88"/>
      <c r="X44" s="50"/>
      <c r="Y44" s="50"/>
      <c r="Z44" s="50"/>
      <c r="AA44" s="50"/>
      <c r="AB44" s="50"/>
      <c r="AC44" s="50"/>
    </row>
    <row r="45" spans="1:29" ht="23.1" customHeight="1">
      <c r="A45" s="296" t="s">
        <v>1880</v>
      </c>
      <c r="B45" s="87"/>
      <c r="C45" s="87"/>
      <c r="D45" s="87"/>
      <c r="E45" s="87"/>
      <c r="F45" s="87"/>
      <c r="G45" s="87"/>
      <c r="H45" s="87"/>
      <c r="I45" s="88"/>
      <c r="J45" s="88"/>
      <c r="K45" s="88"/>
      <c r="L45" s="88"/>
      <c r="M45" s="87"/>
      <c r="N45" s="87"/>
      <c r="O45" s="87"/>
      <c r="P45" s="87"/>
      <c r="Q45" s="87"/>
      <c r="R45" s="88"/>
      <c r="S45" s="88"/>
      <c r="T45" s="88"/>
      <c r="U45" s="88"/>
      <c r="V45" s="88"/>
      <c r="W45" s="88"/>
      <c r="X45" s="50"/>
      <c r="Y45" s="50"/>
      <c r="Z45" s="50"/>
      <c r="AA45" s="50"/>
      <c r="AB45" s="50"/>
      <c r="AC45" s="50"/>
    </row>
    <row r="46" spans="1:29" ht="21.4" customHeight="1">
      <c r="A46" s="296" t="s">
        <v>1876</v>
      </c>
      <c r="B46" s="87">
        <v>3076</v>
      </c>
      <c r="C46" s="87">
        <v>4866</v>
      </c>
      <c r="D46" s="87">
        <v>305</v>
      </c>
      <c r="E46" s="88">
        <v>247</v>
      </c>
      <c r="F46" s="87">
        <v>424</v>
      </c>
      <c r="G46" s="88">
        <v>913</v>
      </c>
      <c r="H46" s="87">
        <v>1709</v>
      </c>
      <c r="I46" s="88">
        <v>2735</v>
      </c>
      <c r="J46" s="87">
        <v>442</v>
      </c>
      <c r="K46" s="88">
        <v>578</v>
      </c>
      <c r="L46" s="87"/>
      <c r="M46" s="88"/>
      <c r="N46" s="87">
        <v>194</v>
      </c>
      <c r="O46" s="88">
        <v>383</v>
      </c>
      <c r="P46" s="88">
        <v>2</v>
      </c>
      <c r="Q46" s="88">
        <v>10</v>
      </c>
      <c r="R46" s="88"/>
      <c r="S46" s="88"/>
      <c r="T46" s="87"/>
      <c r="U46" s="88"/>
      <c r="V46" s="88"/>
      <c r="W46" s="88"/>
      <c r="X46" s="50"/>
      <c r="Y46" s="50"/>
      <c r="Z46" s="50"/>
      <c r="AA46" s="50"/>
      <c r="AB46" s="50"/>
      <c r="AC46" s="50"/>
    </row>
    <row r="47" spans="1:29" ht="23.25" customHeight="1">
      <c r="A47" s="296" t="s">
        <v>1490</v>
      </c>
      <c r="B47" s="87">
        <v>1236</v>
      </c>
      <c r="C47" s="87">
        <v>1.4800000000000001E-2</v>
      </c>
      <c r="D47" s="87">
        <v>116</v>
      </c>
      <c r="E47" s="87"/>
      <c r="F47" s="87">
        <v>757</v>
      </c>
      <c r="G47" s="87"/>
      <c r="H47" s="87">
        <v>162</v>
      </c>
      <c r="I47" s="87"/>
      <c r="J47" s="87"/>
      <c r="K47" s="87"/>
      <c r="L47" s="87"/>
      <c r="M47" s="87"/>
      <c r="N47" s="87">
        <v>131</v>
      </c>
      <c r="O47" s="87"/>
      <c r="P47" s="88">
        <v>70</v>
      </c>
      <c r="Q47" s="88"/>
      <c r="R47" s="88"/>
      <c r="S47" s="88"/>
      <c r="T47" s="87"/>
      <c r="U47" s="87"/>
      <c r="V47" s="88"/>
      <c r="W47" s="88"/>
      <c r="X47" s="50"/>
      <c r="Y47" s="50"/>
      <c r="Z47" s="50"/>
      <c r="AA47" s="50"/>
      <c r="AB47" s="50"/>
      <c r="AC47" s="50"/>
    </row>
    <row r="48" spans="1:29" ht="21.4" customHeight="1">
      <c r="A48" s="296" t="s">
        <v>1491</v>
      </c>
      <c r="B48" s="87">
        <v>519</v>
      </c>
      <c r="C48" s="87">
        <v>717</v>
      </c>
      <c r="D48" s="87">
        <v>30</v>
      </c>
      <c r="E48" s="88">
        <v>86</v>
      </c>
      <c r="F48" s="87">
        <v>296</v>
      </c>
      <c r="G48" s="88">
        <v>461</v>
      </c>
      <c r="H48" s="87">
        <v>96</v>
      </c>
      <c r="I48" s="88"/>
      <c r="J48" s="88"/>
      <c r="K48" s="88"/>
      <c r="L48" s="87"/>
      <c r="M48" s="88">
        <v>66</v>
      </c>
      <c r="N48" s="88">
        <v>46</v>
      </c>
      <c r="O48" s="88">
        <v>85</v>
      </c>
      <c r="P48" s="88">
        <v>51</v>
      </c>
      <c r="Q48" s="88">
        <v>19</v>
      </c>
      <c r="R48" s="88"/>
      <c r="S48" s="88"/>
      <c r="T48" s="88"/>
      <c r="U48" s="88"/>
      <c r="V48" s="88"/>
      <c r="W48" s="88"/>
      <c r="X48" s="88"/>
      <c r="Y48" s="50"/>
      <c r="Z48" s="50"/>
      <c r="AA48" s="50"/>
      <c r="AB48" s="50"/>
      <c r="AC48" s="50"/>
    </row>
    <row r="49" spans="1:29" ht="23.1" customHeight="1">
      <c r="A49" s="296" t="s">
        <v>1492</v>
      </c>
      <c r="B49" s="87">
        <v>2316</v>
      </c>
      <c r="C49" s="87">
        <v>2.7799999999999998E-2</v>
      </c>
      <c r="D49" s="87">
        <v>732</v>
      </c>
      <c r="E49" s="87"/>
      <c r="F49" s="87">
        <v>18</v>
      </c>
      <c r="G49" s="87"/>
      <c r="H49" s="87">
        <v>167</v>
      </c>
      <c r="I49" s="88"/>
      <c r="J49" s="88">
        <v>453</v>
      </c>
      <c r="K49" s="87"/>
      <c r="L49" s="87">
        <v>418</v>
      </c>
      <c r="M49" s="87"/>
      <c r="N49" s="88">
        <v>5</v>
      </c>
      <c r="O49" s="88"/>
      <c r="P49" s="88"/>
      <c r="Q49" s="88"/>
      <c r="R49" s="88"/>
      <c r="S49" s="88"/>
      <c r="T49" s="88">
        <v>523</v>
      </c>
      <c r="U49" s="88"/>
      <c r="V49" s="88"/>
      <c r="W49" s="88"/>
      <c r="X49" s="88"/>
      <c r="Y49" s="50"/>
      <c r="Z49" s="50"/>
      <c r="AA49" s="50"/>
      <c r="AB49" s="50"/>
      <c r="AC49" s="50"/>
    </row>
    <row r="50" spans="1:29" ht="21.6" customHeight="1">
      <c r="A50" s="296" t="s">
        <v>1881</v>
      </c>
      <c r="B50" s="87">
        <v>1240</v>
      </c>
      <c r="C50" s="87">
        <v>1076</v>
      </c>
      <c r="D50" s="87">
        <v>277</v>
      </c>
      <c r="E50" s="88">
        <v>455</v>
      </c>
      <c r="F50" s="88">
        <v>12</v>
      </c>
      <c r="G50" s="88">
        <v>6</v>
      </c>
      <c r="H50" s="87">
        <v>49</v>
      </c>
      <c r="I50" s="88">
        <v>118</v>
      </c>
      <c r="J50" s="88">
        <v>346</v>
      </c>
      <c r="K50" s="88">
        <v>107</v>
      </c>
      <c r="L50" s="88">
        <v>260</v>
      </c>
      <c r="M50" s="88">
        <v>158</v>
      </c>
      <c r="N50" s="87">
        <v>1</v>
      </c>
      <c r="O50" s="88">
        <v>4</v>
      </c>
      <c r="P50" s="88"/>
      <c r="Q50" s="88"/>
      <c r="R50" s="88"/>
      <c r="S50" s="88"/>
      <c r="T50" s="88">
        <v>295</v>
      </c>
      <c r="U50" s="88">
        <v>228</v>
      </c>
      <c r="V50" s="88"/>
      <c r="W50" s="88"/>
      <c r="X50" s="88"/>
      <c r="Y50" s="50"/>
      <c r="Z50" s="50"/>
      <c r="AA50" s="50"/>
      <c r="AB50" s="50"/>
      <c r="AC50" s="50"/>
    </row>
    <row r="51" spans="1:29" ht="23.1" customHeight="1">
      <c r="A51" s="296" t="s">
        <v>1494</v>
      </c>
      <c r="B51" s="87">
        <v>538</v>
      </c>
      <c r="C51" s="87">
        <v>6.4999999999999997E-3</v>
      </c>
      <c r="D51" s="87">
        <v>338</v>
      </c>
      <c r="E51" s="87"/>
      <c r="F51" s="88">
        <v>95</v>
      </c>
      <c r="G51" s="88"/>
      <c r="H51" s="87">
        <v>58</v>
      </c>
      <c r="I51" s="88"/>
      <c r="J51" s="88"/>
      <c r="K51" s="88"/>
      <c r="L51" s="88">
        <v>47</v>
      </c>
      <c r="M51" s="87"/>
      <c r="N51" s="87"/>
      <c r="O51" s="87"/>
      <c r="P51" s="88"/>
      <c r="Q51" s="88"/>
      <c r="R51" s="88"/>
      <c r="S51" s="88"/>
      <c r="T51" s="88"/>
      <c r="U51" s="88"/>
      <c r="V51" s="88"/>
      <c r="W51" s="88"/>
      <c r="X51" s="88"/>
      <c r="Y51" s="50"/>
      <c r="Z51" s="50"/>
      <c r="AA51" s="50"/>
      <c r="AB51" s="50"/>
      <c r="AC51" s="50"/>
    </row>
    <row r="52" spans="1:29" ht="21.6" customHeight="1">
      <c r="A52" s="296" t="s">
        <v>1495</v>
      </c>
      <c r="B52" s="87">
        <v>322</v>
      </c>
      <c r="C52" s="87">
        <v>216</v>
      </c>
      <c r="D52" s="87">
        <v>200</v>
      </c>
      <c r="E52" s="88">
        <v>138</v>
      </c>
      <c r="F52" s="87">
        <v>63</v>
      </c>
      <c r="G52" s="88">
        <v>32</v>
      </c>
      <c r="H52" s="87">
        <v>26</v>
      </c>
      <c r="I52" s="88"/>
      <c r="J52" s="87"/>
      <c r="K52" s="88">
        <v>32</v>
      </c>
      <c r="L52" s="87">
        <v>33</v>
      </c>
      <c r="M52" s="88">
        <v>14</v>
      </c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50"/>
      <c r="Z52" s="50"/>
      <c r="AA52" s="50"/>
      <c r="AB52" s="50"/>
      <c r="AC52" s="50"/>
    </row>
    <row r="53" spans="1:29" ht="23.1" customHeight="1">
      <c r="A53" s="296" t="s">
        <v>1496</v>
      </c>
      <c r="B53" s="87">
        <v>41</v>
      </c>
      <c r="C53" s="87">
        <v>5.0000000000000001E-4</v>
      </c>
      <c r="D53" s="87">
        <v>7</v>
      </c>
      <c r="E53" s="87"/>
      <c r="F53" s="87"/>
      <c r="G53" s="87"/>
      <c r="H53" s="87">
        <v>23</v>
      </c>
      <c r="I53" s="87"/>
      <c r="J53" s="87"/>
      <c r="K53" s="87"/>
      <c r="L53" s="87"/>
      <c r="M53" s="87"/>
      <c r="N53" s="88">
        <v>11</v>
      </c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50"/>
      <c r="Z53" s="50"/>
      <c r="AA53" s="50"/>
      <c r="AB53" s="50"/>
      <c r="AC53" s="50"/>
    </row>
    <row r="54" spans="1:29" ht="21.6" customHeight="1">
      <c r="A54" s="296" t="s">
        <v>1497</v>
      </c>
      <c r="B54" s="87">
        <v>30</v>
      </c>
      <c r="C54" s="87">
        <v>11</v>
      </c>
      <c r="D54" s="87">
        <v>5</v>
      </c>
      <c r="E54" s="88">
        <v>2</v>
      </c>
      <c r="F54" s="87"/>
      <c r="G54" s="88"/>
      <c r="H54" s="87">
        <v>17</v>
      </c>
      <c r="I54" s="88"/>
      <c r="J54" s="87"/>
      <c r="K54" s="88"/>
      <c r="L54" s="88"/>
      <c r="M54" s="88">
        <v>6</v>
      </c>
      <c r="N54" s="87">
        <v>8</v>
      </c>
      <c r="O54" s="88">
        <v>3</v>
      </c>
      <c r="P54" s="87"/>
      <c r="Q54" s="88"/>
      <c r="R54" s="88"/>
      <c r="S54" s="88"/>
      <c r="T54" s="88"/>
      <c r="U54" s="88"/>
      <c r="V54" s="88"/>
      <c r="W54" s="88"/>
      <c r="X54" s="88"/>
      <c r="Y54" s="50"/>
      <c r="Z54" s="50"/>
      <c r="AA54" s="50"/>
      <c r="AB54" s="50"/>
      <c r="AC54" s="50"/>
    </row>
    <row r="55" spans="1:29" ht="23.1" customHeight="1">
      <c r="A55" s="296" t="s">
        <v>1498</v>
      </c>
      <c r="B55" s="87">
        <v>1411</v>
      </c>
      <c r="C55" s="87">
        <v>1.6899999999999998E-2</v>
      </c>
      <c r="D55" s="87">
        <v>96</v>
      </c>
      <c r="E55" s="87"/>
      <c r="F55" s="87">
        <v>259</v>
      </c>
      <c r="G55" s="87"/>
      <c r="H55" s="87">
        <v>225</v>
      </c>
      <c r="I55" s="87"/>
      <c r="J55" s="87">
        <v>322</v>
      </c>
      <c r="K55" s="87"/>
      <c r="L55" s="88">
        <v>509</v>
      </c>
      <c r="M55" s="88"/>
      <c r="N55" s="87"/>
      <c r="O55" s="87"/>
      <c r="P55" s="87"/>
      <c r="Q55" s="87"/>
      <c r="R55" s="88"/>
      <c r="S55" s="88"/>
      <c r="T55" s="88"/>
      <c r="U55" s="88"/>
      <c r="V55" s="88"/>
      <c r="W55" s="88"/>
      <c r="X55" s="88"/>
      <c r="Y55" s="50"/>
      <c r="Z55" s="50"/>
      <c r="AA55" s="50"/>
      <c r="AB55" s="50"/>
      <c r="AC55" s="50"/>
    </row>
    <row r="56" spans="1:29" ht="21.6" customHeight="1">
      <c r="A56" s="296" t="s">
        <v>1499</v>
      </c>
      <c r="B56" s="87">
        <v>826</v>
      </c>
      <c r="C56" s="87">
        <v>585</v>
      </c>
      <c r="D56" s="87">
        <v>64</v>
      </c>
      <c r="E56" s="88">
        <v>32</v>
      </c>
      <c r="F56" s="88">
        <v>134</v>
      </c>
      <c r="G56" s="88">
        <v>125</v>
      </c>
      <c r="H56" s="87">
        <v>102</v>
      </c>
      <c r="I56" s="88">
        <v>123</v>
      </c>
      <c r="J56" s="88">
        <v>180</v>
      </c>
      <c r="K56" s="88">
        <v>142</v>
      </c>
      <c r="L56" s="87">
        <v>346</v>
      </c>
      <c r="M56" s="88">
        <v>163</v>
      </c>
      <c r="N56" s="87"/>
      <c r="O56" s="88"/>
      <c r="P56" s="88"/>
      <c r="Q56" s="88"/>
      <c r="R56" s="88"/>
      <c r="S56" s="88"/>
      <c r="T56" s="88"/>
      <c r="U56" s="88"/>
      <c r="V56" s="87"/>
      <c r="W56" s="88"/>
      <c r="X56" s="88"/>
      <c r="Y56" s="50"/>
      <c r="Z56" s="50"/>
      <c r="AA56" s="50"/>
      <c r="AB56" s="50"/>
      <c r="AC56" s="50"/>
    </row>
    <row r="57" spans="1:29" ht="23.1" customHeight="1">
      <c r="A57" s="296" t="s">
        <v>1502</v>
      </c>
      <c r="B57" s="87">
        <v>876</v>
      </c>
      <c r="C57" s="87">
        <v>1.0500000000000001E-2</v>
      </c>
      <c r="D57" s="87">
        <v>323</v>
      </c>
      <c r="E57" s="87"/>
      <c r="F57" s="88">
        <v>123</v>
      </c>
      <c r="G57" s="88"/>
      <c r="H57" s="87">
        <v>9</v>
      </c>
      <c r="I57" s="88"/>
      <c r="J57" s="88">
        <v>100</v>
      </c>
      <c r="K57" s="87"/>
      <c r="L57" s="87"/>
      <c r="M57" s="87"/>
      <c r="N57" s="87">
        <v>89</v>
      </c>
      <c r="O57" s="87"/>
      <c r="P57" s="88">
        <v>232</v>
      </c>
      <c r="Q57" s="88"/>
      <c r="R57" s="88"/>
      <c r="S57" s="88"/>
      <c r="T57" s="88"/>
      <c r="U57" s="88"/>
      <c r="V57" s="87"/>
      <c r="W57" s="87"/>
      <c r="X57" s="88"/>
      <c r="Y57" s="50"/>
      <c r="Z57" s="50"/>
      <c r="AA57" s="50"/>
      <c r="AB57" s="50"/>
      <c r="AC57" s="50"/>
    </row>
    <row r="58" spans="1:29" ht="21.6" customHeight="1">
      <c r="A58" s="296" t="s">
        <v>1503</v>
      </c>
      <c r="B58" s="87">
        <v>511</v>
      </c>
      <c r="C58" s="89">
        <v>365</v>
      </c>
      <c r="D58" s="87">
        <v>240</v>
      </c>
      <c r="E58" s="87">
        <v>83</v>
      </c>
      <c r="F58" s="88">
        <v>61</v>
      </c>
      <c r="G58" s="88">
        <v>62</v>
      </c>
      <c r="H58" s="87">
        <v>4</v>
      </c>
      <c r="I58" s="88">
        <v>5</v>
      </c>
      <c r="J58" s="88">
        <v>70</v>
      </c>
      <c r="K58" s="87">
        <v>30</v>
      </c>
      <c r="L58" s="87"/>
      <c r="M58" s="87"/>
      <c r="N58" s="87">
        <v>35</v>
      </c>
      <c r="O58" s="87">
        <v>54</v>
      </c>
      <c r="P58" s="88">
        <v>101</v>
      </c>
      <c r="Q58" s="88">
        <v>131</v>
      </c>
      <c r="R58" s="88"/>
      <c r="S58" s="88"/>
      <c r="T58" s="88"/>
      <c r="U58" s="88"/>
      <c r="V58" s="87"/>
      <c r="W58" s="87"/>
      <c r="X58" s="88"/>
      <c r="Y58" s="50"/>
      <c r="Z58" s="50"/>
      <c r="AA58" s="50"/>
      <c r="AB58" s="50"/>
      <c r="AC58" s="50"/>
    </row>
    <row r="59" spans="1:29" ht="23.1" customHeight="1">
      <c r="A59" s="296" t="s">
        <v>1506</v>
      </c>
      <c r="B59" s="87">
        <v>387</v>
      </c>
      <c r="C59" s="87">
        <v>4.5999999999999999E-3</v>
      </c>
      <c r="D59" s="87">
        <v>63</v>
      </c>
      <c r="E59" s="87"/>
      <c r="F59" s="88"/>
      <c r="G59" s="88"/>
      <c r="H59" s="88">
        <v>33</v>
      </c>
      <c r="I59" s="88"/>
      <c r="J59" s="88"/>
      <c r="K59" s="88"/>
      <c r="L59" s="88">
        <v>192</v>
      </c>
      <c r="M59" s="88"/>
      <c r="N59" s="88">
        <v>53</v>
      </c>
      <c r="O59" s="88"/>
      <c r="P59" s="87"/>
      <c r="Q59" s="87"/>
      <c r="R59" s="88"/>
      <c r="S59" s="88"/>
      <c r="T59" s="88"/>
      <c r="U59" s="88"/>
      <c r="V59" s="88">
        <v>46</v>
      </c>
      <c r="W59" s="88"/>
      <c r="X59" s="88"/>
      <c r="Y59" s="50"/>
      <c r="Z59" s="50"/>
      <c r="AA59" s="50"/>
      <c r="AB59" s="50"/>
      <c r="AC59" s="50"/>
    </row>
    <row r="60" spans="1:29" ht="21.4" customHeight="1">
      <c r="A60" s="296" t="s">
        <v>1507</v>
      </c>
      <c r="B60" s="87">
        <v>304</v>
      </c>
      <c r="C60" s="87">
        <v>83</v>
      </c>
      <c r="D60" s="87">
        <v>55</v>
      </c>
      <c r="E60" s="88">
        <v>8</v>
      </c>
      <c r="F60" s="88"/>
      <c r="G60" s="88"/>
      <c r="H60" s="88">
        <v>22</v>
      </c>
      <c r="I60" s="88"/>
      <c r="J60" s="88"/>
      <c r="K60" s="88">
        <v>11</v>
      </c>
      <c r="L60" s="88">
        <v>156</v>
      </c>
      <c r="M60" s="88">
        <v>36</v>
      </c>
      <c r="N60" s="88">
        <v>30</v>
      </c>
      <c r="O60" s="88">
        <v>23</v>
      </c>
      <c r="P60" s="87"/>
      <c r="Q60" s="88"/>
      <c r="R60" s="87"/>
      <c r="S60" s="88"/>
      <c r="T60" s="88"/>
      <c r="U60" s="88"/>
      <c r="V60" s="88">
        <v>41</v>
      </c>
      <c r="W60" s="88">
        <v>5</v>
      </c>
      <c r="X60" s="88"/>
      <c r="Y60" s="50"/>
      <c r="Z60" s="50"/>
      <c r="AA60" s="50"/>
      <c r="AB60" s="50"/>
      <c r="AC60" s="50"/>
    </row>
    <row r="61" spans="1:29" ht="23.1" customHeight="1">
      <c r="A61" s="296" t="s">
        <v>1882</v>
      </c>
      <c r="B61" s="87">
        <v>774</v>
      </c>
      <c r="C61" s="87">
        <v>9.2999999999999992E-3</v>
      </c>
      <c r="D61" s="87">
        <v>146</v>
      </c>
      <c r="E61" s="87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7">
        <v>628</v>
      </c>
      <c r="Q61" s="87"/>
      <c r="R61" s="87"/>
      <c r="S61" s="87"/>
      <c r="T61" s="88"/>
      <c r="U61" s="88"/>
      <c r="V61" s="88"/>
      <c r="W61" s="88"/>
      <c r="X61" s="88"/>
      <c r="Y61" s="50"/>
      <c r="Z61" s="50"/>
      <c r="AA61" s="50"/>
      <c r="AB61" s="50"/>
      <c r="AC61" s="50"/>
    </row>
    <row r="62" spans="1:29" ht="21.4" customHeight="1">
      <c r="A62" s="296" t="s">
        <v>1883</v>
      </c>
      <c r="B62" s="87">
        <v>477</v>
      </c>
      <c r="C62" s="87">
        <v>297</v>
      </c>
      <c r="D62" s="87">
        <v>61</v>
      </c>
      <c r="E62" s="88">
        <v>85</v>
      </c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>
        <v>416</v>
      </c>
      <c r="Q62" s="88">
        <v>212</v>
      </c>
      <c r="R62" s="88"/>
      <c r="S62" s="88"/>
      <c r="T62" s="88"/>
      <c r="U62" s="88"/>
      <c r="V62" s="88"/>
      <c r="W62" s="88"/>
      <c r="X62" s="88"/>
      <c r="Y62" s="50"/>
      <c r="Z62" s="50"/>
      <c r="AA62" s="50"/>
      <c r="AB62" s="50"/>
      <c r="AC62" s="50"/>
    </row>
    <row r="63" spans="1:29" ht="23.1" customHeight="1">
      <c r="A63" s="296" t="s">
        <v>1508</v>
      </c>
      <c r="B63" s="87">
        <v>1213</v>
      </c>
      <c r="C63" s="87">
        <v>1.46E-2</v>
      </c>
      <c r="D63" s="87">
        <v>113</v>
      </c>
      <c r="E63" s="87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>
        <v>322</v>
      </c>
      <c r="Q63" s="88"/>
      <c r="R63" s="88">
        <v>778</v>
      </c>
      <c r="S63" s="88"/>
      <c r="T63" s="88"/>
      <c r="U63" s="88"/>
      <c r="V63" s="88"/>
      <c r="W63" s="88"/>
      <c r="X63" s="88"/>
      <c r="Y63" s="50"/>
      <c r="Z63" s="50"/>
      <c r="AA63" s="50"/>
      <c r="AB63" s="50"/>
      <c r="AC63" s="50"/>
    </row>
    <row r="64" spans="1:29" ht="23.1" customHeight="1">
      <c r="A64" s="298" t="s">
        <v>1509</v>
      </c>
      <c r="B64" s="87">
        <v>619</v>
      </c>
      <c r="C64" s="87">
        <v>594</v>
      </c>
      <c r="D64" s="88">
        <v>67</v>
      </c>
      <c r="E64" s="88">
        <v>46</v>
      </c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>
        <v>170</v>
      </c>
      <c r="Q64" s="88">
        <v>152</v>
      </c>
      <c r="R64" s="87">
        <v>382</v>
      </c>
      <c r="S64" s="88">
        <v>396</v>
      </c>
      <c r="T64" s="88"/>
      <c r="U64" s="88"/>
      <c r="V64" s="88"/>
      <c r="W64" s="88"/>
      <c r="X64" s="88"/>
      <c r="Y64" s="50"/>
      <c r="Z64" s="50"/>
      <c r="AA64" s="50"/>
      <c r="AB64" s="50"/>
      <c r="AC64" s="50"/>
    </row>
    <row r="65" spans="1:29" ht="23.1" customHeight="1">
      <c r="A65" s="298" t="s">
        <v>1884</v>
      </c>
      <c r="B65" s="87">
        <v>44</v>
      </c>
      <c r="C65" s="87">
        <v>5.0000000000000001E-4</v>
      </c>
      <c r="D65" s="88">
        <v>44</v>
      </c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7"/>
      <c r="S65" s="87"/>
      <c r="T65" s="88"/>
      <c r="U65" s="88"/>
      <c r="V65" s="88"/>
      <c r="W65" s="88"/>
      <c r="X65" s="88"/>
      <c r="Y65" s="50"/>
      <c r="Z65" s="50"/>
      <c r="AA65" s="50"/>
      <c r="AB65" s="50"/>
      <c r="AC65" s="50"/>
    </row>
    <row r="66" spans="1:29" ht="21.6" customHeight="1">
      <c r="A66" s="296" t="s">
        <v>1885</v>
      </c>
      <c r="B66" s="87">
        <v>22</v>
      </c>
      <c r="C66" s="87">
        <v>22</v>
      </c>
      <c r="D66" s="87">
        <v>22</v>
      </c>
      <c r="E66" s="88">
        <v>22</v>
      </c>
      <c r="F66" s="87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50"/>
      <c r="Z66" s="50"/>
      <c r="AA66" s="50"/>
      <c r="AB66" s="50"/>
      <c r="AC66" s="50"/>
    </row>
    <row r="67" spans="1:29" ht="23.1" customHeight="1">
      <c r="A67" s="296" t="s">
        <v>1510</v>
      </c>
      <c r="B67" s="87">
        <v>9</v>
      </c>
      <c r="C67" s="87">
        <v>1E-4</v>
      </c>
      <c r="D67" s="87"/>
      <c r="E67" s="87"/>
      <c r="F67" s="87"/>
      <c r="G67" s="87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>
        <v>9</v>
      </c>
      <c r="S67" s="88"/>
      <c r="T67" s="88"/>
      <c r="U67" s="88"/>
      <c r="V67" s="88"/>
      <c r="W67" s="88"/>
      <c r="X67" s="88"/>
      <c r="Y67" s="50"/>
      <c r="Z67" s="50"/>
      <c r="AA67" s="50"/>
      <c r="AB67" s="50"/>
      <c r="AC67" s="50"/>
    </row>
    <row r="68" spans="1:29" ht="21.6" customHeight="1">
      <c r="A68" s="296" t="s">
        <v>1511</v>
      </c>
      <c r="B68" s="87">
        <v>2</v>
      </c>
      <c r="C68" s="87">
        <v>7</v>
      </c>
      <c r="D68" s="87"/>
      <c r="E68" s="88"/>
      <c r="F68" s="87"/>
      <c r="G68" s="88"/>
      <c r="H68" s="87"/>
      <c r="I68" s="88"/>
      <c r="J68" s="87"/>
      <c r="K68" s="88"/>
      <c r="L68" s="88"/>
      <c r="M68" s="88"/>
      <c r="N68" s="87"/>
      <c r="O68" s="88"/>
      <c r="P68" s="87"/>
      <c r="Q68" s="88"/>
      <c r="R68" s="87">
        <v>2</v>
      </c>
      <c r="S68" s="88">
        <v>7</v>
      </c>
      <c r="T68" s="87"/>
      <c r="U68" s="88"/>
      <c r="V68" s="88"/>
      <c r="W68" s="88"/>
      <c r="X68" s="88"/>
      <c r="Y68" s="50"/>
      <c r="Z68" s="50"/>
      <c r="AA68" s="50"/>
      <c r="AB68" s="50"/>
      <c r="AC68" s="50"/>
    </row>
    <row r="69" spans="1:29" ht="23.1" customHeight="1">
      <c r="A69" s="296" t="s">
        <v>1886</v>
      </c>
      <c r="B69" s="87">
        <v>99</v>
      </c>
      <c r="C69" s="87">
        <v>1.1999999999999999E-3</v>
      </c>
      <c r="D69" s="87">
        <v>28</v>
      </c>
      <c r="E69" s="87"/>
      <c r="F69" s="87">
        <v>71</v>
      </c>
      <c r="G69" s="87"/>
      <c r="H69" s="87"/>
      <c r="I69" s="87"/>
      <c r="J69" s="87"/>
      <c r="K69" s="87"/>
      <c r="L69" s="88"/>
      <c r="M69" s="88"/>
      <c r="N69" s="87"/>
      <c r="O69" s="87"/>
      <c r="P69" s="87"/>
      <c r="Q69" s="87"/>
      <c r="R69" s="87"/>
      <c r="S69" s="87"/>
      <c r="T69" s="87"/>
      <c r="U69" s="87"/>
      <c r="V69" s="88"/>
      <c r="W69" s="88"/>
      <c r="X69" s="88"/>
      <c r="Y69" s="50"/>
      <c r="Z69" s="50"/>
      <c r="AA69" s="50"/>
      <c r="AB69" s="50"/>
      <c r="AC69" s="50"/>
    </row>
    <row r="70" spans="1:29" ht="21.6" customHeight="1">
      <c r="A70" s="297" t="s">
        <v>1887</v>
      </c>
      <c r="B70" s="87"/>
      <c r="C70" s="87"/>
      <c r="D70" s="87"/>
      <c r="E70" s="88"/>
      <c r="F70" s="87"/>
      <c r="G70" s="88"/>
      <c r="H70" s="87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50"/>
      <c r="Z70" s="50"/>
      <c r="AA70" s="50"/>
      <c r="AB70" s="50"/>
      <c r="AC70" s="50"/>
    </row>
    <row r="71" spans="1:29" ht="23.65" customHeight="1">
      <c r="A71" s="297" t="s">
        <v>1888</v>
      </c>
      <c r="B71" s="87">
        <v>31</v>
      </c>
      <c r="C71" s="87">
        <v>68</v>
      </c>
      <c r="D71" s="87">
        <v>2</v>
      </c>
      <c r="E71" s="87">
        <v>26</v>
      </c>
      <c r="F71" s="87">
        <v>29</v>
      </c>
      <c r="G71" s="87">
        <v>42</v>
      </c>
      <c r="H71" s="87"/>
      <c r="I71" s="88"/>
      <c r="J71" s="88"/>
      <c r="K71" s="87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50"/>
      <c r="Z71" s="50"/>
      <c r="AA71" s="50"/>
      <c r="AB71" s="50"/>
      <c r="AC71" s="50"/>
    </row>
    <row r="72" spans="1:29" ht="17.45" customHeight="1">
      <c r="A72" s="90" t="s">
        <v>1889</v>
      </c>
      <c r="B72" s="50">
        <v>1379</v>
      </c>
      <c r="C72" s="50">
        <v>1.6500000000000001E-2</v>
      </c>
      <c r="D72" s="50">
        <v>883</v>
      </c>
      <c r="E72" s="50"/>
      <c r="F72" s="50">
        <v>77</v>
      </c>
      <c r="G72" s="50"/>
      <c r="H72" s="50">
        <v>74</v>
      </c>
      <c r="I72" s="50"/>
      <c r="J72" s="50">
        <v>46</v>
      </c>
      <c r="K72" s="50"/>
      <c r="L72" s="50"/>
      <c r="M72" s="50"/>
      <c r="N72" s="50">
        <v>98</v>
      </c>
      <c r="O72" s="50"/>
      <c r="P72" s="50">
        <v>182</v>
      </c>
      <c r="Q72" s="50"/>
      <c r="R72" s="50">
        <v>7</v>
      </c>
      <c r="S72" s="50"/>
      <c r="T72" s="50">
        <v>12</v>
      </c>
      <c r="U72" s="50"/>
      <c r="V72" s="50"/>
      <c r="W72" s="50"/>
      <c r="X72" s="50"/>
      <c r="Y72" s="50"/>
      <c r="Z72" s="50"/>
      <c r="AA72" s="50"/>
      <c r="AB72" s="50"/>
      <c r="AC72" s="50"/>
    </row>
    <row r="73" spans="1:29" ht="9.1999999999999993" customHeight="1">
      <c r="A73" s="91" t="s">
        <v>1515</v>
      </c>
      <c r="B73" s="50">
        <v>768</v>
      </c>
      <c r="C73" s="50">
        <v>611</v>
      </c>
      <c r="D73" s="50">
        <v>506</v>
      </c>
      <c r="E73" s="50">
        <v>377</v>
      </c>
      <c r="F73" s="50">
        <v>32</v>
      </c>
      <c r="G73" s="50">
        <v>45</v>
      </c>
      <c r="H73" s="50">
        <v>32</v>
      </c>
      <c r="I73" s="50">
        <v>42</v>
      </c>
      <c r="J73" s="50">
        <v>19</v>
      </c>
      <c r="K73" s="50">
        <v>27</v>
      </c>
      <c r="L73" s="50"/>
      <c r="M73" s="50"/>
      <c r="N73" s="50">
        <v>52</v>
      </c>
      <c r="O73" s="50">
        <v>46</v>
      </c>
      <c r="P73" s="50">
        <v>117</v>
      </c>
      <c r="Q73" s="50">
        <v>65</v>
      </c>
      <c r="R73" s="50">
        <v>3</v>
      </c>
      <c r="S73" s="50">
        <v>4</v>
      </c>
      <c r="T73" s="50">
        <v>7</v>
      </c>
      <c r="U73" s="50">
        <v>5</v>
      </c>
      <c r="V73" s="50"/>
      <c r="W73" s="50"/>
      <c r="X73" s="50"/>
      <c r="Y73" s="50"/>
      <c r="Z73" s="50"/>
      <c r="AA73" s="50"/>
      <c r="AB73" s="50"/>
      <c r="AC73" s="50"/>
    </row>
    <row r="74" spans="1:29" ht="13.9" customHeight="1">
      <c r="A74" s="92" t="s">
        <v>1890</v>
      </c>
      <c r="B74" s="50">
        <v>64</v>
      </c>
      <c r="C74" s="50">
        <v>8.0000000000000004E-4</v>
      </c>
      <c r="D74" s="50">
        <v>3</v>
      </c>
      <c r="E74" s="50"/>
      <c r="F74" s="50">
        <v>36</v>
      </c>
      <c r="G74" s="50"/>
      <c r="H74" s="50">
        <v>25</v>
      </c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</row>
    <row r="75" spans="1:29" ht="9.1999999999999993" customHeight="1">
      <c r="A75" s="91" t="s">
        <v>1517</v>
      </c>
      <c r="B75" s="50">
        <v>26</v>
      </c>
      <c r="C75" s="50">
        <v>38</v>
      </c>
      <c r="D75" s="50">
        <v>1</v>
      </c>
      <c r="E75" s="50">
        <v>2</v>
      </c>
      <c r="F75" s="50">
        <v>11</v>
      </c>
      <c r="G75" s="50">
        <v>25</v>
      </c>
      <c r="H75" s="50">
        <v>14</v>
      </c>
      <c r="I75" s="50"/>
      <c r="J75" s="50"/>
      <c r="K75" s="50">
        <v>11</v>
      </c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</row>
    <row r="76" spans="1:29" ht="12.95" customHeight="1"/>
  </sheetData>
  <mergeCells count="47">
    <mergeCell ref="A1:W1"/>
    <mergeCell ref="A2:W2"/>
    <mergeCell ref="A3:W3"/>
    <mergeCell ref="A4:W4"/>
    <mergeCell ref="B7:C7"/>
    <mergeCell ref="D7:E7"/>
    <mergeCell ref="F7:G7"/>
    <mergeCell ref="T7:U7"/>
    <mergeCell ref="V7:W7"/>
    <mergeCell ref="N7:O7"/>
    <mergeCell ref="P7:Q7"/>
    <mergeCell ref="R7:S7"/>
    <mergeCell ref="H7:I7"/>
    <mergeCell ref="J7:K7"/>
    <mergeCell ref="L7:M7"/>
    <mergeCell ref="A7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68:A69"/>
    <mergeCell ref="A70:A71"/>
    <mergeCell ref="A56:A57"/>
    <mergeCell ref="A58:A59"/>
    <mergeCell ref="A60:A61"/>
    <mergeCell ref="A62:A63"/>
    <mergeCell ref="A64:A65"/>
    <mergeCell ref="A66:A67"/>
  </mergeCells>
  <phoneticPr fontId="6" type="noConversion"/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W76"/>
  <sheetViews>
    <sheetView workbookViewId="0">
      <selection activeCell="F13" sqref="F13"/>
    </sheetView>
  </sheetViews>
  <sheetFormatPr defaultRowHeight="16.5"/>
  <cols>
    <col min="1" max="1" width="33.5" style="3" customWidth="1"/>
    <col min="2" max="2" width="7.625" style="3" customWidth="1"/>
    <col min="3" max="3" width="7.75" style="3" customWidth="1"/>
    <col min="4" max="4" width="7.875" style="3" customWidth="1"/>
    <col min="5" max="5" width="8" style="3" customWidth="1"/>
    <col min="6" max="6" width="7.875" style="3" customWidth="1"/>
    <col min="7" max="7" width="8" style="3" customWidth="1"/>
    <col min="8" max="8" width="7.875" style="3" customWidth="1"/>
    <col min="9" max="9" width="8" style="3" customWidth="1"/>
    <col min="10" max="10" width="7.875" style="3" customWidth="1"/>
    <col min="11" max="11" width="8" style="3" customWidth="1"/>
    <col min="12" max="12" width="7.875" style="3" customWidth="1"/>
    <col min="13" max="13" width="8" style="3" customWidth="1"/>
    <col min="14" max="14" width="7.875" style="3" customWidth="1"/>
    <col min="15" max="15" width="8" style="3" customWidth="1"/>
    <col min="16" max="16" width="7.875" style="3" customWidth="1"/>
    <col min="17" max="19" width="8" style="3" customWidth="1"/>
    <col min="20" max="20" width="7.875" style="3" customWidth="1"/>
    <col min="21" max="21" width="8" style="3" customWidth="1"/>
    <col min="22" max="22" width="7.875" style="3" customWidth="1"/>
    <col min="23" max="23" width="7.625" style="3" customWidth="1"/>
    <col min="24" max="16384" width="9" style="3"/>
  </cols>
  <sheetData>
    <row r="1" spans="1:23" ht="20.85" customHeight="1">
      <c r="A1" s="308" t="s">
        <v>1592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</row>
    <row r="2" spans="1:23" ht="13.7" customHeight="1">
      <c r="A2" s="310" t="s">
        <v>55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</row>
    <row r="3" spans="1:23" ht="20.85" customHeight="1">
      <c r="A3" s="308" t="s">
        <v>1593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</row>
    <row r="4" spans="1:23" ht="13.7" customHeight="1">
      <c r="A4" s="311" t="s">
        <v>1594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</row>
    <row r="5" spans="1:23" ht="12.95" customHeight="1">
      <c r="V5" s="1" t="s">
        <v>0</v>
      </c>
    </row>
    <row r="6" spans="1:23" ht="19.5" customHeight="1">
      <c r="V6" s="2" t="s">
        <v>1</v>
      </c>
    </row>
    <row r="7" spans="1:23" ht="30.6" customHeight="1">
      <c r="A7" s="304" t="s">
        <v>2</v>
      </c>
      <c r="B7" s="304" t="s">
        <v>3</v>
      </c>
      <c r="C7" s="304"/>
      <c r="D7" s="304" t="s">
        <v>4</v>
      </c>
      <c r="E7" s="304"/>
      <c r="F7" s="304" t="s">
        <v>5</v>
      </c>
      <c r="G7" s="304"/>
      <c r="H7" s="304" t="s">
        <v>6</v>
      </c>
      <c r="I7" s="304"/>
      <c r="J7" s="304" t="s">
        <v>7</v>
      </c>
      <c r="K7" s="304"/>
      <c r="L7" s="304" t="s">
        <v>8</v>
      </c>
      <c r="M7" s="304"/>
      <c r="N7" s="304" t="s">
        <v>9</v>
      </c>
      <c r="O7" s="304"/>
      <c r="P7" s="304" t="s">
        <v>10</v>
      </c>
      <c r="Q7" s="304"/>
      <c r="R7" s="312" t="s">
        <v>1595</v>
      </c>
      <c r="S7" s="304"/>
      <c r="T7" s="304" t="s">
        <v>11</v>
      </c>
      <c r="U7" s="304"/>
      <c r="V7" s="304" t="s">
        <v>12</v>
      </c>
      <c r="W7" s="304"/>
    </row>
    <row r="8" spans="1:23" ht="19.5" customHeight="1">
      <c r="A8" s="304"/>
      <c r="B8" s="5" t="s">
        <v>13</v>
      </c>
      <c r="C8" s="6" t="s">
        <v>14</v>
      </c>
      <c r="D8" s="5" t="s">
        <v>13</v>
      </c>
      <c r="E8" s="7"/>
      <c r="F8" s="5" t="s">
        <v>13</v>
      </c>
      <c r="G8" s="7"/>
      <c r="H8" s="5" t="s">
        <v>13</v>
      </c>
      <c r="I8" s="7"/>
      <c r="J8" s="5" t="s">
        <v>13</v>
      </c>
      <c r="K8" s="7"/>
      <c r="L8" s="5" t="s">
        <v>13</v>
      </c>
      <c r="M8" s="7"/>
      <c r="N8" s="5" t="s">
        <v>13</v>
      </c>
      <c r="O8" s="7"/>
      <c r="P8" s="5" t="s">
        <v>13</v>
      </c>
      <c r="Q8" s="7"/>
      <c r="R8" s="5" t="s">
        <v>13</v>
      </c>
      <c r="S8" s="7"/>
      <c r="T8" s="5" t="s">
        <v>13</v>
      </c>
      <c r="U8" s="7"/>
      <c r="V8" s="5" t="s">
        <v>13</v>
      </c>
      <c r="W8" s="7"/>
    </row>
    <row r="9" spans="1:23" ht="18.399999999999999" customHeight="1">
      <c r="A9" s="304"/>
      <c r="B9" s="5" t="s">
        <v>15</v>
      </c>
      <c r="C9" s="5" t="s">
        <v>16</v>
      </c>
      <c r="D9" s="5" t="s">
        <v>15</v>
      </c>
      <c r="E9" s="5" t="s">
        <v>16</v>
      </c>
      <c r="F9" s="5" t="s">
        <v>15</v>
      </c>
      <c r="G9" s="5" t="s">
        <v>16</v>
      </c>
      <c r="H9" s="5" t="s">
        <v>15</v>
      </c>
      <c r="I9" s="5" t="s">
        <v>16</v>
      </c>
      <c r="J9" s="5" t="s">
        <v>15</v>
      </c>
      <c r="K9" s="5" t="s">
        <v>16</v>
      </c>
      <c r="L9" s="5" t="s">
        <v>15</v>
      </c>
      <c r="M9" s="5" t="s">
        <v>16</v>
      </c>
      <c r="N9" s="5" t="s">
        <v>15</v>
      </c>
      <c r="O9" s="5" t="s">
        <v>16</v>
      </c>
      <c r="P9" s="5" t="s">
        <v>15</v>
      </c>
      <c r="Q9" s="5" t="s">
        <v>16</v>
      </c>
      <c r="R9" s="5" t="s">
        <v>15</v>
      </c>
      <c r="S9" s="5" t="s">
        <v>16</v>
      </c>
      <c r="T9" s="5" t="s">
        <v>15</v>
      </c>
      <c r="U9" s="5" t="s">
        <v>16</v>
      </c>
      <c r="V9" s="5" t="s">
        <v>15</v>
      </c>
      <c r="W9" s="5" t="s">
        <v>16</v>
      </c>
    </row>
    <row r="10" spans="1:23" ht="21.4" customHeight="1">
      <c r="A10" s="304" t="s">
        <v>17</v>
      </c>
      <c r="B10" s="8" t="s">
        <v>1596</v>
      </c>
      <c r="C10" s="8" t="s">
        <v>147</v>
      </c>
      <c r="D10" s="8" t="s">
        <v>1597</v>
      </c>
      <c r="E10" s="8"/>
      <c r="F10" s="8" t="s">
        <v>1598</v>
      </c>
      <c r="G10" s="8"/>
      <c r="H10" s="8" t="s">
        <v>1599</v>
      </c>
      <c r="I10" s="8"/>
      <c r="J10" s="8" t="s">
        <v>1600</v>
      </c>
      <c r="K10" s="8"/>
      <c r="L10" s="8" t="s">
        <v>1601</v>
      </c>
      <c r="M10" s="8"/>
      <c r="N10" s="8" t="s">
        <v>1602</v>
      </c>
      <c r="O10" s="8"/>
      <c r="P10" s="8" t="s">
        <v>1603</v>
      </c>
      <c r="Q10" s="8"/>
      <c r="R10" s="8">
        <v>804</v>
      </c>
      <c r="S10" s="8"/>
      <c r="T10" s="8">
        <v>517</v>
      </c>
      <c r="U10" s="8"/>
      <c r="V10" s="8">
        <v>47</v>
      </c>
      <c r="W10" s="8"/>
    </row>
    <row r="11" spans="1:23" ht="23.1" customHeight="1">
      <c r="A11" s="304"/>
      <c r="B11" s="8" t="s">
        <v>1604</v>
      </c>
      <c r="C11" s="8" t="s">
        <v>1605</v>
      </c>
      <c r="D11" s="8" t="s">
        <v>1606</v>
      </c>
      <c r="E11" s="8" t="s">
        <v>1607</v>
      </c>
      <c r="F11" s="8" t="s">
        <v>1608</v>
      </c>
      <c r="G11" s="8" t="s">
        <v>1609</v>
      </c>
      <c r="H11" s="8" t="s">
        <v>1610</v>
      </c>
      <c r="I11" s="8" t="s">
        <v>1611</v>
      </c>
      <c r="J11" s="8" t="s">
        <v>1612</v>
      </c>
      <c r="K11" s="8" t="s">
        <v>1613</v>
      </c>
      <c r="L11" s="8" t="s">
        <v>1614</v>
      </c>
      <c r="M11" s="8" t="s">
        <v>1615</v>
      </c>
      <c r="N11" s="8">
        <v>870</v>
      </c>
      <c r="O11" s="8" t="s">
        <v>1616</v>
      </c>
      <c r="P11" s="8">
        <v>961</v>
      </c>
      <c r="Q11" s="8">
        <v>661</v>
      </c>
      <c r="R11" s="8">
        <v>397</v>
      </c>
      <c r="S11" s="8">
        <v>407</v>
      </c>
      <c r="T11" s="8">
        <v>303</v>
      </c>
      <c r="U11" s="8">
        <v>214</v>
      </c>
      <c r="V11" s="8">
        <v>42</v>
      </c>
      <c r="W11" s="8">
        <v>5</v>
      </c>
    </row>
    <row r="12" spans="1:23" ht="21.6" customHeight="1">
      <c r="A12" s="304" t="s">
        <v>18</v>
      </c>
      <c r="B12" s="8">
        <v>463</v>
      </c>
      <c r="C12" s="8" t="s">
        <v>1549</v>
      </c>
      <c r="D12" s="8"/>
      <c r="E12" s="8"/>
      <c r="F12" s="8">
        <v>15</v>
      </c>
      <c r="G12" s="8"/>
      <c r="H12" s="8">
        <v>54</v>
      </c>
      <c r="I12" s="8"/>
      <c r="J12" s="8">
        <v>147</v>
      </c>
      <c r="K12" s="8"/>
      <c r="L12" s="8">
        <v>78</v>
      </c>
      <c r="M12" s="8"/>
      <c r="N12" s="8">
        <v>114</v>
      </c>
      <c r="O12" s="8"/>
      <c r="P12" s="8">
        <v>55</v>
      </c>
      <c r="Q12" s="8"/>
      <c r="R12" s="8"/>
      <c r="S12" s="8"/>
      <c r="T12" s="8"/>
      <c r="U12" s="8"/>
      <c r="V12" s="8"/>
      <c r="W12" s="8"/>
    </row>
    <row r="13" spans="1:23" ht="23.1" customHeight="1">
      <c r="A13" s="304"/>
      <c r="B13" s="8">
        <v>191</v>
      </c>
      <c r="C13" s="8">
        <v>272</v>
      </c>
      <c r="D13" s="8"/>
      <c r="E13" s="8"/>
      <c r="F13" s="8">
        <v>7</v>
      </c>
      <c r="G13" s="8">
        <v>8</v>
      </c>
      <c r="H13" s="8">
        <v>17</v>
      </c>
      <c r="I13" s="8">
        <v>37</v>
      </c>
      <c r="J13" s="8">
        <v>83</v>
      </c>
      <c r="K13" s="8">
        <v>64</v>
      </c>
      <c r="L13" s="8">
        <v>29</v>
      </c>
      <c r="M13" s="8">
        <v>49</v>
      </c>
      <c r="N13" s="8">
        <v>27</v>
      </c>
      <c r="O13" s="8">
        <v>87</v>
      </c>
      <c r="P13" s="8">
        <v>28</v>
      </c>
      <c r="Q13" s="8">
        <v>27</v>
      </c>
      <c r="R13" s="8"/>
      <c r="S13" s="8"/>
      <c r="T13" s="8"/>
      <c r="U13" s="8"/>
      <c r="V13" s="8"/>
      <c r="W13" s="8"/>
    </row>
    <row r="14" spans="1:23" ht="21.6" customHeight="1">
      <c r="A14" s="304" t="s">
        <v>19</v>
      </c>
      <c r="B14" s="8">
        <v>485</v>
      </c>
      <c r="C14" s="8" t="s">
        <v>1617</v>
      </c>
      <c r="D14" s="8"/>
      <c r="E14" s="8"/>
      <c r="F14" s="8"/>
      <c r="G14" s="8"/>
      <c r="H14" s="8">
        <v>485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23.1" customHeight="1">
      <c r="A15" s="304"/>
      <c r="B15" s="8">
        <v>365</v>
      </c>
      <c r="C15" s="8">
        <v>120</v>
      </c>
      <c r="D15" s="8"/>
      <c r="E15" s="8"/>
      <c r="F15" s="8"/>
      <c r="G15" s="8"/>
      <c r="H15" s="8">
        <v>365</v>
      </c>
      <c r="I15" s="8"/>
      <c r="J15" s="8"/>
      <c r="K15" s="8">
        <v>120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23" ht="21.6" customHeight="1">
      <c r="A16" s="304" t="s">
        <v>20</v>
      </c>
      <c r="B16" s="8">
        <v>265</v>
      </c>
      <c r="C16" s="8" t="s">
        <v>1618</v>
      </c>
      <c r="D16" s="8"/>
      <c r="E16" s="8"/>
      <c r="F16" s="8">
        <v>12</v>
      </c>
      <c r="G16" s="8"/>
      <c r="H16" s="8">
        <v>253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3" ht="23.1" customHeight="1">
      <c r="A17" s="304"/>
      <c r="B17" s="8">
        <v>161</v>
      </c>
      <c r="C17" s="8">
        <v>104</v>
      </c>
      <c r="D17" s="8"/>
      <c r="E17" s="8"/>
      <c r="F17" s="8">
        <v>2</v>
      </c>
      <c r="G17" s="8">
        <v>10</v>
      </c>
      <c r="H17" s="8">
        <v>159</v>
      </c>
      <c r="I17" s="8"/>
      <c r="J17" s="8"/>
      <c r="K17" s="8">
        <v>94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:23" ht="21.6" customHeight="1">
      <c r="A18" s="304" t="s">
        <v>21</v>
      </c>
      <c r="B18" s="8">
        <v>124</v>
      </c>
      <c r="C18" s="8" t="s">
        <v>793</v>
      </c>
      <c r="D18" s="8">
        <v>53</v>
      </c>
      <c r="E18" s="8"/>
      <c r="F18" s="8">
        <v>45</v>
      </c>
      <c r="G18" s="8"/>
      <c r="H18" s="8">
        <v>26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3" ht="23.1" customHeight="1">
      <c r="A19" s="304"/>
      <c r="B19" s="8">
        <v>18</v>
      </c>
      <c r="C19" s="8">
        <v>106</v>
      </c>
      <c r="D19" s="8">
        <v>3</v>
      </c>
      <c r="E19" s="8">
        <v>50</v>
      </c>
      <c r="F19" s="8">
        <v>1</v>
      </c>
      <c r="G19" s="8">
        <v>44</v>
      </c>
      <c r="H19" s="8">
        <v>14</v>
      </c>
      <c r="I19" s="8"/>
      <c r="J19" s="8"/>
      <c r="K19" s="8">
        <v>12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1:23" ht="21.6" customHeight="1">
      <c r="A20" s="304" t="s">
        <v>22</v>
      </c>
      <c r="B20" s="8">
        <v>455</v>
      </c>
      <c r="C20" s="8" t="s">
        <v>169</v>
      </c>
      <c r="D20" s="8"/>
      <c r="E20" s="8"/>
      <c r="F20" s="8">
        <v>45</v>
      </c>
      <c r="G20" s="8"/>
      <c r="H20" s="8">
        <v>410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1:23" ht="23.1" customHeight="1">
      <c r="A21" s="304"/>
      <c r="B21" s="8">
        <v>311</v>
      </c>
      <c r="C21" s="8">
        <v>144</v>
      </c>
      <c r="D21" s="8"/>
      <c r="E21" s="8"/>
      <c r="F21" s="8">
        <v>38</v>
      </c>
      <c r="G21" s="8">
        <v>7</v>
      </c>
      <c r="H21" s="8">
        <v>273</v>
      </c>
      <c r="I21" s="8"/>
      <c r="J21" s="8"/>
      <c r="K21" s="8">
        <v>137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1:23" ht="21.4" customHeight="1">
      <c r="A22" s="304" t="s">
        <v>23</v>
      </c>
      <c r="B22" s="8">
        <v>16</v>
      </c>
      <c r="C22" s="8" t="s">
        <v>173</v>
      </c>
      <c r="D22" s="8"/>
      <c r="E22" s="8"/>
      <c r="F22" s="8"/>
      <c r="G22" s="8"/>
      <c r="H22" s="8">
        <v>16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ht="23.1" customHeight="1">
      <c r="A23" s="304"/>
      <c r="B23" s="8">
        <v>5</v>
      </c>
      <c r="C23" s="8">
        <v>11</v>
      </c>
      <c r="D23" s="8"/>
      <c r="E23" s="8"/>
      <c r="F23" s="8"/>
      <c r="G23" s="8"/>
      <c r="H23" s="8">
        <v>5</v>
      </c>
      <c r="I23" s="8"/>
      <c r="J23" s="8"/>
      <c r="K23" s="8"/>
      <c r="L23" s="8"/>
      <c r="M23" s="8">
        <v>11</v>
      </c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1:23" ht="21.4" customHeight="1">
      <c r="A24" s="304" t="s">
        <v>24</v>
      </c>
      <c r="B24" s="8">
        <v>64</v>
      </c>
      <c r="C24" s="8" t="s">
        <v>174</v>
      </c>
      <c r="D24" s="8">
        <v>28</v>
      </c>
      <c r="E24" s="8"/>
      <c r="F24" s="8"/>
      <c r="G24" s="8"/>
      <c r="H24" s="8">
        <v>36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</row>
    <row r="25" spans="1:23" ht="23.1" customHeight="1">
      <c r="A25" s="304"/>
      <c r="B25" s="8">
        <v>33</v>
      </c>
      <c r="C25" s="8">
        <v>31</v>
      </c>
      <c r="D25" s="8">
        <v>10</v>
      </c>
      <c r="E25" s="8">
        <v>18</v>
      </c>
      <c r="F25" s="8"/>
      <c r="G25" s="8"/>
      <c r="H25" s="8">
        <v>23</v>
      </c>
      <c r="I25" s="8"/>
      <c r="J25" s="8"/>
      <c r="K25" s="8">
        <v>13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  <row r="26" spans="1:23" ht="21.6" customHeight="1">
      <c r="A26" s="304" t="s">
        <v>25</v>
      </c>
      <c r="B26" s="8">
        <v>617</v>
      </c>
      <c r="C26" s="8" t="s">
        <v>1550</v>
      </c>
      <c r="D26" s="8">
        <v>133</v>
      </c>
      <c r="E26" s="8"/>
      <c r="F26" s="8">
        <v>16</v>
      </c>
      <c r="G26" s="8"/>
      <c r="H26" s="8">
        <v>379</v>
      </c>
      <c r="I26" s="8"/>
      <c r="J26" s="8"/>
      <c r="K26" s="8"/>
      <c r="L26" s="8">
        <v>89</v>
      </c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spans="1:23" ht="23.1" customHeight="1">
      <c r="A27" s="304"/>
      <c r="B27" s="8">
        <v>480</v>
      </c>
      <c r="C27" s="8">
        <v>137</v>
      </c>
      <c r="D27" s="8">
        <v>98</v>
      </c>
      <c r="E27" s="8">
        <v>35</v>
      </c>
      <c r="F27" s="8">
        <v>13</v>
      </c>
      <c r="G27" s="8">
        <v>3</v>
      </c>
      <c r="H27" s="8">
        <v>299</v>
      </c>
      <c r="I27" s="8"/>
      <c r="J27" s="8"/>
      <c r="K27" s="8">
        <v>80</v>
      </c>
      <c r="L27" s="8">
        <v>70</v>
      </c>
      <c r="M27" s="8">
        <v>19</v>
      </c>
      <c r="N27" s="8"/>
      <c r="O27" s="8"/>
      <c r="P27" s="8"/>
      <c r="Q27" s="8"/>
      <c r="R27" s="8"/>
      <c r="S27" s="8"/>
      <c r="T27" s="8"/>
      <c r="U27" s="8"/>
      <c r="V27" s="8"/>
      <c r="W27" s="8"/>
    </row>
    <row r="28" spans="1:23" ht="21.6" customHeight="1">
      <c r="A28" s="304" t="s">
        <v>26</v>
      </c>
      <c r="B28" s="8">
        <v>395</v>
      </c>
      <c r="C28" s="8" t="s">
        <v>634</v>
      </c>
      <c r="D28" s="8">
        <v>236</v>
      </c>
      <c r="E28" s="8"/>
      <c r="F28" s="8">
        <v>39</v>
      </c>
      <c r="G28" s="8"/>
      <c r="H28" s="8">
        <v>66</v>
      </c>
      <c r="I28" s="8"/>
      <c r="J28" s="8"/>
      <c r="K28" s="8"/>
      <c r="L28" s="8">
        <v>42</v>
      </c>
      <c r="M28" s="8"/>
      <c r="N28" s="8">
        <v>12</v>
      </c>
      <c r="O28" s="8"/>
      <c r="P28" s="8"/>
      <c r="Q28" s="8"/>
      <c r="R28" s="8"/>
      <c r="S28" s="8"/>
      <c r="T28" s="8"/>
      <c r="U28" s="8"/>
      <c r="V28" s="8"/>
      <c r="W28" s="8"/>
    </row>
    <row r="29" spans="1:23" ht="23.1" customHeight="1">
      <c r="A29" s="304"/>
      <c r="B29" s="8">
        <v>302</v>
      </c>
      <c r="C29" s="8">
        <v>93</v>
      </c>
      <c r="D29" s="8">
        <v>182</v>
      </c>
      <c r="E29" s="8">
        <v>54</v>
      </c>
      <c r="F29" s="8">
        <v>29</v>
      </c>
      <c r="G29" s="8">
        <v>10</v>
      </c>
      <c r="H29" s="8">
        <v>53</v>
      </c>
      <c r="I29" s="8"/>
      <c r="J29" s="8"/>
      <c r="K29" s="8">
        <v>13</v>
      </c>
      <c r="L29" s="8">
        <v>33</v>
      </c>
      <c r="M29" s="8">
        <v>9</v>
      </c>
      <c r="N29" s="8">
        <v>5</v>
      </c>
      <c r="O29" s="8">
        <v>7</v>
      </c>
      <c r="P29" s="8"/>
      <c r="Q29" s="8"/>
      <c r="R29" s="8"/>
      <c r="S29" s="8"/>
      <c r="T29" s="8"/>
      <c r="U29" s="8"/>
      <c r="V29" s="8"/>
      <c r="W29" s="8"/>
    </row>
    <row r="30" spans="1:23" ht="21.6" customHeight="1">
      <c r="A30" s="304" t="s">
        <v>27</v>
      </c>
      <c r="B30" s="8">
        <v>153</v>
      </c>
      <c r="C30" s="8" t="s">
        <v>177</v>
      </c>
      <c r="D30" s="8">
        <v>4</v>
      </c>
      <c r="E30" s="8"/>
      <c r="F30" s="8">
        <v>99</v>
      </c>
      <c r="G30" s="8"/>
      <c r="H30" s="8">
        <v>41</v>
      </c>
      <c r="I30" s="8"/>
      <c r="J30" s="8"/>
      <c r="K30" s="8"/>
      <c r="L30" s="8"/>
      <c r="M30" s="8"/>
      <c r="N30" s="8"/>
      <c r="O30" s="8"/>
      <c r="P30" s="8">
        <v>9</v>
      </c>
      <c r="Q30" s="8"/>
      <c r="R30" s="8"/>
      <c r="S30" s="8"/>
      <c r="T30" s="8"/>
      <c r="U30" s="8"/>
      <c r="V30" s="8"/>
      <c r="W30" s="8"/>
    </row>
    <row r="31" spans="1:23" ht="23.1" customHeight="1">
      <c r="A31" s="304"/>
      <c r="B31" s="8">
        <v>64</v>
      </c>
      <c r="C31" s="8">
        <v>89</v>
      </c>
      <c r="D31" s="8">
        <v>1</v>
      </c>
      <c r="E31" s="8">
        <v>3</v>
      </c>
      <c r="F31" s="8">
        <v>48</v>
      </c>
      <c r="G31" s="8">
        <v>51</v>
      </c>
      <c r="H31" s="8">
        <v>12</v>
      </c>
      <c r="I31" s="8"/>
      <c r="J31" s="8"/>
      <c r="K31" s="8">
        <v>29</v>
      </c>
      <c r="L31" s="8"/>
      <c r="M31" s="8"/>
      <c r="N31" s="8"/>
      <c r="O31" s="8"/>
      <c r="P31" s="8">
        <v>3</v>
      </c>
      <c r="Q31" s="8">
        <v>6</v>
      </c>
      <c r="R31" s="8"/>
      <c r="S31" s="8"/>
      <c r="T31" s="8"/>
      <c r="U31" s="8"/>
      <c r="V31" s="8"/>
      <c r="W31" s="8"/>
    </row>
    <row r="32" spans="1:23" ht="21.6" customHeight="1">
      <c r="A32" s="304" t="s">
        <v>28</v>
      </c>
      <c r="B32" s="8">
        <v>78</v>
      </c>
      <c r="C32" s="8" t="s">
        <v>794</v>
      </c>
      <c r="D32" s="8">
        <v>71</v>
      </c>
      <c r="E32" s="8"/>
      <c r="F32" s="8"/>
      <c r="G32" s="8"/>
      <c r="H32" s="8">
        <v>7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</row>
    <row r="33" spans="1:23" ht="23.1" customHeight="1">
      <c r="A33" s="304"/>
      <c r="B33" s="8">
        <v>40</v>
      </c>
      <c r="C33" s="8">
        <v>38</v>
      </c>
      <c r="D33" s="8">
        <v>37</v>
      </c>
      <c r="E33" s="8">
        <v>34</v>
      </c>
      <c r="F33" s="8"/>
      <c r="G33" s="8"/>
      <c r="H33" s="8">
        <v>3</v>
      </c>
      <c r="I33" s="8"/>
      <c r="J33" s="8"/>
      <c r="K33" s="8">
        <v>4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4" spans="1:23" ht="21.4" customHeight="1">
      <c r="A34" s="304" t="s">
        <v>29</v>
      </c>
      <c r="B34" s="8" t="s">
        <v>1619</v>
      </c>
      <c r="C34" s="8" t="s">
        <v>1620</v>
      </c>
      <c r="D34" s="8">
        <v>352</v>
      </c>
      <c r="E34" s="8"/>
      <c r="F34" s="8">
        <v>413</v>
      </c>
      <c r="G34" s="8"/>
      <c r="H34" s="8">
        <v>972</v>
      </c>
      <c r="I34" s="8"/>
      <c r="J34" s="8"/>
      <c r="K34" s="8"/>
      <c r="L34" s="8">
        <v>906</v>
      </c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</row>
    <row r="35" spans="1:23" ht="23.1" customHeight="1">
      <c r="A35" s="304"/>
      <c r="B35" s="8" t="s">
        <v>1621</v>
      </c>
      <c r="C35" s="8" t="s">
        <v>1622</v>
      </c>
      <c r="D35" s="8">
        <v>72</v>
      </c>
      <c r="E35" s="8">
        <v>280</v>
      </c>
      <c r="F35" s="8">
        <v>289</v>
      </c>
      <c r="G35" s="8">
        <v>124</v>
      </c>
      <c r="H35" s="8">
        <v>621</v>
      </c>
      <c r="I35" s="8"/>
      <c r="J35" s="8"/>
      <c r="K35" s="8">
        <v>351</v>
      </c>
      <c r="L35" s="8">
        <v>428</v>
      </c>
      <c r="M35" s="8">
        <v>478</v>
      </c>
      <c r="N35" s="8"/>
      <c r="O35" s="8"/>
      <c r="P35" s="8"/>
      <c r="Q35" s="8"/>
      <c r="R35" s="8"/>
      <c r="S35" s="8"/>
      <c r="T35" s="8"/>
      <c r="U35" s="8"/>
      <c r="V35" s="8"/>
      <c r="W35" s="8"/>
    </row>
    <row r="36" spans="1:23" ht="21.4" customHeight="1">
      <c r="A36" s="304" t="s">
        <v>30</v>
      </c>
      <c r="B36" s="8">
        <v>277</v>
      </c>
      <c r="C36" s="8" t="s">
        <v>170</v>
      </c>
      <c r="D36" s="8">
        <v>74</v>
      </c>
      <c r="E36" s="8"/>
      <c r="F36" s="8">
        <v>5</v>
      </c>
      <c r="G36" s="8"/>
      <c r="H36" s="8">
        <v>186</v>
      </c>
      <c r="I36" s="8"/>
      <c r="J36" s="8"/>
      <c r="K36" s="8"/>
      <c r="L36" s="8"/>
      <c r="M36" s="8"/>
      <c r="N36" s="8">
        <v>12</v>
      </c>
      <c r="O36" s="8"/>
      <c r="P36" s="8"/>
      <c r="Q36" s="8"/>
      <c r="R36" s="8"/>
      <c r="S36" s="8"/>
      <c r="T36" s="8"/>
      <c r="U36" s="8"/>
      <c r="V36" s="8"/>
      <c r="W36" s="8"/>
    </row>
    <row r="37" spans="1:23" ht="23.1" customHeight="1">
      <c r="A37" s="304"/>
      <c r="B37" s="8">
        <v>183</v>
      </c>
      <c r="C37" s="8">
        <v>94</v>
      </c>
      <c r="D37" s="8">
        <v>45</v>
      </c>
      <c r="E37" s="8">
        <v>29</v>
      </c>
      <c r="F37" s="8">
        <v>3</v>
      </c>
      <c r="G37" s="8">
        <v>2</v>
      </c>
      <c r="H37" s="8">
        <v>130</v>
      </c>
      <c r="I37" s="8"/>
      <c r="J37" s="8"/>
      <c r="K37" s="8">
        <v>56</v>
      </c>
      <c r="L37" s="8"/>
      <c r="M37" s="8"/>
      <c r="N37" s="8">
        <v>5</v>
      </c>
      <c r="O37" s="8">
        <v>7</v>
      </c>
      <c r="P37" s="8"/>
      <c r="Q37" s="8"/>
      <c r="R37" s="8"/>
      <c r="S37" s="8"/>
      <c r="T37" s="8"/>
      <c r="U37" s="8"/>
      <c r="V37" s="8"/>
      <c r="W37" s="8"/>
    </row>
    <row r="38" spans="1:23" ht="21.6" customHeight="1">
      <c r="A38" s="304" t="s">
        <v>31</v>
      </c>
      <c r="B38" s="8" t="s">
        <v>1623</v>
      </c>
      <c r="C38" s="8" t="s">
        <v>1624</v>
      </c>
      <c r="D38" s="8">
        <v>512</v>
      </c>
      <c r="E38" s="8"/>
      <c r="F38" s="8">
        <v>260</v>
      </c>
      <c r="G38" s="8"/>
      <c r="H38" s="8">
        <v>191</v>
      </c>
      <c r="I38" s="8"/>
      <c r="J38" s="8">
        <v>830</v>
      </c>
      <c r="K38" s="8"/>
      <c r="L38" s="8">
        <v>236</v>
      </c>
      <c r="M38" s="8"/>
      <c r="N38" s="8">
        <v>56</v>
      </c>
      <c r="O38" s="8"/>
      <c r="P38" s="8"/>
      <c r="Q38" s="8"/>
      <c r="R38" s="8"/>
      <c r="S38" s="8"/>
      <c r="T38" s="8"/>
      <c r="U38" s="8"/>
      <c r="V38" s="8"/>
      <c r="W38" s="8"/>
    </row>
    <row r="39" spans="1:23" ht="23.1" customHeight="1">
      <c r="A39" s="304"/>
      <c r="B39" s="8" t="s">
        <v>1625</v>
      </c>
      <c r="C39" s="8">
        <v>781</v>
      </c>
      <c r="D39" s="8">
        <v>337</v>
      </c>
      <c r="E39" s="8">
        <v>175</v>
      </c>
      <c r="F39" s="8">
        <v>148</v>
      </c>
      <c r="G39" s="8">
        <v>112</v>
      </c>
      <c r="H39" s="8">
        <v>87</v>
      </c>
      <c r="I39" s="8">
        <v>104</v>
      </c>
      <c r="J39" s="8">
        <v>602</v>
      </c>
      <c r="K39" s="8">
        <v>228</v>
      </c>
      <c r="L39" s="8">
        <v>106</v>
      </c>
      <c r="M39" s="8">
        <v>130</v>
      </c>
      <c r="N39" s="8">
        <v>24</v>
      </c>
      <c r="O39" s="8">
        <v>32</v>
      </c>
      <c r="P39" s="8"/>
      <c r="Q39" s="8"/>
      <c r="R39" s="8"/>
      <c r="S39" s="8"/>
      <c r="T39" s="8"/>
      <c r="U39" s="8"/>
      <c r="V39" s="8"/>
      <c r="W39" s="8"/>
    </row>
    <row r="40" spans="1:23" ht="21.6" customHeight="1">
      <c r="A40" s="304" t="s">
        <v>32</v>
      </c>
      <c r="B40" s="8" t="s">
        <v>1626</v>
      </c>
      <c r="C40" s="8" t="s">
        <v>1627</v>
      </c>
      <c r="D40" s="8" t="s">
        <v>1628</v>
      </c>
      <c r="E40" s="8"/>
      <c r="F40" s="8" t="s">
        <v>1629</v>
      </c>
      <c r="G40" s="8"/>
      <c r="H40" s="8" t="s">
        <v>1630</v>
      </c>
      <c r="I40" s="8"/>
      <c r="J40" s="8" t="s">
        <v>1631</v>
      </c>
      <c r="K40" s="8"/>
      <c r="L40" s="8">
        <v>464</v>
      </c>
      <c r="M40" s="8"/>
      <c r="N40" s="8">
        <v>823</v>
      </c>
      <c r="O40" s="8"/>
      <c r="P40" s="8">
        <v>97</v>
      </c>
      <c r="Q40" s="8"/>
      <c r="R40" s="8"/>
      <c r="S40" s="8"/>
      <c r="T40" s="8"/>
      <c r="U40" s="8"/>
      <c r="V40" s="8"/>
      <c r="W40" s="8"/>
    </row>
    <row r="41" spans="1:23" ht="23.1" customHeight="1">
      <c r="A41" s="304"/>
      <c r="B41" s="8" t="s">
        <v>1632</v>
      </c>
      <c r="C41" s="8" t="s">
        <v>1633</v>
      </c>
      <c r="D41" s="8" t="s">
        <v>1634</v>
      </c>
      <c r="E41" s="8" t="s">
        <v>1635</v>
      </c>
      <c r="F41" s="8" t="s">
        <v>1636</v>
      </c>
      <c r="G41" s="8" t="s">
        <v>1637</v>
      </c>
      <c r="H41" s="8" t="s">
        <v>1638</v>
      </c>
      <c r="I41" s="8" t="s">
        <v>1639</v>
      </c>
      <c r="J41" s="8" t="s">
        <v>1640</v>
      </c>
      <c r="K41" s="8">
        <v>480</v>
      </c>
      <c r="L41" s="8">
        <v>165</v>
      </c>
      <c r="M41" s="8">
        <v>299</v>
      </c>
      <c r="N41" s="8">
        <v>431</v>
      </c>
      <c r="O41" s="8">
        <v>392</v>
      </c>
      <c r="P41" s="8">
        <v>57</v>
      </c>
      <c r="Q41" s="8">
        <v>40</v>
      </c>
      <c r="R41" s="8"/>
      <c r="S41" s="8"/>
      <c r="T41" s="8"/>
      <c r="U41" s="8"/>
      <c r="V41" s="8"/>
      <c r="W41" s="8"/>
    </row>
    <row r="42" spans="1:23" ht="21.6" customHeight="1">
      <c r="A42" s="304" t="s">
        <v>33</v>
      </c>
      <c r="B42" s="8" t="s">
        <v>1641</v>
      </c>
      <c r="C42" s="8" t="s">
        <v>1642</v>
      </c>
      <c r="D42" s="8">
        <v>550</v>
      </c>
      <c r="E42" s="8"/>
      <c r="F42" s="8" t="s">
        <v>1643</v>
      </c>
      <c r="G42" s="8"/>
      <c r="H42" s="8" t="s">
        <v>1574</v>
      </c>
      <c r="I42" s="8"/>
      <c r="J42" s="8" t="s">
        <v>1644</v>
      </c>
      <c r="K42" s="8"/>
      <c r="L42" s="8"/>
      <c r="M42" s="8"/>
      <c r="N42" s="8">
        <v>577</v>
      </c>
      <c r="O42" s="8"/>
      <c r="P42" s="8">
        <v>12</v>
      </c>
      <c r="Q42" s="8"/>
      <c r="R42" s="8"/>
      <c r="S42" s="8"/>
      <c r="T42" s="8"/>
      <c r="U42" s="8"/>
      <c r="V42" s="8"/>
      <c r="W42" s="8"/>
    </row>
    <row r="43" spans="1:23" ht="23.1" customHeight="1">
      <c r="A43" s="304"/>
      <c r="B43" s="8" t="s">
        <v>1645</v>
      </c>
      <c r="C43" s="8" t="s">
        <v>1646</v>
      </c>
      <c r="D43" s="8">
        <v>303</v>
      </c>
      <c r="E43" s="8">
        <v>247</v>
      </c>
      <c r="F43" s="8">
        <v>423</v>
      </c>
      <c r="G43" s="8">
        <v>913</v>
      </c>
      <c r="H43" s="8" t="s">
        <v>1647</v>
      </c>
      <c r="I43" s="8" t="s">
        <v>1648</v>
      </c>
      <c r="J43" s="8">
        <v>434</v>
      </c>
      <c r="K43" s="8">
        <v>570</v>
      </c>
      <c r="L43" s="8"/>
      <c r="M43" s="8"/>
      <c r="N43" s="8">
        <v>194</v>
      </c>
      <c r="O43" s="8">
        <v>383</v>
      </c>
      <c r="P43" s="8">
        <v>2</v>
      </c>
      <c r="Q43" s="8">
        <v>10</v>
      </c>
      <c r="R43" s="8"/>
      <c r="S43" s="8"/>
      <c r="T43" s="8"/>
      <c r="U43" s="8"/>
      <c r="V43" s="8"/>
      <c r="W43" s="8"/>
    </row>
    <row r="44" spans="1:23" ht="21.6" customHeight="1">
      <c r="A44" s="304" t="s">
        <v>34</v>
      </c>
      <c r="B44" s="8" t="s">
        <v>182</v>
      </c>
      <c r="C44" s="8" t="s">
        <v>1649</v>
      </c>
      <c r="D44" s="8">
        <v>109</v>
      </c>
      <c r="E44" s="8"/>
      <c r="F44" s="8">
        <v>754</v>
      </c>
      <c r="G44" s="8"/>
      <c r="H44" s="8">
        <v>164</v>
      </c>
      <c r="I44" s="8"/>
      <c r="J44" s="8"/>
      <c r="K44" s="8"/>
      <c r="L44" s="8"/>
      <c r="M44" s="8"/>
      <c r="N44" s="8">
        <v>151</v>
      </c>
      <c r="O44" s="8"/>
      <c r="P44" s="8">
        <v>69</v>
      </c>
      <c r="Q44" s="8"/>
      <c r="R44" s="8"/>
      <c r="S44" s="8"/>
      <c r="T44" s="8"/>
      <c r="U44" s="8"/>
      <c r="V44" s="8"/>
      <c r="W44" s="8"/>
    </row>
    <row r="45" spans="1:23" ht="23.1" customHeight="1">
      <c r="A45" s="304"/>
      <c r="B45" s="8">
        <v>523</v>
      </c>
      <c r="C45" s="8">
        <v>724</v>
      </c>
      <c r="D45" s="8">
        <v>25</v>
      </c>
      <c r="E45" s="8">
        <v>84</v>
      </c>
      <c r="F45" s="8">
        <v>294</v>
      </c>
      <c r="G45" s="8">
        <v>460</v>
      </c>
      <c r="H45" s="8">
        <v>97</v>
      </c>
      <c r="I45" s="8"/>
      <c r="J45" s="8"/>
      <c r="K45" s="8"/>
      <c r="L45" s="8"/>
      <c r="M45" s="8">
        <v>67</v>
      </c>
      <c r="N45" s="8">
        <v>57</v>
      </c>
      <c r="O45" s="8">
        <v>94</v>
      </c>
      <c r="P45" s="8">
        <v>50</v>
      </c>
      <c r="Q45" s="8">
        <v>19</v>
      </c>
      <c r="R45" s="8"/>
      <c r="S45" s="8"/>
      <c r="T45" s="8"/>
      <c r="U45" s="8"/>
      <c r="V45" s="8"/>
      <c r="W45" s="8"/>
    </row>
    <row r="46" spans="1:23" ht="21.4" customHeight="1">
      <c r="A46" s="304" t="s">
        <v>35</v>
      </c>
      <c r="B46" s="8" t="s">
        <v>1650</v>
      </c>
      <c r="C46" s="8" t="s">
        <v>1651</v>
      </c>
      <c r="D46" s="8">
        <v>736</v>
      </c>
      <c r="E46" s="8"/>
      <c r="F46" s="8">
        <v>18</v>
      </c>
      <c r="G46" s="8"/>
      <c r="H46" s="8">
        <v>169</v>
      </c>
      <c r="I46" s="8"/>
      <c r="J46" s="8">
        <v>439</v>
      </c>
      <c r="K46" s="8"/>
      <c r="L46" s="8">
        <v>422</v>
      </c>
      <c r="M46" s="8"/>
      <c r="N46" s="8">
        <v>6</v>
      </c>
      <c r="O46" s="8"/>
      <c r="P46" s="8"/>
      <c r="Q46" s="8"/>
      <c r="R46" s="8"/>
      <c r="S46" s="8"/>
      <c r="T46" s="8">
        <v>505</v>
      </c>
      <c r="U46" s="8"/>
      <c r="V46" s="8"/>
      <c r="W46" s="8"/>
    </row>
    <row r="47" spans="1:23" ht="23.25" customHeight="1">
      <c r="A47" s="304"/>
      <c r="B47" s="8" t="s">
        <v>1652</v>
      </c>
      <c r="C47" s="8" t="s">
        <v>1653</v>
      </c>
      <c r="D47" s="8">
        <v>281</v>
      </c>
      <c r="E47" s="8">
        <v>455</v>
      </c>
      <c r="F47" s="8">
        <v>12</v>
      </c>
      <c r="G47" s="8">
        <v>6</v>
      </c>
      <c r="H47" s="8">
        <v>49</v>
      </c>
      <c r="I47" s="8">
        <v>120</v>
      </c>
      <c r="J47" s="8">
        <v>335</v>
      </c>
      <c r="K47" s="8">
        <v>104</v>
      </c>
      <c r="L47" s="8">
        <v>264</v>
      </c>
      <c r="M47" s="8">
        <v>158</v>
      </c>
      <c r="N47" s="8">
        <v>2</v>
      </c>
      <c r="O47" s="8">
        <v>4</v>
      </c>
      <c r="P47" s="8"/>
      <c r="Q47" s="8"/>
      <c r="R47" s="8"/>
      <c r="S47" s="8"/>
      <c r="T47" s="8">
        <v>296</v>
      </c>
      <c r="U47" s="8">
        <v>209</v>
      </c>
      <c r="V47" s="8"/>
      <c r="W47" s="8"/>
    </row>
    <row r="48" spans="1:23" ht="21.4" customHeight="1">
      <c r="A48" s="304" t="s">
        <v>36</v>
      </c>
      <c r="B48" s="8">
        <v>536</v>
      </c>
      <c r="C48" s="8" t="s">
        <v>1654</v>
      </c>
      <c r="D48" s="8">
        <v>342</v>
      </c>
      <c r="E48" s="8"/>
      <c r="F48" s="8">
        <v>90</v>
      </c>
      <c r="G48" s="8"/>
      <c r="H48" s="8">
        <v>57</v>
      </c>
      <c r="I48" s="8"/>
      <c r="J48" s="8"/>
      <c r="K48" s="8"/>
      <c r="L48" s="8">
        <v>47</v>
      </c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</row>
    <row r="49" spans="1:23" ht="23.1" customHeight="1">
      <c r="A49" s="304"/>
      <c r="B49" s="8">
        <v>316</v>
      </c>
      <c r="C49" s="8">
        <v>220</v>
      </c>
      <c r="D49" s="8">
        <v>199</v>
      </c>
      <c r="E49" s="8">
        <v>143</v>
      </c>
      <c r="F49" s="8">
        <v>59</v>
      </c>
      <c r="G49" s="8">
        <v>31</v>
      </c>
      <c r="H49" s="8">
        <v>25</v>
      </c>
      <c r="I49" s="8"/>
      <c r="J49" s="8"/>
      <c r="K49" s="8">
        <v>32</v>
      </c>
      <c r="L49" s="8">
        <v>33</v>
      </c>
      <c r="M49" s="8">
        <v>14</v>
      </c>
      <c r="N49" s="8"/>
      <c r="O49" s="8"/>
      <c r="P49" s="8"/>
      <c r="Q49" s="8"/>
      <c r="R49" s="8"/>
      <c r="S49" s="8"/>
      <c r="T49" s="8"/>
      <c r="U49" s="8"/>
      <c r="V49" s="8"/>
      <c r="W49" s="8"/>
    </row>
    <row r="50" spans="1:23" ht="21.6" customHeight="1">
      <c r="A50" s="304" t="s">
        <v>37</v>
      </c>
      <c r="B50" s="8">
        <v>44</v>
      </c>
      <c r="C50" s="8" t="s">
        <v>223</v>
      </c>
      <c r="D50" s="8">
        <v>7</v>
      </c>
      <c r="E50" s="8"/>
      <c r="F50" s="8"/>
      <c r="G50" s="8"/>
      <c r="H50" s="8">
        <v>26</v>
      </c>
      <c r="I50" s="8"/>
      <c r="J50" s="8"/>
      <c r="K50" s="8"/>
      <c r="L50" s="8"/>
      <c r="M50" s="8"/>
      <c r="N50" s="8">
        <v>11</v>
      </c>
      <c r="O50" s="8"/>
      <c r="P50" s="8"/>
      <c r="Q50" s="8"/>
      <c r="R50" s="8"/>
      <c r="S50" s="8"/>
      <c r="T50" s="8"/>
      <c r="U50" s="8"/>
      <c r="V50" s="8"/>
      <c r="W50" s="8"/>
    </row>
    <row r="51" spans="1:23" ht="23.1" customHeight="1">
      <c r="A51" s="304"/>
      <c r="B51" s="8">
        <v>31</v>
      </c>
      <c r="C51" s="8">
        <v>13</v>
      </c>
      <c r="D51" s="8">
        <v>5</v>
      </c>
      <c r="E51" s="8">
        <v>2</v>
      </c>
      <c r="F51" s="8"/>
      <c r="G51" s="8"/>
      <c r="H51" s="8">
        <v>18</v>
      </c>
      <c r="I51" s="8"/>
      <c r="J51" s="8"/>
      <c r="K51" s="8"/>
      <c r="L51" s="8"/>
      <c r="M51" s="8">
        <v>8</v>
      </c>
      <c r="N51" s="8">
        <v>8</v>
      </c>
      <c r="O51" s="8">
        <v>3</v>
      </c>
      <c r="P51" s="8"/>
      <c r="Q51" s="8"/>
      <c r="R51" s="8"/>
      <c r="S51" s="8"/>
      <c r="T51" s="8"/>
      <c r="U51" s="8"/>
      <c r="V51" s="8"/>
      <c r="W51" s="8"/>
    </row>
    <row r="52" spans="1:23" ht="21.6" customHeight="1">
      <c r="A52" s="304" t="s">
        <v>38</v>
      </c>
      <c r="B52" s="8" t="s">
        <v>1655</v>
      </c>
      <c r="C52" s="8" t="s">
        <v>667</v>
      </c>
      <c r="D52" s="8">
        <v>96</v>
      </c>
      <c r="E52" s="8"/>
      <c r="F52" s="8">
        <v>260</v>
      </c>
      <c r="G52" s="8"/>
      <c r="H52" s="8">
        <v>225</v>
      </c>
      <c r="I52" s="8"/>
      <c r="J52" s="8">
        <v>310</v>
      </c>
      <c r="K52" s="8"/>
      <c r="L52" s="8">
        <v>504</v>
      </c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</row>
    <row r="53" spans="1:23" ht="23.1" customHeight="1">
      <c r="A53" s="304"/>
      <c r="B53" s="8">
        <v>814</v>
      </c>
      <c r="C53" s="8">
        <v>581</v>
      </c>
      <c r="D53" s="8">
        <v>64</v>
      </c>
      <c r="E53" s="8">
        <v>32</v>
      </c>
      <c r="F53" s="8">
        <v>133</v>
      </c>
      <c r="G53" s="8">
        <v>127</v>
      </c>
      <c r="H53" s="8">
        <v>101</v>
      </c>
      <c r="I53" s="8">
        <v>124</v>
      </c>
      <c r="J53" s="8">
        <v>174</v>
      </c>
      <c r="K53" s="8">
        <v>136</v>
      </c>
      <c r="L53" s="8">
        <v>342</v>
      </c>
      <c r="M53" s="8">
        <v>162</v>
      </c>
      <c r="N53" s="8"/>
      <c r="O53" s="8"/>
      <c r="P53" s="8"/>
      <c r="Q53" s="8"/>
      <c r="R53" s="8"/>
      <c r="S53" s="8"/>
      <c r="T53" s="8"/>
      <c r="U53" s="8"/>
      <c r="V53" s="8"/>
      <c r="W53" s="8"/>
    </row>
    <row r="54" spans="1:23" ht="21.6" customHeight="1">
      <c r="A54" s="304" t="s">
        <v>39</v>
      </c>
      <c r="B54" s="8">
        <v>880</v>
      </c>
      <c r="C54" s="8" t="s">
        <v>219</v>
      </c>
      <c r="D54" s="8">
        <v>319</v>
      </c>
      <c r="E54" s="8"/>
      <c r="F54" s="8">
        <v>123</v>
      </c>
      <c r="G54" s="8"/>
      <c r="H54" s="8">
        <v>9</v>
      </c>
      <c r="I54" s="8"/>
      <c r="J54" s="8">
        <v>101</v>
      </c>
      <c r="K54" s="8"/>
      <c r="L54" s="8"/>
      <c r="M54" s="8"/>
      <c r="N54" s="8">
        <v>97</v>
      </c>
      <c r="O54" s="8"/>
      <c r="P54" s="8">
        <v>231</v>
      </c>
      <c r="Q54" s="8"/>
      <c r="R54" s="8"/>
      <c r="S54" s="8"/>
      <c r="T54" s="8"/>
      <c r="U54" s="8"/>
      <c r="V54" s="8"/>
      <c r="W54" s="8"/>
    </row>
    <row r="55" spans="1:23" ht="23.1" customHeight="1">
      <c r="A55" s="304"/>
      <c r="B55" s="8">
        <v>510</v>
      </c>
      <c r="C55" s="8">
        <v>370</v>
      </c>
      <c r="D55" s="8">
        <v>237</v>
      </c>
      <c r="E55" s="8">
        <v>82</v>
      </c>
      <c r="F55" s="8">
        <v>61</v>
      </c>
      <c r="G55" s="8">
        <v>62</v>
      </c>
      <c r="H55" s="8">
        <v>4</v>
      </c>
      <c r="I55" s="8">
        <v>5</v>
      </c>
      <c r="J55" s="8">
        <v>71</v>
      </c>
      <c r="K55" s="8">
        <v>30</v>
      </c>
      <c r="L55" s="8"/>
      <c r="M55" s="8"/>
      <c r="N55" s="8">
        <v>36</v>
      </c>
      <c r="O55" s="8">
        <v>61</v>
      </c>
      <c r="P55" s="8">
        <v>101</v>
      </c>
      <c r="Q55" s="8">
        <v>130</v>
      </c>
      <c r="R55" s="8"/>
      <c r="S55" s="8"/>
      <c r="T55" s="8"/>
      <c r="U55" s="8"/>
      <c r="V55" s="8"/>
      <c r="W55" s="8"/>
    </row>
    <row r="56" spans="1:23" ht="21.6" customHeight="1">
      <c r="A56" s="304" t="s">
        <v>40</v>
      </c>
      <c r="B56" s="8">
        <v>397</v>
      </c>
      <c r="C56" s="8" t="s">
        <v>176</v>
      </c>
      <c r="D56" s="8">
        <v>63</v>
      </c>
      <c r="E56" s="8"/>
      <c r="F56" s="8"/>
      <c r="G56" s="8"/>
      <c r="H56" s="8">
        <v>34</v>
      </c>
      <c r="I56" s="8"/>
      <c r="J56" s="8"/>
      <c r="K56" s="8"/>
      <c r="L56" s="8">
        <v>200</v>
      </c>
      <c r="M56" s="8"/>
      <c r="N56" s="8">
        <v>53</v>
      </c>
      <c r="O56" s="8"/>
      <c r="P56" s="8"/>
      <c r="Q56" s="8"/>
      <c r="R56" s="8"/>
      <c r="S56" s="8"/>
      <c r="T56" s="8"/>
      <c r="U56" s="8"/>
      <c r="V56" s="8">
        <v>47</v>
      </c>
      <c r="W56" s="8"/>
    </row>
    <row r="57" spans="1:23" ht="23.1" customHeight="1">
      <c r="A57" s="304"/>
      <c r="B57" s="8">
        <v>314</v>
      </c>
      <c r="C57" s="8">
        <v>83</v>
      </c>
      <c r="D57" s="8">
        <v>55</v>
      </c>
      <c r="E57" s="8">
        <v>8</v>
      </c>
      <c r="F57" s="8"/>
      <c r="G57" s="8"/>
      <c r="H57" s="8">
        <v>23</v>
      </c>
      <c r="I57" s="8"/>
      <c r="J57" s="8"/>
      <c r="K57" s="8">
        <v>11</v>
      </c>
      <c r="L57" s="8">
        <v>164</v>
      </c>
      <c r="M57" s="8">
        <v>36</v>
      </c>
      <c r="N57" s="8">
        <v>30</v>
      </c>
      <c r="O57" s="8">
        <v>23</v>
      </c>
      <c r="P57" s="8"/>
      <c r="Q57" s="8"/>
      <c r="R57" s="8"/>
      <c r="S57" s="8"/>
      <c r="T57" s="8"/>
      <c r="U57" s="8"/>
      <c r="V57" s="8">
        <v>42</v>
      </c>
      <c r="W57" s="8">
        <v>5</v>
      </c>
    </row>
    <row r="58" spans="1:23" ht="21.6" customHeight="1">
      <c r="A58" s="304" t="s">
        <v>41</v>
      </c>
      <c r="B58" s="8">
        <v>834</v>
      </c>
      <c r="C58" s="9">
        <v>0.01</v>
      </c>
      <c r="D58" s="8">
        <v>211</v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>
        <v>623</v>
      </c>
      <c r="Q58" s="8"/>
      <c r="R58" s="8"/>
      <c r="S58" s="8"/>
      <c r="T58" s="8"/>
      <c r="U58" s="8"/>
      <c r="V58" s="8"/>
      <c r="W58" s="8"/>
    </row>
    <row r="59" spans="1:23" ht="23.1" customHeight="1">
      <c r="A59" s="304"/>
      <c r="B59" s="8">
        <v>521</v>
      </c>
      <c r="C59" s="8">
        <v>313</v>
      </c>
      <c r="D59" s="8">
        <v>104</v>
      </c>
      <c r="E59" s="8">
        <v>107</v>
      </c>
      <c r="F59" s="8"/>
      <c r="G59" s="8"/>
      <c r="H59" s="8"/>
      <c r="I59" s="8"/>
      <c r="J59" s="8"/>
      <c r="K59" s="8"/>
      <c r="L59" s="8"/>
      <c r="M59" s="8"/>
      <c r="N59" s="8"/>
      <c r="O59" s="8"/>
      <c r="P59" s="8">
        <v>417</v>
      </c>
      <c r="Q59" s="8">
        <v>206</v>
      </c>
      <c r="R59" s="8"/>
      <c r="S59" s="8"/>
      <c r="T59" s="8"/>
      <c r="U59" s="8"/>
      <c r="V59" s="8"/>
      <c r="W59" s="8"/>
    </row>
    <row r="60" spans="1:23" ht="21.4" customHeight="1">
      <c r="A60" s="304" t="s">
        <v>42</v>
      </c>
      <c r="B60" s="8" t="s">
        <v>213</v>
      </c>
      <c r="C60" s="8" t="s">
        <v>1649</v>
      </c>
      <c r="D60" s="8">
        <v>112</v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>
        <v>341</v>
      </c>
      <c r="Q60" s="8"/>
      <c r="R60" s="8">
        <v>788</v>
      </c>
      <c r="S60" s="8"/>
      <c r="T60" s="8"/>
      <c r="U60" s="8"/>
      <c r="V60" s="8"/>
      <c r="W60" s="8"/>
    </row>
    <row r="61" spans="1:23" ht="23.1" customHeight="1">
      <c r="A61" s="304"/>
      <c r="B61" s="8">
        <v>643</v>
      </c>
      <c r="C61" s="8">
        <v>598</v>
      </c>
      <c r="D61" s="8">
        <v>66</v>
      </c>
      <c r="E61" s="8">
        <v>46</v>
      </c>
      <c r="F61" s="8"/>
      <c r="G61" s="8"/>
      <c r="H61" s="8"/>
      <c r="I61" s="8"/>
      <c r="J61" s="8"/>
      <c r="K61" s="8"/>
      <c r="L61" s="8"/>
      <c r="M61" s="8"/>
      <c r="N61" s="8"/>
      <c r="O61" s="8"/>
      <c r="P61" s="8">
        <v>185</v>
      </c>
      <c r="Q61" s="8">
        <v>156</v>
      </c>
      <c r="R61" s="8">
        <v>392</v>
      </c>
      <c r="S61" s="8">
        <v>396</v>
      </c>
      <c r="T61" s="8"/>
      <c r="U61" s="8"/>
      <c r="V61" s="8"/>
      <c r="W61" s="8"/>
    </row>
    <row r="62" spans="1:23" ht="21.4" customHeight="1">
      <c r="A62" s="304" t="s">
        <v>43</v>
      </c>
      <c r="B62" s="8">
        <v>44</v>
      </c>
      <c r="C62" s="8" t="s">
        <v>223</v>
      </c>
      <c r="D62" s="8">
        <v>44</v>
      </c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</row>
    <row r="63" spans="1:23" ht="23.1" customHeight="1">
      <c r="A63" s="304"/>
      <c r="B63" s="8">
        <v>22</v>
      </c>
      <c r="C63" s="8">
        <v>22</v>
      </c>
      <c r="D63" s="8">
        <v>22</v>
      </c>
      <c r="E63" s="8">
        <v>22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</row>
    <row r="64" spans="1:23" ht="23.1" customHeight="1">
      <c r="A64" s="306" t="s">
        <v>137</v>
      </c>
      <c r="B64" s="8">
        <v>9</v>
      </c>
      <c r="C64" s="8" t="s">
        <v>224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>
        <v>9</v>
      </c>
      <c r="S64" s="8"/>
      <c r="T64" s="8"/>
      <c r="U64" s="8"/>
      <c r="V64" s="8"/>
      <c r="W64" s="8"/>
    </row>
    <row r="65" spans="1:23" ht="23.1" customHeight="1">
      <c r="A65" s="307"/>
      <c r="B65" s="8">
        <v>2</v>
      </c>
      <c r="C65" s="8">
        <v>7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>
        <v>2</v>
      </c>
      <c r="S65" s="8">
        <v>7</v>
      </c>
      <c r="T65" s="8"/>
      <c r="U65" s="8"/>
      <c r="V65" s="8"/>
      <c r="W65" s="8"/>
    </row>
    <row r="66" spans="1:23" ht="21.6" customHeight="1">
      <c r="A66" s="304" t="s">
        <v>44</v>
      </c>
      <c r="B66" s="8">
        <v>100</v>
      </c>
      <c r="C66" s="8" t="s">
        <v>632</v>
      </c>
      <c r="D66" s="8">
        <v>28</v>
      </c>
      <c r="E66" s="8"/>
      <c r="F66" s="8">
        <v>72</v>
      </c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</row>
    <row r="67" spans="1:23" ht="23.1" customHeight="1">
      <c r="A67" s="304"/>
      <c r="B67" s="8">
        <v>30</v>
      </c>
      <c r="C67" s="8">
        <v>70</v>
      </c>
      <c r="D67" s="8">
        <v>2</v>
      </c>
      <c r="E67" s="8">
        <v>26</v>
      </c>
      <c r="F67" s="8">
        <v>28</v>
      </c>
      <c r="G67" s="8">
        <v>44</v>
      </c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</row>
    <row r="68" spans="1:23" ht="21.6" customHeight="1">
      <c r="A68" s="304" t="s">
        <v>45</v>
      </c>
      <c r="B68" s="8" t="s">
        <v>1656</v>
      </c>
      <c r="C68" s="8" t="s">
        <v>1657</v>
      </c>
      <c r="D68" s="8">
        <v>884</v>
      </c>
      <c r="E68" s="8"/>
      <c r="F68" s="8">
        <v>77</v>
      </c>
      <c r="G68" s="8"/>
      <c r="H68" s="8">
        <v>69</v>
      </c>
      <c r="I68" s="8"/>
      <c r="J68" s="8">
        <v>45</v>
      </c>
      <c r="K68" s="8"/>
      <c r="L68" s="8"/>
      <c r="M68" s="8"/>
      <c r="N68" s="8">
        <v>96</v>
      </c>
      <c r="O68" s="8"/>
      <c r="P68" s="8">
        <v>185</v>
      </c>
      <c r="Q68" s="8"/>
      <c r="R68" s="8">
        <v>7</v>
      </c>
      <c r="S68" s="8"/>
      <c r="T68" s="8">
        <v>12</v>
      </c>
      <c r="U68" s="8"/>
      <c r="V68" s="8"/>
      <c r="W68" s="8"/>
    </row>
    <row r="69" spans="1:23" ht="23.1" customHeight="1">
      <c r="A69" s="304"/>
      <c r="B69" s="8">
        <v>766</v>
      </c>
      <c r="C69" s="8">
        <v>609</v>
      </c>
      <c r="D69" s="8">
        <v>504</v>
      </c>
      <c r="E69" s="8">
        <v>380</v>
      </c>
      <c r="F69" s="8">
        <v>32</v>
      </c>
      <c r="G69" s="8">
        <v>45</v>
      </c>
      <c r="H69" s="8">
        <v>32</v>
      </c>
      <c r="I69" s="8">
        <v>37</v>
      </c>
      <c r="J69" s="8">
        <v>19</v>
      </c>
      <c r="K69" s="8">
        <v>26</v>
      </c>
      <c r="L69" s="8"/>
      <c r="M69" s="8"/>
      <c r="N69" s="8">
        <v>51</v>
      </c>
      <c r="O69" s="8">
        <v>45</v>
      </c>
      <c r="P69" s="8">
        <v>118</v>
      </c>
      <c r="Q69" s="8">
        <v>67</v>
      </c>
      <c r="R69" s="8">
        <v>3</v>
      </c>
      <c r="S69" s="8">
        <v>4</v>
      </c>
      <c r="T69" s="8">
        <v>7</v>
      </c>
      <c r="U69" s="8">
        <v>5</v>
      </c>
      <c r="V69" s="8"/>
      <c r="W69" s="8"/>
    </row>
    <row r="70" spans="1:23" ht="21.6" customHeight="1">
      <c r="A70" s="305" t="s">
        <v>46</v>
      </c>
      <c r="B70" s="8">
        <v>65</v>
      </c>
      <c r="C70" s="8" t="s">
        <v>174</v>
      </c>
      <c r="D70" s="8">
        <v>3</v>
      </c>
      <c r="E70" s="8"/>
      <c r="F70" s="8">
        <v>36</v>
      </c>
      <c r="G70" s="8"/>
      <c r="H70" s="8">
        <v>26</v>
      </c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</row>
    <row r="71" spans="1:23" ht="23.65" customHeight="1">
      <c r="A71" s="305"/>
      <c r="B71" s="8">
        <v>27</v>
      </c>
      <c r="C71" s="8">
        <v>38</v>
      </c>
      <c r="D71" s="8">
        <v>1</v>
      </c>
      <c r="E71" s="8">
        <v>2</v>
      </c>
      <c r="F71" s="8">
        <v>11</v>
      </c>
      <c r="G71" s="8">
        <v>25</v>
      </c>
      <c r="H71" s="8">
        <v>15</v>
      </c>
      <c r="I71" s="8"/>
      <c r="J71" s="8"/>
      <c r="K71" s="8">
        <v>11</v>
      </c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</row>
    <row r="72" spans="1:23" ht="17.45" customHeight="1">
      <c r="A72" s="10" t="s">
        <v>141</v>
      </c>
    </row>
    <row r="73" spans="1:23" ht="9.1999999999999993" customHeight="1">
      <c r="A73" s="11" t="s">
        <v>142</v>
      </c>
    </row>
    <row r="74" spans="1:23" ht="13.9" customHeight="1">
      <c r="A74" s="10" t="s">
        <v>143</v>
      </c>
    </row>
    <row r="75" spans="1:23" ht="9.1999999999999993" customHeight="1">
      <c r="A75" s="11" t="s">
        <v>144</v>
      </c>
    </row>
    <row r="76" spans="1:23" ht="12.95" customHeight="1"/>
  </sheetData>
  <mergeCells count="47">
    <mergeCell ref="A1:W1"/>
    <mergeCell ref="A2:W2"/>
    <mergeCell ref="A3:W3"/>
    <mergeCell ref="A4:W4"/>
    <mergeCell ref="A7:A9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70:A71"/>
    <mergeCell ref="A58:A59"/>
    <mergeCell ref="A60:A61"/>
    <mergeCell ref="A62:A63"/>
    <mergeCell ref="A64:A65"/>
    <mergeCell ref="A66:A67"/>
    <mergeCell ref="A68:A69"/>
  </mergeCells>
  <phoneticPr fontId="6" type="noConversion"/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W76"/>
  <sheetViews>
    <sheetView workbookViewId="0">
      <selection activeCell="B8" sqref="B8"/>
    </sheetView>
  </sheetViews>
  <sheetFormatPr defaultRowHeight="16.5"/>
  <cols>
    <col min="1" max="1" width="33.5" style="3" customWidth="1"/>
    <col min="2" max="2" width="7.625" style="3" customWidth="1"/>
    <col min="3" max="3" width="7.75" style="3" customWidth="1"/>
    <col min="4" max="4" width="7.875" style="3" customWidth="1"/>
    <col min="5" max="5" width="8" style="3" customWidth="1"/>
    <col min="6" max="6" width="7.875" style="3" customWidth="1"/>
    <col min="7" max="7" width="8" style="3" customWidth="1"/>
    <col min="8" max="8" width="7.875" style="3" customWidth="1"/>
    <col min="9" max="9" width="8" style="3" customWidth="1"/>
    <col min="10" max="10" width="7.875" style="3" customWidth="1"/>
    <col min="11" max="11" width="8" style="3" customWidth="1"/>
    <col min="12" max="12" width="7.875" style="3" customWidth="1"/>
    <col min="13" max="13" width="8" style="3" customWidth="1"/>
    <col min="14" max="14" width="7.875" style="3" customWidth="1"/>
    <col min="15" max="15" width="8" style="3" customWidth="1"/>
    <col min="16" max="16" width="7.875" style="3" customWidth="1"/>
    <col min="17" max="19" width="8" style="3" customWidth="1"/>
    <col min="20" max="20" width="7.875" style="3" customWidth="1"/>
    <col min="21" max="21" width="8" style="3" customWidth="1"/>
    <col min="22" max="22" width="7.875" style="3" customWidth="1"/>
    <col min="23" max="23" width="7.625" style="3" customWidth="1"/>
    <col min="24" max="16384" width="9" style="3"/>
  </cols>
  <sheetData>
    <row r="1" spans="1:23" ht="20.85" customHeight="1">
      <c r="A1" s="309" t="s">
        <v>54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</row>
    <row r="2" spans="1:23" ht="13.7" customHeight="1">
      <c r="A2" s="310" t="s">
        <v>55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</row>
    <row r="3" spans="1:23" ht="20.85" customHeight="1">
      <c r="A3" s="308" t="s">
        <v>1658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</row>
    <row r="4" spans="1:23" ht="13.7" customHeight="1">
      <c r="A4" s="311" t="s">
        <v>1659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</row>
    <row r="5" spans="1:23" ht="12.95" customHeight="1">
      <c r="V5" s="1" t="s">
        <v>0</v>
      </c>
    </row>
    <row r="6" spans="1:23" ht="19.5" customHeight="1">
      <c r="V6" s="2" t="s">
        <v>1</v>
      </c>
    </row>
    <row r="7" spans="1:23" ht="30.6" customHeight="1">
      <c r="A7" s="304" t="s">
        <v>2</v>
      </c>
      <c r="B7" s="304" t="s">
        <v>3</v>
      </c>
      <c r="C7" s="304"/>
      <c r="D7" s="304" t="s">
        <v>4</v>
      </c>
      <c r="E7" s="304"/>
      <c r="F7" s="304" t="s">
        <v>5</v>
      </c>
      <c r="G7" s="304"/>
      <c r="H7" s="304" t="s">
        <v>6</v>
      </c>
      <c r="I7" s="304"/>
      <c r="J7" s="304" t="s">
        <v>7</v>
      </c>
      <c r="K7" s="304"/>
      <c r="L7" s="304" t="s">
        <v>8</v>
      </c>
      <c r="M7" s="304"/>
      <c r="N7" s="304" t="s">
        <v>9</v>
      </c>
      <c r="O7" s="304"/>
      <c r="P7" s="304" t="s">
        <v>10</v>
      </c>
      <c r="Q7" s="304"/>
      <c r="R7" s="312" t="s">
        <v>1595</v>
      </c>
      <c r="S7" s="304"/>
      <c r="T7" s="304" t="s">
        <v>11</v>
      </c>
      <c r="U7" s="304"/>
      <c r="V7" s="304" t="s">
        <v>12</v>
      </c>
      <c r="W7" s="304"/>
    </row>
    <row r="8" spans="1:23" ht="19.5" customHeight="1">
      <c r="A8" s="304"/>
      <c r="B8" s="5" t="s">
        <v>13</v>
      </c>
      <c r="C8" s="6" t="s">
        <v>14</v>
      </c>
      <c r="D8" s="5" t="s">
        <v>13</v>
      </c>
      <c r="E8" s="7"/>
      <c r="F8" s="5" t="s">
        <v>13</v>
      </c>
      <c r="G8" s="7"/>
      <c r="H8" s="5" t="s">
        <v>13</v>
      </c>
      <c r="I8" s="7"/>
      <c r="J8" s="5" t="s">
        <v>13</v>
      </c>
      <c r="K8" s="7"/>
      <c r="L8" s="5" t="s">
        <v>13</v>
      </c>
      <c r="M8" s="7"/>
      <c r="N8" s="5" t="s">
        <v>13</v>
      </c>
      <c r="O8" s="7"/>
      <c r="P8" s="5" t="s">
        <v>13</v>
      </c>
      <c r="Q8" s="7"/>
      <c r="R8" s="5" t="s">
        <v>13</v>
      </c>
      <c r="S8" s="7"/>
      <c r="T8" s="5" t="s">
        <v>13</v>
      </c>
      <c r="U8" s="7"/>
      <c r="V8" s="5" t="s">
        <v>13</v>
      </c>
      <c r="W8" s="7"/>
    </row>
    <row r="9" spans="1:23" ht="18.399999999999999" customHeight="1">
      <c r="A9" s="304"/>
      <c r="B9" s="5" t="s">
        <v>15</v>
      </c>
      <c r="C9" s="5" t="s">
        <v>16</v>
      </c>
      <c r="D9" s="5" t="s">
        <v>15</v>
      </c>
      <c r="E9" s="5" t="s">
        <v>16</v>
      </c>
      <c r="F9" s="5" t="s">
        <v>15</v>
      </c>
      <c r="G9" s="5" t="s">
        <v>16</v>
      </c>
      <c r="H9" s="5" t="s">
        <v>15</v>
      </c>
      <c r="I9" s="5" t="s">
        <v>16</v>
      </c>
      <c r="J9" s="5" t="s">
        <v>15</v>
      </c>
      <c r="K9" s="5" t="s">
        <v>16</v>
      </c>
      <c r="L9" s="5" t="s">
        <v>15</v>
      </c>
      <c r="M9" s="5" t="s">
        <v>16</v>
      </c>
      <c r="N9" s="5" t="s">
        <v>15</v>
      </c>
      <c r="O9" s="5" t="s">
        <v>16</v>
      </c>
      <c r="P9" s="5" t="s">
        <v>15</v>
      </c>
      <c r="Q9" s="5" t="s">
        <v>16</v>
      </c>
      <c r="R9" s="5" t="s">
        <v>15</v>
      </c>
      <c r="S9" s="5" t="s">
        <v>16</v>
      </c>
      <c r="T9" s="5" t="s">
        <v>15</v>
      </c>
      <c r="U9" s="5" t="s">
        <v>16</v>
      </c>
      <c r="V9" s="5" t="s">
        <v>15</v>
      </c>
      <c r="W9" s="5" t="s">
        <v>16</v>
      </c>
    </row>
    <row r="10" spans="1:23" ht="21.4" customHeight="1">
      <c r="A10" s="304" t="s">
        <v>17</v>
      </c>
      <c r="B10" s="8" t="s">
        <v>1660</v>
      </c>
      <c r="C10" s="8" t="s">
        <v>60</v>
      </c>
      <c r="D10" s="8" t="s">
        <v>1661</v>
      </c>
      <c r="E10" s="8"/>
      <c r="F10" s="8" t="s">
        <v>1662</v>
      </c>
      <c r="G10" s="8"/>
      <c r="H10" s="8" t="s">
        <v>1663</v>
      </c>
      <c r="I10" s="8"/>
      <c r="J10" s="8" t="s">
        <v>1664</v>
      </c>
      <c r="K10" s="8"/>
      <c r="L10" s="8" t="s">
        <v>1665</v>
      </c>
      <c r="M10" s="8"/>
      <c r="N10" s="8" t="s">
        <v>1666</v>
      </c>
      <c r="O10" s="8"/>
      <c r="P10" s="8" t="s">
        <v>1667</v>
      </c>
      <c r="Q10" s="8"/>
      <c r="R10" s="8">
        <v>821</v>
      </c>
      <c r="S10" s="8"/>
      <c r="T10" s="8">
        <v>507</v>
      </c>
      <c r="U10" s="8"/>
      <c r="V10" s="8">
        <v>47</v>
      </c>
      <c r="W10" s="8"/>
    </row>
    <row r="11" spans="1:23" ht="23.1" customHeight="1">
      <c r="A11" s="304"/>
      <c r="B11" s="8" t="s">
        <v>1668</v>
      </c>
      <c r="C11" s="8" t="s">
        <v>1669</v>
      </c>
      <c r="D11" s="8" t="s">
        <v>1670</v>
      </c>
      <c r="E11" s="8" t="s">
        <v>1671</v>
      </c>
      <c r="F11" s="8" t="s">
        <v>1672</v>
      </c>
      <c r="G11" s="8" t="s">
        <v>1673</v>
      </c>
      <c r="H11" s="8" t="s">
        <v>1674</v>
      </c>
      <c r="I11" s="8" t="s">
        <v>1675</v>
      </c>
      <c r="J11" s="8" t="s">
        <v>1676</v>
      </c>
      <c r="K11" s="8" t="s">
        <v>1677</v>
      </c>
      <c r="L11" s="8" t="s">
        <v>1678</v>
      </c>
      <c r="M11" s="8" t="s">
        <v>1679</v>
      </c>
      <c r="N11" s="8">
        <v>887</v>
      </c>
      <c r="O11" s="8" t="s">
        <v>1680</v>
      </c>
      <c r="P11" s="8">
        <v>959</v>
      </c>
      <c r="Q11" s="8">
        <v>657</v>
      </c>
      <c r="R11" s="8">
        <v>402</v>
      </c>
      <c r="S11" s="8">
        <v>419</v>
      </c>
      <c r="T11" s="8">
        <v>301</v>
      </c>
      <c r="U11" s="8">
        <v>206</v>
      </c>
      <c r="V11" s="8">
        <v>42</v>
      </c>
      <c r="W11" s="8">
        <v>5</v>
      </c>
    </row>
    <row r="12" spans="1:23" ht="21.6" customHeight="1">
      <c r="A12" s="304" t="s">
        <v>18</v>
      </c>
      <c r="B12" s="8">
        <v>456</v>
      </c>
      <c r="C12" s="8" t="s">
        <v>1681</v>
      </c>
      <c r="D12" s="8"/>
      <c r="E12" s="8"/>
      <c r="F12" s="8">
        <v>14</v>
      </c>
      <c r="G12" s="8"/>
      <c r="H12" s="8">
        <v>54</v>
      </c>
      <c r="I12" s="8"/>
      <c r="J12" s="8">
        <v>149</v>
      </c>
      <c r="K12" s="8"/>
      <c r="L12" s="8">
        <v>77</v>
      </c>
      <c r="M12" s="8"/>
      <c r="N12" s="8">
        <v>107</v>
      </c>
      <c r="O12" s="8"/>
      <c r="P12" s="8">
        <v>55</v>
      </c>
      <c r="Q12" s="8"/>
      <c r="R12" s="8"/>
      <c r="S12" s="8"/>
      <c r="T12" s="8"/>
      <c r="U12" s="8"/>
      <c r="V12" s="8"/>
      <c r="W12" s="8"/>
    </row>
    <row r="13" spans="1:23" ht="23.1" customHeight="1">
      <c r="A13" s="304"/>
      <c r="B13" s="8">
        <v>184</v>
      </c>
      <c r="C13" s="8">
        <v>272</v>
      </c>
      <c r="D13" s="8"/>
      <c r="E13" s="8"/>
      <c r="F13" s="8">
        <v>6</v>
      </c>
      <c r="G13" s="8">
        <v>8</v>
      </c>
      <c r="H13" s="8">
        <v>17</v>
      </c>
      <c r="I13" s="8">
        <v>37</v>
      </c>
      <c r="J13" s="8">
        <v>85</v>
      </c>
      <c r="K13" s="8">
        <v>64</v>
      </c>
      <c r="L13" s="8">
        <v>26</v>
      </c>
      <c r="M13" s="8">
        <v>51</v>
      </c>
      <c r="N13" s="8">
        <v>22</v>
      </c>
      <c r="O13" s="8">
        <v>85</v>
      </c>
      <c r="P13" s="8">
        <v>28</v>
      </c>
      <c r="Q13" s="8">
        <v>27</v>
      </c>
      <c r="R13" s="8"/>
      <c r="S13" s="8"/>
      <c r="T13" s="8"/>
      <c r="U13" s="8"/>
      <c r="V13" s="8"/>
      <c r="W13" s="8"/>
    </row>
    <row r="14" spans="1:23" ht="21.6" customHeight="1">
      <c r="A14" s="304" t="s">
        <v>19</v>
      </c>
      <c r="B14" s="8">
        <v>487</v>
      </c>
      <c r="C14" s="8" t="s">
        <v>1682</v>
      </c>
      <c r="D14" s="8"/>
      <c r="E14" s="8"/>
      <c r="F14" s="8"/>
      <c r="G14" s="8"/>
      <c r="H14" s="8">
        <v>487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23.1" customHeight="1">
      <c r="A15" s="304"/>
      <c r="B15" s="8">
        <v>367</v>
      </c>
      <c r="C15" s="8">
        <v>120</v>
      </c>
      <c r="D15" s="8"/>
      <c r="E15" s="8"/>
      <c r="F15" s="8"/>
      <c r="G15" s="8"/>
      <c r="H15" s="8">
        <v>367</v>
      </c>
      <c r="I15" s="8"/>
      <c r="J15" s="8"/>
      <c r="K15" s="8">
        <v>120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23" ht="21.6" customHeight="1">
      <c r="A16" s="304" t="s">
        <v>20</v>
      </c>
      <c r="B16" s="8">
        <v>265</v>
      </c>
      <c r="C16" s="8" t="s">
        <v>96</v>
      </c>
      <c r="D16" s="8"/>
      <c r="E16" s="8"/>
      <c r="F16" s="8">
        <v>11</v>
      </c>
      <c r="G16" s="8"/>
      <c r="H16" s="8">
        <v>254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3" ht="23.1" customHeight="1">
      <c r="A17" s="304"/>
      <c r="B17" s="8">
        <v>161</v>
      </c>
      <c r="C17" s="8">
        <v>104</v>
      </c>
      <c r="D17" s="8"/>
      <c r="E17" s="8"/>
      <c r="F17" s="8">
        <v>2</v>
      </c>
      <c r="G17" s="8">
        <v>9</v>
      </c>
      <c r="H17" s="8">
        <v>159</v>
      </c>
      <c r="I17" s="8"/>
      <c r="J17" s="8"/>
      <c r="K17" s="8">
        <v>95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:23" ht="21.6" customHeight="1">
      <c r="A18" s="304" t="s">
        <v>21</v>
      </c>
      <c r="B18" s="8">
        <v>124</v>
      </c>
      <c r="C18" s="8" t="s">
        <v>1683</v>
      </c>
      <c r="D18" s="8">
        <v>53</v>
      </c>
      <c r="E18" s="8"/>
      <c r="F18" s="8">
        <v>45</v>
      </c>
      <c r="G18" s="8"/>
      <c r="H18" s="8">
        <v>26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3" ht="23.1" customHeight="1">
      <c r="A19" s="304"/>
      <c r="B19" s="8">
        <v>19</v>
      </c>
      <c r="C19" s="8">
        <v>105</v>
      </c>
      <c r="D19" s="8">
        <v>3</v>
      </c>
      <c r="E19" s="8">
        <v>50</v>
      </c>
      <c r="F19" s="8">
        <v>1</v>
      </c>
      <c r="G19" s="8">
        <v>44</v>
      </c>
      <c r="H19" s="8">
        <v>15</v>
      </c>
      <c r="I19" s="8"/>
      <c r="J19" s="8"/>
      <c r="K19" s="8">
        <v>11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1:23" ht="21.6" customHeight="1">
      <c r="A20" s="304" t="s">
        <v>22</v>
      </c>
      <c r="B20" s="8">
        <v>377</v>
      </c>
      <c r="C20" s="8" t="s">
        <v>1684</v>
      </c>
      <c r="D20" s="8"/>
      <c r="E20" s="8"/>
      <c r="F20" s="8">
        <v>46</v>
      </c>
      <c r="G20" s="8"/>
      <c r="H20" s="8">
        <v>331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1:23" ht="23.1" customHeight="1">
      <c r="A21" s="304"/>
      <c r="B21" s="8">
        <v>252</v>
      </c>
      <c r="C21" s="8">
        <v>125</v>
      </c>
      <c r="D21" s="8"/>
      <c r="E21" s="8"/>
      <c r="F21" s="8">
        <v>38</v>
      </c>
      <c r="G21" s="8">
        <v>8</v>
      </c>
      <c r="H21" s="8">
        <v>214</v>
      </c>
      <c r="I21" s="8"/>
      <c r="J21" s="8"/>
      <c r="K21" s="8">
        <v>117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1:23" ht="21.4" customHeight="1">
      <c r="A22" s="304" t="s">
        <v>23</v>
      </c>
      <c r="B22" s="8">
        <v>16</v>
      </c>
      <c r="C22" s="8" t="s">
        <v>86</v>
      </c>
      <c r="D22" s="8"/>
      <c r="E22" s="8"/>
      <c r="F22" s="8"/>
      <c r="G22" s="8"/>
      <c r="H22" s="8">
        <v>16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ht="23.1" customHeight="1">
      <c r="A23" s="304"/>
      <c r="B23" s="8">
        <v>5</v>
      </c>
      <c r="C23" s="8">
        <v>11</v>
      </c>
      <c r="D23" s="8"/>
      <c r="E23" s="8"/>
      <c r="F23" s="8"/>
      <c r="G23" s="8"/>
      <c r="H23" s="8">
        <v>5</v>
      </c>
      <c r="I23" s="8"/>
      <c r="J23" s="8"/>
      <c r="K23" s="8"/>
      <c r="L23" s="8"/>
      <c r="M23" s="8">
        <v>11</v>
      </c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1:23" ht="21.4" customHeight="1">
      <c r="A24" s="304" t="s">
        <v>24</v>
      </c>
      <c r="B24" s="8">
        <v>64</v>
      </c>
      <c r="C24" s="8" t="s">
        <v>87</v>
      </c>
      <c r="D24" s="8">
        <v>28</v>
      </c>
      <c r="E24" s="8"/>
      <c r="F24" s="8"/>
      <c r="G24" s="8"/>
      <c r="H24" s="8">
        <v>36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</row>
    <row r="25" spans="1:23" ht="23.1" customHeight="1">
      <c r="A25" s="304"/>
      <c r="B25" s="8">
        <v>33</v>
      </c>
      <c r="C25" s="8">
        <v>31</v>
      </c>
      <c r="D25" s="8">
        <v>10</v>
      </c>
      <c r="E25" s="8">
        <v>18</v>
      </c>
      <c r="F25" s="8"/>
      <c r="G25" s="8"/>
      <c r="H25" s="8">
        <v>23</v>
      </c>
      <c r="I25" s="8"/>
      <c r="J25" s="8"/>
      <c r="K25" s="8">
        <v>13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  <row r="26" spans="1:23" ht="21.6" customHeight="1">
      <c r="A26" s="304" t="s">
        <v>25</v>
      </c>
      <c r="B26" s="8">
        <v>613</v>
      </c>
      <c r="C26" s="8" t="s">
        <v>88</v>
      </c>
      <c r="D26" s="8">
        <v>132</v>
      </c>
      <c r="E26" s="8"/>
      <c r="F26" s="8">
        <v>16</v>
      </c>
      <c r="G26" s="8"/>
      <c r="H26" s="8">
        <v>379</v>
      </c>
      <c r="I26" s="8"/>
      <c r="J26" s="8"/>
      <c r="K26" s="8"/>
      <c r="L26" s="8">
        <v>86</v>
      </c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spans="1:23" ht="23.1" customHeight="1">
      <c r="A27" s="304"/>
      <c r="B27" s="8">
        <v>475</v>
      </c>
      <c r="C27" s="8">
        <v>138</v>
      </c>
      <c r="D27" s="8">
        <v>96</v>
      </c>
      <c r="E27" s="8">
        <v>36</v>
      </c>
      <c r="F27" s="8">
        <v>13</v>
      </c>
      <c r="G27" s="8">
        <v>3</v>
      </c>
      <c r="H27" s="8">
        <v>299</v>
      </c>
      <c r="I27" s="8"/>
      <c r="J27" s="8"/>
      <c r="K27" s="8">
        <v>80</v>
      </c>
      <c r="L27" s="8">
        <v>67</v>
      </c>
      <c r="M27" s="8">
        <v>19</v>
      </c>
      <c r="N27" s="8"/>
      <c r="O27" s="8"/>
      <c r="P27" s="8"/>
      <c r="Q27" s="8"/>
      <c r="R27" s="8"/>
      <c r="S27" s="8"/>
      <c r="T27" s="8"/>
      <c r="U27" s="8"/>
      <c r="V27" s="8"/>
      <c r="W27" s="8"/>
    </row>
    <row r="28" spans="1:23" ht="21.6" customHeight="1">
      <c r="A28" s="304" t="s">
        <v>26</v>
      </c>
      <c r="B28" s="8">
        <v>393</v>
      </c>
      <c r="C28" s="8" t="s">
        <v>1685</v>
      </c>
      <c r="D28" s="8">
        <v>236</v>
      </c>
      <c r="E28" s="8"/>
      <c r="F28" s="8">
        <v>38</v>
      </c>
      <c r="G28" s="8"/>
      <c r="H28" s="8">
        <v>65</v>
      </c>
      <c r="I28" s="8"/>
      <c r="J28" s="8"/>
      <c r="K28" s="8"/>
      <c r="L28" s="8">
        <v>42</v>
      </c>
      <c r="M28" s="8"/>
      <c r="N28" s="8">
        <v>12</v>
      </c>
      <c r="O28" s="8"/>
      <c r="P28" s="8"/>
      <c r="Q28" s="8"/>
      <c r="R28" s="8"/>
      <c r="S28" s="8"/>
      <c r="T28" s="8"/>
      <c r="U28" s="8"/>
      <c r="V28" s="8"/>
      <c r="W28" s="8"/>
    </row>
    <row r="29" spans="1:23" ht="23.1" customHeight="1">
      <c r="A29" s="304"/>
      <c r="B29" s="8">
        <v>302</v>
      </c>
      <c r="C29" s="8">
        <v>91</v>
      </c>
      <c r="D29" s="8">
        <v>183</v>
      </c>
      <c r="E29" s="8">
        <v>53</v>
      </c>
      <c r="F29" s="8">
        <v>28</v>
      </c>
      <c r="G29" s="8">
        <v>10</v>
      </c>
      <c r="H29" s="8">
        <v>53</v>
      </c>
      <c r="I29" s="8"/>
      <c r="J29" s="8"/>
      <c r="K29" s="8">
        <v>12</v>
      </c>
      <c r="L29" s="8">
        <v>33</v>
      </c>
      <c r="M29" s="8">
        <v>9</v>
      </c>
      <c r="N29" s="8">
        <v>5</v>
      </c>
      <c r="O29" s="8">
        <v>7</v>
      </c>
      <c r="P29" s="8"/>
      <c r="Q29" s="8"/>
      <c r="R29" s="8"/>
      <c r="S29" s="8"/>
      <c r="T29" s="8"/>
      <c r="U29" s="8"/>
      <c r="V29" s="8"/>
      <c r="W29" s="8"/>
    </row>
    <row r="30" spans="1:23" ht="21.6" customHeight="1">
      <c r="A30" s="304" t="s">
        <v>27</v>
      </c>
      <c r="B30" s="8">
        <v>149</v>
      </c>
      <c r="C30" s="8" t="s">
        <v>90</v>
      </c>
      <c r="D30" s="8">
        <v>5</v>
      </c>
      <c r="E30" s="8"/>
      <c r="F30" s="8">
        <v>96</v>
      </c>
      <c r="G30" s="8"/>
      <c r="H30" s="8">
        <v>39</v>
      </c>
      <c r="I30" s="8"/>
      <c r="J30" s="8"/>
      <c r="K30" s="8"/>
      <c r="L30" s="8"/>
      <c r="M30" s="8"/>
      <c r="N30" s="8"/>
      <c r="O30" s="8"/>
      <c r="P30" s="8">
        <v>9</v>
      </c>
      <c r="Q30" s="8"/>
      <c r="R30" s="8"/>
      <c r="S30" s="8"/>
      <c r="T30" s="8"/>
      <c r="U30" s="8"/>
      <c r="V30" s="8"/>
      <c r="W30" s="8"/>
    </row>
    <row r="31" spans="1:23" ht="23.1" customHeight="1">
      <c r="A31" s="304"/>
      <c r="B31" s="8">
        <v>62</v>
      </c>
      <c r="C31" s="8">
        <v>87</v>
      </c>
      <c r="D31" s="8">
        <v>1</v>
      </c>
      <c r="E31" s="8">
        <v>4</v>
      </c>
      <c r="F31" s="8">
        <v>47</v>
      </c>
      <c r="G31" s="8">
        <v>49</v>
      </c>
      <c r="H31" s="8">
        <v>11</v>
      </c>
      <c r="I31" s="8"/>
      <c r="J31" s="8"/>
      <c r="K31" s="8">
        <v>28</v>
      </c>
      <c r="L31" s="8"/>
      <c r="M31" s="8"/>
      <c r="N31" s="8"/>
      <c r="O31" s="8"/>
      <c r="P31" s="8">
        <v>3</v>
      </c>
      <c r="Q31" s="8">
        <v>6</v>
      </c>
      <c r="R31" s="8"/>
      <c r="S31" s="8"/>
      <c r="T31" s="8"/>
      <c r="U31" s="8"/>
      <c r="V31" s="8"/>
      <c r="W31" s="8"/>
    </row>
    <row r="32" spans="1:23" ht="21.6" customHeight="1">
      <c r="A32" s="304" t="s">
        <v>28</v>
      </c>
      <c r="B32" s="8">
        <v>81</v>
      </c>
      <c r="C32" s="8" t="s">
        <v>91</v>
      </c>
      <c r="D32" s="8">
        <v>74</v>
      </c>
      <c r="E32" s="8"/>
      <c r="F32" s="8"/>
      <c r="G32" s="8"/>
      <c r="H32" s="8">
        <v>7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</row>
    <row r="33" spans="1:23" ht="23.1" customHeight="1">
      <c r="A33" s="304"/>
      <c r="B33" s="8">
        <v>40</v>
      </c>
      <c r="C33" s="8">
        <v>41</v>
      </c>
      <c r="D33" s="8">
        <v>37</v>
      </c>
      <c r="E33" s="8">
        <v>37</v>
      </c>
      <c r="F33" s="8"/>
      <c r="G33" s="8"/>
      <c r="H33" s="8">
        <v>3</v>
      </c>
      <c r="I33" s="8"/>
      <c r="J33" s="8"/>
      <c r="K33" s="8">
        <v>4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4" spans="1:23" ht="21.4" customHeight="1">
      <c r="A34" s="304" t="s">
        <v>29</v>
      </c>
      <c r="B34" s="8" t="s">
        <v>1686</v>
      </c>
      <c r="C34" s="8" t="s">
        <v>1687</v>
      </c>
      <c r="D34" s="8">
        <v>354</v>
      </c>
      <c r="E34" s="8"/>
      <c r="F34" s="8">
        <v>415</v>
      </c>
      <c r="G34" s="8"/>
      <c r="H34" s="8">
        <v>975</v>
      </c>
      <c r="I34" s="8"/>
      <c r="J34" s="8"/>
      <c r="K34" s="8"/>
      <c r="L34" s="8">
        <v>894</v>
      </c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</row>
    <row r="35" spans="1:23" ht="23.1" customHeight="1">
      <c r="A35" s="304"/>
      <c r="B35" s="8" t="s">
        <v>1688</v>
      </c>
      <c r="C35" s="8" t="s">
        <v>1689</v>
      </c>
      <c r="D35" s="8">
        <v>74</v>
      </c>
      <c r="E35" s="8">
        <v>280</v>
      </c>
      <c r="F35" s="8">
        <v>291</v>
      </c>
      <c r="G35" s="8">
        <v>124</v>
      </c>
      <c r="H35" s="8">
        <v>629</v>
      </c>
      <c r="I35" s="8"/>
      <c r="J35" s="8"/>
      <c r="K35" s="8">
        <v>346</v>
      </c>
      <c r="L35" s="8">
        <v>413</v>
      </c>
      <c r="M35" s="8">
        <v>481</v>
      </c>
      <c r="N35" s="8"/>
      <c r="O35" s="8"/>
      <c r="P35" s="8"/>
      <c r="Q35" s="8"/>
      <c r="R35" s="8"/>
      <c r="S35" s="8"/>
      <c r="T35" s="8"/>
      <c r="U35" s="8"/>
      <c r="V35" s="8"/>
      <c r="W35" s="8"/>
    </row>
    <row r="36" spans="1:23" ht="21.4" customHeight="1">
      <c r="A36" s="304" t="s">
        <v>30</v>
      </c>
      <c r="B36" s="8">
        <v>280</v>
      </c>
      <c r="C36" s="8" t="s">
        <v>83</v>
      </c>
      <c r="D36" s="8">
        <v>73</v>
      </c>
      <c r="E36" s="8"/>
      <c r="F36" s="8">
        <v>5</v>
      </c>
      <c r="G36" s="8"/>
      <c r="H36" s="8">
        <v>190</v>
      </c>
      <c r="I36" s="8"/>
      <c r="J36" s="8"/>
      <c r="K36" s="8"/>
      <c r="L36" s="8"/>
      <c r="M36" s="8"/>
      <c r="N36" s="8">
        <v>12</v>
      </c>
      <c r="O36" s="8"/>
      <c r="P36" s="8"/>
      <c r="Q36" s="8"/>
      <c r="R36" s="8"/>
      <c r="S36" s="8"/>
      <c r="T36" s="8"/>
      <c r="U36" s="8"/>
      <c r="V36" s="8"/>
      <c r="W36" s="8"/>
    </row>
    <row r="37" spans="1:23" ht="23.1" customHeight="1">
      <c r="A37" s="304"/>
      <c r="B37" s="8">
        <v>186</v>
      </c>
      <c r="C37" s="8">
        <v>94</v>
      </c>
      <c r="D37" s="8">
        <v>44</v>
      </c>
      <c r="E37" s="8">
        <v>29</v>
      </c>
      <c r="F37" s="8">
        <v>3</v>
      </c>
      <c r="G37" s="8">
        <v>2</v>
      </c>
      <c r="H37" s="8">
        <v>134</v>
      </c>
      <c r="I37" s="8"/>
      <c r="J37" s="8"/>
      <c r="K37" s="8">
        <v>56</v>
      </c>
      <c r="L37" s="8"/>
      <c r="M37" s="8"/>
      <c r="N37" s="8">
        <v>5</v>
      </c>
      <c r="O37" s="8">
        <v>7</v>
      </c>
      <c r="P37" s="8"/>
      <c r="Q37" s="8"/>
      <c r="R37" s="8"/>
      <c r="S37" s="8"/>
      <c r="T37" s="8"/>
      <c r="U37" s="8"/>
      <c r="V37" s="8"/>
      <c r="W37" s="8"/>
    </row>
    <row r="38" spans="1:23" ht="21.6" customHeight="1">
      <c r="A38" s="304" t="s">
        <v>31</v>
      </c>
      <c r="B38" s="8" t="s">
        <v>1690</v>
      </c>
      <c r="C38" s="8" t="s">
        <v>1691</v>
      </c>
      <c r="D38" s="8">
        <v>507</v>
      </c>
      <c r="E38" s="8"/>
      <c r="F38" s="8">
        <v>260</v>
      </c>
      <c r="G38" s="8"/>
      <c r="H38" s="8">
        <v>188</v>
      </c>
      <c r="I38" s="8"/>
      <c r="J38" s="8">
        <v>818</v>
      </c>
      <c r="K38" s="8"/>
      <c r="L38" s="8">
        <v>235</v>
      </c>
      <c r="M38" s="8"/>
      <c r="N38" s="8">
        <v>55</v>
      </c>
      <c r="O38" s="8"/>
      <c r="P38" s="8"/>
      <c r="Q38" s="8"/>
      <c r="R38" s="8"/>
      <c r="S38" s="8"/>
      <c r="T38" s="8"/>
      <c r="U38" s="8"/>
      <c r="V38" s="8"/>
      <c r="W38" s="8"/>
    </row>
    <row r="39" spans="1:23" ht="23.1" customHeight="1">
      <c r="A39" s="304"/>
      <c r="B39" s="8" t="s">
        <v>1692</v>
      </c>
      <c r="C39" s="8">
        <v>767</v>
      </c>
      <c r="D39" s="8">
        <v>334</v>
      </c>
      <c r="E39" s="8">
        <v>173</v>
      </c>
      <c r="F39" s="8">
        <v>148</v>
      </c>
      <c r="G39" s="8">
        <v>112</v>
      </c>
      <c r="H39" s="8">
        <v>85</v>
      </c>
      <c r="I39" s="8">
        <v>103</v>
      </c>
      <c r="J39" s="8">
        <v>600</v>
      </c>
      <c r="K39" s="8">
        <v>218</v>
      </c>
      <c r="L39" s="8">
        <v>106</v>
      </c>
      <c r="M39" s="8">
        <v>129</v>
      </c>
      <c r="N39" s="8">
        <v>23</v>
      </c>
      <c r="O39" s="8">
        <v>32</v>
      </c>
      <c r="P39" s="8"/>
      <c r="Q39" s="8"/>
      <c r="R39" s="8"/>
      <c r="S39" s="8"/>
      <c r="T39" s="8"/>
      <c r="U39" s="8"/>
      <c r="V39" s="8"/>
      <c r="W39" s="8"/>
    </row>
    <row r="40" spans="1:23" ht="21.6" customHeight="1">
      <c r="A40" s="304" t="s">
        <v>32</v>
      </c>
      <c r="B40" s="8" t="s">
        <v>1693</v>
      </c>
      <c r="C40" s="8" t="s">
        <v>1694</v>
      </c>
      <c r="D40" s="8" t="s">
        <v>1695</v>
      </c>
      <c r="E40" s="8"/>
      <c r="F40" s="8" t="s">
        <v>1696</v>
      </c>
      <c r="G40" s="8"/>
      <c r="H40" s="8" t="s">
        <v>1697</v>
      </c>
      <c r="I40" s="8"/>
      <c r="J40" s="8" t="s">
        <v>1698</v>
      </c>
      <c r="K40" s="8"/>
      <c r="L40" s="8">
        <v>464</v>
      </c>
      <c r="M40" s="8"/>
      <c r="N40" s="8">
        <v>836</v>
      </c>
      <c r="O40" s="8"/>
      <c r="P40" s="8">
        <v>97</v>
      </c>
      <c r="Q40" s="8"/>
      <c r="R40" s="8"/>
      <c r="S40" s="8"/>
      <c r="T40" s="8"/>
      <c r="U40" s="8"/>
      <c r="V40" s="8"/>
      <c r="W40" s="8"/>
    </row>
    <row r="41" spans="1:23" ht="23.1" customHeight="1">
      <c r="A41" s="304"/>
      <c r="B41" s="8" t="s">
        <v>1699</v>
      </c>
      <c r="C41" s="8" t="s">
        <v>1700</v>
      </c>
      <c r="D41" s="8" t="s">
        <v>1701</v>
      </c>
      <c r="E41" s="8" t="s">
        <v>1702</v>
      </c>
      <c r="F41" s="8" t="s">
        <v>1703</v>
      </c>
      <c r="G41" s="8" t="s">
        <v>1704</v>
      </c>
      <c r="H41" s="8" t="s">
        <v>1705</v>
      </c>
      <c r="I41" s="8" t="s">
        <v>1706</v>
      </c>
      <c r="J41" s="8" t="s">
        <v>1707</v>
      </c>
      <c r="K41" s="8">
        <v>499</v>
      </c>
      <c r="L41" s="8">
        <v>165</v>
      </c>
      <c r="M41" s="8">
        <v>299</v>
      </c>
      <c r="N41" s="8">
        <v>438</v>
      </c>
      <c r="O41" s="8">
        <v>398</v>
      </c>
      <c r="P41" s="8">
        <v>57</v>
      </c>
      <c r="Q41" s="8">
        <v>40</v>
      </c>
      <c r="R41" s="8"/>
      <c r="S41" s="8"/>
      <c r="T41" s="8"/>
      <c r="U41" s="8"/>
      <c r="V41" s="8"/>
      <c r="W41" s="8"/>
    </row>
    <row r="42" spans="1:23" ht="21.6" customHeight="1">
      <c r="A42" s="304" t="s">
        <v>33</v>
      </c>
      <c r="B42" s="8" t="s">
        <v>1708</v>
      </c>
      <c r="C42" s="8" t="s">
        <v>1709</v>
      </c>
      <c r="D42" s="8">
        <v>559</v>
      </c>
      <c r="E42" s="8"/>
      <c r="F42" s="8" t="s">
        <v>117</v>
      </c>
      <c r="G42" s="8"/>
      <c r="H42" s="8" t="s">
        <v>1710</v>
      </c>
      <c r="I42" s="8"/>
      <c r="J42" s="8" t="s">
        <v>1711</v>
      </c>
      <c r="K42" s="8"/>
      <c r="L42" s="8"/>
      <c r="M42" s="8"/>
      <c r="N42" s="8">
        <v>571</v>
      </c>
      <c r="O42" s="8"/>
      <c r="P42" s="8">
        <v>12</v>
      </c>
      <c r="Q42" s="8"/>
      <c r="R42" s="8"/>
      <c r="S42" s="8"/>
      <c r="T42" s="8"/>
      <c r="U42" s="8"/>
      <c r="V42" s="8"/>
      <c r="W42" s="8"/>
    </row>
    <row r="43" spans="1:23" ht="23.1" customHeight="1">
      <c r="A43" s="304"/>
      <c r="B43" s="8" t="s">
        <v>1712</v>
      </c>
      <c r="C43" s="8" t="s">
        <v>1713</v>
      </c>
      <c r="D43" s="8">
        <v>314</v>
      </c>
      <c r="E43" s="8">
        <v>245</v>
      </c>
      <c r="F43" s="8">
        <v>424</v>
      </c>
      <c r="G43" s="8">
        <v>914</v>
      </c>
      <c r="H43" s="8" t="s">
        <v>1714</v>
      </c>
      <c r="I43" s="8" t="s">
        <v>1715</v>
      </c>
      <c r="J43" s="8">
        <v>431</v>
      </c>
      <c r="K43" s="8">
        <v>569</v>
      </c>
      <c r="L43" s="8"/>
      <c r="M43" s="8"/>
      <c r="N43" s="8">
        <v>194</v>
      </c>
      <c r="O43" s="8">
        <v>377</v>
      </c>
      <c r="P43" s="8">
        <v>2</v>
      </c>
      <c r="Q43" s="8">
        <v>10</v>
      </c>
      <c r="R43" s="8"/>
      <c r="S43" s="8"/>
      <c r="T43" s="8"/>
      <c r="U43" s="8"/>
      <c r="V43" s="8"/>
      <c r="W43" s="8"/>
    </row>
    <row r="44" spans="1:23" ht="21.6" customHeight="1">
      <c r="A44" s="304" t="s">
        <v>34</v>
      </c>
      <c r="B44" s="8" t="s">
        <v>1716</v>
      </c>
      <c r="C44" s="8" t="s">
        <v>1717</v>
      </c>
      <c r="D44" s="8">
        <v>110</v>
      </c>
      <c r="E44" s="8"/>
      <c r="F44" s="8">
        <v>751</v>
      </c>
      <c r="G44" s="8"/>
      <c r="H44" s="8">
        <v>165</v>
      </c>
      <c r="I44" s="8"/>
      <c r="J44" s="8"/>
      <c r="K44" s="8"/>
      <c r="L44" s="8"/>
      <c r="M44" s="8"/>
      <c r="N44" s="8">
        <v>190</v>
      </c>
      <c r="O44" s="8"/>
      <c r="P44" s="8">
        <v>75</v>
      </c>
      <c r="Q44" s="8"/>
      <c r="R44" s="8"/>
      <c r="S44" s="8"/>
      <c r="T44" s="8"/>
      <c r="U44" s="8"/>
      <c r="V44" s="8"/>
      <c r="W44" s="8"/>
    </row>
    <row r="45" spans="1:23" ht="23.1" customHeight="1">
      <c r="A45" s="304"/>
      <c r="B45" s="8">
        <v>541</v>
      </c>
      <c r="C45" s="8">
        <v>750</v>
      </c>
      <c r="D45" s="8">
        <v>25</v>
      </c>
      <c r="E45" s="8">
        <v>85</v>
      </c>
      <c r="F45" s="8">
        <v>291</v>
      </c>
      <c r="G45" s="8">
        <v>460</v>
      </c>
      <c r="H45" s="8">
        <v>99</v>
      </c>
      <c r="I45" s="8"/>
      <c r="J45" s="8"/>
      <c r="K45" s="8"/>
      <c r="L45" s="8"/>
      <c r="M45" s="8">
        <v>66</v>
      </c>
      <c r="N45" s="8">
        <v>74</v>
      </c>
      <c r="O45" s="8">
        <v>116</v>
      </c>
      <c r="P45" s="8">
        <v>52</v>
      </c>
      <c r="Q45" s="8">
        <v>23</v>
      </c>
      <c r="R45" s="8"/>
      <c r="S45" s="8"/>
      <c r="T45" s="8"/>
      <c r="U45" s="8"/>
      <c r="V45" s="8"/>
      <c r="W45" s="8"/>
    </row>
    <row r="46" spans="1:23" ht="21.4" customHeight="1">
      <c r="A46" s="304" t="s">
        <v>35</v>
      </c>
      <c r="B46" s="8" t="s">
        <v>1718</v>
      </c>
      <c r="C46" s="8" t="s">
        <v>126</v>
      </c>
      <c r="D46" s="8">
        <v>739</v>
      </c>
      <c r="E46" s="8"/>
      <c r="F46" s="8">
        <v>18</v>
      </c>
      <c r="G46" s="8"/>
      <c r="H46" s="8">
        <v>170</v>
      </c>
      <c r="I46" s="8"/>
      <c r="J46" s="8">
        <v>438</v>
      </c>
      <c r="K46" s="8"/>
      <c r="L46" s="8">
        <v>434</v>
      </c>
      <c r="M46" s="8"/>
      <c r="N46" s="8">
        <v>6</v>
      </c>
      <c r="O46" s="8"/>
      <c r="P46" s="8"/>
      <c r="Q46" s="8"/>
      <c r="R46" s="8"/>
      <c r="S46" s="8"/>
      <c r="T46" s="8">
        <v>495</v>
      </c>
      <c r="U46" s="8"/>
      <c r="V46" s="8"/>
      <c r="W46" s="8"/>
    </row>
    <row r="47" spans="1:23" ht="23.25" customHeight="1">
      <c r="A47" s="304"/>
      <c r="B47" s="8" t="s">
        <v>1719</v>
      </c>
      <c r="C47" s="8" t="s">
        <v>1720</v>
      </c>
      <c r="D47" s="8">
        <v>280</v>
      </c>
      <c r="E47" s="8">
        <v>459</v>
      </c>
      <c r="F47" s="8">
        <v>12</v>
      </c>
      <c r="G47" s="8">
        <v>6</v>
      </c>
      <c r="H47" s="8">
        <v>49</v>
      </c>
      <c r="I47" s="8">
        <v>121</v>
      </c>
      <c r="J47" s="8">
        <v>333</v>
      </c>
      <c r="K47" s="8">
        <v>105</v>
      </c>
      <c r="L47" s="8">
        <v>273</v>
      </c>
      <c r="M47" s="8">
        <v>161</v>
      </c>
      <c r="N47" s="8">
        <v>2</v>
      </c>
      <c r="O47" s="8">
        <v>4</v>
      </c>
      <c r="P47" s="8"/>
      <c r="Q47" s="8"/>
      <c r="R47" s="8"/>
      <c r="S47" s="8"/>
      <c r="T47" s="8">
        <v>294</v>
      </c>
      <c r="U47" s="8">
        <v>201</v>
      </c>
      <c r="V47" s="8"/>
      <c r="W47" s="8"/>
    </row>
    <row r="48" spans="1:23" ht="21.4" customHeight="1">
      <c r="A48" s="304" t="s">
        <v>36</v>
      </c>
      <c r="B48" s="8">
        <v>537</v>
      </c>
      <c r="C48" s="8" t="s">
        <v>1721</v>
      </c>
      <c r="D48" s="8">
        <v>342</v>
      </c>
      <c r="E48" s="8"/>
      <c r="F48" s="8">
        <v>91</v>
      </c>
      <c r="G48" s="8"/>
      <c r="H48" s="8">
        <v>57</v>
      </c>
      <c r="I48" s="8"/>
      <c r="J48" s="8"/>
      <c r="K48" s="8"/>
      <c r="L48" s="8">
        <v>47</v>
      </c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</row>
    <row r="49" spans="1:23" ht="23.1" customHeight="1">
      <c r="A49" s="304"/>
      <c r="B49" s="8">
        <v>318</v>
      </c>
      <c r="C49" s="8">
        <v>219</v>
      </c>
      <c r="D49" s="8">
        <v>199</v>
      </c>
      <c r="E49" s="8">
        <v>143</v>
      </c>
      <c r="F49" s="8">
        <v>61</v>
      </c>
      <c r="G49" s="8">
        <v>30</v>
      </c>
      <c r="H49" s="8">
        <v>25</v>
      </c>
      <c r="I49" s="8"/>
      <c r="J49" s="8"/>
      <c r="K49" s="8">
        <v>32</v>
      </c>
      <c r="L49" s="8">
        <v>33</v>
      </c>
      <c r="M49" s="8">
        <v>14</v>
      </c>
      <c r="N49" s="8"/>
      <c r="O49" s="8"/>
      <c r="P49" s="8"/>
      <c r="Q49" s="8"/>
      <c r="R49" s="8"/>
      <c r="S49" s="8"/>
      <c r="T49" s="8"/>
      <c r="U49" s="8"/>
      <c r="V49" s="8"/>
      <c r="W49" s="8"/>
    </row>
    <row r="50" spans="1:23" ht="21.6" customHeight="1">
      <c r="A50" s="304" t="s">
        <v>37</v>
      </c>
      <c r="B50" s="8">
        <v>44</v>
      </c>
      <c r="C50" s="8" t="s">
        <v>130</v>
      </c>
      <c r="D50" s="8">
        <v>7</v>
      </c>
      <c r="E50" s="8"/>
      <c r="F50" s="8"/>
      <c r="G50" s="8"/>
      <c r="H50" s="8">
        <v>25</v>
      </c>
      <c r="I50" s="8"/>
      <c r="J50" s="8"/>
      <c r="K50" s="8"/>
      <c r="L50" s="8"/>
      <c r="M50" s="8"/>
      <c r="N50" s="8">
        <v>12</v>
      </c>
      <c r="O50" s="8"/>
      <c r="P50" s="8"/>
      <c r="Q50" s="8"/>
      <c r="R50" s="8"/>
      <c r="S50" s="8"/>
      <c r="T50" s="8"/>
      <c r="U50" s="8"/>
      <c r="V50" s="8"/>
      <c r="W50" s="8"/>
    </row>
    <row r="51" spans="1:23" ht="23.1" customHeight="1">
      <c r="A51" s="304"/>
      <c r="B51" s="8">
        <v>32</v>
      </c>
      <c r="C51" s="8">
        <v>12</v>
      </c>
      <c r="D51" s="8">
        <v>5</v>
      </c>
      <c r="E51" s="8">
        <v>2</v>
      </c>
      <c r="F51" s="8"/>
      <c r="G51" s="8"/>
      <c r="H51" s="8">
        <v>18</v>
      </c>
      <c r="I51" s="8"/>
      <c r="J51" s="8"/>
      <c r="K51" s="8"/>
      <c r="L51" s="8"/>
      <c r="M51" s="8">
        <v>7</v>
      </c>
      <c r="N51" s="8">
        <v>9</v>
      </c>
      <c r="O51" s="8">
        <v>3</v>
      </c>
      <c r="P51" s="8"/>
      <c r="Q51" s="8"/>
      <c r="R51" s="8"/>
      <c r="S51" s="8"/>
      <c r="T51" s="8"/>
      <c r="U51" s="8"/>
      <c r="V51" s="8"/>
      <c r="W51" s="8"/>
    </row>
    <row r="52" spans="1:23" ht="21.6" customHeight="1">
      <c r="A52" s="304" t="s">
        <v>38</v>
      </c>
      <c r="B52" s="8" t="s">
        <v>1722</v>
      </c>
      <c r="C52" s="8" t="s">
        <v>1723</v>
      </c>
      <c r="D52" s="8">
        <v>97</v>
      </c>
      <c r="E52" s="8"/>
      <c r="F52" s="8">
        <v>265</v>
      </c>
      <c r="G52" s="8"/>
      <c r="H52" s="8">
        <v>216</v>
      </c>
      <c r="I52" s="8"/>
      <c r="J52" s="8">
        <v>301</v>
      </c>
      <c r="K52" s="8"/>
      <c r="L52" s="8">
        <v>508</v>
      </c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</row>
    <row r="53" spans="1:23" ht="23.1" customHeight="1">
      <c r="A53" s="304"/>
      <c r="B53" s="8">
        <v>817</v>
      </c>
      <c r="C53" s="8">
        <v>570</v>
      </c>
      <c r="D53" s="8">
        <v>65</v>
      </c>
      <c r="E53" s="8">
        <v>32</v>
      </c>
      <c r="F53" s="8">
        <v>136</v>
      </c>
      <c r="G53" s="8">
        <v>129</v>
      </c>
      <c r="H53" s="8">
        <v>98</v>
      </c>
      <c r="I53" s="8">
        <v>118</v>
      </c>
      <c r="J53" s="8">
        <v>170</v>
      </c>
      <c r="K53" s="8">
        <v>131</v>
      </c>
      <c r="L53" s="8">
        <v>348</v>
      </c>
      <c r="M53" s="8">
        <v>160</v>
      </c>
      <c r="N53" s="8"/>
      <c r="O53" s="8"/>
      <c r="P53" s="8"/>
      <c r="Q53" s="8"/>
      <c r="R53" s="8"/>
      <c r="S53" s="8"/>
      <c r="T53" s="8"/>
      <c r="U53" s="8"/>
      <c r="V53" s="8"/>
      <c r="W53" s="8"/>
    </row>
    <row r="54" spans="1:23" ht="21.6" customHeight="1">
      <c r="A54" s="304" t="s">
        <v>39</v>
      </c>
      <c r="B54" s="8">
        <v>877</v>
      </c>
      <c r="C54" s="8" t="s">
        <v>133</v>
      </c>
      <c r="D54" s="8">
        <v>321</v>
      </c>
      <c r="E54" s="8"/>
      <c r="F54" s="8">
        <v>123</v>
      </c>
      <c r="G54" s="8"/>
      <c r="H54" s="8">
        <v>9</v>
      </c>
      <c r="I54" s="8"/>
      <c r="J54" s="8">
        <v>100</v>
      </c>
      <c r="K54" s="8"/>
      <c r="L54" s="8"/>
      <c r="M54" s="8"/>
      <c r="N54" s="8">
        <v>95</v>
      </c>
      <c r="O54" s="8"/>
      <c r="P54" s="8">
        <v>229</v>
      </c>
      <c r="Q54" s="8"/>
      <c r="R54" s="8"/>
      <c r="S54" s="8"/>
      <c r="T54" s="8"/>
      <c r="U54" s="8"/>
      <c r="V54" s="8"/>
      <c r="W54" s="8"/>
    </row>
    <row r="55" spans="1:23" ht="23.1" customHeight="1">
      <c r="A55" s="304"/>
      <c r="B55" s="8">
        <v>509</v>
      </c>
      <c r="C55" s="8">
        <v>368</v>
      </c>
      <c r="D55" s="8">
        <v>238</v>
      </c>
      <c r="E55" s="8">
        <v>83</v>
      </c>
      <c r="F55" s="8">
        <v>61</v>
      </c>
      <c r="G55" s="8">
        <v>62</v>
      </c>
      <c r="H55" s="8">
        <v>4</v>
      </c>
      <c r="I55" s="8">
        <v>5</v>
      </c>
      <c r="J55" s="8">
        <v>71</v>
      </c>
      <c r="K55" s="8">
        <v>29</v>
      </c>
      <c r="L55" s="8"/>
      <c r="M55" s="8"/>
      <c r="N55" s="8">
        <v>34</v>
      </c>
      <c r="O55" s="8">
        <v>61</v>
      </c>
      <c r="P55" s="8">
        <v>101</v>
      </c>
      <c r="Q55" s="8">
        <v>128</v>
      </c>
      <c r="R55" s="8"/>
      <c r="S55" s="8"/>
      <c r="T55" s="8"/>
      <c r="U55" s="8"/>
      <c r="V55" s="8"/>
      <c r="W55" s="8"/>
    </row>
    <row r="56" spans="1:23" ht="21.6" customHeight="1">
      <c r="A56" s="304" t="s">
        <v>40</v>
      </c>
      <c r="B56" s="8">
        <v>400</v>
      </c>
      <c r="C56" s="8" t="s">
        <v>89</v>
      </c>
      <c r="D56" s="8">
        <v>64</v>
      </c>
      <c r="E56" s="8"/>
      <c r="F56" s="8"/>
      <c r="G56" s="8"/>
      <c r="H56" s="8">
        <v>34</v>
      </c>
      <c r="I56" s="8"/>
      <c r="J56" s="8"/>
      <c r="K56" s="8"/>
      <c r="L56" s="8">
        <v>202</v>
      </c>
      <c r="M56" s="8"/>
      <c r="N56" s="8">
        <v>53</v>
      </c>
      <c r="O56" s="8"/>
      <c r="P56" s="8"/>
      <c r="Q56" s="8"/>
      <c r="R56" s="8"/>
      <c r="S56" s="8"/>
      <c r="T56" s="8"/>
      <c r="U56" s="8"/>
      <c r="V56" s="8">
        <v>47</v>
      </c>
      <c r="W56" s="8"/>
    </row>
    <row r="57" spans="1:23" ht="23.1" customHeight="1">
      <c r="A57" s="304"/>
      <c r="B57" s="8">
        <v>316</v>
      </c>
      <c r="C57" s="8">
        <v>84</v>
      </c>
      <c r="D57" s="8">
        <v>55</v>
      </c>
      <c r="E57" s="8">
        <v>9</v>
      </c>
      <c r="F57" s="8"/>
      <c r="G57" s="8"/>
      <c r="H57" s="8">
        <v>23</v>
      </c>
      <c r="I57" s="8"/>
      <c r="J57" s="8"/>
      <c r="K57" s="8">
        <v>11</v>
      </c>
      <c r="L57" s="8">
        <v>166</v>
      </c>
      <c r="M57" s="8">
        <v>36</v>
      </c>
      <c r="N57" s="8">
        <v>30</v>
      </c>
      <c r="O57" s="8">
        <v>23</v>
      </c>
      <c r="P57" s="8"/>
      <c r="Q57" s="8"/>
      <c r="R57" s="8"/>
      <c r="S57" s="8"/>
      <c r="T57" s="8"/>
      <c r="U57" s="8"/>
      <c r="V57" s="8">
        <v>42</v>
      </c>
      <c r="W57" s="8">
        <v>5</v>
      </c>
    </row>
    <row r="58" spans="1:23" ht="21.6" customHeight="1">
      <c r="A58" s="304" t="s">
        <v>41</v>
      </c>
      <c r="B58" s="8">
        <v>846</v>
      </c>
      <c r="C58" s="9">
        <v>1E-4</v>
      </c>
      <c r="D58" s="8">
        <v>210</v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>
        <v>636</v>
      </c>
      <c r="Q58" s="8"/>
      <c r="R58" s="8"/>
      <c r="S58" s="8"/>
      <c r="T58" s="8"/>
      <c r="U58" s="8"/>
      <c r="V58" s="8"/>
      <c r="W58" s="8"/>
    </row>
    <row r="59" spans="1:23" ht="23.1" customHeight="1">
      <c r="A59" s="304"/>
      <c r="B59" s="8">
        <v>534</v>
      </c>
      <c r="C59" s="8">
        <v>312</v>
      </c>
      <c r="D59" s="8">
        <v>105</v>
      </c>
      <c r="E59" s="8">
        <v>105</v>
      </c>
      <c r="F59" s="8"/>
      <c r="G59" s="8"/>
      <c r="H59" s="8"/>
      <c r="I59" s="8"/>
      <c r="J59" s="8"/>
      <c r="K59" s="8"/>
      <c r="L59" s="8"/>
      <c r="M59" s="8"/>
      <c r="N59" s="8"/>
      <c r="O59" s="8"/>
      <c r="P59" s="8">
        <v>429</v>
      </c>
      <c r="Q59" s="8">
        <v>207</v>
      </c>
      <c r="R59" s="8"/>
      <c r="S59" s="8"/>
      <c r="T59" s="8"/>
      <c r="U59" s="8"/>
      <c r="V59" s="8"/>
      <c r="W59" s="8"/>
    </row>
    <row r="60" spans="1:23" ht="21.4" customHeight="1">
      <c r="A60" s="304" t="s">
        <v>42</v>
      </c>
      <c r="B60" s="8" t="s">
        <v>1724</v>
      </c>
      <c r="C60" s="8" t="s">
        <v>1725</v>
      </c>
      <c r="D60" s="8">
        <v>114</v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>
        <v>320</v>
      </c>
      <c r="Q60" s="8"/>
      <c r="R60" s="8">
        <v>805</v>
      </c>
      <c r="S60" s="8"/>
      <c r="T60" s="8"/>
      <c r="U60" s="8"/>
      <c r="V60" s="8"/>
      <c r="W60" s="8"/>
    </row>
    <row r="61" spans="1:23" ht="23.1" customHeight="1">
      <c r="A61" s="304"/>
      <c r="B61" s="8">
        <v>636</v>
      </c>
      <c r="C61" s="8">
        <v>603</v>
      </c>
      <c r="D61" s="8">
        <v>68</v>
      </c>
      <c r="E61" s="8">
        <v>46</v>
      </c>
      <c r="F61" s="8"/>
      <c r="G61" s="8"/>
      <c r="H61" s="8"/>
      <c r="I61" s="8"/>
      <c r="J61" s="8"/>
      <c r="K61" s="8"/>
      <c r="L61" s="8"/>
      <c r="M61" s="8"/>
      <c r="N61" s="8"/>
      <c r="O61" s="8"/>
      <c r="P61" s="8">
        <v>171</v>
      </c>
      <c r="Q61" s="8">
        <v>149</v>
      </c>
      <c r="R61" s="8">
        <v>397</v>
      </c>
      <c r="S61" s="8">
        <v>408</v>
      </c>
      <c r="T61" s="8"/>
      <c r="U61" s="8"/>
      <c r="V61" s="8"/>
      <c r="W61" s="8"/>
    </row>
    <row r="62" spans="1:23" ht="21.4" customHeight="1">
      <c r="A62" s="304" t="s">
        <v>43</v>
      </c>
      <c r="B62" s="8">
        <v>44</v>
      </c>
      <c r="C62" s="8" t="s">
        <v>130</v>
      </c>
      <c r="D62" s="8">
        <v>44</v>
      </c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</row>
    <row r="63" spans="1:23" ht="23.1" customHeight="1">
      <c r="A63" s="304"/>
      <c r="B63" s="8">
        <v>22</v>
      </c>
      <c r="C63" s="8">
        <v>22</v>
      </c>
      <c r="D63" s="8">
        <v>22</v>
      </c>
      <c r="E63" s="8">
        <v>22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</row>
    <row r="64" spans="1:23" ht="23.1" customHeight="1">
      <c r="A64" s="306" t="s">
        <v>137</v>
      </c>
      <c r="B64" s="8">
        <v>9</v>
      </c>
      <c r="C64" s="8" t="s">
        <v>138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>
        <v>9</v>
      </c>
      <c r="S64" s="8"/>
      <c r="T64" s="8"/>
      <c r="U64" s="8"/>
      <c r="V64" s="8"/>
      <c r="W64" s="8"/>
    </row>
    <row r="65" spans="1:23" ht="23.1" customHeight="1">
      <c r="A65" s="307"/>
      <c r="B65" s="8">
        <v>2</v>
      </c>
      <c r="C65" s="8">
        <v>7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>
        <v>2</v>
      </c>
      <c r="S65" s="8">
        <v>7</v>
      </c>
      <c r="T65" s="8"/>
      <c r="U65" s="8"/>
      <c r="V65" s="8"/>
      <c r="W65" s="8"/>
    </row>
    <row r="66" spans="1:23" ht="21.6" customHeight="1">
      <c r="A66" s="304" t="s">
        <v>44</v>
      </c>
      <c r="B66" s="8">
        <v>97</v>
      </c>
      <c r="C66" s="8" t="s">
        <v>1726</v>
      </c>
      <c r="D66" s="8">
        <v>27</v>
      </c>
      <c r="E66" s="8"/>
      <c r="F66" s="8">
        <v>70</v>
      </c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</row>
    <row r="67" spans="1:23" ht="23.1" customHeight="1">
      <c r="A67" s="304"/>
      <c r="B67" s="8">
        <v>27</v>
      </c>
      <c r="C67" s="8">
        <v>70</v>
      </c>
      <c r="D67" s="8">
        <v>1</v>
      </c>
      <c r="E67" s="8">
        <v>26</v>
      </c>
      <c r="F67" s="8">
        <v>26</v>
      </c>
      <c r="G67" s="8">
        <v>44</v>
      </c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</row>
    <row r="68" spans="1:23" ht="21.6" customHeight="1">
      <c r="A68" s="304" t="s">
        <v>45</v>
      </c>
      <c r="B68" s="8" t="s">
        <v>1727</v>
      </c>
      <c r="C68" s="8" t="s">
        <v>1728</v>
      </c>
      <c r="D68" s="8">
        <v>871</v>
      </c>
      <c r="E68" s="8"/>
      <c r="F68" s="8">
        <v>77</v>
      </c>
      <c r="G68" s="8"/>
      <c r="H68" s="8">
        <v>69</v>
      </c>
      <c r="I68" s="8"/>
      <c r="J68" s="8">
        <v>47</v>
      </c>
      <c r="K68" s="8"/>
      <c r="L68" s="8"/>
      <c r="M68" s="8"/>
      <c r="N68" s="8">
        <v>97</v>
      </c>
      <c r="O68" s="8"/>
      <c r="P68" s="8">
        <v>183</v>
      </c>
      <c r="Q68" s="8"/>
      <c r="R68" s="8">
        <v>7</v>
      </c>
      <c r="S68" s="8"/>
      <c r="T68" s="8">
        <v>12</v>
      </c>
      <c r="U68" s="8"/>
      <c r="V68" s="8"/>
      <c r="W68" s="8"/>
    </row>
    <row r="69" spans="1:23" ht="23.1" customHeight="1">
      <c r="A69" s="304"/>
      <c r="B69" s="8">
        <v>756</v>
      </c>
      <c r="C69" s="8">
        <v>607</v>
      </c>
      <c r="D69" s="8">
        <v>495</v>
      </c>
      <c r="E69" s="8">
        <v>376</v>
      </c>
      <c r="F69" s="8">
        <v>32</v>
      </c>
      <c r="G69" s="8">
        <v>45</v>
      </c>
      <c r="H69" s="8">
        <v>32</v>
      </c>
      <c r="I69" s="8">
        <v>37</v>
      </c>
      <c r="J69" s="8">
        <v>20</v>
      </c>
      <c r="K69" s="8">
        <v>27</v>
      </c>
      <c r="L69" s="8"/>
      <c r="M69" s="8"/>
      <c r="N69" s="8">
        <v>51</v>
      </c>
      <c r="O69" s="8">
        <v>46</v>
      </c>
      <c r="P69" s="8">
        <v>116</v>
      </c>
      <c r="Q69" s="8">
        <v>67</v>
      </c>
      <c r="R69" s="8">
        <v>3</v>
      </c>
      <c r="S69" s="8">
        <v>4</v>
      </c>
      <c r="T69" s="8">
        <v>7</v>
      </c>
      <c r="U69" s="8">
        <v>5</v>
      </c>
      <c r="V69" s="8"/>
      <c r="W69" s="8"/>
    </row>
    <row r="70" spans="1:23" ht="21.6" customHeight="1">
      <c r="A70" s="305" t="s">
        <v>46</v>
      </c>
      <c r="B70" s="8">
        <v>66</v>
      </c>
      <c r="C70" s="8" t="s">
        <v>87</v>
      </c>
      <c r="D70" s="8">
        <v>3</v>
      </c>
      <c r="E70" s="8"/>
      <c r="F70" s="8">
        <v>36</v>
      </c>
      <c r="G70" s="8"/>
      <c r="H70" s="8">
        <v>27</v>
      </c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</row>
    <row r="71" spans="1:23" ht="23.65" customHeight="1">
      <c r="A71" s="305"/>
      <c r="B71" s="8">
        <v>28</v>
      </c>
      <c r="C71" s="8">
        <v>38</v>
      </c>
      <c r="D71" s="8">
        <v>1</v>
      </c>
      <c r="E71" s="8">
        <v>2</v>
      </c>
      <c r="F71" s="8">
        <v>11</v>
      </c>
      <c r="G71" s="8">
        <v>25</v>
      </c>
      <c r="H71" s="8">
        <v>16</v>
      </c>
      <c r="I71" s="8"/>
      <c r="J71" s="8"/>
      <c r="K71" s="8">
        <v>11</v>
      </c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</row>
    <row r="72" spans="1:23" ht="17.45" customHeight="1">
      <c r="A72" s="10" t="s">
        <v>141</v>
      </c>
    </row>
    <row r="73" spans="1:23" ht="9.1999999999999993" customHeight="1">
      <c r="A73" s="11" t="s">
        <v>142</v>
      </c>
    </row>
    <row r="74" spans="1:23" ht="13.9" customHeight="1">
      <c r="A74" s="10" t="s">
        <v>143</v>
      </c>
    </row>
    <row r="75" spans="1:23" ht="9.1999999999999993" customHeight="1">
      <c r="A75" s="11" t="s">
        <v>144</v>
      </c>
    </row>
    <row r="76" spans="1:23" ht="12.95" customHeight="1"/>
  </sheetData>
  <mergeCells count="47">
    <mergeCell ref="A1:W1"/>
    <mergeCell ref="A2:W2"/>
    <mergeCell ref="A3:W3"/>
    <mergeCell ref="A4:W4"/>
    <mergeCell ref="A7:A9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70:A71"/>
    <mergeCell ref="A58:A59"/>
    <mergeCell ref="A60:A61"/>
    <mergeCell ref="A62:A63"/>
    <mergeCell ref="A64:A65"/>
    <mergeCell ref="A66:A67"/>
    <mergeCell ref="A68:A69"/>
  </mergeCells>
  <phoneticPr fontId="6" type="noConversion"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W76"/>
  <sheetViews>
    <sheetView workbookViewId="0">
      <selection activeCell="A7" sqref="A7:A9"/>
    </sheetView>
  </sheetViews>
  <sheetFormatPr defaultRowHeight="16.5"/>
  <cols>
    <col min="1" max="1" width="33.5" style="3" customWidth="1"/>
    <col min="2" max="2" width="7.625" style="3" customWidth="1"/>
    <col min="3" max="3" width="7.75" style="3" customWidth="1"/>
    <col min="4" max="4" width="7.875" style="3" customWidth="1"/>
    <col min="5" max="5" width="8" style="3" customWidth="1"/>
    <col min="6" max="6" width="7.875" style="3" customWidth="1"/>
    <col min="7" max="7" width="8" style="3" customWidth="1"/>
    <col min="8" max="8" width="7.875" style="3" customWidth="1"/>
    <col min="9" max="9" width="8" style="3" customWidth="1"/>
    <col min="10" max="10" width="7.875" style="3" customWidth="1"/>
    <col min="11" max="11" width="8" style="3" customWidth="1"/>
    <col min="12" max="12" width="7.875" style="3" customWidth="1"/>
    <col min="13" max="13" width="8" style="3" customWidth="1"/>
    <col min="14" max="14" width="7.875" style="3" customWidth="1"/>
    <col min="15" max="15" width="8" style="3" customWidth="1"/>
    <col min="16" max="16" width="7.875" style="3" customWidth="1"/>
    <col min="17" max="19" width="8" style="3" customWidth="1"/>
    <col min="20" max="20" width="7.875" style="3" customWidth="1"/>
    <col min="21" max="21" width="8" style="3" customWidth="1"/>
    <col min="22" max="22" width="7.875" style="3" customWidth="1"/>
    <col min="23" max="23" width="7.625" style="3" customWidth="1"/>
    <col min="24" max="16384" width="9" style="3"/>
  </cols>
  <sheetData>
    <row r="1" spans="1:23" ht="20.85" customHeight="1">
      <c r="A1" s="309" t="s">
        <v>54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</row>
    <row r="2" spans="1:23" ht="13.7" customHeight="1">
      <c r="A2" s="310" t="s">
        <v>55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</row>
    <row r="3" spans="1:23" ht="20.85" customHeight="1">
      <c r="A3" s="308" t="s">
        <v>1524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</row>
    <row r="4" spans="1:23" ht="13.7" customHeight="1">
      <c r="A4" s="311" t="s">
        <v>1525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</row>
    <row r="5" spans="1:23" ht="12.95" customHeight="1">
      <c r="V5" s="1" t="s">
        <v>0</v>
      </c>
    </row>
    <row r="6" spans="1:23" ht="19.5" customHeight="1">
      <c r="V6" s="2" t="s">
        <v>1</v>
      </c>
    </row>
    <row r="7" spans="1:23" ht="30.6" customHeight="1">
      <c r="A7" s="304" t="s">
        <v>2</v>
      </c>
      <c r="B7" s="304" t="s">
        <v>3</v>
      </c>
      <c r="C7" s="304"/>
      <c r="D7" s="304" t="s">
        <v>4</v>
      </c>
      <c r="E7" s="304"/>
      <c r="F7" s="304" t="s">
        <v>5</v>
      </c>
      <c r="G7" s="304"/>
      <c r="H7" s="304" t="s">
        <v>6</v>
      </c>
      <c r="I7" s="304"/>
      <c r="J7" s="304" t="s">
        <v>7</v>
      </c>
      <c r="K7" s="304"/>
      <c r="L7" s="304" t="s">
        <v>8</v>
      </c>
      <c r="M7" s="304"/>
      <c r="N7" s="304" t="s">
        <v>9</v>
      </c>
      <c r="O7" s="304"/>
      <c r="P7" s="304" t="s">
        <v>10</v>
      </c>
      <c r="Q7" s="304"/>
      <c r="R7" s="312" t="s">
        <v>1526</v>
      </c>
      <c r="S7" s="304"/>
      <c r="T7" s="304" t="s">
        <v>11</v>
      </c>
      <c r="U7" s="304"/>
      <c r="V7" s="304" t="s">
        <v>12</v>
      </c>
      <c r="W7" s="304"/>
    </row>
    <row r="8" spans="1:23" ht="19.5" customHeight="1">
      <c r="A8" s="304"/>
      <c r="B8" s="5" t="s">
        <v>13</v>
      </c>
      <c r="C8" s="6" t="s">
        <v>14</v>
      </c>
      <c r="D8" s="5" t="s">
        <v>13</v>
      </c>
      <c r="E8" s="7"/>
      <c r="F8" s="5" t="s">
        <v>13</v>
      </c>
      <c r="G8" s="7"/>
      <c r="H8" s="5" t="s">
        <v>13</v>
      </c>
      <c r="I8" s="7"/>
      <c r="J8" s="5" t="s">
        <v>13</v>
      </c>
      <c r="K8" s="7"/>
      <c r="L8" s="5" t="s">
        <v>13</v>
      </c>
      <c r="M8" s="7"/>
      <c r="N8" s="5" t="s">
        <v>13</v>
      </c>
      <c r="O8" s="7"/>
      <c r="P8" s="5" t="s">
        <v>13</v>
      </c>
      <c r="Q8" s="7"/>
      <c r="R8" s="5" t="s">
        <v>13</v>
      </c>
      <c r="S8" s="7"/>
      <c r="T8" s="5" t="s">
        <v>13</v>
      </c>
      <c r="U8" s="7"/>
      <c r="V8" s="5" t="s">
        <v>13</v>
      </c>
      <c r="W8" s="7"/>
    </row>
    <row r="9" spans="1:23" ht="18.399999999999999" customHeight="1">
      <c r="A9" s="304"/>
      <c r="B9" s="5" t="s">
        <v>15</v>
      </c>
      <c r="C9" s="5" t="s">
        <v>16</v>
      </c>
      <c r="D9" s="5" t="s">
        <v>15</v>
      </c>
      <c r="E9" s="5" t="s">
        <v>16</v>
      </c>
      <c r="F9" s="5" t="s">
        <v>15</v>
      </c>
      <c r="G9" s="5" t="s">
        <v>16</v>
      </c>
      <c r="H9" s="5" t="s">
        <v>15</v>
      </c>
      <c r="I9" s="5" t="s">
        <v>16</v>
      </c>
      <c r="J9" s="5" t="s">
        <v>15</v>
      </c>
      <c r="K9" s="5" t="s">
        <v>16</v>
      </c>
      <c r="L9" s="5" t="s">
        <v>15</v>
      </c>
      <c r="M9" s="5" t="s">
        <v>16</v>
      </c>
      <c r="N9" s="5" t="s">
        <v>15</v>
      </c>
      <c r="O9" s="5" t="s">
        <v>16</v>
      </c>
      <c r="P9" s="5" t="s">
        <v>15</v>
      </c>
      <c r="Q9" s="5" t="s">
        <v>16</v>
      </c>
      <c r="R9" s="5" t="s">
        <v>15</v>
      </c>
      <c r="S9" s="5" t="s">
        <v>16</v>
      </c>
      <c r="T9" s="5" t="s">
        <v>15</v>
      </c>
      <c r="U9" s="5" t="s">
        <v>16</v>
      </c>
      <c r="V9" s="5" t="s">
        <v>15</v>
      </c>
      <c r="W9" s="5" t="s">
        <v>16</v>
      </c>
    </row>
    <row r="10" spans="1:23" ht="21.4" customHeight="1">
      <c r="A10" s="304" t="s">
        <v>17</v>
      </c>
      <c r="B10" s="14" t="s">
        <v>1527</v>
      </c>
      <c r="C10" s="14" t="s">
        <v>147</v>
      </c>
      <c r="D10" s="14" t="s">
        <v>1528</v>
      </c>
      <c r="E10" s="14"/>
      <c r="F10" s="14" t="s">
        <v>1529</v>
      </c>
      <c r="G10" s="14"/>
      <c r="H10" s="14" t="s">
        <v>1530</v>
      </c>
      <c r="I10" s="14"/>
      <c r="J10" s="14" t="s">
        <v>1531</v>
      </c>
      <c r="K10" s="14"/>
      <c r="L10" s="14" t="s">
        <v>1532</v>
      </c>
      <c r="M10" s="14"/>
      <c r="N10" s="14" t="s">
        <v>1533</v>
      </c>
      <c r="O10" s="14"/>
      <c r="P10" s="14" t="s">
        <v>1534</v>
      </c>
      <c r="Q10" s="14"/>
      <c r="R10" s="14">
        <v>790</v>
      </c>
      <c r="S10" s="14"/>
      <c r="T10" s="14">
        <v>486</v>
      </c>
      <c r="U10" s="14"/>
      <c r="V10" s="14">
        <v>45</v>
      </c>
      <c r="W10" s="14"/>
    </row>
    <row r="11" spans="1:23" ht="23.1" customHeight="1">
      <c r="A11" s="304"/>
      <c r="B11" s="14" t="s">
        <v>1535</v>
      </c>
      <c r="C11" s="14" t="s">
        <v>1536</v>
      </c>
      <c r="D11" s="14" t="s">
        <v>1537</v>
      </c>
      <c r="E11" s="14" t="s">
        <v>1538</v>
      </c>
      <c r="F11" s="14" t="s">
        <v>1539</v>
      </c>
      <c r="G11" s="14" t="s">
        <v>1540</v>
      </c>
      <c r="H11" s="14" t="s">
        <v>1541</v>
      </c>
      <c r="I11" s="14" t="s">
        <v>1542</v>
      </c>
      <c r="J11" s="14" t="s">
        <v>1543</v>
      </c>
      <c r="K11" s="14" t="s">
        <v>1544</v>
      </c>
      <c r="L11" s="14" t="s">
        <v>1545</v>
      </c>
      <c r="M11" s="14" t="s">
        <v>1546</v>
      </c>
      <c r="N11" s="14">
        <v>901</v>
      </c>
      <c r="O11" s="14" t="s">
        <v>1547</v>
      </c>
      <c r="P11" s="14">
        <v>948</v>
      </c>
      <c r="Q11" s="14">
        <v>656</v>
      </c>
      <c r="R11" s="14">
        <v>391</v>
      </c>
      <c r="S11" s="14">
        <v>399</v>
      </c>
      <c r="T11" s="14">
        <v>283</v>
      </c>
      <c r="U11" s="14">
        <v>203</v>
      </c>
      <c r="V11" s="14">
        <v>40</v>
      </c>
      <c r="W11" s="14">
        <v>5</v>
      </c>
    </row>
    <row r="12" spans="1:23" ht="21.6" customHeight="1">
      <c r="A12" s="304" t="s">
        <v>18</v>
      </c>
      <c r="B12" s="14">
        <v>431</v>
      </c>
      <c r="C12" s="14" t="s">
        <v>1548</v>
      </c>
      <c r="D12" s="14"/>
      <c r="E12" s="14"/>
      <c r="F12" s="14">
        <v>13</v>
      </c>
      <c r="G12" s="14"/>
      <c r="H12" s="14">
        <v>51</v>
      </c>
      <c r="I12" s="14"/>
      <c r="J12" s="14">
        <v>142</v>
      </c>
      <c r="K12" s="14"/>
      <c r="L12" s="14">
        <v>72</v>
      </c>
      <c r="M12" s="14"/>
      <c r="N12" s="14">
        <v>100</v>
      </c>
      <c r="O12" s="14"/>
      <c r="P12" s="14">
        <v>53</v>
      </c>
      <c r="Q12" s="14"/>
      <c r="R12" s="14"/>
      <c r="S12" s="14"/>
      <c r="T12" s="14"/>
      <c r="U12" s="14"/>
      <c r="V12" s="14"/>
      <c r="W12" s="14"/>
    </row>
    <row r="13" spans="1:23" ht="23.1" customHeight="1">
      <c r="A13" s="304"/>
      <c r="B13" s="14">
        <v>177</v>
      </c>
      <c r="C13" s="14">
        <v>254</v>
      </c>
      <c r="D13" s="14"/>
      <c r="E13" s="14"/>
      <c r="F13" s="14">
        <v>6</v>
      </c>
      <c r="G13" s="14">
        <v>7</v>
      </c>
      <c r="H13" s="14">
        <v>16</v>
      </c>
      <c r="I13" s="14">
        <v>35</v>
      </c>
      <c r="J13" s="14">
        <v>79</v>
      </c>
      <c r="K13" s="14">
        <v>63</v>
      </c>
      <c r="L13" s="14">
        <v>24</v>
      </c>
      <c r="M13" s="14">
        <v>48</v>
      </c>
      <c r="N13" s="14">
        <v>23</v>
      </c>
      <c r="O13" s="14">
        <v>77</v>
      </c>
      <c r="P13" s="14">
        <v>29</v>
      </c>
      <c r="Q13" s="14">
        <v>24</v>
      </c>
      <c r="R13" s="14"/>
      <c r="S13" s="14"/>
      <c r="T13" s="14"/>
      <c r="U13" s="14"/>
      <c r="V13" s="14"/>
      <c r="W13" s="14"/>
    </row>
    <row r="14" spans="1:23" ht="21.6" customHeight="1">
      <c r="A14" s="304" t="s">
        <v>19</v>
      </c>
      <c r="B14" s="14">
        <v>452</v>
      </c>
      <c r="C14" s="14" t="s">
        <v>1549</v>
      </c>
      <c r="D14" s="14"/>
      <c r="E14" s="14"/>
      <c r="F14" s="14"/>
      <c r="G14" s="14"/>
      <c r="H14" s="14">
        <v>452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1:23" ht="23.1" customHeight="1">
      <c r="A15" s="304"/>
      <c r="B15" s="14">
        <v>352</v>
      </c>
      <c r="C15" s="14">
        <v>100</v>
      </c>
      <c r="D15" s="14"/>
      <c r="E15" s="14"/>
      <c r="F15" s="14"/>
      <c r="G15" s="14"/>
      <c r="H15" s="14">
        <v>352</v>
      </c>
      <c r="I15" s="14"/>
      <c r="J15" s="14"/>
      <c r="K15" s="14">
        <v>100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23" ht="21.6" customHeight="1">
      <c r="A16" s="304" t="s">
        <v>20</v>
      </c>
      <c r="B16" s="14">
        <v>272</v>
      </c>
      <c r="C16" s="14" t="s">
        <v>170</v>
      </c>
      <c r="D16" s="14"/>
      <c r="E16" s="14"/>
      <c r="F16" s="14">
        <v>12</v>
      </c>
      <c r="G16" s="14"/>
      <c r="H16" s="14">
        <v>260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1:23" ht="23.1" customHeight="1">
      <c r="A17" s="304"/>
      <c r="B17" s="14">
        <v>166</v>
      </c>
      <c r="C17" s="14">
        <v>106</v>
      </c>
      <c r="D17" s="14"/>
      <c r="E17" s="14"/>
      <c r="F17" s="14">
        <v>2</v>
      </c>
      <c r="G17" s="14">
        <v>10</v>
      </c>
      <c r="H17" s="14">
        <v>164</v>
      </c>
      <c r="I17" s="14"/>
      <c r="J17" s="14"/>
      <c r="K17" s="14">
        <v>96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1:23" ht="21.6" customHeight="1">
      <c r="A18" s="304" t="s">
        <v>21</v>
      </c>
      <c r="B18" s="14">
        <v>122</v>
      </c>
      <c r="C18" s="14" t="s">
        <v>793</v>
      </c>
      <c r="D18" s="14">
        <v>53</v>
      </c>
      <c r="E18" s="14"/>
      <c r="F18" s="14">
        <v>43</v>
      </c>
      <c r="G18" s="14"/>
      <c r="H18" s="14">
        <v>26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23" ht="23.1" customHeight="1">
      <c r="A19" s="304"/>
      <c r="B19" s="14">
        <v>17</v>
      </c>
      <c r="C19" s="14">
        <v>105</v>
      </c>
      <c r="D19" s="14">
        <v>3</v>
      </c>
      <c r="E19" s="14">
        <v>50</v>
      </c>
      <c r="F19" s="14">
        <v>1</v>
      </c>
      <c r="G19" s="14">
        <v>42</v>
      </c>
      <c r="H19" s="14">
        <v>13</v>
      </c>
      <c r="I19" s="14"/>
      <c r="J19" s="14"/>
      <c r="K19" s="14">
        <v>13</v>
      </c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</row>
    <row r="20" spans="1:23" ht="21.6" customHeight="1">
      <c r="A20" s="304" t="s">
        <v>22</v>
      </c>
      <c r="B20" s="14">
        <v>92</v>
      </c>
      <c r="C20" s="14" t="s">
        <v>172</v>
      </c>
      <c r="D20" s="14"/>
      <c r="E20" s="14"/>
      <c r="F20" s="14">
        <v>47</v>
      </c>
      <c r="G20" s="14"/>
      <c r="H20" s="14">
        <v>45</v>
      </c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</row>
    <row r="21" spans="1:23" ht="23.1" customHeight="1">
      <c r="A21" s="304"/>
      <c r="B21" s="14">
        <v>75</v>
      </c>
      <c r="C21" s="14">
        <v>17</v>
      </c>
      <c r="D21" s="14"/>
      <c r="E21" s="14"/>
      <c r="F21" s="14">
        <v>39</v>
      </c>
      <c r="G21" s="14">
        <v>8</v>
      </c>
      <c r="H21" s="14">
        <v>36</v>
      </c>
      <c r="I21" s="14"/>
      <c r="J21" s="14"/>
      <c r="K21" s="14">
        <v>9</v>
      </c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</row>
    <row r="22" spans="1:23" ht="21.4" customHeight="1">
      <c r="A22" s="304" t="s">
        <v>23</v>
      </c>
      <c r="B22" s="14">
        <v>16</v>
      </c>
      <c r="C22" s="14" t="s">
        <v>173</v>
      </c>
      <c r="D22" s="14"/>
      <c r="E22" s="14"/>
      <c r="F22" s="14"/>
      <c r="G22" s="14"/>
      <c r="H22" s="14">
        <v>16</v>
      </c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</row>
    <row r="23" spans="1:23" ht="23.1" customHeight="1">
      <c r="A23" s="304"/>
      <c r="B23" s="14">
        <v>5</v>
      </c>
      <c r="C23" s="14">
        <v>11</v>
      </c>
      <c r="D23" s="14"/>
      <c r="E23" s="14"/>
      <c r="F23" s="14"/>
      <c r="G23" s="14"/>
      <c r="H23" s="14">
        <v>5</v>
      </c>
      <c r="I23" s="14"/>
      <c r="J23" s="14"/>
      <c r="K23" s="14"/>
      <c r="L23" s="14"/>
      <c r="M23" s="14">
        <v>11</v>
      </c>
      <c r="N23" s="14"/>
      <c r="O23" s="14"/>
      <c r="P23" s="14"/>
      <c r="Q23" s="14"/>
      <c r="R23" s="14"/>
      <c r="S23" s="14"/>
      <c r="T23" s="14"/>
      <c r="U23" s="14"/>
      <c r="V23" s="14"/>
      <c r="W23" s="14"/>
    </row>
    <row r="24" spans="1:23" ht="21.4" customHeight="1">
      <c r="A24" s="304" t="s">
        <v>24</v>
      </c>
      <c r="B24" s="14">
        <v>64</v>
      </c>
      <c r="C24" s="14" t="s">
        <v>174</v>
      </c>
      <c r="D24" s="14">
        <v>28</v>
      </c>
      <c r="E24" s="14"/>
      <c r="F24" s="14"/>
      <c r="G24" s="14"/>
      <c r="H24" s="14">
        <v>36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</row>
    <row r="25" spans="1:23" ht="23.1" customHeight="1">
      <c r="A25" s="304"/>
      <c r="B25" s="14">
        <v>33</v>
      </c>
      <c r="C25" s="14">
        <v>31</v>
      </c>
      <c r="D25" s="14">
        <v>10</v>
      </c>
      <c r="E25" s="14">
        <v>18</v>
      </c>
      <c r="F25" s="14"/>
      <c r="G25" s="14"/>
      <c r="H25" s="14">
        <v>23</v>
      </c>
      <c r="I25" s="14"/>
      <c r="J25" s="14"/>
      <c r="K25" s="14">
        <v>13</v>
      </c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</row>
    <row r="26" spans="1:23" ht="21.6" customHeight="1">
      <c r="A26" s="304" t="s">
        <v>25</v>
      </c>
      <c r="B26" s="14">
        <v>609</v>
      </c>
      <c r="C26" s="14" t="s">
        <v>1550</v>
      </c>
      <c r="D26" s="14">
        <v>135</v>
      </c>
      <c r="E26" s="14"/>
      <c r="F26" s="14">
        <v>16</v>
      </c>
      <c r="G26" s="14"/>
      <c r="H26" s="14">
        <v>371</v>
      </c>
      <c r="I26" s="14"/>
      <c r="J26" s="14"/>
      <c r="K26" s="14"/>
      <c r="L26" s="14">
        <v>87</v>
      </c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</row>
    <row r="27" spans="1:23" ht="23.1" customHeight="1">
      <c r="A27" s="304"/>
      <c r="B27" s="14">
        <v>473</v>
      </c>
      <c r="C27" s="14">
        <v>136</v>
      </c>
      <c r="D27" s="14">
        <v>98</v>
      </c>
      <c r="E27" s="14">
        <v>37</v>
      </c>
      <c r="F27" s="14">
        <v>13</v>
      </c>
      <c r="G27" s="14">
        <v>3</v>
      </c>
      <c r="H27" s="14">
        <v>294</v>
      </c>
      <c r="I27" s="14"/>
      <c r="J27" s="14"/>
      <c r="K27" s="14">
        <v>77</v>
      </c>
      <c r="L27" s="14">
        <v>68</v>
      </c>
      <c r="M27" s="14">
        <v>19</v>
      </c>
      <c r="N27" s="14"/>
      <c r="O27" s="14"/>
      <c r="P27" s="14"/>
      <c r="Q27" s="14"/>
      <c r="R27" s="14"/>
      <c r="S27" s="14"/>
      <c r="T27" s="14"/>
      <c r="U27" s="14"/>
      <c r="V27" s="14"/>
      <c r="W27" s="14"/>
    </row>
    <row r="28" spans="1:23" ht="21.6" customHeight="1">
      <c r="A28" s="304" t="s">
        <v>26</v>
      </c>
      <c r="B28" s="14">
        <v>394</v>
      </c>
      <c r="C28" s="14" t="s">
        <v>176</v>
      </c>
      <c r="D28" s="14">
        <v>233</v>
      </c>
      <c r="E28" s="14"/>
      <c r="F28" s="14">
        <v>39</v>
      </c>
      <c r="G28" s="14"/>
      <c r="H28" s="14">
        <v>65</v>
      </c>
      <c r="I28" s="14"/>
      <c r="J28" s="14"/>
      <c r="K28" s="14"/>
      <c r="L28" s="14">
        <v>42</v>
      </c>
      <c r="M28" s="14"/>
      <c r="N28" s="14">
        <v>15</v>
      </c>
      <c r="O28" s="14"/>
      <c r="P28" s="14"/>
      <c r="Q28" s="14"/>
      <c r="R28" s="14"/>
      <c r="S28" s="14"/>
      <c r="T28" s="14"/>
      <c r="U28" s="14"/>
      <c r="V28" s="14"/>
      <c r="W28" s="14"/>
    </row>
    <row r="29" spans="1:23" ht="23.1" customHeight="1">
      <c r="A29" s="304"/>
      <c r="B29" s="14">
        <v>304</v>
      </c>
      <c r="C29" s="14">
        <v>90</v>
      </c>
      <c r="D29" s="14">
        <v>181</v>
      </c>
      <c r="E29" s="14">
        <v>52</v>
      </c>
      <c r="F29" s="14">
        <v>29</v>
      </c>
      <c r="G29" s="14">
        <v>10</v>
      </c>
      <c r="H29" s="14">
        <v>53</v>
      </c>
      <c r="I29" s="14"/>
      <c r="J29" s="14"/>
      <c r="K29" s="14">
        <v>12</v>
      </c>
      <c r="L29" s="14">
        <v>33</v>
      </c>
      <c r="M29" s="14">
        <v>9</v>
      </c>
      <c r="N29" s="14">
        <v>8</v>
      </c>
      <c r="O29" s="14">
        <v>7</v>
      </c>
      <c r="P29" s="14"/>
      <c r="Q29" s="14"/>
      <c r="R29" s="14"/>
      <c r="S29" s="14"/>
      <c r="T29" s="14"/>
      <c r="U29" s="14"/>
      <c r="V29" s="14"/>
      <c r="W29" s="14"/>
    </row>
    <row r="30" spans="1:23" ht="21.6" customHeight="1">
      <c r="A30" s="304" t="s">
        <v>27</v>
      </c>
      <c r="B30" s="14">
        <v>145</v>
      </c>
      <c r="C30" s="14" t="s">
        <v>177</v>
      </c>
      <c r="D30" s="14">
        <v>5</v>
      </c>
      <c r="E30" s="14"/>
      <c r="F30" s="14">
        <v>93</v>
      </c>
      <c r="G30" s="14"/>
      <c r="H30" s="14">
        <v>38</v>
      </c>
      <c r="I30" s="14"/>
      <c r="J30" s="14"/>
      <c r="K30" s="14"/>
      <c r="L30" s="14"/>
      <c r="M30" s="14"/>
      <c r="N30" s="14"/>
      <c r="O30" s="14"/>
      <c r="P30" s="14">
        <v>9</v>
      </c>
      <c r="Q30" s="14"/>
      <c r="R30" s="14"/>
      <c r="S30" s="14"/>
      <c r="T30" s="14"/>
      <c r="U30" s="14"/>
      <c r="V30" s="14"/>
      <c r="W30" s="14"/>
    </row>
    <row r="31" spans="1:23" ht="23.1" customHeight="1">
      <c r="A31" s="304"/>
      <c r="B31" s="14">
        <v>61</v>
      </c>
      <c r="C31" s="14">
        <v>84</v>
      </c>
      <c r="D31" s="14">
        <v>1</v>
      </c>
      <c r="E31" s="14">
        <v>4</v>
      </c>
      <c r="F31" s="14">
        <v>46</v>
      </c>
      <c r="G31" s="14">
        <v>47</v>
      </c>
      <c r="H31" s="14">
        <v>11</v>
      </c>
      <c r="I31" s="14"/>
      <c r="J31" s="14"/>
      <c r="K31" s="14">
        <v>27</v>
      </c>
      <c r="L31" s="14"/>
      <c r="M31" s="14"/>
      <c r="N31" s="14"/>
      <c r="O31" s="14"/>
      <c r="P31" s="14">
        <v>3</v>
      </c>
      <c r="Q31" s="14">
        <v>6</v>
      </c>
      <c r="R31" s="14"/>
      <c r="S31" s="14"/>
      <c r="T31" s="14"/>
      <c r="U31" s="14"/>
      <c r="V31" s="14"/>
      <c r="W31" s="14"/>
    </row>
    <row r="32" spans="1:23" ht="21.6" customHeight="1">
      <c r="A32" s="304" t="s">
        <v>28</v>
      </c>
      <c r="B32" s="14">
        <v>82</v>
      </c>
      <c r="C32" s="14" t="s">
        <v>178</v>
      </c>
      <c r="D32" s="14">
        <v>75</v>
      </c>
      <c r="E32" s="14"/>
      <c r="F32" s="14"/>
      <c r="G32" s="14"/>
      <c r="H32" s="14">
        <v>7</v>
      </c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23" ht="23.1" customHeight="1">
      <c r="A33" s="304"/>
      <c r="B33" s="14">
        <v>41</v>
      </c>
      <c r="C33" s="14">
        <v>41</v>
      </c>
      <c r="D33" s="14">
        <v>38</v>
      </c>
      <c r="E33" s="14">
        <v>37</v>
      </c>
      <c r="F33" s="14"/>
      <c r="G33" s="14"/>
      <c r="H33" s="14">
        <v>3</v>
      </c>
      <c r="I33" s="14"/>
      <c r="J33" s="14"/>
      <c r="K33" s="14">
        <v>4</v>
      </c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</row>
    <row r="34" spans="1:23" ht="21.4" customHeight="1">
      <c r="A34" s="304" t="s">
        <v>29</v>
      </c>
      <c r="B34" s="14" t="s">
        <v>1551</v>
      </c>
      <c r="C34" s="14" t="s">
        <v>1552</v>
      </c>
      <c r="D34" s="14">
        <v>354</v>
      </c>
      <c r="E34" s="14"/>
      <c r="F34" s="14">
        <v>415</v>
      </c>
      <c r="G34" s="14"/>
      <c r="H34" s="14">
        <v>962</v>
      </c>
      <c r="I34" s="14"/>
      <c r="J34" s="14"/>
      <c r="K34" s="14"/>
      <c r="L34" s="14">
        <v>887</v>
      </c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</row>
    <row r="35" spans="1:23" ht="23.1" customHeight="1">
      <c r="A35" s="304"/>
      <c r="B35" s="14" t="s">
        <v>1553</v>
      </c>
      <c r="C35" s="14" t="s">
        <v>1554</v>
      </c>
      <c r="D35" s="14">
        <v>73</v>
      </c>
      <c r="E35" s="14">
        <v>281</v>
      </c>
      <c r="F35" s="14">
        <v>292</v>
      </c>
      <c r="G35" s="14">
        <v>123</v>
      </c>
      <c r="H35" s="14">
        <v>618</v>
      </c>
      <c r="I35" s="14"/>
      <c r="J35" s="14"/>
      <c r="K35" s="14">
        <v>344</v>
      </c>
      <c r="L35" s="14">
        <v>408</v>
      </c>
      <c r="M35" s="14">
        <v>479</v>
      </c>
      <c r="N35" s="14"/>
      <c r="O35" s="14"/>
      <c r="P35" s="14"/>
      <c r="Q35" s="14"/>
      <c r="R35" s="14"/>
      <c r="S35" s="14"/>
      <c r="T35" s="14"/>
      <c r="U35" s="14"/>
      <c r="V35" s="14"/>
      <c r="W35" s="14"/>
    </row>
    <row r="36" spans="1:23" ht="21.4" customHeight="1">
      <c r="A36" s="304" t="s">
        <v>30</v>
      </c>
      <c r="B36" s="14">
        <v>279</v>
      </c>
      <c r="C36" s="14" t="s">
        <v>1555</v>
      </c>
      <c r="D36" s="14">
        <v>73</v>
      </c>
      <c r="E36" s="14"/>
      <c r="F36" s="14">
        <v>5</v>
      </c>
      <c r="G36" s="14"/>
      <c r="H36" s="14">
        <v>190</v>
      </c>
      <c r="I36" s="14"/>
      <c r="J36" s="14"/>
      <c r="K36" s="14"/>
      <c r="L36" s="14"/>
      <c r="M36" s="14"/>
      <c r="N36" s="14">
        <v>11</v>
      </c>
      <c r="O36" s="14"/>
      <c r="P36" s="14"/>
      <c r="Q36" s="14"/>
      <c r="R36" s="14"/>
      <c r="S36" s="14"/>
      <c r="T36" s="14"/>
      <c r="U36" s="14"/>
      <c r="V36" s="14"/>
      <c r="W36" s="14"/>
    </row>
    <row r="37" spans="1:23" ht="23.1" customHeight="1">
      <c r="A37" s="304"/>
      <c r="B37" s="14">
        <v>185</v>
      </c>
      <c r="C37" s="14">
        <v>94</v>
      </c>
      <c r="D37" s="14">
        <v>44</v>
      </c>
      <c r="E37" s="14">
        <v>29</v>
      </c>
      <c r="F37" s="14">
        <v>3</v>
      </c>
      <c r="G37" s="14">
        <v>2</v>
      </c>
      <c r="H37" s="14">
        <v>134</v>
      </c>
      <c r="I37" s="14"/>
      <c r="J37" s="14"/>
      <c r="K37" s="14">
        <v>56</v>
      </c>
      <c r="L37" s="14"/>
      <c r="M37" s="14"/>
      <c r="N37" s="14">
        <v>4</v>
      </c>
      <c r="O37" s="14">
        <v>7</v>
      </c>
      <c r="P37" s="14"/>
      <c r="Q37" s="14"/>
      <c r="R37" s="14"/>
      <c r="S37" s="14"/>
      <c r="T37" s="14"/>
      <c r="U37" s="14"/>
      <c r="V37" s="14"/>
      <c r="W37" s="14"/>
    </row>
    <row r="38" spans="1:23" ht="21.6" customHeight="1">
      <c r="A38" s="304" t="s">
        <v>31</v>
      </c>
      <c r="B38" s="14" t="s">
        <v>1556</v>
      </c>
      <c r="C38" s="14" t="s">
        <v>1557</v>
      </c>
      <c r="D38" s="14">
        <v>505</v>
      </c>
      <c r="E38" s="14"/>
      <c r="F38" s="14">
        <v>260</v>
      </c>
      <c r="G38" s="14"/>
      <c r="H38" s="14">
        <v>187</v>
      </c>
      <c r="I38" s="14"/>
      <c r="J38" s="14">
        <v>833</v>
      </c>
      <c r="K38" s="14"/>
      <c r="L38" s="14">
        <v>235</v>
      </c>
      <c r="M38" s="14"/>
      <c r="N38" s="14">
        <v>54</v>
      </c>
      <c r="O38" s="14"/>
      <c r="P38" s="14"/>
      <c r="Q38" s="14"/>
      <c r="R38" s="14"/>
      <c r="S38" s="14"/>
      <c r="T38" s="14"/>
      <c r="U38" s="14"/>
      <c r="V38" s="14"/>
      <c r="W38" s="14"/>
    </row>
    <row r="39" spans="1:23" ht="23.1" customHeight="1">
      <c r="A39" s="304"/>
      <c r="B39" s="14" t="s">
        <v>641</v>
      </c>
      <c r="C39" s="14">
        <v>777</v>
      </c>
      <c r="D39" s="14">
        <v>335</v>
      </c>
      <c r="E39" s="14">
        <v>170</v>
      </c>
      <c r="F39" s="14">
        <v>148</v>
      </c>
      <c r="G39" s="14">
        <v>112</v>
      </c>
      <c r="H39" s="14">
        <v>82</v>
      </c>
      <c r="I39" s="14">
        <v>105</v>
      </c>
      <c r="J39" s="14">
        <v>603</v>
      </c>
      <c r="K39" s="14">
        <v>230</v>
      </c>
      <c r="L39" s="14">
        <v>107</v>
      </c>
      <c r="M39" s="14">
        <v>128</v>
      </c>
      <c r="N39" s="14">
        <v>22</v>
      </c>
      <c r="O39" s="14">
        <v>32</v>
      </c>
      <c r="P39" s="14"/>
      <c r="Q39" s="14"/>
      <c r="R39" s="14"/>
      <c r="S39" s="14"/>
      <c r="T39" s="14"/>
      <c r="U39" s="14"/>
      <c r="V39" s="14"/>
      <c r="W39" s="14"/>
    </row>
    <row r="40" spans="1:23" ht="21.6" customHeight="1">
      <c r="A40" s="304" t="s">
        <v>32</v>
      </c>
      <c r="B40" s="14" t="s">
        <v>1558</v>
      </c>
      <c r="C40" s="14" t="s">
        <v>1559</v>
      </c>
      <c r="D40" s="14" t="s">
        <v>1560</v>
      </c>
      <c r="E40" s="14"/>
      <c r="F40" s="14" t="s">
        <v>1561</v>
      </c>
      <c r="G40" s="14"/>
      <c r="H40" s="14" t="s">
        <v>1562</v>
      </c>
      <c r="I40" s="14"/>
      <c r="J40" s="14" t="s">
        <v>1563</v>
      </c>
      <c r="K40" s="14"/>
      <c r="L40" s="14">
        <v>165</v>
      </c>
      <c r="M40" s="14"/>
      <c r="N40" s="14">
        <v>839</v>
      </c>
      <c r="O40" s="14"/>
      <c r="P40" s="14">
        <v>95</v>
      </c>
      <c r="Q40" s="14"/>
      <c r="R40" s="14"/>
      <c r="S40" s="14"/>
      <c r="T40" s="14"/>
      <c r="U40" s="14"/>
      <c r="V40" s="14"/>
      <c r="W40" s="14"/>
    </row>
    <row r="41" spans="1:23" ht="23.1" customHeight="1">
      <c r="A41" s="304"/>
      <c r="B41" s="14" t="s">
        <v>1564</v>
      </c>
      <c r="C41" s="14" t="s">
        <v>1565</v>
      </c>
      <c r="D41" s="14" t="s">
        <v>1566</v>
      </c>
      <c r="E41" s="14" t="s">
        <v>1567</v>
      </c>
      <c r="F41" s="14" t="s">
        <v>1568</v>
      </c>
      <c r="G41" s="14" t="s">
        <v>653</v>
      </c>
      <c r="H41" s="14" t="s">
        <v>629</v>
      </c>
      <c r="I41" s="14" t="s">
        <v>1569</v>
      </c>
      <c r="J41" s="14" t="s">
        <v>1570</v>
      </c>
      <c r="K41" s="14">
        <v>509</v>
      </c>
      <c r="L41" s="14">
        <v>78</v>
      </c>
      <c r="M41" s="14">
        <v>87</v>
      </c>
      <c r="N41" s="14">
        <v>442</v>
      </c>
      <c r="O41" s="14">
        <v>397</v>
      </c>
      <c r="P41" s="14">
        <v>56</v>
      </c>
      <c r="Q41" s="14">
        <v>39</v>
      </c>
      <c r="R41" s="14"/>
      <c r="S41" s="14"/>
      <c r="T41" s="14"/>
      <c r="U41" s="14"/>
      <c r="V41" s="14"/>
      <c r="W41" s="14"/>
    </row>
    <row r="42" spans="1:23" ht="21.6" customHeight="1">
      <c r="A42" s="304" t="s">
        <v>33</v>
      </c>
      <c r="B42" s="14" t="s">
        <v>1571</v>
      </c>
      <c r="C42" s="14" t="s">
        <v>1572</v>
      </c>
      <c r="D42" s="14">
        <v>562</v>
      </c>
      <c r="E42" s="14"/>
      <c r="F42" s="14" t="s">
        <v>1573</v>
      </c>
      <c r="G42" s="14"/>
      <c r="H42" s="14" t="s">
        <v>1574</v>
      </c>
      <c r="I42" s="14"/>
      <c r="J42" s="14">
        <v>979</v>
      </c>
      <c r="K42" s="14"/>
      <c r="L42" s="14"/>
      <c r="M42" s="14"/>
      <c r="N42" s="14">
        <v>571</v>
      </c>
      <c r="O42" s="14"/>
      <c r="P42" s="14">
        <v>12</v>
      </c>
      <c r="Q42" s="14"/>
      <c r="R42" s="14"/>
      <c r="S42" s="14"/>
      <c r="T42" s="14"/>
      <c r="U42" s="14"/>
      <c r="V42" s="14"/>
      <c r="W42" s="14"/>
    </row>
    <row r="43" spans="1:23" ht="23.1" customHeight="1">
      <c r="A43" s="304"/>
      <c r="B43" s="14" t="s">
        <v>1575</v>
      </c>
      <c r="C43" s="14" t="s">
        <v>1576</v>
      </c>
      <c r="D43" s="14">
        <v>319</v>
      </c>
      <c r="E43" s="14">
        <v>243</v>
      </c>
      <c r="F43" s="14">
        <v>424</v>
      </c>
      <c r="G43" s="14">
        <v>914</v>
      </c>
      <c r="H43" s="14" t="s">
        <v>1577</v>
      </c>
      <c r="I43" s="14" t="s">
        <v>1578</v>
      </c>
      <c r="J43" s="14">
        <v>423</v>
      </c>
      <c r="K43" s="14">
        <v>556</v>
      </c>
      <c r="L43" s="14"/>
      <c r="M43" s="14"/>
      <c r="N43" s="14">
        <v>199</v>
      </c>
      <c r="O43" s="14">
        <v>372</v>
      </c>
      <c r="P43" s="14">
        <v>2</v>
      </c>
      <c r="Q43" s="14">
        <v>10</v>
      </c>
      <c r="R43" s="14"/>
      <c r="S43" s="14"/>
      <c r="T43" s="14"/>
      <c r="U43" s="14"/>
      <c r="V43" s="14"/>
      <c r="W43" s="14"/>
    </row>
    <row r="44" spans="1:23" ht="21.6" customHeight="1">
      <c r="A44" s="304" t="s">
        <v>34</v>
      </c>
      <c r="B44" s="14" t="s">
        <v>1579</v>
      </c>
      <c r="C44" s="14" t="s">
        <v>1580</v>
      </c>
      <c r="D44" s="14">
        <v>111</v>
      </c>
      <c r="E44" s="14"/>
      <c r="F44" s="14">
        <v>751</v>
      </c>
      <c r="G44" s="14"/>
      <c r="H44" s="14">
        <v>167</v>
      </c>
      <c r="I44" s="14"/>
      <c r="J44" s="14"/>
      <c r="K44" s="14"/>
      <c r="L44" s="14"/>
      <c r="M44" s="14"/>
      <c r="N44" s="14">
        <v>197</v>
      </c>
      <c r="O44" s="14"/>
      <c r="P44" s="14">
        <v>74</v>
      </c>
      <c r="Q44" s="14"/>
      <c r="R44" s="14"/>
      <c r="S44" s="14"/>
      <c r="T44" s="14"/>
      <c r="U44" s="14"/>
      <c r="V44" s="14"/>
      <c r="W44" s="14"/>
    </row>
    <row r="45" spans="1:23" ht="23.1" customHeight="1">
      <c r="A45" s="304"/>
      <c r="B45" s="14">
        <v>546</v>
      </c>
      <c r="C45" s="14">
        <v>754</v>
      </c>
      <c r="D45" s="14">
        <v>25</v>
      </c>
      <c r="E45" s="14">
        <v>86</v>
      </c>
      <c r="F45" s="14">
        <v>291</v>
      </c>
      <c r="G45" s="14">
        <v>460</v>
      </c>
      <c r="H45" s="14">
        <v>98</v>
      </c>
      <c r="I45" s="14"/>
      <c r="J45" s="14"/>
      <c r="K45" s="14"/>
      <c r="L45" s="14"/>
      <c r="M45" s="14">
        <v>69</v>
      </c>
      <c r="N45" s="14">
        <v>81</v>
      </c>
      <c r="O45" s="14">
        <v>116</v>
      </c>
      <c r="P45" s="14">
        <v>51</v>
      </c>
      <c r="Q45" s="14">
        <v>23</v>
      </c>
      <c r="R45" s="14"/>
      <c r="S45" s="14"/>
      <c r="T45" s="14"/>
      <c r="U45" s="14"/>
      <c r="V45" s="14"/>
      <c r="W45" s="14"/>
    </row>
    <row r="46" spans="1:23" ht="21.4" customHeight="1">
      <c r="A46" s="304" t="s">
        <v>35</v>
      </c>
      <c r="B46" s="14" t="s">
        <v>1581</v>
      </c>
      <c r="C46" s="14" t="s">
        <v>212</v>
      </c>
      <c r="D46" s="14">
        <v>738</v>
      </c>
      <c r="E46" s="14"/>
      <c r="F46" s="14">
        <v>17</v>
      </c>
      <c r="G46" s="14"/>
      <c r="H46" s="14">
        <v>163</v>
      </c>
      <c r="I46" s="14"/>
      <c r="J46" s="14">
        <v>441</v>
      </c>
      <c r="K46" s="14"/>
      <c r="L46" s="14">
        <v>435</v>
      </c>
      <c r="M46" s="14"/>
      <c r="N46" s="14">
        <v>6</v>
      </c>
      <c r="O46" s="14"/>
      <c r="P46" s="14"/>
      <c r="Q46" s="14"/>
      <c r="R46" s="14"/>
      <c r="S46" s="14"/>
      <c r="T46" s="14">
        <v>474</v>
      </c>
      <c r="U46" s="14"/>
      <c r="V46" s="14"/>
      <c r="W46" s="14"/>
    </row>
    <row r="47" spans="1:23" ht="23.25" customHeight="1">
      <c r="A47" s="304"/>
      <c r="B47" s="14" t="s">
        <v>1554</v>
      </c>
      <c r="C47" s="14" t="s">
        <v>1582</v>
      </c>
      <c r="D47" s="14">
        <v>279</v>
      </c>
      <c r="E47" s="14">
        <v>459</v>
      </c>
      <c r="F47" s="14">
        <v>11</v>
      </c>
      <c r="G47" s="14">
        <v>6</v>
      </c>
      <c r="H47" s="14">
        <v>48</v>
      </c>
      <c r="I47" s="14">
        <v>115</v>
      </c>
      <c r="J47" s="14">
        <v>336</v>
      </c>
      <c r="K47" s="14">
        <v>105</v>
      </c>
      <c r="L47" s="14">
        <v>275</v>
      </c>
      <c r="M47" s="14">
        <v>160</v>
      </c>
      <c r="N47" s="14">
        <v>2</v>
      </c>
      <c r="O47" s="14">
        <v>4</v>
      </c>
      <c r="P47" s="14"/>
      <c r="Q47" s="14"/>
      <c r="R47" s="14"/>
      <c r="S47" s="14"/>
      <c r="T47" s="14">
        <v>276</v>
      </c>
      <c r="U47" s="14">
        <v>198</v>
      </c>
      <c r="V47" s="14"/>
      <c r="W47" s="14"/>
    </row>
    <row r="48" spans="1:23" ht="21.4" customHeight="1">
      <c r="A48" s="304" t="s">
        <v>36</v>
      </c>
      <c r="B48" s="14">
        <v>553</v>
      </c>
      <c r="C48" s="14" t="s">
        <v>1583</v>
      </c>
      <c r="D48" s="14">
        <v>358</v>
      </c>
      <c r="E48" s="14"/>
      <c r="F48" s="14">
        <v>87</v>
      </c>
      <c r="G48" s="14"/>
      <c r="H48" s="14">
        <v>61</v>
      </c>
      <c r="I48" s="14"/>
      <c r="J48" s="14"/>
      <c r="K48" s="14"/>
      <c r="L48" s="14">
        <v>47</v>
      </c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</row>
    <row r="49" spans="1:23" ht="23.1" customHeight="1">
      <c r="A49" s="304"/>
      <c r="B49" s="14">
        <v>319</v>
      </c>
      <c r="C49" s="14">
        <v>234</v>
      </c>
      <c r="D49" s="14">
        <v>206</v>
      </c>
      <c r="E49" s="14">
        <v>152</v>
      </c>
      <c r="F49" s="14">
        <v>53</v>
      </c>
      <c r="G49" s="14">
        <v>34</v>
      </c>
      <c r="H49" s="14">
        <v>27</v>
      </c>
      <c r="I49" s="14"/>
      <c r="J49" s="14"/>
      <c r="K49" s="14">
        <v>34</v>
      </c>
      <c r="L49" s="14">
        <v>33</v>
      </c>
      <c r="M49" s="14">
        <v>14</v>
      </c>
      <c r="N49" s="14"/>
      <c r="O49" s="14"/>
      <c r="P49" s="14"/>
      <c r="Q49" s="14"/>
      <c r="R49" s="14"/>
      <c r="S49" s="14"/>
      <c r="T49" s="14"/>
      <c r="U49" s="14"/>
      <c r="V49" s="14"/>
      <c r="W49" s="14"/>
    </row>
    <row r="50" spans="1:23" ht="21.6" customHeight="1">
      <c r="A50" s="304" t="s">
        <v>37</v>
      </c>
      <c r="B50" s="14">
        <v>40</v>
      </c>
      <c r="C50" s="14" t="s">
        <v>223</v>
      </c>
      <c r="D50" s="14">
        <v>7</v>
      </c>
      <c r="E50" s="14"/>
      <c r="F50" s="14"/>
      <c r="G50" s="14"/>
      <c r="H50" s="14">
        <v>21</v>
      </c>
      <c r="I50" s="14"/>
      <c r="J50" s="14"/>
      <c r="K50" s="14"/>
      <c r="L50" s="14"/>
      <c r="M50" s="14"/>
      <c r="N50" s="14">
        <v>12</v>
      </c>
      <c r="O50" s="14"/>
      <c r="P50" s="14"/>
      <c r="Q50" s="14"/>
      <c r="R50" s="14"/>
      <c r="S50" s="14"/>
      <c r="T50" s="14"/>
      <c r="U50" s="14"/>
      <c r="V50" s="14"/>
      <c r="W50" s="14"/>
    </row>
    <row r="51" spans="1:23" ht="23.1" customHeight="1">
      <c r="A51" s="304"/>
      <c r="B51" s="14">
        <v>30</v>
      </c>
      <c r="C51" s="14">
        <v>10</v>
      </c>
      <c r="D51" s="14">
        <v>5</v>
      </c>
      <c r="E51" s="14">
        <v>2</v>
      </c>
      <c r="F51" s="14"/>
      <c r="G51" s="14"/>
      <c r="H51" s="14">
        <v>16</v>
      </c>
      <c r="I51" s="14"/>
      <c r="J51" s="14"/>
      <c r="K51" s="14"/>
      <c r="L51" s="14"/>
      <c r="M51" s="14">
        <v>5</v>
      </c>
      <c r="N51" s="14">
        <v>9</v>
      </c>
      <c r="O51" s="14">
        <v>3</v>
      </c>
      <c r="P51" s="14"/>
      <c r="Q51" s="14"/>
      <c r="R51" s="14"/>
      <c r="S51" s="14"/>
      <c r="T51" s="14"/>
      <c r="U51" s="14"/>
      <c r="V51" s="14"/>
      <c r="W51" s="14"/>
    </row>
    <row r="52" spans="1:23" ht="21.6" customHeight="1">
      <c r="A52" s="304" t="s">
        <v>38</v>
      </c>
      <c r="B52" s="14" t="s">
        <v>1584</v>
      </c>
      <c r="C52" s="14" t="s">
        <v>1585</v>
      </c>
      <c r="D52" s="14">
        <v>101</v>
      </c>
      <c r="E52" s="14"/>
      <c r="F52" s="14">
        <v>264</v>
      </c>
      <c r="G52" s="14"/>
      <c r="H52" s="14">
        <v>216</v>
      </c>
      <c r="I52" s="14"/>
      <c r="J52" s="14">
        <v>308</v>
      </c>
      <c r="K52" s="14"/>
      <c r="L52" s="14">
        <v>503</v>
      </c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spans="1:23" ht="23.1" customHeight="1">
      <c r="A53" s="304"/>
      <c r="B53" s="14">
        <v>819</v>
      </c>
      <c r="C53" s="14">
        <v>573</v>
      </c>
      <c r="D53" s="14">
        <v>69</v>
      </c>
      <c r="E53" s="14">
        <v>32</v>
      </c>
      <c r="F53" s="14">
        <v>137</v>
      </c>
      <c r="G53" s="14">
        <v>127</v>
      </c>
      <c r="H53" s="14">
        <v>95</v>
      </c>
      <c r="I53" s="14">
        <v>121</v>
      </c>
      <c r="J53" s="14">
        <v>175</v>
      </c>
      <c r="K53" s="14">
        <v>133</v>
      </c>
      <c r="L53" s="14">
        <v>343</v>
      </c>
      <c r="M53" s="14">
        <v>160</v>
      </c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 spans="1:23" ht="21.6" customHeight="1">
      <c r="A54" s="304" t="s">
        <v>39</v>
      </c>
      <c r="B54" s="14">
        <v>874</v>
      </c>
      <c r="C54" s="14" t="s">
        <v>1586</v>
      </c>
      <c r="D54" s="14">
        <v>324</v>
      </c>
      <c r="E54" s="14"/>
      <c r="F54" s="14">
        <v>118</v>
      </c>
      <c r="G54" s="14"/>
      <c r="H54" s="14">
        <v>9</v>
      </c>
      <c r="I54" s="14"/>
      <c r="J54" s="14">
        <v>103</v>
      </c>
      <c r="K54" s="14"/>
      <c r="L54" s="14"/>
      <c r="M54" s="14"/>
      <c r="N54" s="14">
        <v>91</v>
      </c>
      <c r="O54" s="14"/>
      <c r="P54" s="14">
        <v>229</v>
      </c>
      <c r="Q54" s="14"/>
      <c r="R54" s="14"/>
      <c r="S54" s="14"/>
      <c r="T54" s="14"/>
      <c r="U54" s="14"/>
      <c r="V54" s="14"/>
      <c r="W54" s="14"/>
    </row>
    <row r="55" spans="1:23" ht="23.1" customHeight="1">
      <c r="A55" s="304"/>
      <c r="B55" s="14">
        <v>507</v>
      </c>
      <c r="C55" s="14">
        <v>367</v>
      </c>
      <c r="D55" s="14">
        <v>238</v>
      </c>
      <c r="E55" s="14">
        <v>86</v>
      </c>
      <c r="F55" s="14">
        <v>59</v>
      </c>
      <c r="G55" s="14">
        <v>59</v>
      </c>
      <c r="H55" s="14">
        <v>4</v>
      </c>
      <c r="I55" s="14">
        <v>5</v>
      </c>
      <c r="J55" s="14">
        <v>74</v>
      </c>
      <c r="K55" s="14">
        <v>29</v>
      </c>
      <c r="L55" s="14"/>
      <c r="M55" s="14"/>
      <c r="N55" s="14">
        <v>33</v>
      </c>
      <c r="O55" s="14">
        <v>58</v>
      </c>
      <c r="P55" s="14">
        <v>99</v>
      </c>
      <c r="Q55" s="14">
        <v>130</v>
      </c>
      <c r="R55" s="14"/>
      <c r="S55" s="14"/>
      <c r="T55" s="14"/>
      <c r="U55" s="14"/>
      <c r="V55" s="14"/>
      <c r="W55" s="14"/>
    </row>
    <row r="56" spans="1:23" ht="21.6" customHeight="1">
      <c r="A56" s="304" t="s">
        <v>40</v>
      </c>
      <c r="B56" s="14">
        <v>192</v>
      </c>
      <c r="C56" s="14" t="s">
        <v>1587</v>
      </c>
      <c r="D56" s="14">
        <v>63</v>
      </c>
      <c r="E56" s="14"/>
      <c r="F56" s="14"/>
      <c r="G56" s="14"/>
      <c r="H56" s="14">
        <v>35</v>
      </c>
      <c r="I56" s="14"/>
      <c r="J56" s="14"/>
      <c r="K56" s="14"/>
      <c r="L56" s="14"/>
      <c r="M56" s="14"/>
      <c r="N56" s="14">
        <v>49</v>
      </c>
      <c r="O56" s="14"/>
      <c r="P56" s="14"/>
      <c r="Q56" s="14"/>
      <c r="R56" s="14"/>
      <c r="S56" s="14"/>
      <c r="T56" s="14"/>
      <c r="U56" s="14"/>
      <c r="V56" s="14">
        <v>45</v>
      </c>
      <c r="W56" s="14"/>
    </row>
    <row r="57" spans="1:23" ht="23.1" customHeight="1">
      <c r="A57" s="304"/>
      <c r="B57" s="14">
        <v>146</v>
      </c>
      <c r="C57" s="14">
        <v>46</v>
      </c>
      <c r="D57" s="14">
        <v>54</v>
      </c>
      <c r="E57" s="14">
        <v>9</v>
      </c>
      <c r="F57" s="14"/>
      <c r="G57" s="14"/>
      <c r="H57" s="14">
        <v>23</v>
      </c>
      <c r="I57" s="14"/>
      <c r="J57" s="14"/>
      <c r="K57" s="14">
        <v>12</v>
      </c>
      <c r="L57" s="14"/>
      <c r="M57" s="14"/>
      <c r="N57" s="14">
        <v>29</v>
      </c>
      <c r="O57" s="14">
        <v>20</v>
      </c>
      <c r="P57" s="14"/>
      <c r="Q57" s="14"/>
      <c r="R57" s="14"/>
      <c r="S57" s="14"/>
      <c r="T57" s="14"/>
      <c r="U57" s="14"/>
      <c r="V57" s="14">
        <v>40</v>
      </c>
      <c r="W57" s="14">
        <v>5</v>
      </c>
    </row>
    <row r="58" spans="1:23" ht="21.6" customHeight="1">
      <c r="A58" s="304" t="s">
        <v>41</v>
      </c>
      <c r="B58" s="14">
        <v>847</v>
      </c>
      <c r="C58" s="14" t="s">
        <v>1588</v>
      </c>
      <c r="D58" s="14">
        <v>214</v>
      </c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>
        <v>633</v>
      </c>
      <c r="Q58" s="14"/>
      <c r="R58" s="14"/>
      <c r="S58" s="14"/>
      <c r="T58" s="14"/>
      <c r="U58" s="14"/>
      <c r="V58" s="14"/>
      <c r="W58" s="14"/>
    </row>
    <row r="59" spans="1:23" ht="23.1" customHeight="1">
      <c r="A59" s="304"/>
      <c r="B59" s="14">
        <v>542</v>
      </c>
      <c r="C59" s="14">
        <v>305</v>
      </c>
      <c r="D59" s="14">
        <v>111</v>
      </c>
      <c r="E59" s="14">
        <v>103</v>
      </c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>
        <v>431</v>
      </c>
      <c r="Q59" s="14">
        <v>202</v>
      </c>
      <c r="R59" s="14"/>
      <c r="S59" s="14"/>
      <c r="T59" s="14"/>
      <c r="U59" s="14"/>
      <c r="V59" s="14"/>
      <c r="W59" s="14"/>
    </row>
    <row r="60" spans="1:23" ht="21.4" customHeight="1">
      <c r="A60" s="304" t="s">
        <v>42</v>
      </c>
      <c r="B60" s="14" t="s">
        <v>1589</v>
      </c>
      <c r="C60" s="14" t="s">
        <v>1590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>
        <v>317</v>
      </c>
      <c r="Q60" s="14"/>
      <c r="R60" s="14">
        <v>774</v>
      </c>
      <c r="S60" s="14"/>
      <c r="T60" s="14"/>
      <c r="U60" s="14"/>
      <c r="V60" s="14"/>
      <c r="W60" s="14"/>
    </row>
    <row r="61" spans="1:23" ht="23.1" customHeight="1">
      <c r="A61" s="304"/>
      <c r="B61" s="14">
        <v>549</v>
      </c>
      <c r="C61" s="14">
        <v>542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>
        <v>163</v>
      </c>
      <c r="Q61" s="14">
        <v>154</v>
      </c>
      <c r="R61" s="14">
        <v>386</v>
      </c>
      <c r="S61" s="14">
        <v>388</v>
      </c>
      <c r="T61" s="14"/>
      <c r="U61" s="14"/>
      <c r="V61" s="14"/>
      <c r="W61" s="14"/>
    </row>
    <row r="62" spans="1:23" ht="21.4" customHeight="1">
      <c r="A62" s="304" t="s">
        <v>43</v>
      </c>
      <c r="B62" s="14">
        <v>44</v>
      </c>
      <c r="C62" s="14" t="s">
        <v>223</v>
      </c>
      <c r="D62" s="14">
        <v>44</v>
      </c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</row>
    <row r="63" spans="1:23" ht="23.1" customHeight="1">
      <c r="A63" s="304"/>
      <c r="B63" s="14">
        <v>22</v>
      </c>
      <c r="C63" s="14">
        <v>22</v>
      </c>
      <c r="D63" s="14">
        <v>22</v>
      </c>
      <c r="E63" s="14">
        <v>22</v>
      </c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</row>
    <row r="64" spans="1:23" ht="23.1" customHeight="1">
      <c r="A64" s="306" t="s">
        <v>137</v>
      </c>
      <c r="B64" s="14">
        <v>9</v>
      </c>
      <c r="C64" s="14" t="s">
        <v>224</v>
      </c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>
        <v>9</v>
      </c>
      <c r="S64" s="14"/>
      <c r="T64" s="14"/>
      <c r="U64" s="14"/>
      <c r="V64" s="14"/>
      <c r="W64" s="14"/>
    </row>
    <row r="65" spans="1:23" ht="23.1" customHeight="1">
      <c r="A65" s="307"/>
      <c r="B65" s="14">
        <v>2</v>
      </c>
      <c r="C65" s="14">
        <v>7</v>
      </c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>
        <v>2</v>
      </c>
      <c r="S65" s="14">
        <v>7</v>
      </c>
      <c r="T65" s="14"/>
      <c r="U65" s="14"/>
      <c r="V65" s="14"/>
      <c r="W65" s="14"/>
    </row>
    <row r="66" spans="1:23" ht="21.6" customHeight="1">
      <c r="A66" s="304" t="s">
        <v>44</v>
      </c>
      <c r="B66" s="14">
        <v>28</v>
      </c>
      <c r="C66" s="14" t="s">
        <v>225</v>
      </c>
      <c r="D66" s="14">
        <v>28</v>
      </c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</row>
    <row r="67" spans="1:23" ht="23.1" customHeight="1">
      <c r="A67" s="304"/>
      <c r="B67" s="14">
        <v>4</v>
      </c>
      <c r="C67" s="14">
        <v>24</v>
      </c>
      <c r="D67" s="14">
        <v>4</v>
      </c>
      <c r="E67" s="14">
        <v>24</v>
      </c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</row>
    <row r="68" spans="1:23" ht="21.6" customHeight="1">
      <c r="A68" s="304" t="s">
        <v>45</v>
      </c>
      <c r="B68" s="14" t="s">
        <v>1591</v>
      </c>
      <c r="C68" s="14" t="s">
        <v>833</v>
      </c>
      <c r="D68" s="14">
        <v>875</v>
      </c>
      <c r="E68" s="14"/>
      <c r="F68" s="14">
        <v>77</v>
      </c>
      <c r="G68" s="14"/>
      <c r="H68" s="14">
        <v>69</v>
      </c>
      <c r="I68" s="14"/>
      <c r="J68" s="14">
        <v>47</v>
      </c>
      <c r="K68" s="14"/>
      <c r="L68" s="14"/>
      <c r="M68" s="14"/>
      <c r="N68" s="14">
        <v>97</v>
      </c>
      <c r="O68" s="14"/>
      <c r="P68" s="14">
        <v>182</v>
      </c>
      <c r="Q68" s="14"/>
      <c r="R68" s="14">
        <v>7</v>
      </c>
      <c r="S68" s="14"/>
      <c r="T68" s="14">
        <v>12</v>
      </c>
      <c r="U68" s="14"/>
      <c r="V68" s="14"/>
      <c r="W68" s="14"/>
    </row>
    <row r="69" spans="1:23" ht="23.1" customHeight="1">
      <c r="A69" s="304"/>
      <c r="B69" s="14">
        <v>754</v>
      </c>
      <c r="C69" s="14">
        <v>612</v>
      </c>
      <c r="D69" s="14">
        <v>497</v>
      </c>
      <c r="E69" s="14">
        <v>378</v>
      </c>
      <c r="F69" s="14">
        <v>32</v>
      </c>
      <c r="G69" s="14">
        <v>45</v>
      </c>
      <c r="H69" s="14">
        <v>32</v>
      </c>
      <c r="I69" s="14">
        <v>37</v>
      </c>
      <c r="J69" s="14">
        <v>20</v>
      </c>
      <c r="K69" s="14">
        <v>27</v>
      </c>
      <c r="L69" s="14"/>
      <c r="M69" s="14"/>
      <c r="N69" s="14">
        <v>49</v>
      </c>
      <c r="O69" s="14">
        <v>48</v>
      </c>
      <c r="P69" s="14">
        <v>114</v>
      </c>
      <c r="Q69" s="14">
        <v>68</v>
      </c>
      <c r="R69" s="14">
        <v>3</v>
      </c>
      <c r="S69" s="14">
        <v>4</v>
      </c>
      <c r="T69" s="14">
        <v>7</v>
      </c>
      <c r="U69" s="14">
        <v>5</v>
      </c>
      <c r="V69" s="14"/>
      <c r="W69" s="14"/>
    </row>
    <row r="70" spans="1:23" ht="21.6" customHeight="1">
      <c r="A70" s="305" t="s">
        <v>46</v>
      </c>
      <c r="B70" s="14">
        <v>67</v>
      </c>
      <c r="C70" s="14" t="s">
        <v>174</v>
      </c>
      <c r="D70" s="14">
        <v>3</v>
      </c>
      <c r="E70" s="14"/>
      <c r="F70" s="14">
        <v>36</v>
      </c>
      <c r="G70" s="14"/>
      <c r="H70" s="14">
        <v>28</v>
      </c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</row>
    <row r="71" spans="1:23" ht="23.65" customHeight="1">
      <c r="A71" s="305"/>
      <c r="B71" s="14">
        <v>28</v>
      </c>
      <c r="C71" s="14">
        <v>39</v>
      </c>
      <c r="D71" s="14">
        <v>1</v>
      </c>
      <c r="E71" s="14">
        <v>2</v>
      </c>
      <c r="F71" s="14">
        <v>11</v>
      </c>
      <c r="G71" s="14">
        <v>25</v>
      </c>
      <c r="H71" s="14">
        <v>16</v>
      </c>
      <c r="I71" s="14"/>
      <c r="J71" s="14"/>
      <c r="K71" s="14">
        <v>12</v>
      </c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</row>
    <row r="72" spans="1:23" ht="17.45" customHeight="1">
      <c r="A72" s="10" t="s">
        <v>141</v>
      </c>
    </row>
    <row r="73" spans="1:23" ht="9.1999999999999993" customHeight="1">
      <c r="A73" s="11" t="s">
        <v>142</v>
      </c>
    </row>
    <row r="74" spans="1:23" ht="13.9" customHeight="1">
      <c r="A74" s="10" t="s">
        <v>143</v>
      </c>
    </row>
    <row r="75" spans="1:23" ht="9.1999999999999993" customHeight="1">
      <c r="A75" s="11" t="s">
        <v>144</v>
      </c>
    </row>
    <row r="76" spans="1:23" ht="12.95" customHeight="1"/>
  </sheetData>
  <mergeCells count="47">
    <mergeCell ref="A70:A71"/>
    <mergeCell ref="A58:A59"/>
    <mergeCell ref="A60:A61"/>
    <mergeCell ref="A62:A63"/>
    <mergeCell ref="A64:A65"/>
    <mergeCell ref="A66:A67"/>
    <mergeCell ref="A68:A69"/>
    <mergeCell ref="A56:A57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32:A33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V7:W7"/>
    <mergeCell ref="A1:W1"/>
    <mergeCell ref="A2:W2"/>
    <mergeCell ref="A3:W3"/>
    <mergeCell ref="A4:W4"/>
    <mergeCell ref="A7:A9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</mergeCells>
  <phoneticPr fontId="6" type="noConversion"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W76"/>
  <sheetViews>
    <sheetView workbookViewId="0">
      <selection activeCell="A16" sqref="A16:A17"/>
    </sheetView>
  </sheetViews>
  <sheetFormatPr defaultRowHeight="16.5"/>
  <cols>
    <col min="1" max="1" width="33.5" style="3" customWidth="1"/>
    <col min="2" max="2" width="7.625" style="3" customWidth="1"/>
    <col min="3" max="3" width="7.75" style="3" customWidth="1"/>
    <col min="4" max="4" width="7.875" style="3" customWidth="1"/>
    <col min="5" max="5" width="8" style="3" customWidth="1"/>
    <col min="6" max="6" width="7.875" style="3" customWidth="1"/>
    <col min="7" max="7" width="8" style="3" customWidth="1"/>
    <col min="8" max="8" width="7.875" style="3" customWidth="1"/>
    <col min="9" max="9" width="8" style="3" customWidth="1"/>
    <col min="10" max="10" width="7.875" style="3" customWidth="1"/>
    <col min="11" max="11" width="8" style="3" customWidth="1"/>
    <col min="12" max="12" width="7.875" style="3" customWidth="1"/>
    <col min="13" max="13" width="8" style="3" customWidth="1"/>
    <col min="14" max="14" width="7.875" style="3" customWidth="1"/>
    <col min="15" max="15" width="8" style="3" customWidth="1"/>
    <col min="16" max="16" width="7.875" style="3" customWidth="1"/>
    <col min="17" max="19" width="8" style="3" customWidth="1"/>
    <col min="20" max="20" width="7.875" style="3" customWidth="1"/>
    <col min="21" max="21" width="8" style="3" customWidth="1"/>
    <col min="22" max="22" width="7.875" style="3" customWidth="1"/>
    <col min="23" max="23" width="7.625" style="3" customWidth="1"/>
    <col min="24" max="16384" width="9" style="3"/>
  </cols>
  <sheetData>
    <row r="1" spans="1:23" ht="20.85" customHeight="1">
      <c r="A1" s="309" t="s">
        <v>54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</row>
    <row r="2" spans="1:23" ht="13.7" customHeight="1">
      <c r="A2" s="310" t="s">
        <v>55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</row>
    <row r="3" spans="1:23" ht="20.85" customHeight="1">
      <c r="A3" s="308" t="s">
        <v>56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</row>
    <row r="4" spans="1:23" ht="13.7" customHeight="1">
      <c r="A4" s="311" t="s">
        <v>57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</row>
    <row r="5" spans="1:23" ht="12.95" customHeight="1">
      <c r="V5" s="1" t="s">
        <v>0</v>
      </c>
    </row>
    <row r="6" spans="1:23" ht="19.5" customHeight="1">
      <c r="V6" s="2" t="s">
        <v>1</v>
      </c>
    </row>
    <row r="7" spans="1:23" ht="30.6" customHeight="1">
      <c r="A7" s="304" t="s">
        <v>2</v>
      </c>
      <c r="B7" s="304" t="s">
        <v>3</v>
      </c>
      <c r="C7" s="304"/>
      <c r="D7" s="304" t="s">
        <v>4</v>
      </c>
      <c r="E7" s="304"/>
      <c r="F7" s="304" t="s">
        <v>5</v>
      </c>
      <c r="G7" s="304"/>
      <c r="H7" s="304" t="s">
        <v>6</v>
      </c>
      <c r="I7" s="304"/>
      <c r="J7" s="304" t="s">
        <v>7</v>
      </c>
      <c r="K7" s="304"/>
      <c r="L7" s="304" t="s">
        <v>8</v>
      </c>
      <c r="M7" s="304"/>
      <c r="N7" s="304" t="s">
        <v>9</v>
      </c>
      <c r="O7" s="304"/>
      <c r="P7" s="304" t="s">
        <v>10</v>
      </c>
      <c r="Q7" s="304"/>
      <c r="R7" s="312" t="s">
        <v>58</v>
      </c>
      <c r="S7" s="304"/>
      <c r="T7" s="304" t="s">
        <v>11</v>
      </c>
      <c r="U7" s="304"/>
      <c r="V7" s="304" t="s">
        <v>12</v>
      </c>
      <c r="W7" s="304"/>
    </row>
    <row r="8" spans="1:23" ht="19.5" customHeight="1">
      <c r="A8" s="304"/>
      <c r="B8" s="5" t="s">
        <v>13</v>
      </c>
      <c r="C8" s="6" t="s">
        <v>14</v>
      </c>
      <c r="D8" s="5" t="s">
        <v>13</v>
      </c>
      <c r="E8" s="7"/>
      <c r="F8" s="5" t="s">
        <v>13</v>
      </c>
      <c r="G8" s="7"/>
      <c r="H8" s="5" t="s">
        <v>13</v>
      </c>
      <c r="I8" s="7"/>
      <c r="J8" s="5" t="s">
        <v>13</v>
      </c>
      <c r="K8" s="7"/>
      <c r="L8" s="5" t="s">
        <v>13</v>
      </c>
      <c r="M8" s="7"/>
      <c r="N8" s="5" t="s">
        <v>13</v>
      </c>
      <c r="O8" s="7"/>
      <c r="P8" s="5" t="s">
        <v>13</v>
      </c>
      <c r="Q8" s="7"/>
      <c r="R8" s="5" t="s">
        <v>13</v>
      </c>
      <c r="S8" s="7"/>
      <c r="T8" s="5" t="s">
        <v>13</v>
      </c>
      <c r="U8" s="7"/>
      <c r="V8" s="5" t="s">
        <v>13</v>
      </c>
      <c r="W8" s="7"/>
    </row>
    <row r="9" spans="1:23" ht="18.399999999999999" customHeight="1">
      <c r="A9" s="304"/>
      <c r="B9" s="5" t="s">
        <v>15</v>
      </c>
      <c r="C9" s="5" t="s">
        <v>16</v>
      </c>
      <c r="D9" s="5" t="s">
        <v>15</v>
      </c>
      <c r="E9" s="5" t="s">
        <v>16</v>
      </c>
      <c r="F9" s="5" t="s">
        <v>15</v>
      </c>
      <c r="G9" s="5" t="s">
        <v>16</v>
      </c>
      <c r="H9" s="5" t="s">
        <v>15</v>
      </c>
      <c r="I9" s="5" t="s">
        <v>16</v>
      </c>
      <c r="J9" s="5" t="s">
        <v>15</v>
      </c>
      <c r="K9" s="5" t="s">
        <v>16</v>
      </c>
      <c r="L9" s="5" t="s">
        <v>15</v>
      </c>
      <c r="M9" s="5" t="s">
        <v>16</v>
      </c>
      <c r="N9" s="5" t="s">
        <v>15</v>
      </c>
      <c r="O9" s="5" t="s">
        <v>16</v>
      </c>
      <c r="P9" s="5" t="s">
        <v>15</v>
      </c>
      <c r="Q9" s="5" t="s">
        <v>16</v>
      </c>
      <c r="R9" s="5" t="s">
        <v>15</v>
      </c>
      <c r="S9" s="5" t="s">
        <v>16</v>
      </c>
      <c r="T9" s="5" t="s">
        <v>15</v>
      </c>
      <c r="U9" s="5" t="s">
        <v>16</v>
      </c>
      <c r="V9" s="5" t="s">
        <v>15</v>
      </c>
      <c r="W9" s="5" t="s">
        <v>16</v>
      </c>
    </row>
    <row r="10" spans="1:23" ht="21.4" customHeight="1">
      <c r="A10" s="304" t="s">
        <v>17</v>
      </c>
      <c r="B10" s="8" t="s">
        <v>59</v>
      </c>
      <c r="C10" s="8" t="s">
        <v>60</v>
      </c>
      <c r="D10" s="8" t="s">
        <v>61</v>
      </c>
      <c r="E10" s="8"/>
      <c r="F10" s="8" t="s">
        <v>62</v>
      </c>
      <c r="G10" s="8"/>
      <c r="H10" s="8" t="s">
        <v>63</v>
      </c>
      <c r="I10" s="8"/>
      <c r="J10" s="8" t="s">
        <v>64</v>
      </c>
      <c r="K10" s="8"/>
      <c r="L10" s="8" t="s">
        <v>65</v>
      </c>
      <c r="M10" s="8"/>
      <c r="N10" s="8" t="s">
        <v>66</v>
      </c>
      <c r="O10" s="8"/>
      <c r="P10" s="8" t="s">
        <v>67</v>
      </c>
      <c r="Q10" s="8"/>
      <c r="R10" s="8">
        <v>798</v>
      </c>
      <c r="S10" s="8"/>
      <c r="T10" s="8">
        <v>482</v>
      </c>
      <c r="U10" s="8"/>
      <c r="V10" s="8">
        <v>45</v>
      </c>
      <c r="W10" s="8"/>
    </row>
    <row r="11" spans="1:23" ht="23.1" customHeight="1">
      <c r="A11" s="304"/>
      <c r="B11" s="8" t="s">
        <v>68</v>
      </c>
      <c r="C11" s="8" t="s">
        <v>69</v>
      </c>
      <c r="D11" s="8" t="s">
        <v>70</v>
      </c>
      <c r="E11" s="8" t="s">
        <v>71</v>
      </c>
      <c r="F11" s="8" t="s">
        <v>72</v>
      </c>
      <c r="G11" s="8" t="s">
        <v>73</v>
      </c>
      <c r="H11" s="8" t="s">
        <v>74</v>
      </c>
      <c r="I11" s="8" t="s">
        <v>75</v>
      </c>
      <c r="J11" s="8" t="s">
        <v>76</v>
      </c>
      <c r="K11" s="8" t="s">
        <v>77</v>
      </c>
      <c r="L11" s="8" t="s">
        <v>78</v>
      </c>
      <c r="M11" s="8" t="s">
        <v>79</v>
      </c>
      <c r="N11" s="8">
        <v>895</v>
      </c>
      <c r="O11" s="8" t="s">
        <v>80</v>
      </c>
      <c r="P11" s="8">
        <v>948</v>
      </c>
      <c r="Q11" s="8">
        <v>659</v>
      </c>
      <c r="R11" s="8">
        <v>400</v>
      </c>
      <c r="S11" s="8">
        <v>398</v>
      </c>
      <c r="T11" s="8">
        <v>281</v>
      </c>
      <c r="U11" s="8">
        <v>201</v>
      </c>
      <c r="V11" s="8">
        <v>40</v>
      </c>
      <c r="W11" s="8">
        <v>5</v>
      </c>
    </row>
    <row r="12" spans="1:23" ht="21.6" customHeight="1">
      <c r="A12" s="304" t="s">
        <v>18</v>
      </c>
      <c r="B12" s="8">
        <v>436</v>
      </c>
      <c r="C12" s="8" t="s">
        <v>81</v>
      </c>
      <c r="D12" s="8"/>
      <c r="E12" s="8"/>
      <c r="F12" s="8">
        <v>13</v>
      </c>
      <c r="G12" s="8"/>
      <c r="H12" s="8">
        <v>51</v>
      </c>
      <c r="I12" s="8"/>
      <c r="J12" s="8">
        <v>143</v>
      </c>
      <c r="K12" s="8"/>
      <c r="L12" s="8">
        <v>72</v>
      </c>
      <c r="M12" s="8"/>
      <c r="N12" s="8">
        <v>97</v>
      </c>
      <c r="O12" s="8"/>
      <c r="P12" s="8">
        <v>60</v>
      </c>
      <c r="Q12" s="8"/>
      <c r="R12" s="8"/>
      <c r="S12" s="8"/>
      <c r="T12" s="8"/>
      <c r="U12" s="8"/>
      <c r="V12" s="8"/>
      <c r="W12" s="8"/>
    </row>
    <row r="13" spans="1:23" ht="23.1" customHeight="1">
      <c r="A13" s="304"/>
      <c r="B13" s="8">
        <v>181</v>
      </c>
      <c r="C13" s="8">
        <v>255</v>
      </c>
      <c r="D13" s="8"/>
      <c r="E13" s="8"/>
      <c r="F13" s="8">
        <v>6</v>
      </c>
      <c r="G13" s="8">
        <v>7</v>
      </c>
      <c r="H13" s="8">
        <v>16</v>
      </c>
      <c r="I13" s="8">
        <v>35</v>
      </c>
      <c r="J13" s="8">
        <v>80</v>
      </c>
      <c r="K13" s="8">
        <v>63</v>
      </c>
      <c r="L13" s="8">
        <v>27</v>
      </c>
      <c r="M13" s="8">
        <v>45</v>
      </c>
      <c r="N13" s="8">
        <v>22</v>
      </c>
      <c r="O13" s="8">
        <v>75</v>
      </c>
      <c r="P13" s="8">
        <v>30</v>
      </c>
      <c r="Q13" s="8">
        <v>30</v>
      </c>
      <c r="R13" s="8"/>
      <c r="S13" s="8"/>
      <c r="T13" s="8"/>
      <c r="U13" s="8"/>
      <c r="V13" s="8"/>
      <c r="W13" s="8"/>
    </row>
    <row r="14" spans="1:23" ht="21.6" customHeight="1">
      <c r="A14" s="304" t="s">
        <v>19</v>
      </c>
      <c r="B14" s="8">
        <v>454</v>
      </c>
      <c r="C14" s="8" t="s">
        <v>82</v>
      </c>
      <c r="D14" s="8"/>
      <c r="E14" s="8"/>
      <c r="F14" s="8"/>
      <c r="G14" s="8"/>
      <c r="H14" s="8">
        <v>454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23.1" customHeight="1">
      <c r="A15" s="304"/>
      <c r="B15" s="8">
        <v>352</v>
      </c>
      <c r="C15" s="8">
        <v>102</v>
      </c>
      <c r="D15" s="8"/>
      <c r="E15" s="8"/>
      <c r="F15" s="8"/>
      <c r="G15" s="8"/>
      <c r="H15" s="8">
        <v>352</v>
      </c>
      <c r="I15" s="8"/>
      <c r="J15" s="8"/>
      <c r="K15" s="8">
        <v>102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23" ht="21.6" customHeight="1">
      <c r="A16" s="304" t="s">
        <v>20</v>
      </c>
      <c r="B16" s="8">
        <v>275</v>
      </c>
      <c r="C16" s="8" t="s">
        <v>83</v>
      </c>
      <c r="D16" s="8"/>
      <c r="E16" s="8"/>
      <c r="F16" s="8">
        <v>13</v>
      </c>
      <c r="G16" s="8"/>
      <c r="H16" s="8">
        <v>262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3" ht="23.1" customHeight="1">
      <c r="A17" s="304"/>
      <c r="B17" s="8">
        <v>168</v>
      </c>
      <c r="C17" s="8">
        <v>107</v>
      </c>
      <c r="D17" s="8"/>
      <c r="E17" s="8"/>
      <c r="F17" s="8">
        <v>2</v>
      </c>
      <c r="G17" s="8">
        <v>11</v>
      </c>
      <c r="H17" s="8">
        <v>166</v>
      </c>
      <c r="I17" s="8"/>
      <c r="J17" s="8"/>
      <c r="K17" s="8">
        <v>96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:23" ht="21.6" customHeight="1">
      <c r="A18" s="304" t="s">
        <v>21</v>
      </c>
      <c r="B18" s="8">
        <v>118</v>
      </c>
      <c r="C18" s="8" t="s">
        <v>84</v>
      </c>
      <c r="D18" s="8">
        <v>53</v>
      </c>
      <c r="E18" s="8"/>
      <c r="F18" s="8">
        <v>43</v>
      </c>
      <c r="G18" s="8"/>
      <c r="H18" s="8">
        <v>22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3" ht="23.1" customHeight="1">
      <c r="A19" s="304"/>
      <c r="B19" s="8">
        <v>14</v>
      </c>
      <c r="C19" s="8">
        <v>104</v>
      </c>
      <c r="D19" s="8">
        <v>3</v>
      </c>
      <c r="E19" s="8">
        <v>50</v>
      </c>
      <c r="F19" s="8">
        <v>1</v>
      </c>
      <c r="G19" s="8">
        <v>42</v>
      </c>
      <c r="H19" s="8">
        <v>10</v>
      </c>
      <c r="I19" s="8"/>
      <c r="J19" s="8"/>
      <c r="K19" s="8">
        <v>12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1:23" ht="21.6" customHeight="1">
      <c r="A20" s="304" t="s">
        <v>22</v>
      </c>
      <c r="B20" s="8">
        <v>92</v>
      </c>
      <c r="C20" s="8" t="s">
        <v>85</v>
      </c>
      <c r="D20" s="8"/>
      <c r="E20" s="8"/>
      <c r="F20" s="8">
        <v>47</v>
      </c>
      <c r="G20" s="8"/>
      <c r="H20" s="8">
        <v>45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1:23" ht="23.1" customHeight="1">
      <c r="A21" s="304"/>
      <c r="B21" s="8">
        <v>75</v>
      </c>
      <c r="C21" s="8">
        <v>17</v>
      </c>
      <c r="D21" s="8"/>
      <c r="E21" s="8"/>
      <c r="F21" s="8">
        <v>39</v>
      </c>
      <c r="G21" s="8">
        <v>8</v>
      </c>
      <c r="H21" s="8">
        <v>36</v>
      </c>
      <c r="I21" s="8"/>
      <c r="J21" s="8"/>
      <c r="K21" s="8">
        <v>9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1:23" ht="21.4" customHeight="1">
      <c r="A22" s="304" t="s">
        <v>23</v>
      </c>
      <c r="B22" s="8">
        <v>16</v>
      </c>
      <c r="C22" s="8" t="s">
        <v>86</v>
      </c>
      <c r="D22" s="8"/>
      <c r="E22" s="8"/>
      <c r="F22" s="8"/>
      <c r="G22" s="8"/>
      <c r="H22" s="8">
        <v>16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ht="23.1" customHeight="1">
      <c r="A23" s="304"/>
      <c r="B23" s="8">
        <v>5</v>
      </c>
      <c r="C23" s="8">
        <v>11</v>
      </c>
      <c r="D23" s="8"/>
      <c r="E23" s="8"/>
      <c r="F23" s="8"/>
      <c r="G23" s="8"/>
      <c r="H23" s="8">
        <v>5</v>
      </c>
      <c r="I23" s="8"/>
      <c r="J23" s="8"/>
      <c r="K23" s="8"/>
      <c r="L23" s="8"/>
      <c r="M23" s="8">
        <v>11</v>
      </c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1:23" ht="21.4" customHeight="1">
      <c r="A24" s="304" t="s">
        <v>24</v>
      </c>
      <c r="B24" s="8">
        <v>65</v>
      </c>
      <c r="C24" s="8" t="s">
        <v>87</v>
      </c>
      <c r="D24" s="8">
        <v>28</v>
      </c>
      <c r="E24" s="8"/>
      <c r="F24" s="8"/>
      <c r="G24" s="8"/>
      <c r="H24" s="8">
        <v>37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</row>
    <row r="25" spans="1:23" ht="23.1" customHeight="1">
      <c r="A25" s="304"/>
      <c r="B25" s="8">
        <v>34</v>
      </c>
      <c r="C25" s="8">
        <v>31</v>
      </c>
      <c r="D25" s="8">
        <v>10</v>
      </c>
      <c r="E25" s="8">
        <v>18</v>
      </c>
      <c r="F25" s="8"/>
      <c r="G25" s="8"/>
      <c r="H25" s="8">
        <v>24</v>
      </c>
      <c r="I25" s="8"/>
      <c r="J25" s="8"/>
      <c r="K25" s="8">
        <v>13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  <row r="26" spans="1:23" ht="21.6" customHeight="1">
      <c r="A26" s="304" t="s">
        <v>25</v>
      </c>
      <c r="B26" s="8">
        <v>605</v>
      </c>
      <c r="C26" s="8" t="s">
        <v>88</v>
      </c>
      <c r="D26" s="8">
        <v>130</v>
      </c>
      <c r="E26" s="8"/>
      <c r="F26" s="8">
        <v>16</v>
      </c>
      <c r="G26" s="8"/>
      <c r="H26" s="8">
        <v>371</v>
      </c>
      <c r="I26" s="8"/>
      <c r="J26" s="8"/>
      <c r="K26" s="8"/>
      <c r="L26" s="8">
        <v>88</v>
      </c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spans="1:23" ht="23.1" customHeight="1">
      <c r="A27" s="304"/>
      <c r="B27" s="8">
        <v>470</v>
      </c>
      <c r="C27" s="8">
        <v>135</v>
      </c>
      <c r="D27" s="8">
        <v>94</v>
      </c>
      <c r="E27" s="8">
        <v>36</v>
      </c>
      <c r="F27" s="8">
        <v>13</v>
      </c>
      <c r="G27" s="8">
        <v>3</v>
      </c>
      <c r="H27" s="8">
        <v>294</v>
      </c>
      <c r="I27" s="8"/>
      <c r="J27" s="8"/>
      <c r="K27" s="8">
        <v>77</v>
      </c>
      <c r="L27" s="8">
        <v>69</v>
      </c>
      <c r="M27" s="8">
        <v>19</v>
      </c>
      <c r="N27" s="8"/>
      <c r="O27" s="8"/>
      <c r="P27" s="8"/>
      <c r="Q27" s="8"/>
      <c r="R27" s="8"/>
      <c r="S27" s="8"/>
      <c r="T27" s="8"/>
      <c r="U27" s="8"/>
      <c r="V27" s="8"/>
      <c r="W27" s="8"/>
    </row>
    <row r="28" spans="1:23" ht="21.6" customHeight="1">
      <c r="A28" s="304" t="s">
        <v>26</v>
      </c>
      <c r="B28" s="8">
        <v>396</v>
      </c>
      <c r="C28" s="8" t="s">
        <v>89</v>
      </c>
      <c r="D28" s="8">
        <v>234</v>
      </c>
      <c r="E28" s="8"/>
      <c r="F28" s="8">
        <v>39</v>
      </c>
      <c r="G28" s="8"/>
      <c r="H28" s="8">
        <v>65</v>
      </c>
      <c r="I28" s="8"/>
      <c r="J28" s="8"/>
      <c r="K28" s="8"/>
      <c r="L28" s="8">
        <v>41</v>
      </c>
      <c r="M28" s="8"/>
      <c r="N28" s="8">
        <v>17</v>
      </c>
      <c r="O28" s="8"/>
      <c r="P28" s="8"/>
      <c r="Q28" s="8"/>
      <c r="R28" s="8"/>
      <c r="S28" s="8"/>
      <c r="T28" s="8"/>
      <c r="U28" s="8"/>
      <c r="V28" s="8"/>
      <c r="W28" s="8"/>
    </row>
    <row r="29" spans="1:23" ht="23.1" customHeight="1">
      <c r="A29" s="304"/>
      <c r="B29" s="8">
        <v>305</v>
      </c>
      <c r="C29" s="8">
        <v>91</v>
      </c>
      <c r="D29" s="8">
        <v>182</v>
      </c>
      <c r="E29" s="8">
        <v>52</v>
      </c>
      <c r="F29" s="8">
        <v>29</v>
      </c>
      <c r="G29" s="8">
        <v>10</v>
      </c>
      <c r="H29" s="8">
        <v>53</v>
      </c>
      <c r="I29" s="8"/>
      <c r="J29" s="8"/>
      <c r="K29" s="8">
        <v>12</v>
      </c>
      <c r="L29" s="8">
        <v>32</v>
      </c>
      <c r="M29" s="8">
        <v>9</v>
      </c>
      <c r="N29" s="8">
        <v>9</v>
      </c>
      <c r="O29" s="8">
        <v>8</v>
      </c>
      <c r="P29" s="8"/>
      <c r="Q29" s="8"/>
      <c r="R29" s="8"/>
      <c r="S29" s="8"/>
      <c r="T29" s="8"/>
      <c r="U29" s="8"/>
      <c r="V29" s="8"/>
      <c r="W29" s="8"/>
    </row>
    <row r="30" spans="1:23" ht="21.6" customHeight="1">
      <c r="A30" s="304" t="s">
        <v>27</v>
      </c>
      <c r="B30" s="8">
        <v>146</v>
      </c>
      <c r="C30" s="8" t="s">
        <v>90</v>
      </c>
      <c r="D30" s="8">
        <v>5</v>
      </c>
      <c r="E30" s="8"/>
      <c r="F30" s="8">
        <v>93</v>
      </c>
      <c r="G30" s="8"/>
      <c r="H30" s="8">
        <v>38</v>
      </c>
      <c r="I30" s="8"/>
      <c r="J30" s="8"/>
      <c r="K30" s="8"/>
      <c r="L30" s="8"/>
      <c r="M30" s="8"/>
      <c r="N30" s="8"/>
      <c r="O30" s="8"/>
      <c r="P30" s="8">
        <v>10</v>
      </c>
      <c r="Q30" s="8"/>
      <c r="R30" s="8"/>
      <c r="S30" s="8"/>
      <c r="T30" s="8"/>
      <c r="U30" s="8"/>
      <c r="V30" s="8"/>
      <c r="W30" s="8"/>
    </row>
    <row r="31" spans="1:23" ht="23.1" customHeight="1">
      <c r="A31" s="304"/>
      <c r="B31" s="8">
        <v>68</v>
      </c>
      <c r="C31" s="8">
        <v>78</v>
      </c>
      <c r="D31" s="8">
        <v>1</v>
      </c>
      <c r="E31" s="8">
        <v>4</v>
      </c>
      <c r="F31" s="8">
        <v>46</v>
      </c>
      <c r="G31" s="8">
        <v>47</v>
      </c>
      <c r="H31" s="8">
        <v>18</v>
      </c>
      <c r="I31" s="8"/>
      <c r="J31" s="8"/>
      <c r="K31" s="8">
        <v>20</v>
      </c>
      <c r="L31" s="8"/>
      <c r="M31" s="8"/>
      <c r="N31" s="8"/>
      <c r="O31" s="8"/>
      <c r="P31" s="8">
        <v>3</v>
      </c>
      <c r="Q31" s="8">
        <v>7</v>
      </c>
      <c r="R31" s="8"/>
      <c r="S31" s="8"/>
      <c r="T31" s="8"/>
      <c r="U31" s="8"/>
      <c r="V31" s="8"/>
      <c r="W31" s="8"/>
    </row>
    <row r="32" spans="1:23" ht="21.6" customHeight="1">
      <c r="A32" s="304" t="s">
        <v>28</v>
      </c>
      <c r="B32" s="8">
        <v>79</v>
      </c>
      <c r="C32" s="8" t="s">
        <v>91</v>
      </c>
      <c r="D32" s="8">
        <v>72</v>
      </c>
      <c r="E32" s="8"/>
      <c r="F32" s="8"/>
      <c r="G32" s="8"/>
      <c r="H32" s="8">
        <v>7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</row>
    <row r="33" spans="1:23" ht="23.1" customHeight="1">
      <c r="A33" s="304"/>
      <c r="B33" s="8">
        <v>40</v>
      </c>
      <c r="C33" s="8">
        <v>39</v>
      </c>
      <c r="D33" s="8">
        <v>37</v>
      </c>
      <c r="E33" s="8">
        <v>35</v>
      </c>
      <c r="F33" s="8"/>
      <c r="G33" s="8"/>
      <c r="H33" s="8">
        <v>3</v>
      </c>
      <c r="I33" s="8"/>
      <c r="J33" s="8"/>
      <c r="K33" s="8">
        <v>4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4" spans="1:23" ht="21.4" customHeight="1">
      <c r="A34" s="304" t="s">
        <v>29</v>
      </c>
      <c r="B34" s="8" t="s">
        <v>92</v>
      </c>
      <c r="C34" s="8" t="s">
        <v>93</v>
      </c>
      <c r="D34" s="8">
        <v>359</v>
      </c>
      <c r="E34" s="8"/>
      <c r="F34" s="8">
        <v>419</v>
      </c>
      <c r="G34" s="8"/>
      <c r="H34" s="8">
        <v>966</v>
      </c>
      <c r="I34" s="8"/>
      <c r="J34" s="8"/>
      <c r="K34" s="8"/>
      <c r="L34" s="8">
        <v>897</v>
      </c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</row>
    <row r="35" spans="1:23" ht="23.1" customHeight="1">
      <c r="A35" s="304"/>
      <c r="B35" s="8" t="s">
        <v>94</v>
      </c>
      <c r="C35" s="8" t="s">
        <v>95</v>
      </c>
      <c r="D35" s="8">
        <v>72</v>
      </c>
      <c r="E35" s="8">
        <v>287</v>
      </c>
      <c r="F35" s="8">
        <v>295</v>
      </c>
      <c r="G35" s="8">
        <v>124</v>
      </c>
      <c r="H35" s="8">
        <v>621</v>
      </c>
      <c r="I35" s="8"/>
      <c r="J35" s="8"/>
      <c r="K35" s="8">
        <v>345</v>
      </c>
      <c r="L35" s="8">
        <v>413</v>
      </c>
      <c r="M35" s="8">
        <v>484</v>
      </c>
      <c r="N35" s="8"/>
      <c r="O35" s="8"/>
      <c r="P35" s="8"/>
      <c r="Q35" s="8"/>
      <c r="R35" s="8"/>
      <c r="S35" s="8"/>
      <c r="T35" s="8"/>
      <c r="U35" s="8"/>
      <c r="V35" s="8"/>
      <c r="W35" s="8"/>
    </row>
    <row r="36" spans="1:23" ht="21.4" customHeight="1">
      <c r="A36" s="304" t="s">
        <v>30</v>
      </c>
      <c r="B36" s="8">
        <v>268</v>
      </c>
      <c r="C36" s="8" t="s">
        <v>96</v>
      </c>
      <c r="D36" s="8">
        <v>71</v>
      </c>
      <c r="E36" s="8"/>
      <c r="F36" s="8">
        <v>5</v>
      </c>
      <c r="G36" s="8"/>
      <c r="H36" s="8">
        <v>181</v>
      </c>
      <c r="I36" s="8"/>
      <c r="J36" s="8"/>
      <c r="K36" s="8"/>
      <c r="L36" s="8"/>
      <c r="M36" s="8"/>
      <c r="N36" s="8">
        <v>11</v>
      </c>
      <c r="O36" s="8"/>
      <c r="P36" s="8"/>
      <c r="Q36" s="8"/>
      <c r="R36" s="8"/>
      <c r="S36" s="8"/>
      <c r="T36" s="8"/>
      <c r="U36" s="8"/>
      <c r="V36" s="8"/>
      <c r="W36" s="8"/>
    </row>
    <row r="37" spans="1:23" ht="23.1" customHeight="1">
      <c r="A37" s="304"/>
      <c r="B37" s="8">
        <v>176</v>
      </c>
      <c r="C37" s="8">
        <v>92</v>
      </c>
      <c r="D37" s="8">
        <v>42</v>
      </c>
      <c r="E37" s="8">
        <v>29</v>
      </c>
      <c r="F37" s="8">
        <v>3</v>
      </c>
      <c r="G37" s="8">
        <v>2</v>
      </c>
      <c r="H37" s="8">
        <v>127</v>
      </c>
      <c r="I37" s="8"/>
      <c r="J37" s="8"/>
      <c r="K37" s="8">
        <v>54</v>
      </c>
      <c r="L37" s="8"/>
      <c r="M37" s="8"/>
      <c r="N37" s="8">
        <v>4</v>
      </c>
      <c r="O37" s="8">
        <v>7</v>
      </c>
      <c r="P37" s="8"/>
      <c r="Q37" s="8"/>
      <c r="R37" s="8"/>
      <c r="S37" s="8"/>
      <c r="T37" s="8"/>
      <c r="U37" s="8"/>
      <c r="V37" s="8"/>
      <c r="W37" s="8"/>
    </row>
    <row r="38" spans="1:23" ht="21.6" customHeight="1">
      <c r="A38" s="304" t="s">
        <v>31</v>
      </c>
      <c r="B38" s="8" t="s">
        <v>97</v>
      </c>
      <c r="C38" s="8" t="s">
        <v>98</v>
      </c>
      <c r="D38" s="8">
        <v>505</v>
      </c>
      <c r="E38" s="8"/>
      <c r="F38" s="8">
        <v>259</v>
      </c>
      <c r="G38" s="8"/>
      <c r="H38" s="8">
        <v>187</v>
      </c>
      <c r="I38" s="8"/>
      <c r="J38" s="8">
        <v>844</v>
      </c>
      <c r="K38" s="8"/>
      <c r="L38" s="8">
        <v>236</v>
      </c>
      <c r="M38" s="8"/>
      <c r="N38" s="8">
        <v>55</v>
      </c>
      <c r="O38" s="8"/>
      <c r="P38" s="8"/>
      <c r="Q38" s="8"/>
      <c r="R38" s="8"/>
      <c r="S38" s="8"/>
      <c r="T38" s="8"/>
      <c r="U38" s="8"/>
      <c r="V38" s="8"/>
      <c r="W38" s="8"/>
    </row>
    <row r="39" spans="1:23" ht="23.1" customHeight="1">
      <c r="A39" s="304"/>
      <c r="B39" s="8" t="s">
        <v>99</v>
      </c>
      <c r="C39" s="8">
        <v>789</v>
      </c>
      <c r="D39" s="8">
        <v>334</v>
      </c>
      <c r="E39" s="8">
        <v>171</v>
      </c>
      <c r="F39" s="8">
        <v>147</v>
      </c>
      <c r="G39" s="8">
        <v>112</v>
      </c>
      <c r="H39" s="8">
        <v>81</v>
      </c>
      <c r="I39" s="8">
        <v>106</v>
      </c>
      <c r="J39" s="8">
        <v>605</v>
      </c>
      <c r="K39" s="8">
        <v>239</v>
      </c>
      <c r="L39" s="8">
        <v>107</v>
      </c>
      <c r="M39" s="8">
        <v>129</v>
      </c>
      <c r="N39" s="8">
        <v>23</v>
      </c>
      <c r="O39" s="8">
        <v>32</v>
      </c>
      <c r="P39" s="8"/>
      <c r="Q39" s="8"/>
      <c r="R39" s="8"/>
      <c r="S39" s="8"/>
      <c r="T39" s="8"/>
      <c r="U39" s="8"/>
      <c r="V39" s="8"/>
      <c r="W39" s="8"/>
    </row>
    <row r="40" spans="1:23" ht="21.6" customHeight="1">
      <c r="A40" s="304" t="s">
        <v>32</v>
      </c>
      <c r="B40" s="8" t="s">
        <v>100</v>
      </c>
      <c r="C40" s="8" t="s">
        <v>101</v>
      </c>
      <c r="D40" s="8" t="s">
        <v>102</v>
      </c>
      <c r="E40" s="8"/>
      <c r="F40" s="8" t="s">
        <v>103</v>
      </c>
      <c r="G40" s="8"/>
      <c r="H40" s="8" t="s">
        <v>104</v>
      </c>
      <c r="I40" s="8"/>
      <c r="J40" s="8" t="s">
        <v>105</v>
      </c>
      <c r="K40" s="8"/>
      <c r="L40" s="8">
        <v>165</v>
      </c>
      <c r="M40" s="8"/>
      <c r="N40" s="8">
        <v>843</v>
      </c>
      <c r="O40" s="8"/>
      <c r="P40" s="8">
        <v>96</v>
      </c>
      <c r="Q40" s="8"/>
      <c r="R40" s="8"/>
      <c r="S40" s="8"/>
      <c r="T40" s="8"/>
      <c r="U40" s="8"/>
      <c r="V40" s="8"/>
      <c r="W40" s="8"/>
    </row>
    <row r="41" spans="1:23" ht="23.1" customHeight="1">
      <c r="A41" s="304"/>
      <c r="B41" s="8" t="s">
        <v>106</v>
      </c>
      <c r="C41" s="8" t="s">
        <v>107</v>
      </c>
      <c r="D41" s="8" t="s">
        <v>108</v>
      </c>
      <c r="E41" s="8" t="s">
        <v>109</v>
      </c>
      <c r="F41" s="8" t="s">
        <v>110</v>
      </c>
      <c r="G41" s="8" t="s">
        <v>111</v>
      </c>
      <c r="H41" s="8" t="s">
        <v>112</v>
      </c>
      <c r="I41" s="8" t="s">
        <v>113</v>
      </c>
      <c r="J41" s="8" t="s">
        <v>114</v>
      </c>
      <c r="K41" s="8">
        <v>545</v>
      </c>
      <c r="L41" s="8">
        <v>78</v>
      </c>
      <c r="M41" s="8">
        <v>87</v>
      </c>
      <c r="N41" s="8">
        <v>442</v>
      </c>
      <c r="O41" s="8">
        <v>401</v>
      </c>
      <c r="P41" s="8">
        <v>56</v>
      </c>
      <c r="Q41" s="8">
        <v>40</v>
      </c>
      <c r="R41" s="8"/>
      <c r="S41" s="8"/>
      <c r="T41" s="8"/>
      <c r="U41" s="8"/>
      <c r="V41" s="8"/>
      <c r="W41" s="8"/>
    </row>
    <row r="42" spans="1:23" ht="21.6" customHeight="1">
      <c r="A42" s="304" t="s">
        <v>33</v>
      </c>
      <c r="B42" s="8" t="s">
        <v>115</v>
      </c>
      <c r="C42" s="8" t="s">
        <v>116</v>
      </c>
      <c r="D42" s="8">
        <v>563</v>
      </c>
      <c r="E42" s="8"/>
      <c r="F42" s="8" t="s">
        <v>117</v>
      </c>
      <c r="G42" s="8"/>
      <c r="H42" s="8" t="s">
        <v>118</v>
      </c>
      <c r="I42" s="8"/>
      <c r="J42" s="8">
        <v>970</v>
      </c>
      <c r="K42" s="8"/>
      <c r="L42" s="8"/>
      <c r="M42" s="8"/>
      <c r="N42" s="8">
        <v>566</v>
      </c>
      <c r="O42" s="8"/>
      <c r="P42" s="8">
        <v>12</v>
      </c>
      <c r="Q42" s="8"/>
      <c r="R42" s="8"/>
      <c r="S42" s="8"/>
      <c r="T42" s="8"/>
      <c r="U42" s="8"/>
      <c r="V42" s="8"/>
      <c r="W42" s="8"/>
    </row>
    <row r="43" spans="1:23" ht="23.1" customHeight="1">
      <c r="A43" s="304"/>
      <c r="B43" s="8" t="s">
        <v>119</v>
      </c>
      <c r="C43" s="8" t="s">
        <v>120</v>
      </c>
      <c r="D43" s="8">
        <v>320</v>
      </c>
      <c r="E43" s="8">
        <v>243</v>
      </c>
      <c r="F43" s="8">
        <v>424</v>
      </c>
      <c r="G43" s="8">
        <v>914</v>
      </c>
      <c r="H43" s="8" t="s">
        <v>121</v>
      </c>
      <c r="I43" s="8" t="s">
        <v>122</v>
      </c>
      <c r="J43" s="8">
        <v>420</v>
      </c>
      <c r="K43" s="8">
        <v>550</v>
      </c>
      <c r="L43" s="8"/>
      <c r="M43" s="8"/>
      <c r="N43" s="8">
        <v>198</v>
      </c>
      <c r="O43" s="8">
        <v>368</v>
      </c>
      <c r="P43" s="8">
        <v>2</v>
      </c>
      <c r="Q43" s="8">
        <v>10</v>
      </c>
      <c r="R43" s="8"/>
      <c r="S43" s="8"/>
      <c r="T43" s="8"/>
      <c r="U43" s="8"/>
      <c r="V43" s="8"/>
      <c r="W43" s="8"/>
    </row>
    <row r="44" spans="1:23" ht="21.6" customHeight="1">
      <c r="A44" s="304" t="s">
        <v>34</v>
      </c>
      <c r="B44" s="8" t="s">
        <v>123</v>
      </c>
      <c r="C44" s="8" t="s">
        <v>124</v>
      </c>
      <c r="D44" s="8">
        <v>114</v>
      </c>
      <c r="E44" s="8"/>
      <c r="F44" s="8">
        <v>753</v>
      </c>
      <c r="G44" s="8"/>
      <c r="H44" s="8">
        <v>25</v>
      </c>
      <c r="I44" s="8"/>
      <c r="J44" s="8"/>
      <c r="K44" s="8"/>
      <c r="L44" s="8">
        <v>158</v>
      </c>
      <c r="M44" s="8"/>
      <c r="N44" s="8">
        <v>192</v>
      </c>
      <c r="O44" s="8"/>
      <c r="P44" s="8">
        <v>77</v>
      </c>
      <c r="Q44" s="8"/>
      <c r="R44" s="8"/>
      <c r="S44" s="8"/>
      <c r="T44" s="8"/>
      <c r="U44" s="8"/>
      <c r="V44" s="8"/>
      <c r="W44" s="8"/>
    </row>
    <row r="45" spans="1:23" ht="23.1" customHeight="1">
      <c r="A45" s="304"/>
      <c r="B45" s="8">
        <v>564</v>
      </c>
      <c r="C45" s="8">
        <v>755</v>
      </c>
      <c r="D45" s="8">
        <v>27</v>
      </c>
      <c r="E45" s="8">
        <v>87</v>
      </c>
      <c r="F45" s="8">
        <v>292</v>
      </c>
      <c r="G45" s="8">
        <v>461</v>
      </c>
      <c r="H45" s="8">
        <v>17</v>
      </c>
      <c r="I45" s="8">
        <v>8</v>
      </c>
      <c r="J45" s="8"/>
      <c r="K45" s="8"/>
      <c r="L45" s="8">
        <v>94</v>
      </c>
      <c r="M45" s="8">
        <v>64</v>
      </c>
      <c r="N45" s="8">
        <v>80</v>
      </c>
      <c r="O45" s="8">
        <v>112</v>
      </c>
      <c r="P45" s="8">
        <v>54</v>
      </c>
      <c r="Q45" s="8">
        <v>23</v>
      </c>
      <c r="R45" s="8"/>
      <c r="S45" s="8"/>
      <c r="T45" s="8"/>
      <c r="U45" s="8"/>
      <c r="V45" s="8"/>
      <c r="W45" s="8"/>
    </row>
    <row r="46" spans="1:23" ht="21.4" customHeight="1">
      <c r="A46" s="304" t="s">
        <v>35</v>
      </c>
      <c r="B46" s="8" t="s">
        <v>125</v>
      </c>
      <c r="C46" s="8" t="s">
        <v>126</v>
      </c>
      <c r="D46" s="8">
        <v>735</v>
      </c>
      <c r="E46" s="8"/>
      <c r="F46" s="8">
        <v>17</v>
      </c>
      <c r="G46" s="8"/>
      <c r="H46" s="8">
        <v>164</v>
      </c>
      <c r="I46" s="8"/>
      <c r="J46" s="8">
        <v>444</v>
      </c>
      <c r="K46" s="8"/>
      <c r="L46" s="8">
        <v>444</v>
      </c>
      <c r="M46" s="8"/>
      <c r="N46" s="8">
        <v>6</v>
      </c>
      <c r="O46" s="8"/>
      <c r="P46" s="8"/>
      <c r="Q46" s="8"/>
      <c r="R46" s="8"/>
      <c r="S46" s="8"/>
      <c r="T46" s="8">
        <v>470</v>
      </c>
      <c r="U46" s="8"/>
      <c r="V46" s="8"/>
      <c r="W46" s="8"/>
    </row>
    <row r="47" spans="1:23" ht="23.25" customHeight="1">
      <c r="A47" s="304"/>
      <c r="B47" s="8" t="s">
        <v>127</v>
      </c>
      <c r="C47" s="8" t="s">
        <v>128</v>
      </c>
      <c r="D47" s="8">
        <v>278</v>
      </c>
      <c r="E47" s="8">
        <v>457</v>
      </c>
      <c r="F47" s="8">
        <v>11</v>
      </c>
      <c r="G47" s="8">
        <v>6</v>
      </c>
      <c r="H47" s="8">
        <v>49</v>
      </c>
      <c r="I47" s="8">
        <v>115</v>
      </c>
      <c r="J47" s="8">
        <v>337</v>
      </c>
      <c r="K47" s="8">
        <v>107</v>
      </c>
      <c r="L47" s="8">
        <v>277</v>
      </c>
      <c r="M47" s="8">
        <v>167</v>
      </c>
      <c r="N47" s="8">
        <v>2</v>
      </c>
      <c r="O47" s="8">
        <v>4</v>
      </c>
      <c r="P47" s="8"/>
      <c r="Q47" s="8"/>
      <c r="R47" s="8"/>
      <c r="S47" s="8"/>
      <c r="T47" s="8">
        <v>274</v>
      </c>
      <c r="U47" s="8">
        <v>196</v>
      </c>
      <c r="V47" s="8"/>
      <c r="W47" s="8"/>
    </row>
    <row r="48" spans="1:23" ht="21.4" customHeight="1">
      <c r="A48" s="304" t="s">
        <v>36</v>
      </c>
      <c r="B48" s="8">
        <v>555</v>
      </c>
      <c r="C48" s="8" t="s">
        <v>129</v>
      </c>
      <c r="D48" s="8">
        <v>361</v>
      </c>
      <c r="E48" s="8"/>
      <c r="F48" s="8">
        <v>86</v>
      </c>
      <c r="G48" s="8"/>
      <c r="H48" s="8">
        <v>61</v>
      </c>
      <c r="I48" s="8"/>
      <c r="J48" s="8"/>
      <c r="K48" s="8"/>
      <c r="L48" s="8">
        <v>47</v>
      </c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</row>
    <row r="49" spans="1:23" ht="23.1" customHeight="1">
      <c r="A49" s="304"/>
      <c r="B49" s="8">
        <v>323</v>
      </c>
      <c r="C49" s="8">
        <v>232</v>
      </c>
      <c r="D49" s="8">
        <v>208</v>
      </c>
      <c r="E49" s="8">
        <v>153</v>
      </c>
      <c r="F49" s="8">
        <v>55</v>
      </c>
      <c r="G49" s="8">
        <v>31</v>
      </c>
      <c r="H49" s="8">
        <v>27</v>
      </c>
      <c r="I49" s="8"/>
      <c r="J49" s="8"/>
      <c r="K49" s="8">
        <v>34</v>
      </c>
      <c r="L49" s="8">
        <v>33</v>
      </c>
      <c r="M49" s="8">
        <v>14</v>
      </c>
      <c r="N49" s="8"/>
      <c r="O49" s="8"/>
      <c r="P49" s="8"/>
      <c r="Q49" s="8"/>
      <c r="R49" s="8"/>
      <c r="S49" s="8"/>
      <c r="T49" s="8"/>
      <c r="U49" s="8"/>
      <c r="V49" s="8"/>
      <c r="W49" s="8"/>
    </row>
    <row r="50" spans="1:23" ht="21.6" customHeight="1">
      <c r="A50" s="304" t="s">
        <v>37</v>
      </c>
      <c r="B50" s="8">
        <v>38</v>
      </c>
      <c r="C50" s="8" t="s">
        <v>130</v>
      </c>
      <c r="D50" s="8">
        <v>7</v>
      </c>
      <c r="E50" s="8"/>
      <c r="F50" s="8"/>
      <c r="G50" s="8"/>
      <c r="H50" s="8">
        <v>21</v>
      </c>
      <c r="I50" s="8"/>
      <c r="J50" s="8"/>
      <c r="K50" s="8"/>
      <c r="L50" s="8"/>
      <c r="M50" s="8"/>
      <c r="N50" s="8">
        <v>10</v>
      </c>
      <c r="O50" s="8"/>
      <c r="P50" s="8"/>
      <c r="Q50" s="8"/>
      <c r="R50" s="8"/>
      <c r="S50" s="8"/>
      <c r="T50" s="8"/>
      <c r="U50" s="8"/>
      <c r="V50" s="8"/>
      <c r="W50" s="8"/>
    </row>
    <row r="51" spans="1:23" ht="23.1" customHeight="1">
      <c r="A51" s="304"/>
      <c r="B51" s="8">
        <v>28</v>
      </c>
      <c r="C51" s="8">
        <v>10</v>
      </c>
      <c r="D51" s="8">
        <v>5</v>
      </c>
      <c r="E51" s="8">
        <v>2</v>
      </c>
      <c r="F51" s="8"/>
      <c r="G51" s="8"/>
      <c r="H51" s="8">
        <v>16</v>
      </c>
      <c r="I51" s="8"/>
      <c r="J51" s="8"/>
      <c r="K51" s="8"/>
      <c r="L51" s="8"/>
      <c r="M51" s="8">
        <v>5</v>
      </c>
      <c r="N51" s="8">
        <v>7</v>
      </c>
      <c r="O51" s="8">
        <v>3</v>
      </c>
      <c r="P51" s="8"/>
      <c r="Q51" s="8"/>
      <c r="R51" s="8"/>
      <c r="S51" s="8"/>
      <c r="T51" s="8"/>
      <c r="U51" s="8"/>
      <c r="V51" s="8"/>
      <c r="W51" s="8"/>
    </row>
    <row r="52" spans="1:23" ht="21.6" customHeight="1">
      <c r="A52" s="304" t="s">
        <v>38</v>
      </c>
      <c r="B52" s="8" t="s">
        <v>131</v>
      </c>
      <c r="C52" s="8" t="s">
        <v>132</v>
      </c>
      <c r="D52" s="8">
        <v>102</v>
      </c>
      <c r="E52" s="8"/>
      <c r="F52" s="8">
        <v>260</v>
      </c>
      <c r="G52" s="8"/>
      <c r="H52" s="8">
        <v>218</v>
      </c>
      <c r="I52" s="8"/>
      <c r="J52" s="8">
        <v>313</v>
      </c>
      <c r="K52" s="8"/>
      <c r="L52" s="8">
        <v>502</v>
      </c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</row>
    <row r="53" spans="1:23" ht="23.1" customHeight="1">
      <c r="A53" s="304"/>
      <c r="B53" s="8">
        <v>826</v>
      </c>
      <c r="C53" s="8">
        <v>569</v>
      </c>
      <c r="D53" s="8">
        <v>69</v>
      </c>
      <c r="E53" s="8">
        <v>33</v>
      </c>
      <c r="F53" s="8">
        <v>135</v>
      </c>
      <c r="G53" s="8">
        <v>125</v>
      </c>
      <c r="H53" s="8">
        <v>96</v>
      </c>
      <c r="I53" s="8">
        <v>122</v>
      </c>
      <c r="J53" s="8">
        <v>177</v>
      </c>
      <c r="K53" s="8">
        <v>136</v>
      </c>
      <c r="L53" s="8">
        <v>349</v>
      </c>
      <c r="M53" s="8">
        <v>153</v>
      </c>
      <c r="N53" s="8"/>
      <c r="O53" s="8"/>
      <c r="P53" s="8"/>
      <c r="Q53" s="8"/>
      <c r="R53" s="8"/>
      <c r="S53" s="8"/>
      <c r="T53" s="8"/>
      <c r="U53" s="8"/>
      <c r="V53" s="8"/>
      <c r="W53" s="8"/>
    </row>
    <row r="54" spans="1:23" ht="21.6" customHeight="1">
      <c r="A54" s="304" t="s">
        <v>39</v>
      </c>
      <c r="B54" s="8">
        <v>870</v>
      </c>
      <c r="C54" s="8" t="s">
        <v>133</v>
      </c>
      <c r="D54" s="8">
        <v>326</v>
      </c>
      <c r="E54" s="8"/>
      <c r="F54" s="8">
        <v>116</v>
      </c>
      <c r="G54" s="8"/>
      <c r="H54" s="8">
        <v>9</v>
      </c>
      <c r="I54" s="8"/>
      <c r="J54" s="8">
        <v>101</v>
      </c>
      <c r="K54" s="8"/>
      <c r="L54" s="8"/>
      <c r="M54" s="8"/>
      <c r="N54" s="8">
        <v>91</v>
      </c>
      <c r="O54" s="8"/>
      <c r="P54" s="8">
        <v>227</v>
      </c>
      <c r="Q54" s="8"/>
      <c r="R54" s="8"/>
      <c r="S54" s="8"/>
      <c r="T54" s="8"/>
      <c r="U54" s="8"/>
      <c r="V54" s="8"/>
      <c r="W54" s="8"/>
    </row>
    <row r="55" spans="1:23" ht="23.1" customHeight="1">
      <c r="A55" s="304"/>
      <c r="B55" s="8">
        <v>505</v>
      </c>
      <c r="C55" s="8">
        <v>365</v>
      </c>
      <c r="D55" s="8">
        <v>237</v>
      </c>
      <c r="E55" s="8">
        <v>89</v>
      </c>
      <c r="F55" s="8">
        <v>59</v>
      </c>
      <c r="G55" s="8">
        <v>57</v>
      </c>
      <c r="H55" s="8">
        <v>4</v>
      </c>
      <c r="I55" s="8">
        <v>5</v>
      </c>
      <c r="J55" s="8">
        <v>72</v>
      </c>
      <c r="K55" s="8">
        <v>29</v>
      </c>
      <c r="L55" s="8"/>
      <c r="M55" s="8"/>
      <c r="N55" s="8">
        <v>32</v>
      </c>
      <c r="O55" s="8">
        <v>59</v>
      </c>
      <c r="P55" s="8">
        <v>101</v>
      </c>
      <c r="Q55" s="8">
        <v>126</v>
      </c>
      <c r="R55" s="8"/>
      <c r="S55" s="8"/>
      <c r="T55" s="8"/>
      <c r="U55" s="8"/>
      <c r="V55" s="8"/>
      <c r="W55" s="8"/>
    </row>
    <row r="56" spans="1:23" ht="21.6" customHeight="1">
      <c r="A56" s="304" t="s">
        <v>40</v>
      </c>
      <c r="B56" s="8">
        <v>181</v>
      </c>
      <c r="C56" s="8" t="s">
        <v>134</v>
      </c>
      <c r="D56" s="8">
        <v>52</v>
      </c>
      <c r="E56" s="8"/>
      <c r="F56" s="8"/>
      <c r="G56" s="8"/>
      <c r="H56" s="8">
        <v>35</v>
      </c>
      <c r="I56" s="8"/>
      <c r="J56" s="8"/>
      <c r="K56" s="8"/>
      <c r="L56" s="8"/>
      <c r="M56" s="8"/>
      <c r="N56" s="8">
        <v>49</v>
      </c>
      <c r="O56" s="8"/>
      <c r="P56" s="8"/>
      <c r="Q56" s="8"/>
      <c r="R56" s="8"/>
      <c r="S56" s="8"/>
      <c r="T56" s="8"/>
      <c r="U56" s="8"/>
      <c r="V56" s="8">
        <v>45</v>
      </c>
      <c r="W56" s="8"/>
    </row>
    <row r="57" spans="1:23" ht="23.1" customHeight="1">
      <c r="A57" s="304"/>
      <c r="B57" s="8">
        <v>140</v>
      </c>
      <c r="C57" s="8">
        <v>41</v>
      </c>
      <c r="D57" s="8">
        <v>48</v>
      </c>
      <c r="E57" s="8">
        <v>4</v>
      </c>
      <c r="F57" s="8"/>
      <c r="G57" s="8"/>
      <c r="H57" s="8">
        <v>23</v>
      </c>
      <c r="I57" s="8"/>
      <c r="J57" s="8"/>
      <c r="K57" s="8">
        <v>12</v>
      </c>
      <c r="L57" s="8"/>
      <c r="M57" s="8"/>
      <c r="N57" s="8">
        <v>29</v>
      </c>
      <c r="O57" s="8">
        <v>20</v>
      </c>
      <c r="P57" s="8"/>
      <c r="Q57" s="8"/>
      <c r="R57" s="8"/>
      <c r="S57" s="8"/>
      <c r="T57" s="8"/>
      <c r="U57" s="8"/>
      <c r="V57" s="8">
        <v>40</v>
      </c>
      <c r="W57" s="8">
        <v>5</v>
      </c>
    </row>
    <row r="58" spans="1:23" ht="21.6" customHeight="1">
      <c r="A58" s="304" t="s">
        <v>41</v>
      </c>
      <c r="B58" s="8">
        <v>840</v>
      </c>
      <c r="C58" s="9">
        <v>1.01E-2</v>
      </c>
      <c r="D58" s="8">
        <v>213</v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>
        <v>627</v>
      </c>
      <c r="Q58" s="8"/>
      <c r="R58" s="8"/>
      <c r="S58" s="8"/>
      <c r="T58" s="8"/>
      <c r="U58" s="8"/>
      <c r="V58" s="8"/>
      <c r="W58" s="8"/>
    </row>
    <row r="59" spans="1:23" ht="23.1" customHeight="1">
      <c r="A59" s="304"/>
      <c r="B59" s="8">
        <v>536</v>
      </c>
      <c r="C59" s="8">
        <v>304</v>
      </c>
      <c r="D59" s="8">
        <v>111</v>
      </c>
      <c r="E59" s="8">
        <v>102</v>
      </c>
      <c r="F59" s="8"/>
      <c r="G59" s="8"/>
      <c r="H59" s="8"/>
      <c r="I59" s="8"/>
      <c r="J59" s="8"/>
      <c r="K59" s="8"/>
      <c r="L59" s="8"/>
      <c r="M59" s="8"/>
      <c r="N59" s="8"/>
      <c r="O59" s="8"/>
      <c r="P59" s="8">
        <v>425</v>
      </c>
      <c r="Q59" s="8">
        <v>202</v>
      </c>
      <c r="R59" s="8"/>
      <c r="S59" s="8"/>
      <c r="T59" s="8"/>
      <c r="U59" s="8"/>
      <c r="V59" s="8"/>
      <c r="W59" s="8"/>
    </row>
    <row r="60" spans="1:23" ht="21.4" customHeight="1">
      <c r="A60" s="304" t="s">
        <v>42</v>
      </c>
      <c r="B60" s="8" t="s">
        <v>135</v>
      </c>
      <c r="C60" s="8" t="s">
        <v>136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>
        <v>314</v>
      </c>
      <c r="Q60" s="8"/>
      <c r="R60" s="8">
        <v>789</v>
      </c>
      <c r="S60" s="8"/>
      <c r="T60" s="8"/>
      <c r="U60" s="8"/>
      <c r="V60" s="8"/>
      <c r="W60" s="8"/>
    </row>
    <row r="61" spans="1:23" ht="23.1" customHeight="1">
      <c r="A61" s="304"/>
      <c r="B61" s="8">
        <v>560</v>
      </c>
      <c r="C61" s="8">
        <v>543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>
        <v>162</v>
      </c>
      <c r="Q61" s="8">
        <v>152</v>
      </c>
      <c r="R61" s="8">
        <v>398</v>
      </c>
      <c r="S61" s="8">
        <v>391</v>
      </c>
      <c r="T61" s="8"/>
      <c r="U61" s="8"/>
      <c r="V61" s="8"/>
      <c r="W61" s="8"/>
    </row>
    <row r="62" spans="1:23" ht="21.4" customHeight="1">
      <c r="A62" s="304" t="s">
        <v>43</v>
      </c>
      <c r="B62" s="8">
        <v>44</v>
      </c>
      <c r="C62" s="8" t="s">
        <v>130</v>
      </c>
      <c r="D62" s="8">
        <v>44</v>
      </c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</row>
    <row r="63" spans="1:23" ht="23.1" customHeight="1">
      <c r="A63" s="304"/>
      <c r="B63" s="8">
        <v>22</v>
      </c>
      <c r="C63" s="8">
        <v>22</v>
      </c>
      <c r="D63" s="8">
        <v>22</v>
      </c>
      <c r="E63" s="8">
        <v>22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</row>
    <row r="64" spans="1:23" ht="23.1" customHeight="1">
      <c r="A64" s="306" t="s">
        <v>137</v>
      </c>
      <c r="B64" s="8">
        <v>9</v>
      </c>
      <c r="C64" s="8" t="s">
        <v>138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>
        <v>9</v>
      </c>
      <c r="S64" s="8"/>
      <c r="T64" s="8"/>
      <c r="U64" s="8"/>
      <c r="V64" s="8"/>
      <c r="W64" s="8"/>
    </row>
    <row r="65" spans="1:23" ht="23.1" customHeight="1">
      <c r="A65" s="307"/>
      <c r="B65" s="8">
        <v>2</v>
      </c>
      <c r="C65" s="8">
        <v>7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>
        <v>2</v>
      </c>
      <c r="S65" s="8">
        <v>7</v>
      </c>
      <c r="T65" s="8"/>
      <c r="U65" s="8"/>
      <c r="V65" s="8"/>
      <c r="W65" s="8"/>
    </row>
    <row r="66" spans="1:23" ht="21.6" customHeight="1">
      <c r="A66" s="304" t="s">
        <v>44</v>
      </c>
      <c r="B66" s="8">
        <v>28</v>
      </c>
      <c r="C66" s="8" t="s">
        <v>139</v>
      </c>
      <c r="D66" s="8">
        <v>28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</row>
    <row r="67" spans="1:23" ht="23.1" customHeight="1">
      <c r="A67" s="304"/>
      <c r="B67" s="8">
        <v>4</v>
      </c>
      <c r="C67" s="8">
        <v>24</v>
      </c>
      <c r="D67" s="8">
        <v>4</v>
      </c>
      <c r="E67" s="8">
        <v>24</v>
      </c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</row>
    <row r="68" spans="1:23" ht="21.6" customHeight="1">
      <c r="A68" s="304" t="s">
        <v>45</v>
      </c>
      <c r="B68" s="8" t="s">
        <v>117</v>
      </c>
      <c r="C68" s="8" t="s">
        <v>140</v>
      </c>
      <c r="D68" s="8">
        <v>856</v>
      </c>
      <c r="E68" s="8"/>
      <c r="F68" s="8">
        <v>77</v>
      </c>
      <c r="G68" s="8"/>
      <c r="H68" s="8">
        <v>69</v>
      </c>
      <c r="I68" s="8"/>
      <c r="J68" s="8">
        <v>46</v>
      </c>
      <c r="K68" s="8"/>
      <c r="L68" s="8"/>
      <c r="M68" s="8"/>
      <c r="N68" s="8">
        <v>94</v>
      </c>
      <c r="O68" s="8"/>
      <c r="P68" s="8">
        <v>184</v>
      </c>
      <c r="Q68" s="8"/>
      <c r="R68" s="8"/>
      <c r="S68" s="8"/>
      <c r="T68" s="8">
        <v>12</v>
      </c>
      <c r="U68" s="8"/>
      <c r="V68" s="8"/>
      <c r="W68" s="8"/>
    </row>
    <row r="69" spans="1:23" ht="23.1" customHeight="1">
      <c r="A69" s="304"/>
      <c r="B69" s="8">
        <v>744</v>
      </c>
      <c r="C69" s="8">
        <v>594</v>
      </c>
      <c r="D69" s="8">
        <v>491</v>
      </c>
      <c r="E69" s="8">
        <v>365</v>
      </c>
      <c r="F69" s="8">
        <v>32</v>
      </c>
      <c r="G69" s="8">
        <v>45</v>
      </c>
      <c r="H69" s="8">
        <v>32</v>
      </c>
      <c r="I69" s="8">
        <v>37</v>
      </c>
      <c r="J69" s="8">
        <v>20</v>
      </c>
      <c r="K69" s="8">
        <v>26</v>
      </c>
      <c r="L69" s="8"/>
      <c r="M69" s="8"/>
      <c r="N69" s="8">
        <v>47</v>
      </c>
      <c r="O69" s="8">
        <v>47</v>
      </c>
      <c r="P69" s="8">
        <v>115</v>
      </c>
      <c r="Q69" s="8">
        <v>69</v>
      </c>
      <c r="R69" s="8"/>
      <c r="S69" s="8"/>
      <c r="T69" s="8">
        <v>7</v>
      </c>
      <c r="U69" s="8">
        <v>5</v>
      </c>
      <c r="V69" s="8"/>
      <c r="W69" s="8"/>
    </row>
    <row r="70" spans="1:23" ht="21.6" customHeight="1">
      <c r="A70" s="305" t="s">
        <v>46</v>
      </c>
      <c r="B70" s="8">
        <v>69</v>
      </c>
      <c r="C70" s="8" t="s">
        <v>87</v>
      </c>
      <c r="D70" s="8">
        <v>3</v>
      </c>
      <c r="E70" s="8"/>
      <c r="F70" s="8">
        <v>36</v>
      </c>
      <c r="G70" s="8"/>
      <c r="H70" s="8">
        <v>30</v>
      </c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</row>
    <row r="71" spans="1:23" ht="23.65" customHeight="1">
      <c r="A71" s="305"/>
      <c r="B71" s="8">
        <v>30</v>
      </c>
      <c r="C71" s="8">
        <v>39</v>
      </c>
      <c r="D71" s="8">
        <v>1</v>
      </c>
      <c r="E71" s="8">
        <v>2</v>
      </c>
      <c r="F71" s="8">
        <v>11</v>
      </c>
      <c r="G71" s="8">
        <v>25</v>
      </c>
      <c r="H71" s="8">
        <v>18</v>
      </c>
      <c r="I71" s="8"/>
      <c r="J71" s="8"/>
      <c r="K71" s="8">
        <v>12</v>
      </c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</row>
    <row r="72" spans="1:23" ht="17.45" customHeight="1">
      <c r="A72" s="10" t="s">
        <v>141</v>
      </c>
    </row>
    <row r="73" spans="1:23" ht="9.1999999999999993" customHeight="1">
      <c r="A73" s="11" t="s">
        <v>142</v>
      </c>
    </row>
    <row r="74" spans="1:23" ht="13.9" customHeight="1">
      <c r="A74" s="10" t="s">
        <v>143</v>
      </c>
    </row>
    <row r="75" spans="1:23" ht="9.1999999999999993" customHeight="1">
      <c r="A75" s="11" t="s">
        <v>144</v>
      </c>
    </row>
    <row r="76" spans="1:23" ht="12.95" customHeight="1"/>
  </sheetData>
  <mergeCells count="47">
    <mergeCell ref="A70:A71"/>
    <mergeCell ref="A58:A59"/>
    <mergeCell ref="A60:A61"/>
    <mergeCell ref="A62:A63"/>
    <mergeCell ref="A64:A65"/>
    <mergeCell ref="A66:A67"/>
    <mergeCell ref="A68:A69"/>
    <mergeCell ref="A56:A57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32:A33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V7:W7"/>
    <mergeCell ref="A1:W1"/>
    <mergeCell ref="A2:W2"/>
    <mergeCell ref="A3:W3"/>
    <mergeCell ref="A4:W4"/>
    <mergeCell ref="A7:A9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</mergeCells>
  <phoneticPr fontId="6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6570E-A259-4543-A69C-93156045DC91}">
  <dimension ref="A1:AD124"/>
  <sheetViews>
    <sheetView workbookViewId="0"/>
  </sheetViews>
  <sheetFormatPr defaultColWidth="8" defaultRowHeight="16.5"/>
  <cols>
    <col min="1" max="1" width="10.75" style="236" customWidth="1"/>
    <col min="2" max="2" width="5.75" style="236" customWidth="1"/>
    <col min="3" max="4" width="8" style="236" customWidth="1"/>
    <col min="5" max="5" width="9.25" style="236" customWidth="1"/>
    <col min="6" max="6" width="9.75" style="236" customWidth="1"/>
    <col min="7" max="7" width="8.875" style="236" customWidth="1"/>
    <col min="8" max="8" width="9.625" style="236" customWidth="1"/>
    <col min="9" max="9" width="8.5" style="236" customWidth="1"/>
    <col min="10" max="10" width="10.75" style="236" customWidth="1"/>
    <col min="11" max="11" width="9.75" style="236" customWidth="1"/>
    <col min="12" max="12" width="10.75" style="236" customWidth="1"/>
    <col min="13" max="13" width="8.75" style="236" customWidth="1"/>
    <col min="14" max="14" width="10.75" style="236" customWidth="1"/>
    <col min="15" max="15" width="9.25" style="236" customWidth="1"/>
    <col min="16" max="16" width="10.75" style="236" customWidth="1"/>
    <col min="17" max="17" width="9.75" style="236" customWidth="1"/>
    <col min="18" max="18" width="10.75" style="236" customWidth="1"/>
    <col min="19" max="19" width="9.75" style="236" customWidth="1"/>
    <col min="20" max="20" width="10.75" style="236" customWidth="1"/>
    <col min="21" max="21" width="9.75" style="236" customWidth="1"/>
    <col min="22" max="22" width="10.75" style="236" customWidth="1"/>
    <col min="23" max="23" width="9.75" style="236" customWidth="1"/>
    <col min="24" max="24" width="10.75" style="236" customWidth="1"/>
    <col min="25" max="25" width="9.75" style="236" customWidth="1"/>
    <col min="26" max="26" width="10.75" style="236" customWidth="1"/>
    <col min="27" max="27" width="9.75" style="236" customWidth="1"/>
    <col min="28" max="28" width="10.75" style="236" customWidth="1"/>
    <col min="29" max="29" width="9.75" style="236" customWidth="1"/>
    <col min="30" max="30" width="10.75" style="236" customWidth="1"/>
    <col min="31" max="31" width="8" style="236" customWidth="1"/>
    <col min="32" max="16384" width="8" style="236"/>
  </cols>
  <sheetData>
    <row r="1" spans="1:30" s="232" customFormat="1" ht="14.25"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 t="s">
        <v>1729</v>
      </c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</row>
    <row r="2" spans="1:30" s="232" customFormat="1" ht="14.25"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 t="s">
        <v>1730</v>
      </c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</row>
    <row r="3" spans="1:30" s="232" customFormat="1" ht="14.25">
      <c r="A3" s="232" t="s">
        <v>2108</v>
      </c>
      <c r="B3" s="233" t="s">
        <v>2307</v>
      </c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 t="s">
        <v>2308</v>
      </c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 t="s">
        <v>1177</v>
      </c>
      <c r="AA3" s="233"/>
      <c r="AB3" s="233"/>
      <c r="AC3" s="233"/>
      <c r="AD3" s="233"/>
    </row>
    <row r="4" spans="1:30" s="232" customFormat="1" ht="14.25">
      <c r="A4" s="232" t="s">
        <v>2110</v>
      </c>
      <c r="B4" s="233" t="s">
        <v>2309</v>
      </c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 t="s">
        <v>2310</v>
      </c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 t="s">
        <v>2128</v>
      </c>
      <c r="AA4" s="233"/>
      <c r="AB4" s="233"/>
      <c r="AC4" s="233"/>
      <c r="AD4" s="233"/>
    </row>
    <row r="5" spans="1:30">
      <c r="A5" s="254" t="s">
        <v>1894</v>
      </c>
      <c r="B5" s="254"/>
      <c r="C5" s="254"/>
      <c r="D5" s="254"/>
      <c r="E5" s="255" t="s">
        <v>2102</v>
      </c>
      <c r="F5" s="255"/>
      <c r="G5" s="234" t="s">
        <v>1853</v>
      </c>
      <c r="H5" s="235"/>
      <c r="I5" s="234" t="s">
        <v>2145</v>
      </c>
      <c r="J5" s="235"/>
      <c r="K5" s="234" t="s">
        <v>2146</v>
      </c>
      <c r="L5" s="235"/>
      <c r="M5" s="234" t="s">
        <v>2147</v>
      </c>
      <c r="N5" s="235"/>
      <c r="O5" s="234" t="s">
        <v>1861</v>
      </c>
      <c r="P5" s="235"/>
      <c r="Q5" s="234" t="s">
        <v>1863</v>
      </c>
      <c r="R5" s="235"/>
      <c r="S5" s="234" t="s">
        <v>1865</v>
      </c>
      <c r="T5" s="235"/>
      <c r="U5" s="234" t="s">
        <v>1867</v>
      </c>
      <c r="V5" s="235"/>
      <c r="W5" s="234" t="s">
        <v>2148</v>
      </c>
      <c r="X5" s="235"/>
      <c r="Y5" s="234" t="s">
        <v>1871</v>
      </c>
      <c r="Z5" s="235"/>
      <c r="AA5" s="233"/>
      <c r="AB5" s="233"/>
      <c r="AC5" s="233"/>
      <c r="AD5" s="233"/>
    </row>
    <row r="6" spans="1:30">
      <c r="A6" s="254"/>
      <c r="B6" s="254"/>
      <c r="C6" s="254"/>
      <c r="D6" s="254"/>
      <c r="E6" s="256" t="s">
        <v>1852</v>
      </c>
      <c r="F6" s="256"/>
      <c r="G6" s="237" t="s">
        <v>2149</v>
      </c>
      <c r="H6" s="238"/>
      <c r="I6" s="237" t="s">
        <v>2150</v>
      </c>
      <c r="J6" s="238"/>
      <c r="K6" s="237" t="s">
        <v>2151</v>
      </c>
      <c r="L6" s="238"/>
      <c r="M6" s="237" t="s">
        <v>2152</v>
      </c>
      <c r="N6" s="238"/>
      <c r="O6" s="237" t="s">
        <v>2153</v>
      </c>
      <c r="P6" s="238"/>
      <c r="Q6" s="237" t="s">
        <v>2154</v>
      </c>
      <c r="R6" s="238"/>
      <c r="S6" s="237" t="s">
        <v>1866</v>
      </c>
      <c r="T6" s="238"/>
      <c r="U6" s="237" t="s">
        <v>1868</v>
      </c>
      <c r="V6" s="238"/>
      <c r="W6" s="237" t="s">
        <v>2155</v>
      </c>
      <c r="X6" s="238"/>
      <c r="Y6" s="237" t="s">
        <v>2156</v>
      </c>
      <c r="Z6" s="238"/>
      <c r="AA6" s="233"/>
      <c r="AB6" s="233"/>
      <c r="AC6" s="233"/>
      <c r="AD6" s="233"/>
    </row>
    <row r="7" spans="1:30">
      <c r="A7" s="254"/>
      <c r="B7" s="254"/>
      <c r="C7" s="254"/>
      <c r="D7" s="254"/>
      <c r="E7" s="239" t="s">
        <v>2103</v>
      </c>
      <c r="F7" s="239" t="s">
        <v>1350</v>
      </c>
      <c r="G7" s="240" t="s">
        <v>2103</v>
      </c>
      <c r="H7" s="240"/>
      <c r="I7" s="240" t="s">
        <v>2103</v>
      </c>
      <c r="J7" s="240"/>
      <c r="K7" s="240" t="s">
        <v>2103</v>
      </c>
      <c r="L7" s="240"/>
      <c r="M7" s="240" t="s">
        <v>2103</v>
      </c>
      <c r="N7" s="240"/>
      <c r="O7" s="240" t="s">
        <v>2103</v>
      </c>
      <c r="P7" s="240"/>
      <c r="Q7" s="240" t="s">
        <v>2103</v>
      </c>
      <c r="R7" s="240"/>
      <c r="S7" s="240" t="s">
        <v>2103</v>
      </c>
      <c r="T7" s="240"/>
      <c r="U7" s="240" t="s">
        <v>2103</v>
      </c>
      <c r="V7" s="240"/>
      <c r="W7" s="240" t="s">
        <v>2103</v>
      </c>
      <c r="X7" s="240"/>
      <c r="Y7" s="240" t="s">
        <v>2103</v>
      </c>
      <c r="Z7" s="240"/>
      <c r="AA7" s="241"/>
      <c r="AB7" s="241"/>
      <c r="AC7" s="241"/>
      <c r="AD7" s="241"/>
    </row>
    <row r="8" spans="1:30">
      <c r="A8" s="254"/>
      <c r="B8" s="254"/>
      <c r="C8" s="254"/>
      <c r="D8" s="254"/>
      <c r="E8" s="239" t="s">
        <v>1847</v>
      </c>
      <c r="F8" s="239" t="s">
        <v>1848</v>
      </c>
      <c r="G8" s="240" t="s">
        <v>1847</v>
      </c>
      <c r="H8" s="240" t="s">
        <v>1848</v>
      </c>
      <c r="I8" s="240" t="s">
        <v>1847</v>
      </c>
      <c r="J8" s="240" t="s">
        <v>1848</v>
      </c>
      <c r="K8" s="240" t="s">
        <v>1847</v>
      </c>
      <c r="L8" s="240" t="s">
        <v>1848</v>
      </c>
      <c r="M8" s="240" t="s">
        <v>1847</v>
      </c>
      <c r="N8" s="240" t="s">
        <v>1848</v>
      </c>
      <c r="O8" s="240" t="s">
        <v>1847</v>
      </c>
      <c r="P8" s="240" t="s">
        <v>1848</v>
      </c>
      <c r="Q8" s="240" t="s">
        <v>1847</v>
      </c>
      <c r="R8" s="240" t="s">
        <v>1848</v>
      </c>
      <c r="S8" s="240" t="s">
        <v>1847</v>
      </c>
      <c r="T8" s="240" t="s">
        <v>1848</v>
      </c>
      <c r="U8" s="240" t="s">
        <v>1847</v>
      </c>
      <c r="V8" s="240" t="s">
        <v>1848</v>
      </c>
      <c r="W8" s="240" t="s">
        <v>1847</v>
      </c>
      <c r="X8" s="240" t="s">
        <v>1848</v>
      </c>
      <c r="Y8" s="240" t="s">
        <v>1847</v>
      </c>
      <c r="Z8" s="240" t="s">
        <v>1848</v>
      </c>
      <c r="AA8" s="241"/>
      <c r="AB8" s="241"/>
      <c r="AC8" s="241"/>
      <c r="AD8" s="241"/>
    </row>
    <row r="9" spans="1:30">
      <c r="A9" s="242" t="s">
        <v>1456</v>
      </c>
      <c r="B9" s="243"/>
      <c r="C9" s="243"/>
      <c r="D9" s="243"/>
      <c r="E9" s="244">
        <v>85564</v>
      </c>
      <c r="F9" s="245">
        <v>100</v>
      </c>
      <c r="G9" s="246">
        <v>44538</v>
      </c>
      <c r="H9" s="246"/>
      <c r="I9" s="246">
        <v>15754</v>
      </c>
      <c r="J9" s="246"/>
      <c r="K9" s="246">
        <v>8408</v>
      </c>
      <c r="L9" s="246"/>
      <c r="M9" s="246">
        <v>7370</v>
      </c>
      <c r="N9" s="246"/>
      <c r="O9" s="246">
        <v>3885</v>
      </c>
      <c r="P9" s="246"/>
      <c r="Q9" s="246">
        <v>1973</v>
      </c>
      <c r="R9" s="246"/>
      <c r="S9" s="246">
        <v>1701</v>
      </c>
      <c r="T9" s="246"/>
      <c r="U9" s="246">
        <v>984</v>
      </c>
      <c r="V9" s="246"/>
      <c r="W9" s="246">
        <v>901</v>
      </c>
      <c r="X9" s="246"/>
      <c r="Y9" s="246">
        <v>50</v>
      </c>
      <c r="Z9" s="246"/>
      <c r="AA9" s="247"/>
      <c r="AB9" s="247"/>
      <c r="AC9" s="247"/>
      <c r="AD9" s="247"/>
    </row>
    <row r="10" spans="1:30" ht="16.149999999999999" customHeight="1">
      <c r="A10" s="248" t="s">
        <v>1852</v>
      </c>
      <c r="B10" s="249"/>
      <c r="C10" s="249"/>
      <c r="D10" s="249"/>
      <c r="E10" s="244">
        <v>42009</v>
      </c>
      <c r="F10" s="244">
        <v>43555</v>
      </c>
      <c r="G10" s="246">
        <v>21720</v>
      </c>
      <c r="H10" s="246">
        <v>22818</v>
      </c>
      <c r="I10" s="246">
        <v>7299</v>
      </c>
      <c r="J10" s="246">
        <v>8455</v>
      </c>
      <c r="K10" s="246">
        <v>3138</v>
      </c>
      <c r="L10" s="246">
        <v>5270</v>
      </c>
      <c r="M10" s="246">
        <v>4679</v>
      </c>
      <c r="N10" s="246">
        <v>2691</v>
      </c>
      <c r="O10" s="246">
        <v>2277</v>
      </c>
      <c r="P10" s="246">
        <v>1608</v>
      </c>
      <c r="Q10" s="246">
        <v>812</v>
      </c>
      <c r="R10" s="246">
        <v>1161</v>
      </c>
      <c r="S10" s="246">
        <v>1004</v>
      </c>
      <c r="T10" s="246">
        <v>697</v>
      </c>
      <c r="U10" s="246">
        <v>483</v>
      </c>
      <c r="V10" s="246">
        <v>501</v>
      </c>
      <c r="W10" s="246">
        <v>554</v>
      </c>
      <c r="X10" s="246">
        <v>347</v>
      </c>
      <c r="Y10" s="246">
        <v>43</v>
      </c>
      <c r="Z10" s="246">
        <v>7</v>
      </c>
      <c r="AA10" s="247"/>
      <c r="AB10" s="247"/>
      <c r="AC10" s="247"/>
      <c r="AD10" s="247"/>
    </row>
    <row r="11" spans="1:30" s="232" customFormat="1" ht="14.25">
      <c r="A11" s="242" t="s">
        <v>1458</v>
      </c>
      <c r="B11" s="243"/>
      <c r="C11" s="243"/>
      <c r="D11" s="243"/>
      <c r="E11" s="244">
        <v>498</v>
      </c>
      <c r="F11" s="245">
        <v>0.57999999999999996</v>
      </c>
      <c r="G11" s="246">
        <v>0</v>
      </c>
      <c r="H11" s="246"/>
      <c r="I11" s="246">
        <v>21</v>
      </c>
      <c r="J11" s="246"/>
      <c r="K11" s="246">
        <v>42</v>
      </c>
      <c r="L11" s="246"/>
      <c r="M11" s="246">
        <v>163</v>
      </c>
      <c r="N11" s="246"/>
      <c r="O11" s="246">
        <v>129</v>
      </c>
      <c r="P11" s="246"/>
      <c r="Q11" s="246">
        <v>95</v>
      </c>
      <c r="R11" s="246"/>
      <c r="S11" s="246">
        <v>48</v>
      </c>
      <c r="T11" s="246"/>
      <c r="U11" s="246">
        <v>0</v>
      </c>
      <c r="V11" s="246"/>
      <c r="W11" s="246">
        <v>0</v>
      </c>
      <c r="X11" s="246"/>
      <c r="Y11" s="246">
        <v>0</v>
      </c>
      <c r="Z11" s="246"/>
      <c r="AA11" s="247"/>
      <c r="AB11" s="247"/>
      <c r="AC11" s="247"/>
      <c r="AD11" s="247"/>
    </row>
    <row r="12" spans="1:30" s="232" customFormat="1" ht="14.25">
      <c r="A12" s="248" t="s">
        <v>1459</v>
      </c>
      <c r="B12" s="249"/>
      <c r="C12" s="249"/>
      <c r="D12" s="249"/>
      <c r="E12" s="244">
        <v>217</v>
      </c>
      <c r="F12" s="244">
        <v>281</v>
      </c>
      <c r="G12" s="246">
        <v>0</v>
      </c>
      <c r="H12" s="246">
        <v>0</v>
      </c>
      <c r="I12" s="246">
        <v>9</v>
      </c>
      <c r="J12" s="246">
        <v>12</v>
      </c>
      <c r="K12" s="246">
        <v>14</v>
      </c>
      <c r="L12" s="246">
        <v>28</v>
      </c>
      <c r="M12" s="246">
        <v>86</v>
      </c>
      <c r="N12" s="246">
        <v>77</v>
      </c>
      <c r="O12" s="246">
        <v>54</v>
      </c>
      <c r="P12" s="246">
        <v>75</v>
      </c>
      <c r="Q12" s="246">
        <v>27</v>
      </c>
      <c r="R12" s="246">
        <v>68</v>
      </c>
      <c r="S12" s="246">
        <v>27</v>
      </c>
      <c r="T12" s="246">
        <v>21</v>
      </c>
      <c r="U12" s="246">
        <v>0</v>
      </c>
      <c r="V12" s="246">
        <v>0</v>
      </c>
      <c r="W12" s="246">
        <v>0</v>
      </c>
      <c r="X12" s="246">
        <v>0</v>
      </c>
      <c r="Y12" s="246">
        <v>0</v>
      </c>
      <c r="Z12" s="246">
        <v>0</v>
      </c>
      <c r="AA12" s="247"/>
      <c r="AB12" s="247"/>
      <c r="AC12" s="247"/>
      <c r="AD12" s="247"/>
    </row>
    <row r="13" spans="1:30" s="232" customFormat="1" ht="14.25">
      <c r="A13" s="242" t="s">
        <v>1460</v>
      </c>
      <c r="B13" s="243"/>
      <c r="C13" s="243"/>
      <c r="D13" s="243"/>
      <c r="E13" s="244">
        <v>539</v>
      </c>
      <c r="F13" s="245">
        <v>0.63</v>
      </c>
      <c r="G13" s="246">
        <v>0</v>
      </c>
      <c r="H13" s="246"/>
      <c r="I13" s="246">
        <v>0</v>
      </c>
      <c r="J13" s="246"/>
      <c r="K13" s="246">
        <v>0</v>
      </c>
      <c r="L13" s="246"/>
      <c r="M13" s="246">
        <v>539</v>
      </c>
      <c r="N13" s="246"/>
      <c r="O13" s="246">
        <v>0</v>
      </c>
      <c r="P13" s="246"/>
      <c r="Q13" s="246">
        <v>0</v>
      </c>
      <c r="R13" s="246"/>
      <c r="S13" s="246">
        <v>0</v>
      </c>
      <c r="T13" s="246"/>
      <c r="U13" s="246">
        <v>0</v>
      </c>
      <c r="V13" s="246"/>
      <c r="W13" s="246">
        <v>0</v>
      </c>
      <c r="X13" s="246"/>
      <c r="Y13" s="246">
        <v>0</v>
      </c>
      <c r="Z13" s="246"/>
      <c r="AA13" s="247"/>
      <c r="AB13" s="247"/>
      <c r="AC13" s="247"/>
      <c r="AD13" s="247"/>
    </row>
    <row r="14" spans="1:30" s="232" customFormat="1" ht="14.25">
      <c r="A14" s="248" t="s">
        <v>1461</v>
      </c>
      <c r="B14" s="249"/>
      <c r="C14" s="249"/>
      <c r="D14" s="249"/>
      <c r="E14" s="244">
        <v>415</v>
      </c>
      <c r="F14" s="244">
        <v>124</v>
      </c>
      <c r="G14" s="246">
        <v>0</v>
      </c>
      <c r="H14" s="246">
        <v>0</v>
      </c>
      <c r="I14" s="246">
        <v>0</v>
      </c>
      <c r="J14" s="246">
        <v>0</v>
      </c>
      <c r="K14" s="246">
        <v>0</v>
      </c>
      <c r="L14" s="246">
        <v>0</v>
      </c>
      <c r="M14" s="246">
        <v>415</v>
      </c>
      <c r="N14" s="246">
        <v>124</v>
      </c>
      <c r="O14" s="246">
        <v>0</v>
      </c>
      <c r="P14" s="246">
        <v>0</v>
      </c>
      <c r="Q14" s="246">
        <v>0</v>
      </c>
      <c r="R14" s="246">
        <v>0</v>
      </c>
      <c r="S14" s="246">
        <v>0</v>
      </c>
      <c r="T14" s="246">
        <v>0</v>
      </c>
      <c r="U14" s="246">
        <v>0</v>
      </c>
      <c r="V14" s="246">
        <v>0</v>
      </c>
      <c r="W14" s="246">
        <v>0</v>
      </c>
      <c r="X14" s="246">
        <v>0</v>
      </c>
      <c r="Y14" s="246">
        <v>0</v>
      </c>
      <c r="Z14" s="246">
        <v>0</v>
      </c>
      <c r="AA14" s="247"/>
      <c r="AB14" s="247"/>
      <c r="AC14" s="247"/>
      <c r="AD14" s="247"/>
    </row>
    <row r="15" spans="1:30" s="232" customFormat="1" ht="14.25">
      <c r="A15" s="242" t="s">
        <v>1873</v>
      </c>
      <c r="B15" s="243"/>
      <c r="C15" s="243"/>
      <c r="D15" s="243"/>
      <c r="E15" s="244">
        <v>236</v>
      </c>
      <c r="F15" s="245">
        <v>0.28000000000000003</v>
      </c>
      <c r="G15" s="246">
        <v>0</v>
      </c>
      <c r="H15" s="246"/>
      <c r="I15" s="246">
        <v>10</v>
      </c>
      <c r="J15" s="246"/>
      <c r="K15" s="246">
        <v>0</v>
      </c>
      <c r="L15" s="246"/>
      <c r="M15" s="246">
        <v>226</v>
      </c>
      <c r="N15" s="246"/>
      <c r="O15" s="246">
        <v>0</v>
      </c>
      <c r="P15" s="246"/>
      <c r="Q15" s="246">
        <v>0</v>
      </c>
      <c r="R15" s="246"/>
      <c r="S15" s="246">
        <v>0</v>
      </c>
      <c r="T15" s="246"/>
      <c r="U15" s="246">
        <v>0</v>
      </c>
      <c r="V15" s="246"/>
      <c r="W15" s="246">
        <v>0</v>
      </c>
      <c r="X15" s="246"/>
      <c r="Y15" s="246">
        <v>0</v>
      </c>
      <c r="Z15" s="246"/>
      <c r="AA15" s="247"/>
      <c r="AB15" s="247"/>
      <c r="AC15" s="247"/>
      <c r="AD15" s="247"/>
    </row>
    <row r="16" spans="1:30" s="232" customFormat="1" ht="14.25">
      <c r="A16" s="248" t="s">
        <v>1874</v>
      </c>
      <c r="B16" s="249"/>
      <c r="C16" s="249"/>
      <c r="D16" s="249"/>
      <c r="E16" s="244">
        <v>143</v>
      </c>
      <c r="F16" s="244">
        <v>93</v>
      </c>
      <c r="G16" s="246">
        <v>0</v>
      </c>
      <c r="H16" s="246">
        <v>0</v>
      </c>
      <c r="I16" s="246">
        <v>3</v>
      </c>
      <c r="J16" s="246">
        <v>7</v>
      </c>
      <c r="K16" s="246">
        <v>0</v>
      </c>
      <c r="L16" s="246">
        <v>0</v>
      </c>
      <c r="M16" s="246">
        <v>140</v>
      </c>
      <c r="N16" s="246">
        <v>86</v>
      </c>
      <c r="O16" s="246">
        <v>0</v>
      </c>
      <c r="P16" s="246">
        <v>0</v>
      </c>
      <c r="Q16" s="246">
        <v>0</v>
      </c>
      <c r="R16" s="246">
        <v>0</v>
      </c>
      <c r="S16" s="246">
        <v>0</v>
      </c>
      <c r="T16" s="246">
        <v>0</v>
      </c>
      <c r="U16" s="246">
        <v>0</v>
      </c>
      <c r="V16" s="246">
        <v>0</v>
      </c>
      <c r="W16" s="246">
        <v>0</v>
      </c>
      <c r="X16" s="246">
        <v>0</v>
      </c>
      <c r="Y16" s="246">
        <v>0</v>
      </c>
      <c r="Z16" s="246">
        <v>0</v>
      </c>
      <c r="AA16" s="247"/>
      <c r="AB16" s="247"/>
      <c r="AC16" s="247"/>
      <c r="AD16" s="247"/>
    </row>
    <row r="17" spans="1:30" s="232" customFormat="1" ht="14.25">
      <c r="A17" s="242" t="s">
        <v>1462</v>
      </c>
      <c r="B17" s="243"/>
      <c r="C17" s="243"/>
      <c r="D17" s="243"/>
      <c r="E17" s="244">
        <v>104</v>
      </c>
      <c r="F17" s="245">
        <v>0.12</v>
      </c>
      <c r="G17" s="246">
        <v>50</v>
      </c>
      <c r="H17" s="246"/>
      <c r="I17" s="246">
        <v>34</v>
      </c>
      <c r="J17" s="246"/>
      <c r="K17" s="246">
        <v>0</v>
      </c>
      <c r="L17" s="246"/>
      <c r="M17" s="246">
        <v>20</v>
      </c>
      <c r="N17" s="246"/>
      <c r="O17" s="246">
        <v>0</v>
      </c>
      <c r="P17" s="246"/>
      <c r="Q17" s="246">
        <v>0</v>
      </c>
      <c r="R17" s="246"/>
      <c r="S17" s="246">
        <v>0</v>
      </c>
      <c r="T17" s="246"/>
      <c r="U17" s="246">
        <v>0</v>
      </c>
      <c r="V17" s="246"/>
      <c r="W17" s="246">
        <v>0</v>
      </c>
      <c r="X17" s="246"/>
      <c r="Y17" s="246">
        <v>0</v>
      </c>
      <c r="Z17" s="246"/>
      <c r="AA17" s="247"/>
      <c r="AB17" s="247"/>
      <c r="AC17" s="247"/>
      <c r="AD17" s="247"/>
    </row>
    <row r="18" spans="1:30" s="232" customFormat="1" ht="14.25">
      <c r="A18" s="248" t="s">
        <v>1463</v>
      </c>
      <c r="B18" s="249"/>
      <c r="C18" s="249"/>
      <c r="D18" s="249"/>
      <c r="E18" s="244">
        <v>18</v>
      </c>
      <c r="F18" s="244">
        <v>86</v>
      </c>
      <c r="G18" s="246">
        <v>4</v>
      </c>
      <c r="H18" s="246">
        <v>46</v>
      </c>
      <c r="I18" s="246">
        <v>1</v>
      </c>
      <c r="J18" s="246">
        <v>33</v>
      </c>
      <c r="K18" s="246">
        <v>0</v>
      </c>
      <c r="L18" s="246">
        <v>0</v>
      </c>
      <c r="M18" s="246">
        <v>13</v>
      </c>
      <c r="N18" s="246">
        <v>7</v>
      </c>
      <c r="O18" s="246">
        <v>0</v>
      </c>
      <c r="P18" s="246">
        <v>0</v>
      </c>
      <c r="Q18" s="246">
        <v>0</v>
      </c>
      <c r="R18" s="246">
        <v>0</v>
      </c>
      <c r="S18" s="246">
        <v>0</v>
      </c>
      <c r="T18" s="246">
        <v>0</v>
      </c>
      <c r="U18" s="246">
        <v>0</v>
      </c>
      <c r="V18" s="246">
        <v>0</v>
      </c>
      <c r="W18" s="246">
        <v>0</v>
      </c>
      <c r="X18" s="246">
        <v>0</v>
      </c>
      <c r="Y18" s="246">
        <v>0</v>
      </c>
      <c r="Z18" s="246">
        <v>0</v>
      </c>
      <c r="AA18" s="247"/>
      <c r="AB18" s="247"/>
      <c r="AC18" s="247"/>
      <c r="AD18" s="247"/>
    </row>
    <row r="19" spans="1:30" s="232" customFormat="1" ht="14.25">
      <c r="A19" s="242" t="s">
        <v>1464</v>
      </c>
      <c r="B19" s="243"/>
      <c r="C19" s="243"/>
      <c r="D19" s="243"/>
      <c r="E19" s="244">
        <v>217</v>
      </c>
      <c r="F19" s="245">
        <v>0.25</v>
      </c>
      <c r="G19" s="246">
        <v>0</v>
      </c>
      <c r="H19" s="246"/>
      <c r="I19" s="246">
        <v>50</v>
      </c>
      <c r="J19" s="246"/>
      <c r="K19" s="246">
        <v>0</v>
      </c>
      <c r="L19" s="246"/>
      <c r="M19" s="246">
        <v>118</v>
      </c>
      <c r="N19" s="246"/>
      <c r="O19" s="246">
        <v>49</v>
      </c>
      <c r="P19" s="246"/>
      <c r="Q19" s="246">
        <v>0</v>
      </c>
      <c r="R19" s="246"/>
      <c r="S19" s="246">
        <v>0</v>
      </c>
      <c r="T19" s="246"/>
      <c r="U19" s="246">
        <v>0</v>
      </c>
      <c r="V19" s="246"/>
      <c r="W19" s="246">
        <v>0</v>
      </c>
      <c r="X19" s="246"/>
      <c r="Y19" s="246">
        <v>0</v>
      </c>
      <c r="Z19" s="246"/>
      <c r="AA19" s="247"/>
      <c r="AB19" s="247"/>
      <c r="AC19" s="247"/>
      <c r="AD19" s="247"/>
    </row>
    <row r="20" spans="1:30" s="232" customFormat="1" ht="14.25">
      <c r="A20" s="248" t="s">
        <v>1465</v>
      </c>
      <c r="B20" s="249"/>
      <c r="C20" s="249"/>
      <c r="D20" s="249"/>
      <c r="E20" s="244">
        <v>154</v>
      </c>
      <c r="F20" s="244">
        <v>63</v>
      </c>
      <c r="G20" s="246">
        <v>0</v>
      </c>
      <c r="H20" s="246">
        <v>0</v>
      </c>
      <c r="I20" s="246">
        <v>42</v>
      </c>
      <c r="J20" s="246">
        <v>8</v>
      </c>
      <c r="K20" s="246">
        <v>0</v>
      </c>
      <c r="L20" s="246">
        <v>0</v>
      </c>
      <c r="M20" s="246">
        <v>82</v>
      </c>
      <c r="N20" s="246">
        <v>36</v>
      </c>
      <c r="O20" s="246">
        <v>30</v>
      </c>
      <c r="P20" s="246">
        <v>19</v>
      </c>
      <c r="Q20" s="246">
        <v>0</v>
      </c>
      <c r="R20" s="246">
        <v>0</v>
      </c>
      <c r="S20" s="246">
        <v>0</v>
      </c>
      <c r="T20" s="246">
        <v>0</v>
      </c>
      <c r="U20" s="246">
        <v>0</v>
      </c>
      <c r="V20" s="246">
        <v>0</v>
      </c>
      <c r="W20" s="246">
        <v>0</v>
      </c>
      <c r="X20" s="246">
        <v>0</v>
      </c>
      <c r="Y20" s="246">
        <v>0</v>
      </c>
      <c r="Z20" s="246">
        <v>0</v>
      </c>
      <c r="AA20" s="247"/>
      <c r="AB20" s="247"/>
      <c r="AC20" s="247"/>
      <c r="AD20" s="247"/>
    </row>
    <row r="21" spans="1:30" s="232" customFormat="1" ht="14.25">
      <c r="A21" s="242" t="s">
        <v>1466</v>
      </c>
      <c r="B21" s="243"/>
      <c r="C21" s="243"/>
      <c r="D21" s="243"/>
      <c r="E21" s="244">
        <v>13</v>
      </c>
      <c r="F21" s="245">
        <v>0.02</v>
      </c>
      <c r="G21" s="246">
        <v>0</v>
      </c>
      <c r="H21" s="246"/>
      <c r="I21" s="246">
        <v>0</v>
      </c>
      <c r="J21" s="246"/>
      <c r="K21" s="246">
        <v>0</v>
      </c>
      <c r="L21" s="246"/>
      <c r="M21" s="246">
        <v>0</v>
      </c>
      <c r="N21" s="246"/>
      <c r="O21" s="246">
        <v>13</v>
      </c>
      <c r="P21" s="246"/>
      <c r="Q21" s="246">
        <v>0</v>
      </c>
      <c r="R21" s="246"/>
      <c r="S21" s="246">
        <v>0</v>
      </c>
      <c r="T21" s="246"/>
      <c r="U21" s="246">
        <v>0</v>
      </c>
      <c r="V21" s="246"/>
      <c r="W21" s="246">
        <v>0</v>
      </c>
      <c r="X21" s="246"/>
      <c r="Y21" s="246">
        <v>0</v>
      </c>
      <c r="Z21" s="246"/>
      <c r="AA21" s="247"/>
      <c r="AB21" s="247"/>
      <c r="AC21" s="247"/>
      <c r="AD21" s="247"/>
    </row>
    <row r="22" spans="1:30" s="232" customFormat="1" ht="14.25">
      <c r="A22" s="248" t="s">
        <v>1467</v>
      </c>
      <c r="B22" s="249"/>
      <c r="C22" s="249"/>
      <c r="D22" s="249"/>
      <c r="E22" s="244">
        <v>3</v>
      </c>
      <c r="F22" s="244">
        <v>10</v>
      </c>
      <c r="G22" s="246">
        <v>0</v>
      </c>
      <c r="H22" s="246">
        <v>0</v>
      </c>
      <c r="I22" s="246">
        <v>0</v>
      </c>
      <c r="J22" s="246">
        <v>0</v>
      </c>
      <c r="K22" s="246">
        <v>0</v>
      </c>
      <c r="L22" s="246">
        <v>0</v>
      </c>
      <c r="M22" s="246">
        <v>0</v>
      </c>
      <c r="N22" s="246">
        <v>0</v>
      </c>
      <c r="O22" s="246">
        <v>3</v>
      </c>
      <c r="P22" s="246">
        <v>10</v>
      </c>
      <c r="Q22" s="246">
        <v>0</v>
      </c>
      <c r="R22" s="246">
        <v>0</v>
      </c>
      <c r="S22" s="246">
        <v>0</v>
      </c>
      <c r="T22" s="246">
        <v>0</v>
      </c>
      <c r="U22" s="246">
        <v>0</v>
      </c>
      <c r="V22" s="246">
        <v>0</v>
      </c>
      <c r="W22" s="246">
        <v>0</v>
      </c>
      <c r="X22" s="246">
        <v>0</v>
      </c>
      <c r="Y22" s="246">
        <v>0</v>
      </c>
      <c r="Z22" s="246">
        <v>0</v>
      </c>
      <c r="AA22" s="247"/>
      <c r="AB22" s="247"/>
      <c r="AC22" s="247"/>
      <c r="AD22" s="247"/>
    </row>
    <row r="23" spans="1:30" s="232" customFormat="1" ht="14.25">
      <c r="A23" s="242" t="s">
        <v>1468</v>
      </c>
      <c r="B23" s="243"/>
      <c r="C23" s="243"/>
      <c r="D23" s="243"/>
      <c r="E23" s="244">
        <v>283</v>
      </c>
      <c r="F23" s="245">
        <v>0.33</v>
      </c>
      <c r="G23" s="246">
        <v>0</v>
      </c>
      <c r="H23" s="246"/>
      <c r="I23" s="246">
        <v>0</v>
      </c>
      <c r="J23" s="246"/>
      <c r="K23" s="246">
        <v>0</v>
      </c>
      <c r="L23" s="246"/>
      <c r="M23" s="246">
        <v>283</v>
      </c>
      <c r="N23" s="246"/>
      <c r="O23" s="246">
        <v>0</v>
      </c>
      <c r="P23" s="246"/>
      <c r="Q23" s="246">
        <v>0</v>
      </c>
      <c r="R23" s="246"/>
      <c r="S23" s="246">
        <v>0</v>
      </c>
      <c r="T23" s="246"/>
      <c r="U23" s="246">
        <v>0</v>
      </c>
      <c r="V23" s="246"/>
      <c r="W23" s="246">
        <v>0</v>
      </c>
      <c r="X23" s="246"/>
      <c r="Y23" s="246">
        <v>0</v>
      </c>
      <c r="Z23" s="246"/>
      <c r="AA23" s="247"/>
      <c r="AB23" s="247"/>
      <c r="AC23" s="247"/>
      <c r="AD23" s="247"/>
    </row>
    <row r="24" spans="1:30" s="232" customFormat="1" ht="14.25">
      <c r="A24" s="248" t="s">
        <v>1469</v>
      </c>
      <c r="B24" s="249"/>
      <c r="C24" s="249"/>
      <c r="D24" s="249"/>
      <c r="E24" s="244">
        <v>189</v>
      </c>
      <c r="F24" s="244">
        <v>94</v>
      </c>
      <c r="G24" s="246">
        <v>0</v>
      </c>
      <c r="H24" s="246">
        <v>0</v>
      </c>
      <c r="I24" s="246">
        <v>0</v>
      </c>
      <c r="J24" s="246">
        <v>0</v>
      </c>
      <c r="K24" s="246">
        <v>0</v>
      </c>
      <c r="L24" s="246">
        <v>0</v>
      </c>
      <c r="M24" s="246">
        <v>189</v>
      </c>
      <c r="N24" s="246">
        <v>94</v>
      </c>
      <c r="O24" s="246">
        <v>0</v>
      </c>
      <c r="P24" s="246">
        <v>0</v>
      </c>
      <c r="Q24" s="246">
        <v>0</v>
      </c>
      <c r="R24" s="246">
        <v>0</v>
      </c>
      <c r="S24" s="246">
        <v>0</v>
      </c>
      <c r="T24" s="246">
        <v>0</v>
      </c>
      <c r="U24" s="246">
        <v>0</v>
      </c>
      <c r="V24" s="246">
        <v>0</v>
      </c>
      <c r="W24" s="246">
        <v>0</v>
      </c>
      <c r="X24" s="246">
        <v>0</v>
      </c>
      <c r="Y24" s="246">
        <v>0</v>
      </c>
      <c r="Z24" s="246">
        <v>0</v>
      </c>
      <c r="AA24" s="247"/>
      <c r="AB24" s="247"/>
      <c r="AC24" s="247"/>
      <c r="AD24" s="247"/>
    </row>
    <row r="25" spans="1:30" s="232" customFormat="1" ht="14.25">
      <c r="A25" s="242" t="s">
        <v>1470</v>
      </c>
      <c r="B25" s="243"/>
      <c r="C25" s="243"/>
      <c r="D25" s="243"/>
      <c r="E25" s="244">
        <v>491</v>
      </c>
      <c r="F25" s="245">
        <v>0.56999999999999995</v>
      </c>
      <c r="G25" s="246">
        <v>27</v>
      </c>
      <c r="H25" s="246"/>
      <c r="I25" s="246">
        <v>15</v>
      </c>
      <c r="J25" s="246"/>
      <c r="K25" s="246">
        <v>0</v>
      </c>
      <c r="L25" s="246"/>
      <c r="M25" s="246">
        <v>357</v>
      </c>
      <c r="N25" s="246"/>
      <c r="O25" s="246">
        <v>92</v>
      </c>
      <c r="P25" s="246"/>
      <c r="Q25" s="246">
        <v>0</v>
      </c>
      <c r="R25" s="246"/>
      <c r="S25" s="246">
        <v>0</v>
      </c>
      <c r="T25" s="246"/>
      <c r="U25" s="246">
        <v>0</v>
      </c>
      <c r="V25" s="246"/>
      <c r="W25" s="246">
        <v>0</v>
      </c>
      <c r="X25" s="246"/>
      <c r="Y25" s="246">
        <v>0</v>
      </c>
      <c r="Z25" s="246"/>
      <c r="AA25" s="247"/>
      <c r="AB25" s="247"/>
      <c r="AC25" s="247"/>
      <c r="AD25" s="247"/>
    </row>
    <row r="26" spans="1:30" s="232" customFormat="1" ht="14.25">
      <c r="A26" s="248" t="s">
        <v>1471</v>
      </c>
      <c r="B26" s="249"/>
      <c r="C26" s="249"/>
      <c r="D26" s="249"/>
      <c r="E26" s="244">
        <v>400</v>
      </c>
      <c r="F26" s="244">
        <v>91</v>
      </c>
      <c r="G26" s="246">
        <v>19</v>
      </c>
      <c r="H26" s="246">
        <v>8</v>
      </c>
      <c r="I26" s="246">
        <v>14</v>
      </c>
      <c r="J26" s="246">
        <v>1</v>
      </c>
      <c r="K26" s="246">
        <v>0</v>
      </c>
      <c r="L26" s="246">
        <v>0</v>
      </c>
      <c r="M26" s="246">
        <v>299</v>
      </c>
      <c r="N26" s="246">
        <v>58</v>
      </c>
      <c r="O26" s="246">
        <v>68</v>
      </c>
      <c r="P26" s="246">
        <v>24</v>
      </c>
      <c r="Q26" s="246">
        <v>0</v>
      </c>
      <c r="R26" s="246">
        <v>0</v>
      </c>
      <c r="S26" s="246">
        <v>0</v>
      </c>
      <c r="T26" s="246">
        <v>0</v>
      </c>
      <c r="U26" s="246">
        <v>0</v>
      </c>
      <c r="V26" s="246">
        <v>0</v>
      </c>
      <c r="W26" s="246">
        <v>0</v>
      </c>
      <c r="X26" s="246">
        <v>0</v>
      </c>
      <c r="Y26" s="246">
        <v>0</v>
      </c>
      <c r="Z26" s="246">
        <v>0</v>
      </c>
      <c r="AA26" s="247"/>
      <c r="AB26" s="247"/>
      <c r="AC26" s="247"/>
      <c r="AD26" s="247"/>
    </row>
    <row r="27" spans="1:30" s="232" customFormat="1" ht="14.25">
      <c r="A27" s="242" t="s">
        <v>1472</v>
      </c>
      <c r="B27" s="243"/>
      <c r="C27" s="243"/>
      <c r="D27" s="243"/>
      <c r="E27" s="244">
        <v>490</v>
      </c>
      <c r="F27" s="245">
        <v>0.56999999999999995</v>
      </c>
      <c r="G27" s="246">
        <v>253</v>
      </c>
      <c r="H27" s="246"/>
      <c r="I27" s="246">
        <v>52</v>
      </c>
      <c r="J27" s="246"/>
      <c r="K27" s="246">
        <v>0</v>
      </c>
      <c r="L27" s="246"/>
      <c r="M27" s="246">
        <v>138</v>
      </c>
      <c r="N27" s="246"/>
      <c r="O27" s="246">
        <v>38</v>
      </c>
      <c r="P27" s="246"/>
      <c r="Q27" s="246">
        <v>9</v>
      </c>
      <c r="R27" s="246"/>
      <c r="S27" s="246">
        <v>0</v>
      </c>
      <c r="T27" s="246"/>
      <c r="U27" s="246">
        <v>0</v>
      </c>
      <c r="V27" s="246"/>
      <c r="W27" s="246">
        <v>0</v>
      </c>
      <c r="X27" s="246"/>
      <c r="Y27" s="246">
        <v>0</v>
      </c>
      <c r="Z27" s="246"/>
      <c r="AA27" s="247"/>
      <c r="AB27" s="247"/>
      <c r="AC27" s="247"/>
      <c r="AD27" s="247"/>
    </row>
    <row r="28" spans="1:30" s="232" customFormat="1" ht="14.25">
      <c r="A28" s="248" t="s">
        <v>1473</v>
      </c>
      <c r="B28" s="249"/>
      <c r="C28" s="249"/>
      <c r="D28" s="249"/>
      <c r="E28" s="244">
        <v>370</v>
      </c>
      <c r="F28" s="244">
        <v>120</v>
      </c>
      <c r="G28" s="246">
        <v>190</v>
      </c>
      <c r="H28" s="246">
        <v>63</v>
      </c>
      <c r="I28" s="246">
        <v>36</v>
      </c>
      <c r="J28" s="246">
        <v>16</v>
      </c>
      <c r="K28" s="246">
        <v>0</v>
      </c>
      <c r="L28" s="246">
        <v>0</v>
      </c>
      <c r="M28" s="246">
        <v>109</v>
      </c>
      <c r="N28" s="246">
        <v>29</v>
      </c>
      <c r="O28" s="246">
        <v>31</v>
      </c>
      <c r="P28" s="246">
        <v>7</v>
      </c>
      <c r="Q28" s="246">
        <v>4</v>
      </c>
      <c r="R28" s="246">
        <v>5</v>
      </c>
      <c r="S28" s="246">
        <v>0</v>
      </c>
      <c r="T28" s="246">
        <v>0</v>
      </c>
      <c r="U28" s="246">
        <v>0</v>
      </c>
      <c r="V28" s="246">
        <v>0</v>
      </c>
      <c r="W28" s="246">
        <v>0</v>
      </c>
      <c r="X28" s="246">
        <v>0</v>
      </c>
      <c r="Y28" s="246">
        <v>0</v>
      </c>
      <c r="Z28" s="246">
        <v>0</v>
      </c>
      <c r="AA28" s="247"/>
      <c r="AB28" s="247"/>
      <c r="AC28" s="247"/>
      <c r="AD28" s="247"/>
    </row>
    <row r="29" spans="1:30" s="232" customFormat="1" ht="14.25">
      <c r="A29" s="242" t="s">
        <v>1474</v>
      </c>
      <c r="B29" s="243"/>
      <c r="C29" s="243"/>
      <c r="D29" s="243"/>
      <c r="E29" s="244">
        <v>161</v>
      </c>
      <c r="F29" s="245">
        <v>0.19</v>
      </c>
      <c r="G29" s="246">
        <v>7</v>
      </c>
      <c r="H29" s="246"/>
      <c r="I29" s="246">
        <v>104</v>
      </c>
      <c r="J29" s="246"/>
      <c r="K29" s="246">
        <v>0</v>
      </c>
      <c r="L29" s="246"/>
      <c r="M29" s="246">
        <v>40</v>
      </c>
      <c r="N29" s="246"/>
      <c r="O29" s="246">
        <v>0</v>
      </c>
      <c r="P29" s="246"/>
      <c r="Q29" s="246">
        <v>0</v>
      </c>
      <c r="R29" s="246"/>
      <c r="S29" s="246">
        <v>10</v>
      </c>
      <c r="T29" s="246"/>
      <c r="U29" s="246">
        <v>0</v>
      </c>
      <c r="V29" s="246"/>
      <c r="W29" s="246">
        <v>0</v>
      </c>
      <c r="X29" s="246"/>
      <c r="Y29" s="246">
        <v>0</v>
      </c>
      <c r="Z29" s="246"/>
      <c r="AA29" s="247"/>
      <c r="AB29" s="247"/>
      <c r="AC29" s="247"/>
      <c r="AD29" s="247"/>
    </row>
    <row r="30" spans="1:30" s="232" customFormat="1" ht="14.25">
      <c r="A30" s="248" t="s">
        <v>1475</v>
      </c>
      <c r="B30" s="249"/>
      <c r="C30" s="249"/>
      <c r="D30" s="249"/>
      <c r="E30" s="244">
        <v>61</v>
      </c>
      <c r="F30" s="244">
        <v>100</v>
      </c>
      <c r="G30" s="246">
        <v>1</v>
      </c>
      <c r="H30" s="246">
        <v>6</v>
      </c>
      <c r="I30" s="246">
        <v>45</v>
      </c>
      <c r="J30" s="246">
        <v>59</v>
      </c>
      <c r="K30" s="246">
        <v>0</v>
      </c>
      <c r="L30" s="246">
        <v>0</v>
      </c>
      <c r="M30" s="246">
        <v>11</v>
      </c>
      <c r="N30" s="246">
        <v>29</v>
      </c>
      <c r="O30" s="246">
        <v>0</v>
      </c>
      <c r="P30" s="246">
        <v>0</v>
      </c>
      <c r="Q30" s="246">
        <v>0</v>
      </c>
      <c r="R30" s="246">
        <v>0</v>
      </c>
      <c r="S30" s="246">
        <v>4</v>
      </c>
      <c r="T30" s="246">
        <v>6</v>
      </c>
      <c r="U30" s="246">
        <v>0</v>
      </c>
      <c r="V30" s="246">
        <v>0</v>
      </c>
      <c r="W30" s="246">
        <v>0</v>
      </c>
      <c r="X30" s="246">
        <v>0</v>
      </c>
      <c r="Y30" s="246">
        <v>0</v>
      </c>
      <c r="Z30" s="246">
        <v>0</v>
      </c>
      <c r="AA30" s="247"/>
      <c r="AB30" s="247"/>
      <c r="AC30" s="247"/>
      <c r="AD30" s="247"/>
    </row>
    <row r="31" spans="1:30" s="232" customFormat="1" ht="14.25">
      <c r="A31" s="242" t="s">
        <v>1476</v>
      </c>
      <c r="B31" s="243"/>
      <c r="C31" s="243"/>
      <c r="D31" s="243"/>
      <c r="E31" s="244">
        <v>117</v>
      </c>
      <c r="F31" s="245">
        <v>0.14000000000000001</v>
      </c>
      <c r="G31" s="246">
        <v>54</v>
      </c>
      <c r="H31" s="246"/>
      <c r="I31" s="246">
        <v>0</v>
      </c>
      <c r="J31" s="246"/>
      <c r="K31" s="246">
        <v>0</v>
      </c>
      <c r="L31" s="246"/>
      <c r="M31" s="246">
        <v>26</v>
      </c>
      <c r="N31" s="246"/>
      <c r="O31" s="246">
        <v>37</v>
      </c>
      <c r="P31" s="246"/>
      <c r="Q31" s="246">
        <v>0</v>
      </c>
      <c r="R31" s="246"/>
      <c r="S31" s="246">
        <v>0</v>
      </c>
      <c r="T31" s="246"/>
      <c r="U31" s="246">
        <v>0</v>
      </c>
      <c r="V31" s="246"/>
      <c r="W31" s="246">
        <v>0</v>
      </c>
      <c r="X31" s="246"/>
      <c r="Y31" s="246">
        <v>0</v>
      </c>
      <c r="Z31" s="246"/>
      <c r="AA31" s="247"/>
      <c r="AB31" s="247"/>
      <c r="AC31" s="247"/>
      <c r="AD31" s="247"/>
    </row>
    <row r="32" spans="1:30" s="232" customFormat="1" ht="14.25">
      <c r="A32" s="248" t="s">
        <v>1877</v>
      </c>
      <c r="B32" s="249"/>
      <c r="C32" s="249"/>
      <c r="D32" s="249"/>
      <c r="E32" s="244">
        <v>69</v>
      </c>
      <c r="F32" s="244">
        <v>48</v>
      </c>
      <c r="G32" s="246">
        <v>28</v>
      </c>
      <c r="H32" s="246">
        <v>26</v>
      </c>
      <c r="I32" s="246">
        <v>0</v>
      </c>
      <c r="J32" s="246">
        <v>0</v>
      </c>
      <c r="K32" s="246">
        <v>0</v>
      </c>
      <c r="L32" s="246">
        <v>0</v>
      </c>
      <c r="M32" s="246">
        <v>22</v>
      </c>
      <c r="N32" s="246">
        <v>4</v>
      </c>
      <c r="O32" s="246">
        <v>19</v>
      </c>
      <c r="P32" s="246">
        <v>18</v>
      </c>
      <c r="Q32" s="246">
        <v>0</v>
      </c>
      <c r="R32" s="246">
        <v>0</v>
      </c>
      <c r="S32" s="246">
        <v>0</v>
      </c>
      <c r="T32" s="246">
        <v>0</v>
      </c>
      <c r="U32" s="246">
        <v>0</v>
      </c>
      <c r="V32" s="246">
        <v>0</v>
      </c>
      <c r="W32" s="246">
        <v>0</v>
      </c>
      <c r="X32" s="246">
        <v>0</v>
      </c>
      <c r="Y32" s="246">
        <v>0</v>
      </c>
      <c r="Z32" s="246">
        <v>0</v>
      </c>
      <c r="AA32" s="247"/>
      <c r="AB32" s="247"/>
      <c r="AC32" s="247"/>
      <c r="AD32" s="247"/>
    </row>
    <row r="33" spans="1:30" s="232" customFormat="1" ht="14.25">
      <c r="A33" s="242" t="s">
        <v>1478</v>
      </c>
      <c r="B33" s="243"/>
      <c r="C33" s="243"/>
      <c r="D33" s="243"/>
      <c r="E33" s="244">
        <v>2385</v>
      </c>
      <c r="F33" s="245">
        <v>2.79</v>
      </c>
      <c r="G33" s="246">
        <v>271</v>
      </c>
      <c r="H33" s="246"/>
      <c r="I33" s="246">
        <v>375</v>
      </c>
      <c r="J33" s="246"/>
      <c r="K33" s="246">
        <v>0</v>
      </c>
      <c r="L33" s="246"/>
      <c r="M33" s="246">
        <v>682</v>
      </c>
      <c r="N33" s="246"/>
      <c r="O33" s="246">
        <v>1057</v>
      </c>
      <c r="P33" s="246"/>
      <c r="Q33" s="246">
        <v>0</v>
      </c>
      <c r="R33" s="246"/>
      <c r="S33" s="246">
        <v>0</v>
      </c>
      <c r="T33" s="246"/>
      <c r="U33" s="246">
        <v>0</v>
      </c>
      <c r="V33" s="246"/>
      <c r="W33" s="246">
        <v>0</v>
      </c>
      <c r="X33" s="246"/>
      <c r="Y33" s="246">
        <v>0</v>
      </c>
      <c r="Z33" s="246"/>
      <c r="AA33" s="247"/>
      <c r="AB33" s="247"/>
      <c r="AC33" s="247"/>
      <c r="AD33" s="247"/>
    </row>
    <row r="34" spans="1:30" s="232" customFormat="1" ht="14.25">
      <c r="A34" s="248" t="s">
        <v>1479</v>
      </c>
      <c r="B34" s="249"/>
      <c r="C34" s="249"/>
      <c r="D34" s="249"/>
      <c r="E34" s="244">
        <v>1324</v>
      </c>
      <c r="F34" s="244">
        <v>1061</v>
      </c>
      <c r="G34" s="246">
        <v>60</v>
      </c>
      <c r="H34" s="246">
        <v>211</v>
      </c>
      <c r="I34" s="246">
        <v>275</v>
      </c>
      <c r="J34" s="246">
        <v>100</v>
      </c>
      <c r="K34" s="246">
        <v>0</v>
      </c>
      <c r="L34" s="246">
        <v>0</v>
      </c>
      <c r="M34" s="246">
        <v>433</v>
      </c>
      <c r="N34" s="246">
        <v>249</v>
      </c>
      <c r="O34" s="246">
        <v>556</v>
      </c>
      <c r="P34" s="246">
        <v>501</v>
      </c>
      <c r="Q34" s="246">
        <v>0</v>
      </c>
      <c r="R34" s="246">
        <v>0</v>
      </c>
      <c r="S34" s="246">
        <v>0</v>
      </c>
      <c r="T34" s="246">
        <v>0</v>
      </c>
      <c r="U34" s="246">
        <v>0</v>
      </c>
      <c r="V34" s="246">
        <v>0</v>
      </c>
      <c r="W34" s="246">
        <v>0</v>
      </c>
      <c r="X34" s="246">
        <v>0</v>
      </c>
      <c r="Y34" s="246">
        <v>0</v>
      </c>
      <c r="Z34" s="246">
        <v>0</v>
      </c>
      <c r="AA34" s="247"/>
      <c r="AB34" s="247"/>
      <c r="AC34" s="247"/>
      <c r="AD34" s="247"/>
    </row>
    <row r="35" spans="1:30" s="232" customFormat="1" ht="14.25">
      <c r="A35" s="242" t="s">
        <v>1480</v>
      </c>
      <c r="B35" s="243"/>
      <c r="C35" s="243"/>
      <c r="D35" s="243"/>
      <c r="E35" s="244">
        <v>231</v>
      </c>
      <c r="F35" s="245">
        <v>0.27</v>
      </c>
      <c r="G35" s="246">
        <v>75</v>
      </c>
      <c r="H35" s="246"/>
      <c r="I35" s="246">
        <v>5</v>
      </c>
      <c r="J35" s="246"/>
      <c r="K35" s="246">
        <v>0</v>
      </c>
      <c r="L35" s="246"/>
      <c r="M35" s="246">
        <v>145</v>
      </c>
      <c r="N35" s="246"/>
      <c r="O35" s="246">
        <v>0</v>
      </c>
      <c r="P35" s="246"/>
      <c r="Q35" s="246">
        <v>6</v>
      </c>
      <c r="R35" s="246"/>
      <c r="S35" s="246">
        <v>0</v>
      </c>
      <c r="T35" s="246"/>
      <c r="U35" s="246">
        <v>0</v>
      </c>
      <c r="V35" s="246"/>
      <c r="W35" s="246">
        <v>0</v>
      </c>
      <c r="X35" s="246"/>
      <c r="Y35" s="246">
        <v>0</v>
      </c>
      <c r="Z35" s="246"/>
      <c r="AA35" s="247"/>
      <c r="AB35" s="247"/>
      <c r="AC35" s="247"/>
      <c r="AD35" s="247"/>
    </row>
    <row r="36" spans="1:30" s="232" customFormat="1" ht="14.25">
      <c r="A36" s="248" t="s">
        <v>1481</v>
      </c>
      <c r="B36" s="249"/>
      <c r="C36" s="249"/>
      <c r="D36" s="249"/>
      <c r="E36" s="244">
        <v>142</v>
      </c>
      <c r="F36" s="244">
        <v>89</v>
      </c>
      <c r="G36" s="246">
        <v>39</v>
      </c>
      <c r="H36" s="246">
        <v>36</v>
      </c>
      <c r="I36" s="246">
        <v>3</v>
      </c>
      <c r="J36" s="246">
        <v>2</v>
      </c>
      <c r="K36" s="246">
        <v>0</v>
      </c>
      <c r="L36" s="246">
        <v>0</v>
      </c>
      <c r="M36" s="246">
        <v>98</v>
      </c>
      <c r="N36" s="246">
        <v>47</v>
      </c>
      <c r="O36" s="246">
        <v>0</v>
      </c>
      <c r="P36" s="246">
        <v>0</v>
      </c>
      <c r="Q36" s="246">
        <v>2</v>
      </c>
      <c r="R36" s="246">
        <v>4</v>
      </c>
      <c r="S36" s="246">
        <v>0</v>
      </c>
      <c r="T36" s="246">
        <v>0</v>
      </c>
      <c r="U36" s="246">
        <v>0</v>
      </c>
      <c r="V36" s="246">
        <v>0</v>
      </c>
      <c r="W36" s="246">
        <v>0</v>
      </c>
      <c r="X36" s="246">
        <v>0</v>
      </c>
      <c r="Y36" s="246">
        <v>0</v>
      </c>
      <c r="Z36" s="246">
        <v>0</v>
      </c>
      <c r="AA36" s="247"/>
      <c r="AB36" s="247"/>
      <c r="AC36" s="247"/>
      <c r="AD36" s="247"/>
    </row>
    <row r="37" spans="1:30" s="232" customFormat="1" ht="14.25">
      <c r="A37" s="242" t="s">
        <v>1484</v>
      </c>
      <c r="B37" s="243"/>
      <c r="C37" s="243"/>
      <c r="D37" s="243"/>
      <c r="E37" s="244">
        <v>2196</v>
      </c>
      <c r="F37" s="245">
        <v>2.57</v>
      </c>
      <c r="G37" s="246">
        <v>421</v>
      </c>
      <c r="H37" s="246"/>
      <c r="I37" s="246">
        <v>263</v>
      </c>
      <c r="J37" s="246"/>
      <c r="K37" s="246">
        <v>155</v>
      </c>
      <c r="L37" s="246"/>
      <c r="M37" s="246">
        <v>846</v>
      </c>
      <c r="N37" s="246"/>
      <c r="O37" s="246">
        <v>446</v>
      </c>
      <c r="P37" s="246"/>
      <c r="Q37" s="246">
        <v>65</v>
      </c>
      <c r="R37" s="246"/>
      <c r="S37" s="246">
        <v>0</v>
      </c>
      <c r="T37" s="246"/>
      <c r="U37" s="246">
        <v>0</v>
      </c>
      <c r="V37" s="246"/>
      <c r="W37" s="246">
        <v>0</v>
      </c>
      <c r="X37" s="246"/>
      <c r="Y37" s="246">
        <v>0</v>
      </c>
      <c r="Z37" s="246"/>
      <c r="AA37" s="247"/>
      <c r="AB37" s="247"/>
      <c r="AC37" s="247"/>
      <c r="AD37" s="247"/>
    </row>
    <row r="38" spans="1:30" s="232" customFormat="1" ht="14.25">
      <c r="A38" s="248" t="s">
        <v>1878</v>
      </c>
      <c r="B38" s="249"/>
      <c r="C38" s="249"/>
      <c r="D38" s="249"/>
      <c r="E38" s="244">
        <v>1395</v>
      </c>
      <c r="F38" s="244">
        <v>801</v>
      </c>
      <c r="G38" s="246">
        <v>263</v>
      </c>
      <c r="H38" s="246">
        <v>158</v>
      </c>
      <c r="I38" s="246">
        <v>140</v>
      </c>
      <c r="J38" s="246">
        <v>123</v>
      </c>
      <c r="K38" s="246">
        <v>71</v>
      </c>
      <c r="L38" s="246">
        <v>84</v>
      </c>
      <c r="M38" s="246">
        <v>617</v>
      </c>
      <c r="N38" s="246">
        <v>229</v>
      </c>
      <c r="O38" s="246">
        <v>275</v>
      </c>
      <c r="P38" s="246">
        <v>171</v>
      </c>
      <c r="Q38" s="246">
        <v>29</v>
      </c>
      <c r="R38" s="246">
        <v>36</v>
      </c>
      <c r="S38" s="246">
        <v>0</v>
      </c>
      <c r="T38" s="246">
        <v>0</v>
      </c>
      <c r="U38" s="246">
        <v>0</v>
      </c>
      <c r="V38" s="246">
        <v>0</v>
      </c>
      <c r="W38" s="246">
        <v>0</v>
      </c>
      <c r="X38" s="246">
        <v>0</v>
      </c>
      <c r="Y38" s="246">
        <v>0</v>
      </c>
      <c r="Z38" s="246">
        <v>0</v>
      </c>
      <c r="AA38" s="247"/>
      <c r="AB38" s="247"/>
      <c r="AC38" s="247"/>
      <c r="AD38" s="247"/>
    </row>
    <row r="39" spans="1:30" s="232" customFormat="1" ht="14.25">
      <c r="A39" s="242" t="s">
        <v>1486</v>
      </c>
      <c r="B39" s="243"/>
      <c r="C39" s="243"/>
      <c r="D39" s="243"/>
      <c r="E39" s="244">
        <v>56795</v>
      </c>
      <c r="F39" s="245">
        <v>66.38</v>
      </c>
      <c r="G39" s="246">
        <v>39213</v>
      </c>
      <c r="H39" s="246"/>
      <c r="I39" s="246">
        <v>11454</v>
      </c>
      <c r="J39" s="246"/>
      <c r="K39" s="246">
        <v>3610</v>
      </c>
      <c r="L39" s="246"/>
      <c r="M39" s="246">
        <v>1328</v>
      </c>
      <c r="N39" s="246"/>
      <c r="O39" s="246">
        <v>279</v>
      </c>
      <c r="P39" s="246"/>
      <c r="Q39" s="246">
        <v>833</v>
      </c>
      <c r="R39" s="246"/>
      <c r="S39" s="246">
        <v>78</v>
      </c>
      <c r="T39" s="246"/>
      <c r="U39" s="246">
        <v>0</v>
      </c>
      <c r="V39" s="246"/>
      <c r="W39" s="246">
        <v>0</v>
      </c>
      <c r="X39" s="246"/>
      <c r="Y39" s="246">
        <v>0</v>
      </c>
      <c r="Z39" s="246"/>
      <c r="AA39" s="247"/>
      <c r="AB39" s="247"/>
      <c r="AC39" s="247"/>
      <c r="AD39" s="247"/>
    </row>
    <row r="40" spans="1:30" s="232" customFormat="1" ht="14.25">
      <c r="A40" s="248" t="s">
        <v>1487</v>
      </c>
      <c r="B40" s="249"/>
      <c r="C40" s="249"/>
      <c r="D40" s="249"/>
      <c r="E40" s="244">
        <v>27559</v>
      </c>
      <c r="F40" s="244">
        <v>29236</v>
      </c>
      <c r="G40" s="246">
        <v>19266</v>
      </c>
      <c r="H40" s="246">
        <v>19947</v>
      </c>
      <c r="I40" s="246">
        <v>5497</v>
      </c>
      <c r="J40" s="246">
        <v>5957</v>
      </c>
      <c r="K40" s="246">
        <v>1402</v>
      </c>
      <c r="L40" s="246">
        <v>2208</v>
      </c>
      <c r="M40" s="246">
        <v>841</v>
      </c>
      <c r="N40" s="246">
        <v>487</v>
      </c>
      <c r="O40" s="246">
        <v>90</v>
      </c>
      <c r="P40" s="246">
        <v>189</v>
      </c>
      <c r="Q40" s="246">
        <v>407</v>
      </c>
      <c r="R40" s="246">
        <v>426</v>
      </c>
      <c r="S40" s="246">
        <v>56</v>
      </c>
      <c r="T40" s="246">
        <v>22</v>
      </c>
      <c r="U40" s="246">
        <v>0</v>
      </c>
      <c r="V40" s="246">
        <v>0</v>
      </c>
      <c r="W40" s="246">
        <v>0</v>
      </c>
      <c r="X40" s="246">
        <v>0</v>
      </c>
      <c r="Y40" s="246">
        <v>0</v>
      </c>
      <c r="Z40" s="246">
        <v>0</v>
      </c>
      <c r="AA40" s="247"/>
      <c r="AB40" s="247"/>
      <c r="AC40" s="247"/>
      <c r="AD40" s="247"/>
    </row>
    <row r="41" spans="1:30" s="232" customFormat="1" ht="14.25">
      <c r="A41" s="242" t="s">
        <v>1879</v>
      </c>
      <c r="B41" s="243"/>
      <c r="C41" s="243"/>
      <c r="D41" s="243"/>
      <c r="E41" s="244">
        <v>8307</v>
      </c>
      <c r="F41" s="245">
        <v>9.7100000000000009</v>
      </c>
      <c r="G41" s="246">
        <v>589</v>
      </c>
      <c r="H41" s="246"/>
      <c r="I41" s="246">
        <v>1781</v>
      </c>
      <c r="J41" s="246"/>
      <c r="K41" s="246">
        <v>4165</v>
      </c>
      <c r="L41" s="246"/>
      <c r="M41" s="246">
        <v>1234</v>
      </c>
      <c r="N41" s="246"/>
      <c r="O41" s="246">
        <v>0</v>
      </c>
      <c r="P41" s="246"/>
      <c r="Q41" s="246">
        <v>521</v>
      </c>
      <c r="R41" s="246"/>
      <c r="S41" s="246">
        <v>12</v>
      </c>
      <c r="T41" s="246"/>
      <c r="U41" s="246">
        <v>5</v>
      </c>
      <c r="V41" s="246"/>
      <c r="W41" s="246">
        <v>0</v>
      </c>
      <c r="X41" s="246"/>
      <c r="Y41" s="246">
        <v>0</v>
      </c>
      <c r="Z41" s="246"/>
      <c r="AA41" s="247"/>
      <c r="AB41" s="247"/>
      <c r="AC41" s="247"/>
      <c r="AD41" s="247"/>
    </row>
    <row r="42" spans="1:30" s="232" customFormat="1" ht="14.25">
      <c r="A42" s="248" t="s">
        <v>1489</v>
      </c>
      <c r="B42" s="249"/>
      <c r="C42" s="249"/>
      <c r="D42" s="249"/>
      <c r="E42" s="244">
        <v>2987</v>
      </c>
      <c r="F42" s="244">
        <v>5320</v>
      </c>
      <c r="G42" s="246">
        <v>317</v>
      </c>
      <c r="H42" s="246">
        <v>272</v>
      </c>
      <c r="I42" s="246">
        <v>515</v>
      </c>
      <c r="J42" s="246">
        <v>1266</v>
      </c>
      <c r="K42" s="246">
        <v>1478</v>
      </c>
      <c r="L42" s="246">
        <v>2687</v>
      </c>
      <c r="M42" s="246">
        <v>525</v>
      </c>
      <c r="N42" s="246">
        <v>709</v>
      </c>
      <c r="O42" s="246">
        <v>0</v>
      </c>
      <c r="P42" s="246">
        <v>0</v>
      </c>
      <c r="Q42" s="246">
        <v>146</v>
      </c>
      <c r="R42" s="246">
        <v>375</v>
      </c>
      <c r="S42" s="246">
        <v>2</v>
      </c>
      <c r="T42" s="246">
        <v>10</v>
      </c>
      <c r="U42" s="246">
        <v>4</v>
      </c>
      <c r="V42" s="246">
        <v>1</v>
      </c>
      <c r="W42" s="246">
        <v>0</v>
      </c>
      <c r="X42" s="246">
        <v>0</v>
      </c>
      <c r="Y42" s="246">
        <v>0</v>
      </c>
      <c r="Z42" s="246">
        <v>0</v>
      </c>
      <c r="AA42" s="247"/>
      <c r="AB42" s="247"/>
      <c r="AC42" s="247"/>
      <c r="AD42" s="247"/>
    </row>
    <row r="43" spans="1:30" s="232" customFormat="1" ht="14.25">
      <c r="A43" s="242" t="s">
        <v>1490</v>
      </c>
      <c r="B43" s="243"/>
      <c r="C43" s="243"/>
      <c r="D43" s="243"/>
      <c r="E43" s="244">
        <v>1164</v>
      </c>
      <c r="F43" s="245">
        <v>1.36</v>
      </c>
      <c r="G43" s="246">
        <v>87</v>
      </c>
      <c r="H43" s="246"/>
      <c r="I43" s="246">
        <v>790</v>
      </c>
      <c r="J43" s="246"/>
      <c r="K43" s="246">
        <v>0</v>
      </c>
      <c r="L43" s="246"/>
      <c r="M43" s="246">
        <v>0</v>
      </c>
      <c r="N43" s="246"/>
      <c r="O43" s="246">
        <v>102</v>
      </c>
      <c r="P43" s="246"/>
      <c r="Q43" s="246">
        <v>106</v>
      </c>
      <c r="R43" s="246"/>
      <c r="S43" s="246">
        <v>70</v>
      </c>
      <c r="T43" s="246"/>
      <c r="U43" s="246">
        <v>9</v>
      </c>
      <c r="V43" s="246"/>
      <c r="W43" s="246">
        <v>0</v>
      </c>
      <c r="X43" s="246"/>
      <c r="Y43" s="246">
        <v>0</v>
      </c>
      <c r="Z43" s="246"/>
      <c r="AA43" s="247"/>
      <c r="AB43" s="247"/>
      <c r="AC43" s="247"/>
      <c r="AD43" s="247"/>
    </row>
    <row r="44" spans="1:30" s="232" customFormat="1" ht="14.25">
      <c r="A44" s="248" t="s">
        <v>1491</v>
      </c>
      <c r="B44" s="249"/>
      <c r="C44" s="249"/>
      <c r="D44" s="249"/>
      <c r="E44" s="244">
        <v>468</v>
      </c>
      <c r="F44" s="244">
        <v>696</v>
      </c>
      <c r="G44" s="246">
        <v>21</v>
      </c>
      <c r="H44" s="246">
        <v>66</v>
      </c>
      <c r="I44" s="246">
        <v>287</v>
      </c>
      <c r="J44" s="246">
        <v>503</v>
      </c>
      <c r="K44" s="246">
        <v>0</v>
      </c>
      <c r="L44" s="246">
        <v>0</v>
      </c>
      <c r="M44" s="246">
        <v>0</v>
      </c>
      <c r="N44" s="246">
        <v>0</v>
      </c>
      <c r="O44" s="246">
        <v>60</v>
      </c>
      <c r="P44" s="246">
        <v>42</v>
      </c>
      <c r="Q44" s="246">
        <v>42</v>
      </c>
      <c r="R44" s="246">
        <v>64</v>
      </c>
      <c r="S44" s="246">
        <v>51</v>
      </c>
      <c r="T44" s="246">
        <v>19</v>
      </c>
      <c r="U44" s="246">
        <v>7</v>
      </c>
      <c r="V44" s="246">
        <v>2</v>
      </c>
      <c r="W44" s="246">
        <v>0</v>
      </c>
      <c r="X44" s="246">
        <v>0</v>
      </c>
      <c r="Y44" s="246">
        <v>0</v>
      </c>
      <c r="Z44" s="246">
        <v>0</v>
      </c>
      <c r="AA44" s="247"/>
      <c r="AB44" s="247"/>
      <c r="AC44" s="247"/>
      <c r="AD44" s="247"/>
    </row>
    <row r="45" spans="1:30" s="232" customFormat="1" ht="14.25">
      <c r="A45" s="242" t="s">
        <v>1492</v>
      </c>
      <c r="B45" s="243"/>
      <c r="C45" s="243"/>
      <c r="D45" s="243"/>
      <c r="E45" s="244">
        <v>2738</v>
      </c>
      <c r="F45" s="245">
        <v>3.2</v>
      </c>
      <c r="G45" s="246">
        <v>681</v>
      </c>
      <c r="H45" s="246"/>
      <c r="I45" s="246">
        <v>74</v>
      </c>
      <c r="J45" s="246"/>
      <c r="K45" s="246">
        <v>144</v>
      </c>
      <c r="L45" s="246"/>
      <c r="M45" s="246">
        <v>354</v>
      </c>
      <c r="N45" s="246"/>
      <c r="O45" s="246">
        <v>679</v>
      </c>
      <c r="P45" s="246"/>
      <c r="Q45" s="246">
        <v>2</v>
      </c>
      <c r="R45" s="246"/>
      <c r="S45" s="246">
        <v>0</v>
      </c>
      <c r="T45" s="246"/>
      <c r="U45" s="246">
        <v>27</v>
      </c>
      <c r="V45" s="246"/>
      <c r="W45" s="246">
        <v>777</v>
      </c>
      <c r="X45" s="246"/>
      <c r="Y45" s="246">
        <v>0</v>
      </c>
      <c r="Z45" s="246"/>
      <c r="AA45" s="247"/>
      <c r="AB45" s="247"/>
      <c r="AC45" s="247"/>
      <c r="AD45" s="247"/>
    </row>
    <row r="46" spans="1:30" s="232" customFormat="1" ht="14.25">
      <c r="A46" s="248" t="s">
        <v>1881</v>
      </c>
      <c r="B46" s="249"/>
      <c r="C46" s="249"/>
      <c r="D46" s="249"/>
      <c r="E46" s="244">
        <v>1534</v>
      </c>
      <c r="F46" s="244">
        <v>1204</v>
      </c>
      <c r="G46" s="246">
        <v>272</v>
      </c>
      <c r="H46" s="246">
        <v>409</v>
      </c>
      <c r="I46" s="246">
        <v>59</v>
      </c>
      <c r="J46" s="246">
        <v>15</v>
      </c>
      <c r="K46" s="246">
        <v>40</v>
      </c>
      <c r="L46" s="246">
        <v>104</v>
      </c>
      <c r="M46" s="246">
        <v>271</v>
      </c>
      <c r="N46" s="246">
        <v>83</v>
      </c>
      <c r="O46" s="246">
        <v>414</v>
      </c>
      <c r="P46" s="246">
        <v>265</v>
      </c>
      <c r="Q46" s="246">
        <v>0</v>
      </c>
      <c r="R46" s="246">
        <v>2</v>
      </c>
      <c r="S46" s="246">
        <v>0</v>
      </c>
      <c r="T46" s="246">
        <v>0</v>
      </c>
      <c r="U46" s="246">
        <v>15</v>
      </c>
      <c r="V46" s="246">
        <v>12</v>
      </c>
      <c r="W46" s="246">
        <v>463</v>
      </c>
      <c r="X46" s="246">
        <v>314</v>
      </c>
      <c r="Y46" s="246">
        <v>0</v>
      </c>
      <c r="Z46" s="246">
        <v>0</v>
      </c>
      <c r="AA46" s="247"/>
      <c r="AB46" s="247"/>
      <c r="AC46" s="247"/>
      <c r="AD46" s="247"/>
    </row>
    <row r="47" spans="1:30" s="232" customFormat="1" ht="14.25">
      <c r="A47" s="242" t="s">
        <v>1494</v>
      </c>
      <c r="B47" s="243"/>
      <c r="C47" s="243"/>
      <c r="D47" s="243"/>
      <c r="E47" s="244">
        <v>1668</v>
      </c>
      <c r="F47" s="245">
        <v>1.95</v>
      </c>
      <c r="G47" s="246">
        <v>1207</v>
      </c>
      <c r="H47" s="246"/>
      <c r="I47" s="246">
        <v>122</v>
      </c>
      <c r="J47" s="246"/>
      <c r="K47" s="246">
        <v>0</v>
      </c>
      <c r="L47" s="246"/>
      <c r="M47" s="246">
        <v>302</v>
      </c>
      <c r="N47" s="246"/>
      <c r="O47" s="246">
        <v>37</v>
      </c>
      <c r="P47" s="246"/>
      <c r="Q47" s="246">
        <v>0</v>
      </c>
      <c r="R47" s="246"/>
      <c r="S47" s="246">
        <v>0</v>
      </c>
      <c r="T47" s="246"/>
      <c r="U47" s="246">
        <v>0</v>
      </c>
      <c r="V47" s="246"/>
      <c r="W47" s="246">
        <v>0</v>
      </c>
      <c r="X47" s="246"/>
      <c r="Y47" s="246">
        <v>0</v>
      </c>
      <c r="Z47" s="246"/>
      <c r="AA47" s="247"/>
      <c r="AB47" s="247"/>
      <c r="AC47" s="247"/>
      <c r="AD47" s="247"/>
    </row>
    <row r="48" spans="1:30" s="232" customFormat="1" ht="14.25">
      <c r="A48" s="248" t="s">
        <v>1495</v>
      </c>
      <c r="B48" s="249"/>
      <c r="C48" s="249"/>
      <c r="D48" s="249"/>
      <c r="E48" s="244">
        <v>608</v>
      </c>
      <c r="F48" s="244">
        <v>1060</v>
      </c>
      <c r="G48" s="246">
        <v>300</v>
      </c>
      <c r="H48" s="246">
        <v>907</v>
      </c>
      <c r="I48" s="246">
        <v>90</v>
      </c>
      <c r="J48" s="246">
        <v>32</v>
      </c>
      <c r="K48" s="246">
        <v>0</v>
      </c>
      <c r="L48" s="246">
        <v>0</v>
      </c>
      <c r="M48" s="246">
        <v>191</v>
      </c>
      <c r="N48" s="246">
        <v>111</v>
      </c>
      <c r="O48" s="246">
        <v>27</v>
      </c>
      <c r="P48" s="246">
        <v>10</v>
      </c>
      <c r="Q48" s="246">
        <v>0</v>
      </c>
      <c r="R48" s="246">
        <v>0</v>
      </c>
      <c r="S48" s="246">
        <v>0</v>
      </c>
      <c r="T48" s="246">
        <v>0</v>
      </c>
      <c r="U48" s="246">
        <v>0</v>
      </c>
      <c r="V48" s="246">
        <v>0</v>
      </c>
      <c r="W48" s="246">
        <v>0</v>
      </c>
      <c r="X48" s="246">
        <v>0</v>
      </c>
      <c r="Y48" s="246">
        <v>0</v>
      </c>
      <c r="Z48" s="246">
        <v>0</v>
      </c>
      <c r="AA48" s="247"/>
      <c r="AB48" s="247"/>
      <c r="AC48" s="247"/>
      <c r="AD48" s="247"/>
    </row>
    <row r="49" spans="1:30" s="232" customFormat="1" ht="14.25">
      <c r="A49" s="242" t="s">
        <v>1496</v>
      </c>
      <c r="B49" s="243"/>
      <c r="C49" s="243"/>
      <c r="D49" s="243"/>
      <c r="E49" s="244">
        <v>57</v>
      </c>
      <c r="F49" s="245">
        <v>7.0000000000000007E-2</v>
      </c>
      <c r="G49" s="246">
        <v>10</v>
      </c>
      <c r="H49" s="246"/>
      <c r="I49" s="246">
        <v>0</v>
      </c>
      <c r="J49" s="246"/>
      <c r="K49" s="246">
        <v>0</v>
      </c>
      <c r="L49" s="246"/>
      <c r="M49" s="246">
        <v>0</v>
      </c>
      <c r="N49" s="246"/>
      <c r="O49" s="246">
        <v>40</v>
      </c>
      <c r="P49" s="246"/>
      <c r="Q49" s="246">
        <v>7</v>
      </c>
      <c r="R49" s="246"/>
      <c r="S49" s="246">
        <v>0</v>
      </c>
      <c r="T49" s="246"/>
      <c r="U49" s="246">
        <v>0</v>
      </c>
      <c r="V49" s="246"/>
      <c r="W49" s="246">
        <v>0</v>
      </c>
      <c r="X49" s="246"/>
      <c r="Y49" s="246">
        <v>0</v>
      </c>
      <c r="Z49" s="246"/>
      <c r="AA49" s="247"/>
      <c r="AB49" s="247"/>
      <c r="AC49" s="247"/>
      <c r="AD49" s="247"/>
    </row>
    <row r="50" spans="1:30" s="232" customFormat="1" ht="14.25">
      <c r="A50" s="248" t="s">
        <v>1497</v>
      </c>
      <c r="B50" s="249"/>
      <c r="C50" s="249"/>
      <c r="D50" s="250"/>
      <c r="E50" s="244">
        <v>42</v>
      </c>
      <c r="F50" s="245">
        <v>15</v>
      </c>
      <c r="G50" s="246">
        <v>8</v>
      </c>
      <c r="H50" s="246">
        <v>2</v>
      </c>
      <c r="I50" s="246">
        <v>0</v>
      </c>
      <c r="J50" s="246">
        <v>0</v>
      </c>
      <c r="K50" s="246">
        <v>0</v>
      </c>
      <c r="L50" s="246">
        <v>0</v>
      </c>
      <c r="M50" s="246">
        <v>0</v>
      </c>
      <c r="N50" s="246">
        <v>0</v>
      </c>
      <c r="O50" s="246">
        <v>30</v>
      </c>
      <c r="P50" s="246">
        <v>10</v>
      </c>
      <c r="Q50" s="246">
        <v>4</v>
      </c>
      <c r="R50" s="246">
        <v>3</v>
      </c>
      <c r="S50" s="246">
        <v>0</v>
      </c>
      <c r="T50" s="246">
        <v>0</v>
      </c>
      <c r="U50" s="246">
        <v>0</v>
      </c>
      <c r="V50" s="246">
        <v>0</v>
      </c>
      <c r="W50" s="246">
        <v>0</v>
      </c>
      <c r="X50" s="246">
        <v>0</v>
      </c>
      <c r="Y50" s="246">
        <v>0</v>
      </c>
      <c r="Z50" s="246">
        <v>0</v>
      </c>
      <c r="AA50" s="247"/>
      <c r="AB50" s="247"/>
      <c r="AC50" s="247"/>
      <c r="AD50" s="247"/>
    </row>
    <row r="51" spans="1:30" s="232" customFormat="1" ht="14.25">
      <c r="A51" s="251" t="s">
        <v>1498</v>
      </c>
      <c r="B51" s="252"/>
      <c r="C51" s="252"/>
      <c r="D51" s="252"/>
      <c r="E51" s="244">
        <v>1627</v>
      </c>
      <c r="F51" s="245">
        <v>1.9</v>
      </c>
      <c r="G51" s="246">
        <v>96</v>
      </c>
      <c r="H51" s="246"/>
      <c r="I51" s="246">
        <v>312</v>
      </c>
      <c r="J51" s="246"/>
      <c r="K51" s="246">
        <v>203</v>
      </c>
      <c r="L51" s="246"/>
      <c r="M51" s="246">
        <v>309</v>
      </c>
      <c r="N51" s="246"/>
      <c r="O51" s="246">
        <v>707</v>
      </c>
      <c r="P51" s="246"/>
      <c r="Q51" s="246">
        <v>0</v>
      </c>
      <c r="R51" s="246"/>
      <c r="S51" s="246">
        <v>0</v>
      </c>
      <c r="T51" s="246"/>
      <c r="U51" s="246">
        <v>0</v>
      </c>
      <c r="V51" s="246"/>
      <c r="W51" s="246">
        <v>0</v>
      </c>
      <c r="X51" s="246"/>
      <c r="Y51" s="246">
        <v>0</v>
      </c>
      <c r="Z51" s="246"/>
      <c r="AA51" s="247"/>
      <c r="AB51" s="247"/>
      <c r="AC51" s="247"/>
      <c r="AD51" s="247"/>
    </row>
    <row r="52" spans="1:30" s="232" customFormat="1" ht="14.25">
      <c r="A52" s="248" t="s">
        <v>1499</v>
      </c>
      <c r="B52" s="249"/>
      <c r="C52" s="249"/>
      <c r="D52" s="250"/>
      <c r="E52" s="244">
        <v>952</v>
      </c>
      <c r="F52" s="245">
        <v>675</v>
      </c>
      <c r="G52" s="246">
        <v>63</v>
      </c>
      <c r="H52" s="246">
        <v>33</v>
      </c>
      <c r="I52" s="246">
        <v>146</v>
      </c>
      <c r="J52" s="246">
        <v>166</v>
      </c>
      <c r="K52" s="246">
        <v>96</v>
      </c>
      <c r="L52" s="246">
        <v>107</v>
      </c>
      <c r="M52" s="246">
        <v>167</v>
      </c>
      <c r="N52" s="246">
        <v>142</v>
      </c>
      <c r="O52" s="246">
        <v>480</v>
      </c>
      <c r="P52" s="246">
        <v>227</v>
      </c>
      <c r="Q52" s="246">
        <v>0</v>
      </c>
      <c r="R52" s="246">
        <v>0</v>
      </c>
      <c r="S52" s="246">
        <v>0</v>
      </c>
      <c r="T52" s="246">
        <v>0</v>
      </c>
      <c r="U52" s="246">
        <v>0</v>
      </c>
      <c r="V52" s="246">
        <v>0</v>
      </c>
      <c r="W52" s="246">
        <v>0</v>
      </c>
      <c r="X52" s="246">
        <v>0</v>
      </c>
      <c r="Y52" s="246">
        <v>0</v>
      </c>
      <c r="Z52" s="246">
        <v>0</v>
      </c>
      <c r="AA52" s="247"/>
      <c r="AB52" s="247"/>
      <c r="AC52" s="247"/>
      <c r="AD52" s="247"/>
    </row>
    <row r="53" spans="1:30" s="232" customFormat="1" ht="14.25">
      <c r="A53" s="251" t="s">
        <v>1502</v>
      </c>
      <c r="B53" s="252"/>
      <c r="C53" s="252"/>
      <c r="D53" s="252"/>
      <c r="E53" s="244">
        <v>911</v>
      </c>
      <c r="F53" s="245">
        <v>1.06</v>
      </c>
      <c r="G53" s="246">
        <v>328</v>
      </c>
      <c r="H53" s="246"/>
      <c r="I53" s="246">
        <v>135</v>
      </c>
      <c r="J53" s="246"/>
      <c r="K53" s="246">
        <v>19</v>
      </c>
      <c r="L53" s="246"/>
      <c r="M53" s="246">
        <v>78</v>
      </c>
      <c r="N53" s="246"/>
      <c r="O53" s="246">
        <v>2</v>
      </c>
      <c r="P53" s="246"/>
      <c r="Q53" s="246">
        <v>89</v>
      </c>
      <c r="R53" s="246"/>
      <c r="S53" s="246">
        <v>209</v>
      </c>
      <c r="T53" s="246"/>
      <c r="U53" s="246">
        <v>51</v>
      </c>
      <c r="V53" s="246"/>
      <c r="W53" s="246">
        <v>0</v>
      </c>
      <c r="X53" s="246"/>
      <c r="Y53" s="246">
        <v>0</v>
      </c>
      <c r="Z53" s="246"/>
      <c r="AA53" s="247"/>
      <c r="AB53" s="247"/>
      <c r="AC53" s="247"/>
      <c r="AD53" s="247"/>
    </row>
    <row r="54" spans="1:30" s="232" customFormat="1" ht="14.25">
      <c r="A54" s="248" t="s">
        <v>1503</v>
      </c>
      <c r="B54" s="249"/>
      <c r="C54" s="249"/>
      <c r="D54" s="250"/>
      <c r="E54" s="244">
        <v>510</v>
      </c>
      <c r="F54" s="245">
        <v>401</v>
      </c>
      <c r="G54" s="246">
        <v>244</v>
      </c>
      <c r="H54" s="246">
        <v>84</v>
      </c>
      <c r="I54" s="246">
        <v>69</v>
      </c>
      <c r="J54" s="246">
        <v>66</v>
      </c>
      <c r="K54" s="246">
        <v>6</v>
      </c>
      <c r="L54" s="246">
        <v>13</v>
      </c>
      <c r="M54" s="246">
        <v>52</v>
      </c>
      <c r="N54" s="246">
        <v>26</v>
      </c>
      <c r="O54" s="246">
        <v>0</v>
      </c>
      <c r="P54" s="246">
        <v>2</v>
      </c>
      <c r="Q54" s="246">
        <v>21</v>
      </c>
      <c r="R54" s="246">
        <v>68</v>
      </c>
      <c r="S54" s="246">
        <v>94</v>
      </c>
      <c r="T54" s="246">
        <v>115</v>
      </c>
      <c r="U54" s="246">
        <v>24</v>
      </c>
      <c r="V54" s="246">
        <v>27</v>
      </c>
      <c r="W54" s="246">
        <v>0</v>
      </c>
      <c r="X54" s="246">
        <v>0</v>
      </c>
      <c r="Y54" s="246">
        <v>0</v>
      </c>
      <c r="Z54" s="246">
        <v>0</v>
      </c>
      <c r="AA54" s="247"/>
      <c r="AB54" s="247"/>
      <c r="AC54" s="247"/>
      <c r="AD54" s="247"/>
    </row>
    <row r="55" spans="1:30" s="232" customFormat="1" ht="14.25">
      <c r="A55" s="251" t="s">
        <v>1506</v>
      </c>
      <c r="B55" s="252"/>
      <c r="C55" s="252"/>
      <c r="D55" s="252"/>
      <c r="E55" s="244">
        <v>419</v>
      </c>
      <c r="F55" s="245">
        <v>0.49</v>
      </c>
      <c r="G55" s="246">
        <v>76</v>
      </c>
      <c r="H55" s="246"/>
      <c r="I55" s="246">
        <v>0</v>
      </c>
      <c r="J55" s="246"/>
      <c r="K55" s="246">
        <v>0</v>
      </c>
      <c r="L55" s="246"/>
      <c r="M55" s="246">
        <v>36</v>
      </c>
      <c r="N55" s="246"/>
      <c r="O55" s="246">
        <v>178</v>
      </c>
      <c r="P55" s="246"/>
      <c r="Q55" s="246">
        <v>79</v>
      </c>
      <c r="R55" s="246"/>
      <c r="S55" s="246">
        <v>0</v>
      </c>
      <c r="T55" s="246"/>
      <c r="U55" s="246">
        <v>0</v>
      </c>
      <c r="V55" s="246"/>
      <c r="W55" s="246">
        <v>0</v>
      </c>
      <c r="X55" s="246"/>
      <c r="Y55" s="246">
        <v>50</v>
      </c>
      <c r="Z55" s="246"/>
      <c r="AA55" s="247"/>
      <c r="AB55" s="247"/>
      <c r="AC55" s="247"/>
      <c r="AD55" s="247"/>
    </row>
    <row r="56" spans="1:30" s="232" customFormat="1" ht="14.25">
      <c r="A56" s="248" t="s">
        <v>1507</v>
      </c>
      <c r="B56" s="249"/>
      <c r="C56" s="249"/>
      <c r="D56" s="250"/>
      <c r="E56" s="244">
        <v>321</v>
      </c>
      <c r="F56" s="245">
        <v>98</v>
      </c>
      <c r="G56" s="246">
        <v>66</v>
      </c>
      <c r="H56" s="246">
        <v>10</v>
      </c>
      <c r="I56" s="246">
        <v>0</v>
      </c>
      <c r="J56" s="246">
        <v>0</v>
      </c>
      <c r="K56" s="246">
        <v>0</v>
      </c>
      <c r="L56" s="246">
        <v>0</v>
      </c>
      <c r="M56" s="246">
        <v>23</v>
      </c>
      <c r="N56" s="246">
        <v>13</v>
      </c>
      <c r="O56" s="246">
        <v>140</v>
      </c>
      <c r="P56" s="246">
        <v>38</v>
      </c>
      <c r="Q56" s="246">
        <v>49</v>
      </c>
      <c r="R56" s="246">
        <v>30</v>
      </c>
      <c r="S56" s="246">
        <v>0</v>
      </c>
      <c r="T56" s="246">
        <v>0</v>
      </c>
      <c r="U56" s="246">
        <v>0</v>
      </c>
      <c r="V56" s="246">
        <v>0</v>
      </c>
      <c r="W56" s="246">
        <v>0</v>
      </c>
      <c r="X56" s="246">
        <v>0</v>
      </c>
      <c r="Y56" s="246">
        <v>43</v>
      </c>
      <c r="Z56" s="246">
        <v>7</v>
      </c>
      <c r="AA56" s="247"/>
      <c r="AB56" s="247"/>
      <c r="AC56" s="247"/>
      <c r="AD56" s="247"/>
    </row>
    <row r="57" spans="1:30" s="232" customFormat="1" ht="14.25">
      <c r="A57" s="251" t="s">
        <v>1882</v>
      </c>
      <c r="B57" s="252"/>
      <c r="C57" s="252"/>
      <c r="D57" s="252"/>
      <c r="E57" s="244">
        <v>912</v>
      </c>
      <c r="F57" s="245">
        <v>1.07</v>
      </c>
      <c r="G57" s="246">
        <v>51</v>
      </c>
      <c r="H57" s="246"/>
      <c r="I57" s="246">
        <v>0</v>
      </c>
      <c r="J57" s="246"/>
      <c r="K57" s="246">
        <v>0</v>
      </c>
      <c r="L57" s="246"/>
      <c r="M57" s="246">
        <v>0</v>
      </c>
      <c r="N57" s="246"/>
      <c r="O57" s="246">
        <v>0</v>
      </c>
      <c r="P57" s="246"/>
      <c r="Q57" s="246">
        <v>0</v>
      </c>
      <c r="R57" s="246"/>
      <c r="S57" s="246">
        <v>737</v>
      </c>
      <c r="T57" s="246"/>
      <c r="U57" s="246">
        <v>124</v>
      </c>
      <c r="V57" s="246"/>
      <c r="W57" s="246">
        <v>0</v>
      </c>
      <c r="X57" s="246"/>
      <c r="Y57" s="246">
        <v>0</v>
      </c>
      <c r="Z57" s="246"/>
      <c r="AA57" s="247"/>
      <c r="AB57" s="247"/>
      <c r="AC57" s="247"/>
      <c r="AD57" s="247"/>
    </row>
    <row r="58" spans="1:30" s="232" customFormat="1" ht="14.25">
      <c r="A58" s="248" t="s">
        <v>1883</v>
      </c>
      <c r="B58" s="249"/>
      <c r="C58" s="249"/>
      <c r="D58" s="250"/>
      <c r="E58" s="244">
        <v>543</v>
      </c>
      <c r="F58" s="245">
        <v>369</v>
      </c>
      <c r="G58" s="246">
        <v>18</v>
      </c>
      <c r="H58" s="246">
        <v>33</v>
      </c>
      <c r="I58" s="246">
        <v>0</v>
      </c>
      <c r="J58" s="246">
        <v>0</v>
      </c>
      <c r="K58" s="246">
        <v>0</v>
      </c>
      <c r="L58" s="246">
        <v>0</v>
      </c>
      <c r="M58" s="246">
        <v>0</v>
      </c>
      <c r="N58" s="246">
        <v>0</v>
      </c>
      <c r="O58" s="246">
        <v>0</v>
      </c>
      <c r="P58" s="246">
        <v>0</v>
      </c>
      <c r="Q58" s="246">
        <v>0</v>
      </c>
      <c r="R58" s="246">
        <v>0</v>
      </c>
      <c r="S58" s="246">
        <v>460</v>
      </c>
      <c r="T58" s="246">
        <v>277</v>
      </c>
      <c r="U58" s="246">
        <v>65</v>
      </c>
      <c r="V58" s="246">
        <v>59</v>
      </c>
      <c r="W58" s="246">
        <v>0</v>
      </c>
      <c r="X58" s="246">
        <v>0</v>
      </c>
      <c r="Y58" s="246">
        <v>0</v>
      </c>
      <c r="Z58" s="246">
        <v>0</v>
      </c>
      <c r="AA58" s="247"/>
      <c r="AB58" s="247"/>
      <c r="AC58" s="247"/>
      <c r="AD58" s="247"/>
    </row>
    <row r="59" spans="1:30" s="232" customFormat="1" ht="14.25">
      <c r="A59" s="251" t="s">
        <v>1508</v>
      </c>
      <c r="B59" s="252"/>
      <c r="C59" s="252"/>
      <c r="D59" s="252"/>
      <c r="E59" s="244">
        <v>1179</v>
      </c>
      <c r="F59" s="245">
        <v>1.38</v>
      </c>
      <c r="G59" s="246">
        <v>63</v>
      </c>
      <c r="H59" s="246"/>
      <c r="I59" s="246">
        <v>0</v>
      </c>
      <c r="J59" s="246"/>
      <c r="K59" s="246">
        <v>0</v>
      </c>
      <c r="L59" s="246"/>
      <c r="M59" s="246">
        <v>0</v>
      </c>
      <c r="N59" s="246"/>
      <c r="O59" s="246">
        <v>0</v>
      </c>
      <c r="P59" s="246"/>
      <c r="Q59" s="246">
        <v>0</v>
      </c>
      <c r="R59" s="246"/>
      <c r="S59" s="246">
        <v>364</v>
      </c>
      <c r="T59" s="246"/>
      <c r="U59" s="246">
        <v>752</v>
      </c>
      <c r="V59" s="246"/>
      <c r="W59" s="246">
        <v>0</v>
      </c>
      <c r="X59" s="246"/>
      <c r="Y59" s="246">
        <v>0</v>
      </c>
      <c r="Z59" s="246"/>
      <c r="AA59" s="247"/>
      <c r="AB59" s="247"/>
      <c r="AC59" s="247"/>
      <c r="AD59" s="247"/>
    </row>
    <row r="60" spans="1:30" s="232" customFormat="1" ht="14.25">
      <c r="A60" s="248" t="s">
        <v>1509</v>
      </c>
      <c r="B60" s="249"/>
      <c r="C60" s="249"/>
      <c r="D60" s="250"/>
      <c r="E60" s="244">
        <v>602</v>
      </c>
      <c r="F60" s="245">
        <v>577</v>
      </c>
      <c r="G60" s="246">
        <v>35</v>
      </c>
      <c r="H60" s="246">
        <v>28</v>
      </c>
      <c r="I60" s="246">
        <v>0</v>
      </c>
      <c r="J60" s="246">
        <v>0</v>
      </c>
      <c r="K60" s="246">
        <v>0</v>
      </c>
      <c r="L60" s="246">
        <v>0</v>
      </c>
      <c r="M60" s="246">
        <v>0</v>
      </c>
      <c r="N60" s="246">
        <v>0</v>
      </c>
      <c r="O60" s="246">
        <v>0</v>
      </c>
      <c r="P60" s="246">
        <v>0</v>
      </c>
      <c r="Q60" s="246">
        <v>0</v>
      </c>
      <c r="R60" s="246">
        <v>0</v>
      </c>
      <c r="S60" s="246">
        <v>204</v>
      </c>
      <c r="T60" s="246">
        <v>160</v>
      </c>
      <c r="U60" s="246">
        <v>363</v>
      </c>
      <c r="V60" s="246">
        <v>389</v>
      </c>
      <c r="W60" s="246">
        <v>0</v>
      </c>
      <c r="X60" s="246">
        <v>0</v>
      </c>
      <c r="Y60" s="246">
        <v>0</v>
      </c>
      <c r="Z60" s="246">
        <v>0</v>
      </c>
      <c r="AA60" s="247"/>
      <c r="AB60" s="247"/>
      <c r="AC60" s="247"/>
      <c r="AD60" s="247"/>
    </row>
    <row r="61" spans="1:30" s="232" customFormat="1" ht="14.25">
      <c r="A61" s="251" t="s">
        <v>1884</v>
      </c>
      <c r="B61" s="252"/>
      <c r="C61" s="252"/>
      <c r="D61" s="252"/>
      <c r="E61" s="244">
        <v>44</v>
      </c>
      <c r="F61" s="245">
        <v>0.05</v>
      </c>
      <c r="G61" s="246">
        <v>44</v>
      </c>
      <c r="H61" s="246"/>
      <c r="I61" s="246">
        <v>0</v>
      </c>
      <c r="J61" s="246"/>
      <c r="K61" s="246">
        <v>0</v>
      </c>
      <c r="L61" s="246"/>
      <c r="M61" s="246">
        <v>0</v>
      </c>
      <c r="N61" s="246"/>
      <c r="O61" s="246">
        <v>0</v>
      </c>
      <c r="P61" s="246"/>
      <c r="Q61" s="246">
        <v>0</v>
      </c>
      <c r="R61" s="246"/>
      <c r="S61" s="246">
        <v>0</v>
      </c>
      <c r="T61" s="246"/>
      <c r="U61" s="246">
        <v>0</v>
      </c>
      <c r="V61" s="246"/>
      <c r="W61" s="246">
        <v>0</v>
      </c>
      <c r="X61" s="246"/>
      <c r="Y61" s="246">
        <v>0</v>
      </c>
      <c r="Z61" s="246"/>
      <c r="AA61" s="247"/>
      <c r="AB61" s="247"/>
      <c r="AC61" s="247"/>
      <c r="AD61" s="247"/>
    </row>
    <row r="62" spans="1:30" s="232" customFormat="1" ht="14.25">
      <c r="A62" s="248" t="s">
        <v>1885</v>
      </c>
      <c r="B62" s="249"/>
      <c r="C62" s="249"/>
      <c r="D62" s="250"/>
      <c r="E62" s="244">
        <v>22</v>
      </c>
      <c r="F62" s="245">
        <v>22</v>
      </c>
      <c r="G62" s="246">
        <v>22</v>
      </c>
      <c r="H62" s="246">
        <v>22</v>
      </c>
      <c r="I62" s="246">
        <v>0</v>
      </c>
      <c r="J62" s="246">
        <v>0</v>
      </c>
      <c r="K62" s="246">
        <v>0</v>
      </c>
      <c r="L62" s="246">
        <v>0</v>
      </c>
      <c r="M62" s="246">
        <v>0</v>
      </c>
      <c r="N62" s="246">
        <v>0</v>
      </c>
      <c r="O62" s="246">
        <v>0</v>
      </c>
      <c r="P62" s="246">
        <v>0</v>
      </c>
      <c r="Q62" s="246">
        <v>0</v>
      </c>
      <c r="R62" s="246">
        <v>0</v>
      </c>
      <c r="S62" s="246">
        <v>0</v>
      </c>
      <c r="T62" s="246">
        <v>0</v>
      </c>
      <c r="U62" s="246">
        <v>0</v>
      </c>
      <c r="V62" s="246">
        <v>0</v>
      </c>
      <c r="W62" s="246">
        <v>0</v>
      </c>
      <c r="X62" s="246">
        <v>0</v>
      </c>
      <c r="Y62" s="246">
        <v>0</v>
      </c>
      <c r="Z62" s="246">
        <v>0</v>
      </c>
      <c r="AA62" s="247"/>
      <c r="AB62" s="247"/>
      <c r="AC62" s="247"/>
      <c r="AD62" s="247"/>
    </row>
    <row r="63" spans="1:30" s="232" customFormat="1" ht="14.25">
      <c r="A63" s="251" t="s">
        <v>1510</v>
      </c>
      <c r="B63" s="252"/>
      <c r="C63" s="252"/>
      <c r="D63" s="252"/>
      <c r="E63" s="244">
        <v>17</v>
      </c>
      <c r="F63" s="245">
        <v>0.02</v>
      </c>
      <c r="G63" s="246">
        <v>0</v>
      </c>
      <c r="H63" s="246"/>
      <c r="I63" s="246">
        <v>8</v>
      </c>
      <c r="J63" s="246"/>
      <c r="K63" s="246">
        <v>0</v>
      </c>
      <c r="L63" s="246"/>
      <c r="M63" s="246">
        <v>0</v>
      </c>
      <c r="N63" s="246"/>
      <c r="O63" s="246">
        <v>0</v>
      </c>
      <c r="P63" s="246"/>
      <c r="Q63" s="246">
        <v>0</v>
      </c>
      <c r="R63" s="246"/>
      <c r="S63" s="246">
        <v>0</v>
      </c>
      <c r="T63" s="246"/>
      <c r="U63" s="246">
        <v>9</v>
      </c>
      <c r="V63" s="246"/>
      <c r="W63" s="246">
        <v>0</v>
      </c>
      <c r="X63" s="246"/>
      <c r="Y63" s="246">
        <v>0</v>
      </c>
      <c r="Z63" s="246"/>
      <c r="AA63" s="247"/>
      <c r="AB63" s="247"/>
      <c r="AC63" s="247"/>
      <c r="AD63" s="247"/>
    </row>
    <row r="64" spans="1:30" s="232" customFormat="1" ht="14.25">
      <c r="A64" s="248" t="s">
        <v>1511</v>
      </c>
      <c r="B64" s="249"/>
      <c r="C64" s="249"/>
      <c r="D64" s="250"/>
      <c r="E64" s="244">
        <v>3</v>
      </c>
      <c r="F64" s="245">
        <v>14</v>
      </c>
      <c r="G64" s="246">
        <v>0</v>
      </c>
      <c r="H64" s="246">
        <v>0</v>
      </c>
      <c r="I64" s="246">
        <v>1</v>
      </c>
      <c r="J64" s="246">
        <v>7</v>
      </c>
      <c r="K64" s="246">
        <v>0</v>
      </c>
      <c r="L64" s="246">
        <v>0</v>
      </c>
      <c r="M64" s="246">
        <v>0</v>
      </c>
      <c r="N64" s="246">
        <v>0</v>
      </c>
      <c r="O64" s="246">
        <v>0</v>
      </c>
      <c r="P64" s="246">
        <v>0</v>
      </c>
      <c r="Q64" s="246">
        <v>0</v>
      </c>
      <c r="R64" s="246">
        <v>0</v>
      </c>
      <c r="S64" s="246">
        <v>0</v>
      </c>
      <c r="T64" s="246">
        <v>0</v>
      </c>
      <c r="U64" s="246">
        <v>2</v>
      </c>
      <c r="V64" s="246">
        <v>7</v>
      </c>
      <c r="W64" s="246">
        <v>0</v>
      </c>
      <c r="X64" s="246">
        <v>0</v>
      </c>
      <c r="Y64" s="246">
        <v>0</v>
      </c>
      <c r="Z64" s="246">
        <v>0</v>
      </c>
      <c r="AA64" s="247"/>
      <c r="AB64" s="247"/>
      <c r="AC64" s="247"/>
      <c r="AD64" s="247"/>
    </row>
    <row r="65" spans="1:30" s="232" customFormat="1" ht="14.25">
      <c r="A65" s="251" t="s">
        <v>1886</v>
      </c>
      <c r="B65" s="252"/>
      <c r="C65" s="252"/>
      <c r="D65" s="252"/>
      <c r="E65" s="244">
        <v>174</v>
      </c>
      <c r="F65" s="245">
        <v>0.2</v>
      </c>
      <c r="G65" s="246">
        <v>15</v>
      </c>
      <c r="H65" s="246"/>
      <c r="I65" s="246">
        <v>0</v>
      </c>
      <c r="J65" s="246"/>
      <c r="K65" s="246">
        <v>0</v>
      </c>
      <c r="L65" s="246"/>
      <c r="M65" s="246">
        <v>101</v>
      </c>
      <c r="N65" s="246"/>
      <c r="O65" s="246">
        <v>0</v>
      </c>
      <c r="P65" s="246"/>
      <c r="Q65" s="246">
        <v>58</v>
      </c>
      <c r="R65" s="246"/>
      <c r="S65" s="246">
        <v>0</v>
      </c>
      <c r="T65" s="246"/>
      <c r="U65" s="246">
        <v>0</v>
      </c>
      <c r="V65" s="246"/>
      <c r="W65" s="246">
        <v>0</v>
      </c>
      <c r="X65" s="246"/>
      <c r="Y65" s="246">
        <v>0</v>
      </c>
      <c r="Z65" s="246"/>
      <c r="AA65" s="247"/>
      <c r="AB65" s="247"/>
      <c r="AC65" s="247"/>
      <c r="AD65" s="247"/>
    </row>
    <row r="66" spans="1:30" s="232" customFormat="1" ht="14.25">
      <c r="A66" s="248" t="s">
        <v>2104</v>
      </c>
      <c r="B66" s="249"/>
      <c r="C66" s="249"/>
      <c r="D66" s="250"/>
      <c r="E66" s="244">
        <v>101</v>
      </c>
      <c r="F66" s="245">
        <v>73</v>
      </c>
      <c r="G66" s="246">
        <v>1</v>
      </c>
      <c r="H66" s="246">
        <v>14</v>
      </c>
      <c r="I66" s="246">
        <v>0</v>
      </c>
      <c r="J66" s="246">
        <v>0</v>
      </c>
      <c r="K66" s="246">
        <v>0</v>
      </c>
      <c r="L66" s="246">
        <v>0</v>
      </c>
      <c r="M66" s="246">
        <v>76</v>
      </c>
      <c r="N66" s="246">
        <v>25</v>
      </c>
      <c r="O66" s="246">
        <v>0</v>
      </c>
      <c r="P66" s="246">
        <v>0</v>
      </c>
      <c r="Q66" s="246">
        <v>24</v>
      </c>
      <c r="R66" s="246">
        <v>34</v>
      </c>
      <c r="S66" s="246">
        <v>0</v>
      </c>
      <c r="T66" s="246">
        <v>0</v>
      </c>
      <c r="U66" s="246">
        <v>0</v>
      </c>
      <c r="V66" s="246">
        <v>0</v>
      </c>
      <c r="W66" s="246">
        <v>0</v>
      </c>
      <c r="X66" s="246">
        <v>0</v>
      </c>
      <c r="Y66" s="246">
        <v>0</v>
      </c>
      <c r="Z66" s="246">
        <v>0</v>
      </c>
      <c r="AA66" s="247"/>
      <c r="AB66" s="247"/>
      <c r="AC66" s="247"/>
      <c r="AD66" s="247"/>
    </row>
    <row r="67" spans="1:30" s="232" customFormat="1" ht="14.25">
      <c r="A67" s="251" t="s">
        <v>1889</v>
      </c>
      <c r="B67" s="252"/>
      <c r="C67" s="252"/>
      <c r="D67" s="252"/>
      <c r="E67" s="244">
        <v>1549</v>
      </c>
      <c r="F67" s="245">
        <v>1.81</v>
      </c>
      <c r="G67" s="246">
        <v>917</v>
      </c>
      <c r="H67" s="246"/>
      <c r="I67" s="246">
        <v>113</v>
      </c>
      <c r="J67" s="246"/>
      <c r="K67" s="246">
        <v>70</v>
      </c>
      <c r="L67" s="246"/>
      <c r="M67" s="246">
        <v>42</v>
      </c>
      <c r="N67" s="246"/>
      <c r="O67" s="246">
        <v>0</v>
      </c>
      <c r="P67" s="246"/>
      <c r="Q67" s="246">
        <v>103</v>
      </c>
      <c r="R67" s="246"/>
      <c r="S67" s="246">
        <v>173</v>
      </c>
      <c r="T67" s="246"/>
      <c r="U67" s="246">
        <v>7</v>
      </c>
      <c r="V67" s="246"/>
      <c r="W67" s="246">
        <v>124</v>
      </c>
      <c r="X67" s="246"/>
      <c r="Y67" s="246">
        <v>0</v>
      </c>
      <c r="Z67" s="246"/>
      <c r="AA67" s="247"/>
      <c r="AB67" s="247"/>
      <c r="AC67" s="247"/>
      <c r="AD67" s="247"/>
    </row>
    <row r="68" spans="1:30" s="232" customFormat="1" ht="14.25">
      <c r="A68" s="248" t="s">
        <v>1515</v>
      </c>
      <c r="B68" s="249"/>
      <c r="C68" s="249"/>
      <c r="D68" s="250"/>
      <c r="E68" s="244">
        <v>845</v>
      </c>
      <c r="F68" s="245">
        <v>704</v>
      </c>
      <c r="G68" s="246">
        <v>482</v>
      </c>
      <c r="H68" s="246">
        <v>435</v>
      </c>
      <c r="I68" s="246">
        <v>56</v>
      </c>
      <c r="J68" s="246">
        <v>57</v>
      </c>
      <c r="K68" s="246">
        <v>31</v>
      </c>
      <c r="L68" s="246">
        <v>39</v>
      </c>
      <c r="M68" s="246">
        <v>19</v>
      </c>
      <c r="N68" s="246">
        <v>23</v>
      </c>
      <c r="O68" s="246">
        <v>0</v>
      </c>
      <c r="P68" s="246">
        <v>0</v>
      </c>
      <c r="Q68" s="246">
        <v>57</v>
      </c>
      <c r="R68" s="246">
        <v>46</v>
      </c>
      <c r="S68" s="246">
        <v>106</v>
      </c>
      <c r="T68" s="246">
        <v>67</v>
      </c>
      <c r="U68" s="246">
        <v>3</v>
      </c>
      <c r="V68" s="246">
        <v>4</v>
      </c>
      <c r="W68" s="246">
        <v>91</v>
      </c>
      <c r="X68" s="246">
        <v>33</v>
      </c>
      <c r="Y68" s="246">
        <v>0</v>
      </c>
      <c r="Z68" s="246">
        <v>0</v>
      </c>
      <c r="AA68" s="247"/>
      <c r="AB68" s="247"/>
      <c r="AC68" s="247"/>
      <c r="AD68" s="247"/>
    </row>
    <row r="69" spans="1:30" s="232" customFormat="1" ht="14.25">
      <c r="A69" s="251" t="s">
        <v>1890</v>
      </c>
      <c r="B69" s="252"/>
      <c r="C69" s="252"/>
      <c r="D69" s="252"/>
      <c r="E69" s="244">
        <v>42</v>
      </c>
      <c r="F69" s="245">
        <v>0.05</v>
      </c>
      <c r="G69" s="246">
        <v>3</v>
      </c>
      <c r="H69" s="246"/>
      <c r="I69" s="246">
        <v>36</v>
      </c>
      <c r="J69" s="246"/>
      <c r="K69" s="246">
        <v>0</v>
      </c>
      <c r="L69" s="246"/>
      <c r="M69" s="246">
        <v>3</v>
      </c>
      <c r="N69" s="246"/>
      <c r="O69" s="246">
        <v>0</v>
      </c>
      <c r="P69" s="246"/>
      <c r="Q69" s="246">
        <v>0</v>
      </c>
      <c r="R69" s="246"/>
      <c r="S69" s="246">
        <v>0</v>
      </c>
      <c r="T69" s="246"/>
      <c r="U69" s="246">
        <v>0</v>
      </c>
      <c r="V69" s="246"/>
      <c r="W69" s="246">
        <v>0</v>
      </c>
      <c r="X69" s="246"/>
      <c r="Y69" s="246">
        <v>0</v>
      </c>
      <c r="Z69" s="246"/>
      <c r="AA69" s="247"/>
      <c r="AB69" s="247"/>
      <c r="AC69" s="247"/>
      <c r="AD69" s="247"/>
    </row>
    <row r="70" spans="1:30" s="232" customFormat="1" ht="14.25">
      <c r="A70" s="248" t="s">
        <v>1517</v>
      </c>
      <c r="B70" s="249"/>
      <c r="C70" s="249"/>
      <c r="D70" s="250"/>
      <c r="E70" s="244">
        <v>12</v>
      </c>
      <c r="F70" s="245">
        <v>30</v>
      </c>
      <c r="G70" s="246">
        <v>1</v>
      </c>
      <c r="H70" s="246">
        <v>2</v>
      </c>
      <c r="I70" s="246">
        <v>11</v>
      </c>
      <c r="J70" s="246">
        <v>25</v>
      </c>
      <c r="K70" s="246">
        <v>0</v>
      </c>
      <c r="L70" s="246">
        <v>0</v>
      </c>
      <c r="M70" s="246">
        <v>0</v>
      </c>
      <c r="N70" s="246">
        <v>3</v>
      </c>
      <c r="O70" s="246">
        <v>0</v>
      </c>
      <c r="P70" s="246">
        <v>0</v>
      </c>
      <c r="Q70" s="246">
        <v>0</v>
      </c>
      <c r="R70" s="246">
        <v>0</v>
      </c>
      <c r="S70" s="246">
        <v>0</v>
      </c>
      <c r="T70" s="246">
        <v>0</v>
      </c>
      <c r="U70" s="246">
        <v>0</v>
      </c>
      <c r="V70" s="246">
        <v>0</v>
      </c>
      <c r="W70" s="246">
        <v>0</v>
      </c>
      <c r="X70" s="246">
        <v>0</v>
      </c>
      <c r="Y70" s="246">
        <v>0</v>
      </c>
      <c r="Z70" s="246">
        <v>0</v>
      </c>
      <c r="AA70" s="247"/>
      <c r="AB70" s="247"/>
      <c r="AC70" s="247"/>
      <c r="AD70" s="247"/>
    </row>
    <row r="71" spans="1:30" s="232" customFormat="1" ht="14.25">
      <c r="A71" s="251"/>
      <c r="B71" s="252"/>
      <c r="C71" s="252"/>
      <c r="D71" s="252"/>
      <c r="E71" s="244"/>
      <c r="F71" s="245"/>
      <c r="G71" s="246"/>
      <c r="H71" s="246"/>
      <c r="I71" s="246"/>
      <c r="J71" s="246"/>
      <c r="K71" s="246"/>
      <c r="L71" s="246"/>
      <c r="M71" s="246"/>
      <c r="N71" s="246"/>
      <c r="O71" s="246"/>
      <c r="P71" s="246"/>
      <c r="Q71" s="246"/>
      <c r="R71" s="246"/>
      <c r="S71" s="246"/>
      <c r="T71" s="246"/>
      <c r="U71" s="246"/>
      <c r="V71" s="246"/>
      <c r="W71" s="246"/>
      <c r="X71" s="246"/>
      <c r="Y71" s="246"/>
      <c r="Z71" s="246"/>
      <c r="AA71" s="247"/>
      <c r="AB71" s="247"/>
      <c r="AC71" s="247"/>
      <c r="AD71" s="247"/>
    </row>
    <row r="72" spans="1:30" s="232" customFormat="1" ht="14.25">
      <c r="A72" s="248"/>
      <c r="B72" s="249"/>
      <c r="C72" s="249"/>
      <c r="D72" s="250"/>
      <c r="E72" s="244"/>
      <c r="F72" s="245"/>
      <c r="G72" s="246"/>
      <c r="H72" s="246"/>
      <c r="I72" s="246"/>
      <c r="J72" s="246"/>
      <c r="K72" s="246"/>
      <c r="L72" s="246"/>
      <c r="M72" s="246"/>
      <c r="N72" s="246"/>
      <c r="O72" s="246"/>
      <c r="P72" s="246"/>
      <c r="Q72" s="246"/>
      <c r="R72" s="246"/>
      <c r="S72" s="246"/>
      <c r="T72" s="246"/>
      <c r="U72" s="246"/>
      <c r="V72" s="246"/>
      <c r="W72" s="246"/>
      <c r="X72" s="246"/>
      <c r="Y72" s="246"/>
      <c r="Z72" s="246"/>
      <c r="AA72" s="247"/>
      <c r="AB72" s="247"/>
      <c r="AC72" s="247"/>
      <c r="AD72" s="247"/>
    </row>
    <row r="73" spans="1:30" s="232" customFormat="1" ht="14.25">
      <c r="A73" s="251"/>
      <c r="B73" s="252"/>
      <c r="C73" s="252"/>
      <c r="D73" s="252"/>
      <c r="E73" s="244"/>
      <c r="F73" s="245"/>
      <c r="G73" s="246"/>
      <c r="H73" s="246"/>
      <c r="I73" s="246"/>
      <c r="J73" s="246"/>
      <c r="K73" s="246"/>
      <c r="L73" s="246"/>
      <c r="M73" s="246"/>
      <c r="N73" s="246"/>
      <c r="O73" s="246"/>
      <c r="P73" s="246"/>
      <c r="Q73" s="246"/>
      <c r="R73" s="246"/>
      <c r="S73" s="246"/>
      <c r="T73" s="246"/>
      <c r="U73" s="246"/>
      <c r="V73" s="246"/>
      <c r="W73" s="246"/>
      <c r="X73" s="246"/>
      <c r="Y73" s="246"/>
      <c r="Z73" s="246"/>
      <c r="AA73" s="247"/>
      <c r="AB73" s="247"/>
      <c r="AC73" s="247"/>
      <c r="AD73" s="247"/>
    </row>
    <row r="74" spans="1:30" s="232" customFormat="1" ht="14.25">
      <c r="A74" s="248"/>
      <c r="B74" s="249"/>
      <c r="C74" s="249"/>
      <c r="D74" s="249"/>
      <c r="E74" s="244"/>
      <c r="F74" s="244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  <c r="R74" s="246"/>
      <c r="S74" s="246"/>
      <c r="T74" s="246"/>
      <c r="U74" s="246"/>
      <c r="V74" s="246"/>
      <c r="W74" s="246"/>
      <c r="X74" s="246"/>
      <c r="Y74" s="246"/>
      <c r="Z74" s="246"/>
      <c r="AA74" s="247"/>
      <c r="AB74" s="247"/>
      <c r="AC74" s="247"/>
      <c r="AD74" s="247"/>
    </row>
    <row r="75" spans="1:30" s="232" customFormat="1" ht="14.25">
      <c r="A75" s="257" t="s">
        <v>2105</v>
      </c>
      <c r="B75" s="257"/>
      <c r="C75" s="257"/>
      <c r="D75" s="257"/>
      <c r="E75" s="257"/>
      <c r="F75" s="257"/>
      <c r="G75" s="257"/>
      <c r="H75" s="257"/>
      <c r="I75" s="257"/>
      <c r="J75" s="257"/>
      <c r="K75" s="257"/>
      <c r="L75" s="257"/>
      <c r="M75" s="257"/>
      <c r="N75" s="257"/>
      <c r="O75" s="257"/>
    </row>
    <row r="76" spans="1:30" s="232" customFormat="1" ht="14.25">
      <c r="A76" s="257"/>
      <c r="B76" s="257"/>
      <c r="C76" s="257"/>
      <c r="D76" s="257"/>
      <c r="E76" s="257"/>
      <c r="F76" s="257"/>
      <c r="G76" s="257"/>
      <c r="H76" s="257"/>
      <c r="I76" s="257"/>
      <c r="J76" s="257"/>
      <c r="K76" s="257"/>
      <c r="L76" s="257"/>
      <c r="M76" s="257"/>
      <c r="N76" s="257"/>
      <c r="O76" s="257"/>
    </row>
    <row r="77" spans="1:30" s="232" customFormat="1" ht="14.25">
      <c r="A77" s="257"/>
      <c r="B77" s="257"/>
      <c r="C77" s="257"/>
      <c r="D77" s="257"/>
      <c r="E77" s="257"/>
      <c r="F77" s="257"/>
      <c r="G77" s="257"/>
      <c r="H77" s="257"/>
      <c r="I77" s="257"/>
      <c r="J77" s="257"/>
      <c r="K77" s="257"/>
      <c r="L77" s="257"/>
      <c r="M77" s="257"/>
      <c r="N77" s="257"/>
      <c r="O77" s="257"/>
    </row>
    <row r="78" spans="1:30" s="232" customFormat="1" ht="14.25">
      <c r="A78" s="257"/>
      <c r="B78" s="257"/>
      <c r="C78" s="257"/>
      <c r="D78" s="257"/>
      <c r="E78" s="257"/>
      <c r="F78" s="257"/>
      <c r="G78" s="257"/>
      <c r="H78" s="257"/>
      <c r="I78" s="257"/>
      <c r="J78" s="257"/>
      <c r="K78" s="257"/>
      <c r="L78" s="257"/>
      <c r="M78" s="257"/>
      <c r="N78" s="257"/>
      <c r="O78" s="257"/>
    </row>
    <row r="79" spans="1:30" s="232" customFormat="1" ht="14.25">
      <c r="A79" s="257"/>
      <c r="B79" s="257"/>
      <c r="C79" s="257"/>
      <c r="D79" s="257"/>
      <c r="E79" s="257"/>
      <c r="F79" s="257"/>
      <c r="G79" s="257"/>
      <c r="H79" s="257"/>
      <c r="I79" s="257"/>
      <c r="J79" s="257"/>
      <c r="K79" s="257"/>
      <c r="L79" s="257"/>
      <c r="M79" s="257"/>
      <c r="N79" s="257"/>
      <c r="O79" s="257"/>
    </row>
    <row r="80" spans="1:30" s="232" customFormat="1" ht="14.25">
      <c r="A80" s="257"/>
      <c r="B80" s="257"/>
      <c r="C80" s="257"/>
      <c r="D80" s="257"/>
      <c r="E80" s="257"/>
      <c r="F80" s="257"/>
      <c r="G80" s="257"/>
      <c r="H80" s="257"/>
      <c r="I80" s="257"/>
      <c r="J80" s="257"/>
      <c r="K80" s="257"/>
      <c r="L80" s="257"/>
      <c r="M80" s="257"/>
      <c r="N80" s="257"/>
      <c r="O80" s="257"/>
    </row>
    <row r="81" spans="1:15" s="232" customFormat="1" ht="14.25">
      <c r="A81" s="257"/>
      <c r="B81" s="257"/>
      <c r="C81" s="257"/>
      <c r="D81" s="257"/>
      <c r="E81" s="257"/>
      <c r="F81" s="257"/>
      <c r="G81" s="257"/>
      <c r="H81" s="257"/>
      <c r="I81" s="257"/>
      <c r="J81" s="257"/>
      <c r="K81" s="257"/>
      <c r="L81" s="257"/>
      <c r="M81" s="257"/>
      <c r="N81" s="257"/>
      <c r="O81" s="257"/>
    </row>
    <row r="82" spans="1:15" s="232" customFormat="1" ht="14.25">
      <c r="A82" s="257"/>
      <c r="B82" s="257"/>
      <c r="C82" s="257"/>
      <c r="D82" s="257"/>
      <c r="E82" s="257"/>
      <c r="F82" s="257"/>
      <c r="G82" s="257"/>
      <c r="H82" s="257"/>
      <c r="I82" s="257"/>
      <c r="J82" s="257"/>
      <c r="K82" s="257"/>
      <c r="L82" s="257"/>
      <c r="M82" s="257"/>
      <c r="N82" s="257"/>
      <c r="O82" s="257"/>
    </row>
    <row r="83" spans="1:15" s="232" customFormat="1" ht="14.25">
      <c r="A83" s="257"/>
      <c r="B83" s="257"/>
      <c r="C83" s="257"/>
      <c r="D83" s="257"/>
      <c r="E83" s="257"/>
      <c r="F83" s="257"/>
      <c r="G83" s="257"/>
      <c r="H83" s="257"/>
      <c r="I83" s="257"/>
      <c r="J83" s="257"/>
      <c r="K83" s="257"/>
      <c r="L83" s="257"/>
      <c r="M83" s="257"/>
      <c r="N83" s="257"/>
      <c r="O83" s="257"/>
    </row>
    <row r="84" spans="1:15" s="232" customFormat="1" ht="14.25">
      <c r="A84" s="257"/>
      <c r="B84" s="257"/>
      <c r="C84" s="257"/>
      <c r="D84" s="257"/>
      <c r="E84" s="257"/>
      <c r="F84" s="257"/>
      <c r="G84" s="257"/>
      <c r="H84" s="257"/>
      <c r="I84" s="257"/>
      <c r="J84" s="257"/>
      <c r="K84" s="257"/>
      <c r="L84" s="257"/>
      <c r="M84" s="257"/>
      <c r="N84" s="257"/>
      <c r="O84" s="257"/>
    </row>
    <row r="85" spans="1:15" s="232" customFormat="1" ht="14.25"/>
    <row r="86" spans="1:15" s="232" customFormat="1" ht="14.25"/>
    <row r="87" spans="1:15" s="232" customFormat="1" ht="14.25"/>
    <row r="88" spans="1:15" s="232" customFormat="1" ht="14.25"/>
    <row r="89" spans="1:15" s="232" customFormat="1" ht="14.25"/>
    <row r="90" spans="1:15" s="232" customFormat="1" ht="14.25"/>
    <row r="91" spans="1:15" s="232" customFormat="1" ht="14.25"/>
    <row r="92" spans="1:15" s="232" customFormat="1" ht="14.25"/>
    <row r="93" spans="1:15" s="232" customFormat="1" ht="14.25"/>
    <row r="94" spans="1:15" s="232" customFormat="1" ht="14.25"/>
    <row r="95" spans="1:15" s="232" customFormat="1" ht="14.25"/>
    <row r="96" spans="1:15" s="232" customFormat="1" ht="14.25"/>
    <row r="97" s="232" customFormat="1" ht="14.25"/>
    <row r="98" s="232" customFormat="1" ht="14.25"/>
    <row r="99" s="232" customFormat="1" ht="14.25"/>
    <row r="100" s="232" customFormat="1" ht="14.25"/>
    <row r="101" s="232" customFormat="1" ht="14.25"/>
    <row r="102" s="232" customFormat="1" ht="14.25"/>
    <row r="103" s="232" customFormat="1" ht="14.25"/>
    <row r="104" s="232" customFormat="1" ht="14.25"/>
    <row r="105" s="232" customFormat="1" ht="14.25"/>
    <row r="106" s="232" customFormat="1" ht="14.25"/>
    <row r="107" s="232" customFormat="1" ht="14.25"/>
    <row r="108" s="232" customFormat="1" ht="14.25"/>
    <row r="109" s="232" customFormat="1" ht="14.25"/>
    <row r="110" s="232" customFormat="1" ht="14.25"/>
    <row r="111" s="232" customFormat="1" ht="14.25"/>
    <row r="112" s="232" customFormat="1" ht="14.25"/>
    <row r="113" s="232" customFormat="1" ht="14.25"/>
    <row r="114" s="232" customFormat="1" ht="14.25"/>
    <row r="115" s="232" customFormat="1" ht="14.25"/>
    <row r="116" s="232" customFormat="1" ht="14.25"/>
    <row r="117" s="232" customFormat="1" ht="14.25"/>
    <row r="118" s="232" customFormat="1" ht="14.25"/>
    <row r="119" s="232" customFormat="1" ht="14.25"/>
    <row r="120" s="232" customFormat="1" ht="14.25"/>
    <row r="121" s="232" customFormat="1" ht="14.25"/>
    <row r="122" s="232" customFormat="1" ht="14.25"/>
    <row r="123" s="232" customFormat="1" ht="14.25"/>
    <row r="124" s="232" customFormat="1" ht="14.25"/>
  </sheetData>
  <mergeCells count="4">
    <mergeCell ref="A5:D8"/>
    <mergeCell ref="E5:F5"/>
    <mergeCell ref="E6:F6"/>
    <mergeCell ref="A75:O84"/>
  </mergeCells>
  <phoneticPr fontId="6" type="noConversion"/>
  <pageMargins left="0.75000000000000011" right="0.75000000000000011" top="1" bottom="1" header="0.5" footer="0.5"/>
  <pageSetup paperSize="0" fitToWidth="0" fitToHeight="0" orientation="portrait" horizontalDpi="0" verticalDpi="0" copies="0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W76"/>
  <sheetViews>
    <sheetView workbookViewId="0">
      <selection activeCell="A6" sqref="A6"/>
    </sheetView>
  </sheetViews>
  <sheetFormatPr defaultRowHeight="16.5"/>
  <cols>
    <col min="1" max="1" width="33.5" style="3" customWidth="1"/>
    <col min="2" max="2" width="7.625" style="3" customWidth="1"/>
    <col min="3" max="3" width="6.5" style="3" customWidth="1"/>
    <col min="4" max="4" width="7.875" style="3" customWidth="1"/>
    <col min="5" max="5" width="8" style="3" customWidth="1"/>
    <col min="6" max="6" width="7.875" style="3" customWidth="1"/>
    <col min="7" max="7" width="8" style="3" customWidth="1"/>
    <col min="8" max="8" width="7.875" style="3" customWidth="1"/>
    <col min="9" max="9" width="8" style="3" customWidth="1"/>
    <col min="10" max="10" width="7.875" style="3" customWidth="1"/>
    <col min="11" max="11" width="8" style="3" customWidth="1"/>
    <col min="12" max="12" width="7.875" style="3" customWidth="1"/>
    <col min="13" max="13" width="8" style="3" customWidth="1"/>
    <col min="14" max="14" width="7.875" style="3" customWidth="1"/>
    <col min="15" max="15" width="8" style="3" customWidth="1"/>
    <col min="16" max="16" width="7.875" style="3" customWidth="1"/>
    <col min="17" max="19" width="8" style="3" customWidth="1"/>
    <col min="20" max="20" width="7.875" style="3" customWidth="1"/>
    <col min="21" max="21" width="8" style="3" customWidth="1"/>
    <col min="22" max="22" width="7.875" style="3" customWidth="1"/>
    <col min="23" max="23" width="7.625" style="3" customWidth="1"/>
    <col min="24" max="16384" width="9" style="3"/>
  </cols>
  <sheetData>
    <row r="1" spans="1:23" ht="20.85" customHeight="1">
      <c r="A1" s="309" t="s">
        <v>54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</row>
    <row r="2" spans="1:23" ht="13.7" customHeight="1">
      <c r="A2" s="310" t="s">
        <v>55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</row>
    <row r="3" spans="1:23" ht="20.85" customHeight="1">
      <c r="A3" s="308" t="s">
        <v>145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</row>
    <row r="4" spans="1:23" ht="13.7" customHeight="1">
      <c r="A4" s="311" t="s">
        <v>146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</row>
    <row r="5" spans="1:23" ht="12.95" customHeight="1">
      <c r="V5" s="1" t="s">
        <v>0</v>
      </c>
    </row>
    <row r="6" spans="1:23" ht="19.5" customHeight="1">
      <c r="V6" s="2" t="s">
        <v>1</v>
      </c>
    </row>
    <row r="7" spans="1:23" ht="30.6" customHeight="1">
      <c r="A7" s="304" t="s">
        <v>2</v>
      </c>
      <c r="B7" s="304" t="s">
        <v>3</v>
      </c>
      <c r="C7" s="304"/>
      <c r="D7" s="304" t="s">
        <v>4</v>
      </c>
      <c r="E7" s="304"/>
      <c r="F7" s="304" t="s">
        <v>5</v>
      </c>
      <c r="G7" s="304"/>
      <c r="H7" s="304" t="s">
        <v>6</v>
      </c>
      <c r="I7" s="304"/>
      <c r="J7" s="304" t="s">
        <v>7</v>
      </c>
      <c r="K7" s="304"/>
      <c r="L7" s="304" t="s">
        <v>8</v>
      </c>
      <c r="M7" s="304"/>
      <c r="N7" s="304" t="s">
        <v>9</v>
      </c>
      <c r="O7" s="304"/>
      <c r="P7" s="304" t="s">
        <v>10</v>
      </c>
      <c r="Q7" s="304"/>
      <c r="R7" s="312" t="s">
        <v>58</v>
      </c>
      <c r="S7" s="304"/>
      <c r="T7" s="304" t="s">
        <v>11</v>
      </c>
      <c r="U7" s="304"/>
      <c r="V7" s="304" t="s">
        <v>12</v>
      </c>
      <c r="W7" s="304"/>
    </row>
    <row r="8" spans="1:23" ht="19.5" customHeight="1">
      <c r="A8" s="304"/>
      <c r="B8" s="5" t="s">
        <v>13</v>
      </c>
      <c r="C8" s="6" t="s">
        <v>14</v>
      </c>
      <c r="D8" s="5" t="s">
        <v>13</v>
      </c>
      <c r="E8" s="7"/>
      <c r="F8" s="5" t="s">
        <v>13</v>
      </c>
      <c r="G8" s="7"/>
      <c r="H8" s="5" t="s">
        <v>13</v>
      </c>
      <c r="I8" s="7"/>
      <c r="J8" s="5" t="s">
        <v>13</v>
      </c>
      <c r="K8" s="7"/>
      <c r="L8" s="5" t="s">
        <v>13</v>
      </c>
      <c r="M8" s="7"/>
      <c r="N8" s="5" t="s">
        <v>13</v>
      </c>
      <c r="O8" s="7"/>
      <c r="P8" s="5" t="s">
        <v>13</v>
      </c>
      <c r="Q8" s="7"/>
      <c r="R8" s="5" t="s">
        <v>13</v>
      </c>
      <c r="S8" s="7"/>
      <c r="T8" s="5" t="s">
        <v>13</v>
      </c>
      <c r="U8" s="7"/>
      <c r="V8" s="5" t="s">
        <v>13</v>
      </c>
      <c r="W8" s="7"/>
    </row>
    <row r="9" spans="1:23" ht="18.399999999999999" customHeight="1">
      <c r="A9" s="304"/>
      <c r="B9" s="5" t="s">
        <v>15</v>
      </c>
      <c r="C9" s="5" t="s">
        <v>16</v>
      </c>
      <c r="D9" s="5" t="s">
        <v>15</v>
      </c>
      <c r="E9" s="5" t="s">
        <v>16</v>
      </c>
      <c r="F9" s="5" t="s">
        <v>15</v>
      </c>
      <c r="G9" s="5" t="s">
        <v>16</v>
      </c>
      <c r="H9" s="5" t="s">
        <v>15</v>
      </c>
      <c r="I9" s="5" t="s">
        <v>16</v>
      </c>
      <c r="J9" s="5" t="s">
        <v>15</v>
      </c>
      <c r="K9" s="5" t="s">
        <v>16</v>
      </c>
      <c r="L9" s="5" t="s">
        <v>15</v>
      </c>
      <c r="M9" s="5" t="s">
        <v>16</v>
      </c>
      <c r="N9" s="5" t="s">
        <v>15</v>
      </c>
      <c r="O9" s="5" t="s">
        <v>16</v>
      </c>
      <c r="P9" s="5" t="s">
        <v>15</v>
      </c>
      <c r="Q9" s="5" t="s">
        <v>16</v>
      </c>
      <c r="R9" s="5" t="s">
        <v>15</v>
      </c>
      <c r="S9" s="5" t="s">
        <v>16</v>
      </c>
      <c r="T9" s="5" t="s">
        <v>15</v>
      </c>
      <c r="U9" s="5" t="s">
        <v>16</v>
      </c>
      <c r="V9" s="5" t="s">
        <v>15</v>
      </c>
      <c r="W9" s="5" t="s">
        <v>16</v>
      </c>
    </row>
    <row r="10" spans="1:23" ht="21.4" customHeight="1">
      <c r="A10" s="304" t="s">
        <v>17</v>
      </c>
      <c r="B10" s="12">
        <v>82771</v>
      </c>
      <c r="C10" s="13" t="s">
        <v>147</v>
      </c>
      <c r="D10" s="13" t="s">
        <v>148</v>
      </c>
      <c r="E10" s="14"/>
      <c r="F10" s="13" t="s">
        <v>149</v>
      </c>
      <c r="G10" s="14"/>
      <c r="H10" s="13" t="s">
        <v>150</v>
      </c>
      <c r="I10" s="14"/>
      <c r="J10" s="13" t="s">
        <v>151</v>
      </c>
      <c r="K10" s="14"/>
      <c r="L10" s="13" t="s">
        <v>152</v>
      </c>
      <c r="M10" s="14"/>
      <c r="N10" s="13" t="s">
        <v>153</v>
      </c>
      <c r="O10" s="14"/>
      <c r="P10" s="13" t="s">
        <v>154</v>
      </c>
      <c r="Q10" s="14"/>
      <c r="R10" s="13">
        <v>798</v>
      </c>
      <c r="S10" s="14"/>
      <c r="T10" s="13">
        <v>477</v>
      </c>
      <c r="U10" s="14"/>
      <c r="V10" s="13">
        <v>44</v>
      </c>
      <c r="W10" s="14"/>
    </row>
    <row r="11" spans="1:23" ht="23.1" customHeight="1">
      <c r="A11" s="304"/>
      <c r="B11" s="13" t="s">
        <v>155</v>
      </c>
      <c r="C11" s="13" t="s">
        <v>156</v>
      </c>
      <c r="D11" s="13" t="s">
        <v>157</v>
      </c>
      <c r="E11" s="13" t="s">
        <v>158</v>
      </c>
      <c r="F11" s="13" t="s">
        <v>159</v>
      </c>
      <c r="G11" s="13" t="s">
        <v>160</v>
      </c>
      <c r="H11" s="13" t="s">
        <v>161</v>
      </c>
      <c r="I11" s="13" t="s">
        <v>162</v>
      </c>
      <c r="J11" s="13" t="s">
        <v>163</v>
      </c>
      <c r="K11" s="13" t="s">
        <v>164</v>
      </c>
      <c r="L11" s="13" t="s">
        <v>165</v>
      </c>
      <c r="M11" s="13" t="s">
        <v>166</v>
      </c>
      <c r="N11" s="13">
        <v>892</v>
      </c>
      <c r="O11" s="13" t="s">
        <v>167</v>
      </c>
      <c r="P11" s="13">
        <v>941</v>
      </c>
      <c r="Q11" s="13">
        <v>657</v>
      </c>
      <c r="R11" s="13">
        <v>394</v>
      </c>
      <c r="S11" s="13">
        <v>404</v>
      </c>
      <c r="T11" s="13">
        <v>282</v>
      </c>
      <c r="U11" s="13">
        <v>195</v>
      </c>
      <c r="V11" s="13">
        <v>39</v>
      </c>
      <c r="W11" s="13">
        <v>5</v>
      </c>
    </row>
    <row r="12" spans="1:23" ht="21.6" customHeight="1">
      <c r="A12" s="304" t="s">
        <v>18</v>
      </c>
      <c r="B12" s="13">
        <v>439</v>
      </c>
      <c r="C12" s="13" t="s">
        <v>168</v>
      </c>
      <c r="D12" s="14"/>
      <c r="E12" s="14"/>
      <c r="F12" s="13">
        <v>13</v>
      </c>
      <c r="G12" s="14"/>
      <c r="H12" s="13">
        <v>51</v>
      </c>
      <c r="I12" s="14"/>
      <c r="J12" s="13">
        <v>145</v>
      </c>
      <c r="K12" s="14"/>
      <c r="L12" s="13">
        <v>72</v>
      </c>
      <c r="M12" s="14"/>
      <c r="N12" s="13">
        <v>98</v>
      </c>
      <c r="O12" s="14"/>
      <c r="P12" s="13">
        <v>60</v>
      </c>
      <c r="Q12" s="14"/>
      <c r="R12" s="14"/>
      <c r="S12" s="14"/>
      <c r="T12" s="14"/>
      <c r="U12" s="14"/>
      <c r="V12" s="14"/>
      <c r="W12" s="14"/>
    </row>
    <row r="13" spans="1:23" ht="23.1" customHeight="1">
      <c r="A13" s="304"/>
      <c r="B13" s="13">
        <v>186</v>
      </c>
      <c r="C13" s="13">
        <v>253</v>
      </c>
      <c r="D13" s="14"/>
      <c r="E13" s="14"/>
      <c r="F13" s="13">
        <v>6</v>
      </c>
      <c r="G13" s="13">
        <v>7</v>
      </c>
      <c r="H13" s="13">
        <v>16</v>
      </c>
      <c r="I13" s="13">
        <v>35</v>
      </c>
      <c r="J13" s="13">
        <v>82</v>
      </c>
      <c r="K13" s="13">
        <v>63</v>
      </c>
      <c r="L13" s="13">
        <v>29</v>
      </c>
      <c r="M13" s="13">
        <v>43</v>
      </c>
      <c r="N13" s="13">
        <v>23</v>
      </c>
      <c r="O13" s="13">
        <v>75</v>
      </c>
      <c r="P13" s="13">
        <v>30</v>
      </c>
      <c r="Q13" s="13">
        <v>30</v>
      </c>
      <c r="R13" s="14"/>
      <c r="S13" s="14"/>
      <c r="T13" s="14"/>
      <c r="U13" s="14"/>
      <c r="V13" s="14"/>
      <c r="W13" s="14"/>
    </row>
    <row r="14" spans="1:23" ht="21.6" customHeight="1">
      <c r="A14" s="304" t="s">
        <v>19</v>
      </c>
      <c r="B14" s="13">
        <v>443</v>
      </c>
      <c r="C14" s="13" t="s">
        <v>169</v>
      </c>
      <c r="D14" s="14"/>
      <c r="E14" s="14"/>
      <c r="F14" s="14"/>
      <c r="G14" s="14"/>
      <c r="H14" s="13">
        <v>443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1:23" ht="23.1" customHeight="1">
      <c r="A15" s="304"/>
      <c r="B15" s="13">
        <v>341</v>
      </c>
      <c r="C15" s="13">
        <v>102</v>
      </c>
      <c r="D15" s="14"/>
      <c r="E15" s="14"/>
      <c r="F15" s="14"/>
      <c r="G15" s="14"/>
      <c r="H15" s="13">
        <v>341</v>
      </c>
      <c r="I15" s="14"/>
      <c r="J15" s="14"/>
      <c r="K15" s="13">
        <v>102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23" ht="21.6" customHeight="1">
      <c r="A16" s="304" t="s">
        <v>20</v>
      </c>
      <c r="B16" s="13">
        <v>277</v>
      </c>
      <c r="C16" s="13" t="s">
        <v>170</v>
      </c>
      <c r="D16" s="14"/>
      <c r="E16" s="14"/>
      <c r="F16" s="13">
        <v>13</v>
      </c>
      <c r="G16" s="14"/>
      <c r="H16" s="13">
        <v>264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1:23" ht="23.1" customHeight="1">
      <c r="A17" s="304"/>
      <c r="B17" s="13">
        <v>169</v>
      </c>
      <c r="C17" s="13">
        <v>108</v>
      </c>
      <c r="D17" s="14"/>
      <c r="E17" s="14"/>
      <c r="F17" s="13">
        <v>2</v>
      </c>
      <c r="G17" s="13">
        <v>11</v>
      </c>
      <c r="H17" s="13">
        <v>167</v>
      </c>
      <c r="I17" s="14"/>
      <c r="J17" s="14"/>
      <c r="K17" s="13">
        <v>97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1:23" ht="21.6" customHeight="1">
      <c r="A18" s="304" t="s">
        <v>21</v>
      </c>
      <c r="B18" s="13">
        <v>120</v>
      </c>
      <c r="C18" s="13" t="s">
        <v>171</v>
      </c>
      <c r="D18" s="13">
        <v>53</v>
      </c>
      <c r="E18" s="14"/>
      <c r="F18" s="13">
        <v>44</v>
      </c>
      <c r="G18" s="14"/>
      <c r="H18" s="13">
        <v>23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23" ht="23.1" customHeight="1">
      <c r="A19" s="304"/>
      <c r="B19" s="13">
        <v>14</v>
      </c>
      <c r="C19" s="13">
        <v>106</v>
      </c>
      <c r="D19" s="13">
        <v>3</v>
      </c>
      <c r="E19" s="13">
        <v>50</v>
      </c>
      <c r="F19" s="13">
        <v>1</v>
      </c>
      <c r="G19" s="13">
        <v>43</v>
      </c>
      <c r="H19" s="13">
        <v>10</v>
      </c>
      <c r="I19" s="14"/>
      <c r="J19" s="14"/>
      <c r="K19" s="13">
        <v>13</v>
      </c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</row>
    <row r="20" spans="1:23" ht="21.6" customHeight="1">
      <c r="A20" s="304" t="s">
        <v>22</v>
      </c>
      <c r="B20" s="13">
        <v>92</v>
      </c>
      <c r="C20" s="13" t="s">
        <v>172</v>
      </c>
      <c r="D20" s="14"/>
      <c r="E20" s="14"/>
      <c r="F20" s="13">
        <v>47</v>
      </c>
      <c r="G20" s="14"/>
      <c r="H20" s="13">
        <v>45</v>
      </c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</row>
    <row r="21" spans="1:23" ht="23.1" customHeight="1">
      <c r="A21" s="304"/>
      <c r="B21" s="13">
        <v>75</v>
      </c>
      <c r="C21" s="13">
        <v>17</v>
      </c>
      <c r="D21" s="14"/>
      <c r="E21" s="14"/>
      <c r="F21" s="13">
        <v>39</v>
      </c>
      <c r="G21" s="13">
        <v>8</v>
      </c>
      <c r="H21" s="13">
        <v>36</v>
      </c>
      <c r="I21" s="14"/>
      <c r="J21" s="14"/>
      <c r="K21" s="13">
        <v>9</v>
      </c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</row>
    <row r="22" spans="1:23" ht="21.4" customHeight="1">
      <c r="A22" s="304" t="s">
        <v>23</v>
      </c>
      <c r="B22" s="13">
        <v>15</v>
      </c>
      <c r="C22" s="13" t="s">
        <v>173</v>
      </c>
      <c r="D22" s="14"/>
      <c r="E22" s="14"/>
      <c r="F22" s="14"/>
      <c r="G22" s="14"/>
      <c r="H22" s="13">
        <v>15</v>
      </c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</row>
    <row r="23" spans="1:23" ht="23.1" customHeight="1">
      <c r="A23" s="304"/>
      <c r="B23" s="13">
        <v>5</v>
      </c>
      <c r="C23" s="13">
        <v>10</v>
      </c>
      <c r="D23" s="14"/>
      <c r="E23" s="14"/>
      <c r="F23" s="14"/>
      <c r="G23" s="14"/>
      <c r="H23" s="13">
        <v>5</v>
      </c>
      <c r="I23" s="14"/>
      <c r="J23" s="14"/>
      <c r="K23" s="14"/>
      <c r="L23" s="14"/>
      <c r="M23" s="13">
        <v>10</v>
      </c>
      <c r="N23" s="14"/>
      <c r="O23" s="14"/>
      <c r="P23" s="14"/>
      <c r="Q23" s="14"/>
      <c r="R23" s="14"/>
      <c r="S23" s="14"/>
      <c r="T23" s="14"/>
      <c r="U23" s="14"/>
      <c r="V23" s="14"/>
      <c r="W23" s="14"/>
    </row>
    <row r="24" spans="1:23" ht="21.4" customHeight="1">
      <c r="A24" s="304" t="s">
        <v>24</v>
      </c>
      <c r="B24" s="13">
        <v>63</v>
      </c>
      <c r="C24" s="13" t="s">
        <v>174</v>
      </c>
      <c r="D24" s="13">
        <v>28</v>
      </c>
      <c r="E24" s="14"/>
      <c r="F24" s="14"/>
      <c r="G24" s="14"/>
      <c r="H24" s="13">
        <v>35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</row>
    <row r="25" spans="1:23" ht="23.1" customHeight="1">
      <c r="A25" s="304"/>
      <c r="B25" s="13">
        <v>32</v>
      </c>
      <c r="C25" s="13">
        <v>31</v>
      </c>
      <c r="D25" s="13">
        <v>10</v>
      </c>
      <c r="E25" s="13">
        <v>18</v>
      </c>
      <c r="F25" s="14"/>
      <c r="G25" s="14"/>
      <c r="H25" s="13">
        <v>22</v>
      </c>
      <c r="I25" s="14"/>
      <c r="J25" s="14"/>
      <c r="K25" s="13">
        <v>13</v>
      </c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</row>
    <row r="26" spans="1:23" ht="21.6" customHeight="1">
      <c r="A26" s="304" t="s">
        <v>25</v>
      </c>
      <c r="B26" s="13">
        <v>604</v>
      </c>
      <c r="C26" s="13" t="s">
        <v>175</v>
      </c>
      <c r="D26" s="13">
        <v>130</v>
      </c>
      <c r="E26" s="14"/>
      <c r="F26" s="13">
        <v>16</v>
      </c>
      <c r="G26" s="14"/>
      <c r="H26" s="13">
        <v>368</v>
      </c>
      <c r="I26" s="14"/>
      <c r="J26" s="14"/>
      <c r="K26" s="14"/>
      <c r="L26" s="13">
        <v>90</v>
      </c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</row>
    <row r="27" spans="1:23" ht="23.1" customHeight="1">
      <c r="A27" s="304"/>
      <c r="B27" s="13">
        <v>469</v>
      </c>
      <c r="C27" s="13">
        <v>135</v>
      </c>
      <c r="D27" s="13">
        <v>94</v>
      </c>
      <c r="E27" s="13">
        <v>36</v>
      </c>
      <c r="F27" s="13">
        <v>13</v>
      </c>
      <c r="G27" s="13">
        <v>3</v>
      </c>
      <c r="H27" s="13">
        <v>291</v>
      </c>
      <c r="I27" s="14"/>
      <c r="J27" s="14"/>
      <c r="K27" s="13">
        <v>77</v>
      </c>
      <c r="L27" s="13">
        <v>71</v>
      </c>
      <c r="M27" s="13">
        <v>19</v>
      </c>
      <c r="N27" s="14"/>
      <c r="O27" s="14"/>
      <c r="P27" s="14"/>
      <c r="Q27" s="14"/>
      <c r="R27" s="14"/>
      <c r="S27" s="14"/>
      <c r="T27" s="14"/>
      <c r="U27" s="14"/>
      <c r="V27" s="14"/>
      <c r="W27" s="14"/>
    </row>
    <row r="28" spans="1:23" ht="21.6" customHeight="1">
      <c r="A28" s="304" t="s">
        <v>26</v>
      </c>
      <c r="B28" s="13">
        <v>399</v>
      </c>
      <c r="C28" s="13" t="s">
        <v>176</v>
      </c>
      <c r="D28" s="13">
        <v>240</v>
      </c>
      <c r="E28" s="14"/>
      <c r="F28" s="13">
        <v>38</v>
      </c>
      <c r="G28" s="14"/>
      <c r="H28" s="13">
        <v>63</v>
      </c>
      <c r="I28" s="14"/>
      <c r="J28" s="14"/>
      <c r="K28" s="14"/>
      <c r="L28" s="13">
        <v>41</v>
      </c>
      <c r="M28" s="14"/>
      <c r="N28" s="13">
        <v>17</v>
      </c>
      <c r="O28" s="14"/>
      <c r="P28" s="14"/>
      <c r="Q28" s="14"/>
      <c r="R28" s="14"/>
      <c r="S28" s="14"/>
      <c r="T28" s="14"/>
      <c r="U28" s="14"/>
      <c r="V28" s="14"/>
      <c r="W28" s="14"/>
    </row>
    <row r="29" spans="1:23" ht="23.1" customHeight="1">
      <c r="A29" s="304"/>
      <c r="B29" s="13">
        <v>304</v>
      </c>
      <c r="C29" s="13">
        <v>95</v>
      </c>
      <c r="D29" s="13">
        <v>184</v>
      </c>
      <c r="E29" s="13">
        <v>56</v>
      </c>
      <c r="F29" s="13">
        <v>28</v>
      </c>
      <c r="G29" s="13">
        <v>10</v>
      </c>
      <c r="H29" s="13">
        <v>51</v>
      </c>
      <c r="I29" s="14"/>
      <c r="J29" s="14"/>
      <c r="K29" s="13">
        <v>12</v>
      </c>
      <c r="L29" s="13">
        <v>32</v>
      </c>
      <c r="M29" s="13">
        <v>9</v>
      </c>
      <c r="N29" s="13">
        <v>9</v>
      </c>
      <c r="O29" s="13">
        <v>8</v>
      </c>
      <c r="P29" s="14"/>
      <c r="Q29" s="14"/>
      <c r="R29" s="14"/>
      <c r="S29" s="14"/>
      <c r="T29" s="14"/>
      <c r="U29" s="14"/>
      <c r="V29" s="14"/>
      <c r="W29" s="14"/>
    </row>
    <row r="30" spans="1:23" ht="21.6" customHeight="1">
      <c r="A30" s="304" t="s">
        <v>27</v>
      </c>
      <c r="B30" s="13">
        <v>149</v>
      </c>
      <c r="C30" s="13" t="s">
        <v>177</v>
      </c>
      <c r="D30" s="13">
        <v>5</v>
      </c>
      <c r="E30" s="14"/>
      <c r="F30" s="13">
        <v>92</v>
      </c>
      <c r="G30" s="14"/>
      <c r="H30" s="13">
        <v>42</v>
      </c>
      <c r="I30" s="14"/>
      <c r="J30" s="14"/>
      <c r="K30" s="14"/>
      <c r="L30" s="14"/>
      <c r="M30" s="14"/>
      <c r="N30" s="14"/>
      <c r="O30" s="14"/>
      <c r="P30" s="13">
        <v>10</v>
      </c>
      <c r="Q30" s="14"/>
      <c r="R30" s="14"/>
      <c r="S30" s="14"/>
      <c r="T30" s="14"/>
      <c r="U30" s="14"/>
      <c r="V30" s="14"/>
      <c r="W30" s="14"/>
    </row>
    <row r="31" spans="1:23" ht="23.1" customHeight="1">
      <c r="A31" s="304"/>
      <c r="B31" s="13">
        <v>63</v>
      </c>
      <c r="C31" s="13">
        <v>86</v>
      </c>
      <c r="D31" s="13">
        <v>1</v>
      </c>
      <c r="E31" s="13">
        <v>4</v>
      </c>
      <c r="F31" s="13">
        <v>45</v>
      </c>
      <c r="G31" s="13">
        <v>47</v>
      </c>
      <c r="H31" s="13">
        <v>14</v>
      </c>
      <c r="I31" s="14"/>
      <c r="J31" s="14"/>
      <c r="K31" s="13">
        <v>28</v>
      </c>
      <c r="L31" s="14"/>
      <c r="M31" s="14"/>
      <c r="N31" s="14"/>
      <c r="O31" s="14"/>
      <c r="P31" s="13">
        <v>3</v>
      </c>
      <c r="Q31" s="13">
        <v>7</v>
      </c>
      <c r="R31" s="14"/>
      <c r="S31" s="14"/>
      <c r="T31" s="14"/>
      <c r="U31" s="14"/>
      <c r="V31" s="14"/>
      <c r="W31" s="14"/>
    </row>
    <row r="32" spans="1:23" ht="21.6" customHeight="1">
      <c r="A32" s="304" t="s">
        <v>28</v>
      </c>
      <c r="B32" s="13">
        <v>80</v>
      </c>
      <c r="C32" s="13" t="s">
        <v>178</v>
      </c>
      <c r="D32" s="13">
        <v>73</v>
      </c>
      <c r="E32" s="14"/>
      <c r="F32" s="14"/>
      <c r="G32" s="14"/>
      <c r="H32" s="13">
        <v>7</v>
      </c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23" ht="23.1" customHeight="1">
      <c r="A33" s="304"/>
      <c r="B33" s="13">
        <v>40</v>
      </c>
      <c r="C33" s="13">
        <v>40</v>
      </c>
      <c r="D33" s="13">
        <v>37</v>
      </c>
      <c r="E33" s="13">
        <v>36</v>
      </c>
      <c r="F33" s="14"/>
      <c r="G33" s="14"/>
      <c r="H33" s="13">
        <v>3</v>
      </c>
      <c r="I33" s="14"/>
      <c r="J33" s="14"/>
      <c r="K33" s="13">
        <v>4</v>
      </c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</row>
    <row r="34" spans="1:23" ht="21.4" customHeight="1">
      <c r="A34" s="304" t="s">
        <v>29</v>
      </c>
      <c r="B34" s="13" t="s">
        <v>179</v>
      </c>
      <c r="C34" s="13" t="s">
        <v>180</v>
      </c>
      <c r="D34" s="13">
        <v>361</v>
      </c>
      <c r="E34" s="14"/>
      <c r="F34" s="13">
        <v>423</v>
      </c>
      <c r="G34" s="14"/>
      <c r="H34" s="13">
        <v>962</v>
      </c>
      <c r="I34" s="14"/>
      <c r="J34" s="14"/>
      <c r="K34" s="14"/>
      <c r="L34" s="13">
        <v>913</v>
      </c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</row>
    <row r="35" spans="1:23" ht="23.1" customHeight="1">
      <c r="A35" s="304"/>
      <c r="B35" s="13" t="s">
        <v>181</v>
      </c>
      <c r="C35" s="13" t="s">
        <v>182</v>
      </c>
      <c r="D35" s="13">
        <v>72</v>
      </c>
      <c r="E35" s="13">
        <v>289</v>
      </c>
      <c r="F35" s="13">
        <v>300</v>
      </c>
      <c r="G35" s="13">
        <v>123</v>
      </c>
      <c r="H35" s="13">
        <v>621</v>
      </c>
      <c r="I35" s="14"/>
      <c r="J35" s="14"/>
      <c r="K35" s="13">
        <v>341</v>
      </c>
      <c r="L35" s="13">
        <v>419</v>
      </c>
      <c r="M35" s="13">
        <v>494</v>
      </c>
      <c r="N35" s="14"/>
      <c r="O35" s="14"/>
      <c r="P35" s="14"/>
      <c r="Q35" s="14"/>
      <c r="R35" s="14"/>
      <c r="S35" s="14"/>
      <c r="T35" s="14"/>
      <c r="U35" s="14"/>
      <c r="V35" s="14"/>
      <c r="W35" s="14"/>
    </row>
    <row r="36" spans="1:23" ht="21.4" customHeight="1">
      <c r="A36" s="304" t="s">
        <v>30</v>
      </c>
      <c r="B36" s="13">
        <v>270</v>
      </c>
      <c r="C36" s="13" t="s">
        <v>170</v>
      </c>
      <c r="D36" s="13">
        <v>68</v>
      </c>
      <c r="E36" s="14"/>
      <c r="F36" s="13">
        <v>5</v>
      </c>
      <c r="G36" s="14"/>
      <c r="H36" s="13">
        <v>184</v>
      </c>
      <c r="I36" s="14"/>
      <c r="J36" s="14"/>
      <c r="K36" s="14"/>
      <c r="L36" s="14"/>
      <c r="M36" s="14"/>
      <c r="N36" s="13">
        <v>13</v>
      </c>
      <c r="O36" s="14"/>
      <c r="P36" s="14"/>
      <c r="Q36" s="14"/>
      <c r="R36" s="14"/>
      <c r="S36" s="14"/>
      <c r="T36" s="14"/>
      <c r="U36" s="14"/>
      <c r="V36" s="14"/>
      <c r="W36" s="14"/>
    </row>
    <row r="37" spans="1:23" ht="23.1" customHeight="1">
      <c r="A37" s="304"/>
      <c r="B37" s="13">
        <v>179</v>
      </c>
      <c r="C37" s="13">
        <v>91</v>
      </c>
      <c r="D37" s="13">
        <v>40</v>
      </c>
      <c r="E37" s="13">
        <v>28</v>
      </c>
      <c r="F37" s="13">
        <v>3</v>
      </c>
      <c r="G37" s="13">
        <v>2</v>
      </c>
      <c r="H37" s="13">
        <v>130</v>
      </c>
      <c r="I37" s="14"/>
      <c r="J37" s="14"/>
      <c r="K37" s="13">
        <v>54</v>
      </c>
      <c r="L37" s="14"/>
      <c r="M37" s="14"/>
      <c r="N37" s="13">
        <v>6</v>
      </c>
      <c r="O37" s="13">
        <v>7</v>
      </c>
      <c r="P37" s="14"/>
      <c r="Q37" s="14"/>
      <c r="R37" s="14"/>
      <c r="S37" s="14"/>
      <c r="T37" s="14"/>
      <c r="U37" s="14"/>
      <c r="V37" s="14"/>
      <c r="W37" s="14"/>
    </row>
    <row r="38" spans="1:23" ht="21.6" customHeight="1">
      <c r="A38" s="304" t="s">
        <v>31</v>
      </c>
      <c r="B38" s="13" t="s">
        <v>183</v>
      </c>
      <c r="C38" s="13" t="s">
        <v>184</v>
      </c>
      <c r="D38" s="13">
        <v>504</v>
      </c>
      <c r="E38" s="14"/>
      <c r="F38" s="13">
        <v>259</v>
      </c>
      <c r="G38" s="14"/>
      <c r="H38" s="13">
        <v>184</v>
      </c>
      <c r="I38" s="14"/>
      <c r="J38" s="13">
        <v>846</v>
      </c>
      <c r="K38" s="14"/>
      <c r="L38" s="13">
        <v>235</v>
      </c>
      <c r="M38" s="14"/>
      <c r="N38" s="13">
        <v>55</v>
      </c>
      <c r="O38" s="14"/>
      <c r="P38" s="14"/>
      <c r="Q38" s="14"/>
      <c r="R38" s="14"/>
      <c r="S38" s="14"/>
      <c r="T38" s="14"/>
      <c r="U38" s="14"/>
      <c r="V38" s="14"/>
      <c r="W38" s="14"/>
    </row>
    <row r="39" spans="1:23" ht="23.1" customHeight="1">
      <c r="A39" s="304"/>
      <c r="B39" s="13" t="s">
        <v>185</v>
      </c>
      <c r="C39" s="13">
        <v>785</v>
      </c>
      <c r="D39" s="13">
        <v>331</v>
      </c>
      <c r="E39" s="13">
        <v>173</v>
      </c>
      <c r="F39" s="13">
        <v>147</v>
      </c>
      <c r="G39" s="13">
        <v>112</v>
      </c>
      <c r="H39" s="13">
        <v>79</v>
      </c>
      <c r="I39" s="13">
        <v>105</v>
      </c>
      <c r="J39" s="13">
        <v>611</v>
      </c>
      <c r="K39" s="13">
        <v>235</v>
      </c>
      <c r="L39" s="13">
        <v>107</v>
      </c>
      <c r="M39" s="13">
        <v>128</v>
      </c>
      <c r="N39" s="13">
        <v>23</v>
      </c>
      <c r="O39" s="13">
        <v>32</v>
      </c>
      <c r="P39" s="14"/>
      <c r="Q39" s="14"/>
      <c r="R39" s="14"/>
      <c r="S39" s="14"/>
      <c r="T39" s="14"/>
      <c r="U39" s="14"/>
      <c r="V39" s="14"/>
      <c r="W39" s="14"/>
    </row>
    <row r="40" spans="1:23" ht="21.6" customHeight="1">
      <c r="A40" s="304" t="s">
        <v>32</v>
      </c>
      <c r="B40" s="13" t="s">
        <v>186</v>
      </c>
      <c r="C40" s="13" t="s">
        <v>187</v>
      </c>
      <c r="D40" s="13" t="s">
        <v>188</v>
      </c>
      <c r="E40" s="14"/>
      <c r="F40" s="13" t="s">
        <v>189</v>
      </c>
      <c r="G40" s="14"/>
      <c r="H40" s="13" t="s">
        <v>190</v>
      </c>
      <c r="I40" s="14"/>
      <c r="J40" s="13" t="s">
        <v>191</v>
      </c>
      <c r="K40" s="14"/>
      <c r="L40" s="13">
        <v>113</v>
      </c>
      <c r="M40" s="14"/>
      <c r="N40" s="13">
        <v>842</v>
      </c>
      <c r="O40" s="14"/>
      <c r="P40" s="13">
        <v>93</v>
      </c>
      <c r="Q40" s="14"/>
      <c r="R40" s="14"/>
      <c r="S40" s="14"/>
      <c r="T40" s="14"/>
      <c r="U40" s="14"/>
      <c r="V40" s="14"/>
      <c r="W40" s="14"/>
    </row>
    <row r="41" spans="1:23" ht="23.1" customHeight="1">
      <c r="A41" s="304"/>
      <c r="B41" s="13" t="s">
        <v>192</v>
      </c>
      <c r="C41" s="13" t="s">
        <v>193</v>
      </c>
      <c r="D41" s="13" t="s">
        <v>194</v>
      </c>
      <c r="E41" s="13" t="s">
        <v>195</v>
      </c>
      <c r="F41" s="13" t="s">
        <v>196</v>
      </c>
      <c r="G41" s="13" t="s">
        <v>197</v>
      </c>
      <c r="H41" s="13" t="s">
        <v>198</v>
      </c>
      <c r="I41" s="13" t="s">
        <v>199</v>
      </c>
      <c r="J41" s="13" t="s">
        <v>200</v>
      </c>
      <c r="K41" s="13">
        <v>536</v>
      </c>
      <c r="L41" s="13">
        <v>64</v>
      </c>
      <c r="M41" s="13">
        <v>49</v>
      </c>
      <c r="N41" s="13">
        <v>441</v>
      </c>
      <c r="O41" s="13">
        <v>401</v>
      </c>
      <c r="P41" s="13">
        <v>56</v>
      </c>
      <c r="Q41" s="13">
        <v>37</v>
      </c>
      <c r="R41" s="14"/>
      <c r="S41" s="14"/>
      <c r="T41" s="14"/>
      <c r="U41" s="14"/>
      <c r="V41" s="14"/>
      <c r="W41" s="14"/>
    </row>
    <row r="42" spans="1:23" ht="21.6" customHeight="1">
      <c r="A42" s="304" t="s">
        <v>33</v>
      </c>
      <c r="B42" s="13" t="s">
        <v>201</v>
      </c>
      <c r="C42" s="13" t="s">
        <v>202</v>
      </c>
      <c r="D42" s="13">
        <v>555</v>
      </c>
      <c r="E42" s="14"/>
      <c r="F42" s="13" t="s">
        <v>203</v>
      </c>
      <c r="G42" s="14"/>
      <c r="H42" s="13" t="s">
        <v>204</v>
      </c>
      <c r="I42" s="14"/>
      <c r="J42" s="13">
        <v>986</v>
      </c>
      <c r="K42" s="14"/>
      <c r="L42" s="14"/>
      <c r="M42" s="14"/>
      <c r="N42" s="13">
        <v>571</v>
      </c>
      <c r="O42" s="14"/>
      <c r="P42" s="13">
        <v>12</v>
      </c>
      <c r="Q42" s="14"/>
      <c r="R42" s="14"/>
      <c r="S42" s="14"/>
      <c r="T42" s="14"/>
      <c r="U42" s="14"/>
      <c r="V42" s="14"/>
      <c r="W42" s="14"/>
    </row>
    <row r="43" spans="1:23" ht="23.1" customHeight="1">
      <c r="A43" s="304"/>
      <c r="B43" s="13" t="s">
        <v>205</v>
      </c>
      <c r="C43" s="13" t="s">
        <v>206</v>
      </c>
      <c r="D43" s="13">
        <v>315</v>
      </c>
      <c r="E43" s="13">
        <v>240</v>
      </c>
      <c r="F43" s="13">
        <v>424</v>
      </c>
      <c r="G43" s="13">
        <v>913</v>
      </c>
      <c r="H43" s="13" t="s">
        <v>207</v>
      </c>
      <c r="I43" s="13" t="s">
        <v>208</v>
      </c>
      <c r="J43" s="13">
        <v>425</v>
      </c>
      <c r="K43" s="13">
        <v>561</v>
      </c>
      <c r="L43" s="14"/>
      <c r="M43" s="14"/>
      <c r="N43" s="13">
        <v>198</v>
      </c>
      <c r="O43" s="13">
        <v>373</v>
      </c>
      <c r="P43" s="13">
        <v>2</v>
      </c>
      <c r="Q43" s="13">
        <v>10</v>
      </c>
      <c r="R43" s="14"/>
      <c r="S43" s="14"/>
      <c r="T43" s="14"/>
      <c r="U43" s="14"/>
      <c r="V43" s="14"/>
      <c r="W43" s="14"/>
    </row>
    <row r="44" spans="1:23" ht="21.6" customHeight="1">
      <c r="A44" s="304" t="s">
        <v>34</v>
      </c>
      <c r="B44" s="13" t="s">
        <v>209</v>
      </c>
      <c r="C44" s="13" t="s">
        <v>210</v>
      </c>
      <c r="D44" s="13">
        <v>113</v>
      </c>
      <c r="E44" s="14"/>
      <c r="F44" s="13">
        <v>749</v>
      </c>
      <c r="G44" s="14"/>
      <c r="H44" s="13">
        <v>49</v>
      </c>
      <c r="I44" s="14"/>
      <c r="J44" s="14"/>
      <c r="K44" s="14"/>
      <c r="L44" s="13">
        <v>155</v>
      </c>
      <c r="M44" s="14"/>
      <c r="N44" s="13">
        <v>191</v>
      </c>
      <c r="O44" s="14"/>
      <c r="P44" s="13">
        <v>77</v>
      </c>
      <c r="Q44" s="14"/>
      <c r="R44" s="14"/>
      <c r="S44" s="14"/>
      <c r="T44" s="14"/>
      <c r="U44" s="14"/>
      <c r="V44" s="14"/>
      <c r="W44" s="14"/>
    </row>
    <row r="45" spans="1:23" ht="23.1" customHeight="1">
      <c r="A45" s="304"/>
      <c r="B45" s="13">
        <v>561</v>
      </c>
      <c r="C45" s="13">
        <v>773</v>
      </c>
      <c r="D45" s="13">
        <v>27</v>
      </c>
      <c r="E45" s="13">
        <v>86</v>
      </c>
      <c r="F45" s="13">
        <v>289</v>
      </c>
      <c r="G45" s="13">
        <v>460</v>
      </c>
      <c r="H45" s="13">
        <v>26</v>
      </c>
      <c r="I45" s="13">
        <v>23</v>
      </c>
      <c r="J45" s="14"/>
      <c r="K45" s="14"/>
      <c r="L45" s="13">
        <v>90</v>
      </c>
      <c r="M45" s="13">
        <v>65</v>
      </c>
      <c r="N45" s="13">
        <v>75</v>
      </c>
      <c r="O45" s="13">
        <v>116</v>
      </c>
      <c r="P45" s="13">
        <v>54</v>
      </c>
      <c r="Q45" s="13">
        <v>23</v>
      </c>
      <c r="R45" s="14"/>
      <c r="S45" s="14"/>
      <c r="T45" s="14"/>
      <c r="U45" s="14"/>
      <c r="V45" s="14"/>
      <c r="W45" s="14"/>
    </row>
    <row r="46" spans="1:23" ht="21.4" customHeight="1">
      <c r="A46" s="304" t="s">
        <v>35</v>
      </c>
      <c r="B46" s="13" t="s">
        <v>211</v>
      </c>
      <c r="C46" s="13" t="s">
        <v>212</v>
      </c>
      <c r="D46" s="13">
        <v>740</v>
      </c>
      <c r="E46" s="14"/>
      <c r="F46" s="13">
        <v>17</v>
      </c>
      <c r="G46" s="14"/>
      <c r="H46" s="13">
        <v>163</v>
      </c>
      <c r="I46" s="14"/>
      <c r="J46" s="13">
        <v>450</v>
      </c>
      <c r="K46" s="14"/>
      <c r="L46" s="13">
        <v>441</v>
      </c>
      <c r="M46" s="14"/>
      <c r="N46" s="13">
        <v>6</v>
      </c>
      <c r="O46" s="14"/>
      <c r="P46" s="14"/>
      <c r="Q46" s="14"/>
      <c r="R46" s="14"/>
      <c r="S46" s="14"/>
      <c r="T46" s="13">
        <v>466</v>
      </c>
      <c r="U46" s="14"/>
      <c r="V46" s="14"/>
      <c r="W46" s="14"/>
    </row>
    <row r="47" spans="1:23" ht="23.25" customHeight="1">
      <c r="A47" s="304"/>
      <c r="B47" s="13" t="s">
        <v>213</v>
      </c>
      <c r="C47" s="13" t="s">
        <v>214</v>
      </c>
      <c r="D47" s="13">
        <v>283</v>
      </c>
      <c r="E47" s="13">
        <v>457</v>
      </c>
      <c r="F47" s="13">
        <v>11</v>
      </c>
      <c r="G47" s="13">
        <v>6</v>
      </c>
      <c r="H47" s="13">
        <v>50</v>
      </c>
      <c r="I47" s="13">
        <v>113</v>
      </c>
      <c r="J47" s="13">
        <v>344</v>
      </c>
      <c r="K47" s="13">
        <v>106</v>
      </c>
      <c r="L47" s="13">
        <v>275</v>
      </c>
      <c r="M47" s="13">
        <v>166</v>
      </c>
      <c r="N47" s="13">
        <v>2</v>
      </c>
      <c r="O47" s="13">
        <v>4</v>
      </c>
      <c r="P47" s="14"/>
      <c r="Q47" s="14"/>
      <c r="R47" s="14"/>
      <c r="S47" s="14"/>
      <c r="T47" s="13">
        <v>276</v>
      </c>
      <c r="U47" s="13">
        <v>190</v>
      </c>
      <c r="V47" s="14"/>
      <c r="W47" s="14"/>
    </row>
    <row r="48" spans="1:23" ht="21.4" customHeight="1">
      <c r="A48" s="304" t="s">
        <v>36</v>
      </c>
      <c r="B48" s="12">
        <v>549</v>
      </c>
      <c r="C48" s="13" t="s">
        <v>215</v>
      </c>
      <c r="D48" s="13">
        <v>353</v>
      </c>
      <c r="E48" s="14"/>
      <c r="F48" s="13">
        <v>84</v>
      </c>
      <c r="G48" s="14"/>
      <c r="H48" s="13">
        <v>65</v>
      </c>
      <c r="I48" s="14"/>
      <c r="J48" s="14"/>
      <c r="K48" s="14"/>
      <c r="L48" s="13">
        <v>47</v>
      </c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</row>
    <row r="49" spans="1:23" ht="23.1" customHeight="1">
      <c r="A49" s="304"/>
      <c r="B49" s="13">
        <v>296</v>
      </c>
      <c r="C49" s="13">
        <v>253</v>
      </c>
      <c r="D49" s="13">
        <v>179</v>
      </c>
      <c r="E49" s="13">
        <v>174</v>
      </c>
      <c r="F49" s="13">
        <v>55</v>
      </c>
      <c r="G49" s="13">
        <v>29</v>
      </c>
      <c r="H49" s="13">
        <v>29</v>
      </c>
      <c r="I49" s="14"/>
      <c r="J49" s="14"/>
      <c r="K49" s="13">
        <v>36</v>
      </c>
      <c r="L49" s="13">
        <v>33</v>
      </c>
      <c r="M49" s="13">
        <v>14</v>
      </c>
      <c r="N49" s="14"/>
      <c r="O49" s="14"/>
      <c r="P49" s="14"/>
      <c r="Q49" s="14"/>
      <c r="R49" s="14"/>
      <c r="S49" s="14"/>
      <c r="T49" s="14"/>
      <c r="U49" s="14"/>
      <c r="V49" s="14"/>
      <c r="W49" s="14"/>
    </row>
    <row r="50" spans="1:23" ht="21.6" customHeight="1">
      <c r="A50" s="304" t="s">
        <v>37</v>
      </c>
      <c r="B50" s="13">
        <v>37</v>
      </c>
      <c r="C50" s="13" t="s">
        <v>216</v>
      </c>
      <c r="D50" s="13">
        <v>7</v>
      </c>
      <c r="E50" s="14"/>
      <c r="F50" s="14"/>
      <c r="G50" s="14"/>
      <c r="H50" s="13">
        <v>21</v>
      </c>
      <c r="I50" s="14"/>
      <c r="J50" s="14"/>
      <c r="K50" s="14"/>
      <c r="L50" s="14"/>
      <c r="M50" s="14"/>
      <c r="N50" s="13">
        <v>9</v>
      </c>
      <c r="O50" s="14"/>
      <c r="P50" s="14"/>
      <c r="Q50" s="14"/>
      <c r="R50" s="14"/>
      <c r="S50" s="14"/>
      <c r="T50" s="14"/>
      <c r="U50" s="14"/>
      <c r="V50" s="14"/>
      <c r="W50" s="14"/>
    </row>
    <row r="51" spans="1:23" ht="23.1" customHeight="1">
      <c r="A51" s="304"/>
      <c r="B51" s="13">
        <v>27</v>
      </c>
      <c r="C51" s="13">
        <v>10</v>
      </c>
      <c r="D51" s="13">
        <v>5</v>
      </c>
      <c r="E51" s="13">
        <v>2</v>
      </c>
      <c r="F51" s="14"/>
      <c r="G51" s="14"/>
      <c r="H51" s="13">
        <v>16</v>
      </c>
      <c r="I51" s="14"/>
      <c r="J51" s="14"/>
      <c r="K51" s="14"/>
      <c r="L51" s="14"/>
      <c r="M51" s="13">
        <v>5</v>
      </c>
      <c r="N51" s="13">
        <v>6</v>
      </c>
      <c r="O51" s="13">
        <v>3</v>
      </c>
      <c r="P51" s="14"/>
      <c r="Q51" s="14"/>
      <c r="R51" s="14"/>
      <c r="S51" s="14"/>
      <c r="T51" s="14"/>
      <c r="U51" s="14"/>
      <c r="V51" s="14"/>
      <c r="W51" s="14"/>
    </row>
    <row r="52" spans="1:23" ht="21.6" customHeight="1">
      <c r="A52" s="304" t="s">
        <v>38</v>
      </c>
      <c r="B52" s="13" t="s">
        <v>217</v>
      </c>
      <c r="C52" s="13" t="s">
        <v>218</v>
      </c>
      <c r="D52" s="13">
        <v>101</v>
      </c>
      <c r="E52" s="14"/>
      <c r="F52" s="13">
        <v>258</v>
      </c>
      <c r="G52" s="14"/>
      <c r="H52" s="13">
        <v>258</v>
      </c>
      <c r="I52" s="14"/>
      <c r="J52" s="13">
        <v>327</v>
      </c>
      <c r="K52" s="14"/>
      <c r="L52" s="13">
        <v>494</v>
      </c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spans="1:23" ht="23.1" customHeight="1">
      <c r="A53" s="304"/>
      <c r="B53" s="13">
        <v>833</v>
      </c>
      <c r="C53" s="13">
        <v>605</v>
      </c>
      <c r="D53" s="13">
        <v>68</v>
      </c>
      <c r="E53" s="13">
        <v>33</v>
      </c>
      <c r="F53" s="13">
        <v>133</v>
      </c>
      <c r="G53" s="13">
        <v>125</v>
      </c>
      <c r="H53" s="13">
        <v>106</v>
      </c>
      <c r="I53" s="13">
        <v>152</v>
      </c>
      <c r="J53" s="13">
        <v>188</v>
      </c>
      <c r="K53" s="13">
        <v>139</v>
      </c>
      <c r="L53" s="13">
        <v>338</v>
      </c>
      <c r="M53" s="13">
        <v>156</v>
      </c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 spans="1:23" ht="21.6" customHeight="1">
      <c r="A54" s="304" t="s">
        <v>39</v>
      </c>
      <c r="B54" s="13">
        <v>872</v>
      </c>
      <c r="C54" s="13" t="s">
        <v>219</v>
      </c>
      <c r="D54" s="13">
        <v>327</v>
      </c>
      <c r="E54" s="14"/>
      <c r="F54" s="13">
        <v>117</v>
      </c>
      <c r="G54" s="14"/>
      <c r="H54" s="13">
        <v>9</v>
      </c>
      <c r="I54" s="14"/>
      <c r="J54" s="13">
        <v>102</v>
      </c>
      <c r="K54" s="14"/>
      <c r="L54" s="14"/>
      <c r="M54" s="14"/>
      <c r="N54" s="13">
        <v>92</v>
      </c>
      <c r="O54" s="14"/>
      <c r="P54" s="13">
        <v>225</v>
      </c>
      <c r="Q54" s="14"/>
      <c r="R54" s="14"/>
      <c r="S54" s="14"/>
      <c r="T54" s="14"/>
      <c r="U54" s="14"/>
      <c r="V54" s="14"/>
      <c r="W54" s="14"/>
    </row>
    <row r="55" spans="1:23" ht="23.1" customHeight="1">
      <c r="A55" s="304"/>
      <c r="B55" s="13">
        <v>506</v>
      </c>
      <c r="C55" s="13">
        <v>366</v>
      </c>
      <c r="D55" s="13">
        <v>238</v>
      </c>
      <c r="E55" s="13">
        <v>89</v>
      </c>
      <c r="F55" s="13">
        <v>59</v>
      </c>
      <c r="G55" s="13">
        <v>58</v>
      </c>
      <c r="H55" s="13">
        <v>4</v>
      </c>
      <c r="I55" s="13">
        <v>5</v>
      </c>
      <c r="J55" s="13">
        <v>73</v>
      </c>
      <c r="K55" s="13">
        <v>29</v>
      </c>
      <c r="L55" s="14"/>
      <c r="M55" s="14"/>
      <c r="N55" s="13">
        <v>32</v>
      </c>
      <c r="O55" s="13">
        <v>60</v>
      </c>
      <c r="P55" s="13">
        <v>100</v>
      </c>
      <c r="Q55" s="13">
        <v>125</v>
      </c>
      <c r="R55" s="14"/>
      <c r="S55" s="14"/>
      <c r="T55" s="14"/>
      <c r="U55" s="14"/>
      <c r="V55" s="14"/>
      <c r="W55" s="14"/>
    </row>
    <row r="56" spans="1:23" ht="21.6" customHeight="1">
      <c r="A56" s="304" t="s">
        <v>40</v>
      </c>
      <c r="B56" s="13">
        <v>228</v>
      </c>
      <c r="C56" s="13" t="s">
        <v>220</v>
      </c>
      <c r="D56" s="13">
        <v>99</v>
      </c>
      <c r="E56" s="14"/>
      <c r="F56" s="14"/>
      <c r="G56" s="14"/>
      <c r="H56" s="13">
        <v>36</v>
      </c>
      <c r="I56" s="14"/>
      <c r="J56" s="14"/>
      <c r="K56" s="14"/>
      <c r="L56" s="14"/>
      <c r="M56" s="14"/>
      <c r="N56" s="13">
        <v>49</v>
      </c>
      <c r="O56" s="14"/>
      <c r="P56" s="14"/>
      <c r="Q56" s="14"/>
      <c r="R56" s="14"/>
      <c r="S56" s="14"/>
      <c r="T56" s="14"/>
      <c r="U56" s="14"/>
      <c r="V56" s="13">
        <v>44</v>
      </c>
      <c r="W56" s="14"/>
    </row>
    <row r="57" spans="1:23" ht="23.1" customHeight="1">
      <c r="A57" s="304"/>
      <c r="B57" s="13">
        <v>187</v>
      </c>
      <c r="C57" s="13">
        <v>41</v>
      </c>
      <c r="D57" s="13">
        <v>95</v>
      </c>
      <c r="E57" s="13">
        <v>4</v>
      </c>
      <c r="F57" s="14"/>
      <c r="G57" s="14"/>
      <c r="H57" s="13">
        <v>24</v>
      </c>
      <c r="I57" s="14"/>
      <c r="J57" s="14"/>
      <c r="K57" s="13">
        <v>12</v>
      </c>
      <c r="L57" s="14"/>
      <c r="M57" s="14"/>
      <c r="N57" s="13">
        <v>29</v>
      </c>
      <c r="O57" s="13">
        <v>20</v>
      </c>
      <c r="P57" s="14"/>
      <c r="Q57" s="14"/>
      <c r="R57" s="14"/>
      <c r="S57" s="14"/>
      <c r="T57" s="14"/>
      <c r="U57" s="14"/>
      <c r="V57" s="13">
        <v>39</v>
      </c>
      <c r="W57" s="13">
        <v>5</v>
      </c>
    </row>
    <row r="58" spans="1:23" ht="21.6" customHeight="1">
      <c r="A58" s="304" t="s">
        <v>41</v>
      </c>
      <c r="B58" s="13">
        <v>834</v>
      </c>
      <c r="C58" s="15">
        <v>1.01E-2</v>
      </c>
      <c r="D58" s="13">
        <v>214</v>
      </c>
      <c r="E58" s="13"/>
      <c r="F58" s="14"/>
      <c r="G58" s="14"/>
      <c r="H58" s="13"/>
      <c r="I58" s="14"/>
      <c r="J58" s="14"/>
      <c r="K58" s="13"/>
      <c r="L58" s="14"/>
      <c r="M58" s="14"/>
      <c r="N58" s="13"/>
      <c r="O58" s="13"/>
      <c r="P58" s="14">
        <v>620</v>
      </c>
      <c r="Q58" s="14"/>
      <c r="R58" s="14"/>
      <c r="S58" s="14"/>
      <c r="T58" s="14"/>
      <c r="U58" s="14"/>
      <c r="V58" s="13"/>
      <c r="W58" s="13"/>
    </row>
    <row r="59" spans="1:23" ht="23.1" customHeight="1">
      <c r="A59" s="304"/>
      <c r="B59" s="13">
        <v>533</v>
      </c>
      <c r="C59" s="13">
        <v>301</v>
      </c>
      <c r="D59" s="13">
        <v>112</v>
      </c>
      <c r="E59" s="13">
        <v>102</v>
      </c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3">
        <v>421</v>
      </c>
      <c r="Q59" s="13">
        <v>199</v>
      </c>
      <c r="R59" s="14"/>
      <c r="S59" s="14"/>
      <c r="T59" s="14"/>
      <c r="U59" s="14"/>
      <c r="V59" s="14"/>
      <c r="W59" s="14"/>
    </row>
    <row r="60" spans="1:23" ht="21.4" customHeight="1">
      <c r="A60" s="304" t="s">
        <v>42</v>
      </c>
      <c r="B60" s="13" t="s">
        <v>221</v>
      </c>
      <c r="C60" s="13" t="s">
        <v>222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3">
        <v>318</v>
      </c>
      <c r="Q60" s="14"/>
      <c r="R60" s="13">
        <v>789</v>
      </c>
      <c r="S60" s="14"/>
      <c r="T60" s="14"/>
      <c r="U60" s="14"/>
      <c r="V60" s="14"/>
      <c r="W60" s="14"/>
    </row>
    <row r="61" spans="1:23" ht="23.1" customHeight="1">
      <c r="A61" s="304"/>
      <c r="B61" s="13">
        <v>554</v>
      </c>
      <c r="C61" s="13">
        <v>553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3">
        <v>162</v>
      </c>
      <c r="Q61" s="13">
        <v>156</v>
      </c>
      <c r="R61" s="13">
        <v>392</v>
      </c>
      <c r="S61" s="13">
        <v>397</v>
      </c>
      <c r="T61" s="14"/>
      <c r="U61" s="14"/>
      <c r="V61" s="14"/>
      <c r="W61" s="14"/>
    </row>
    <row r="62" spans="1:23" ht="21.4" customHeight="1">
      <c r="A62" s="304" t="s">
        <v>43</v>
      </c>
      <c r="B62" s="13">
        <v>44</v>
      </c>
      <c r="C62" s="13" t="s">
        <v>223</v>
      </c>
      <c r="D62" s="13">
        <v>44</v>
      </c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</row>
    <row r="63" spans="1:23" ht="23.1" customHeight="1">
      <c r="A63" s="304"/>
      <c r="B63" s="13">
        <v>22</v>
      </c>
      <c r="C63" s="13">
        <v>22</v>
      </c>
      <c r="D63" s="13">
        <v>22</v>
      </c>
      <c r="E63" s="13">
        <v>22</v>
      </c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</row>
    <row r="64" spans="1:23" ht="23.1" customHeight="1">
      <c r="A64" s="306" t="s">
        <v>137</v>
      </c>
      <c r="B64" s="13">
        <v>9</v>
      </c>
      <c r="C64" s="13" t="s">
        <v>224</v>
      </c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3">
        <v>9</v>
      </c>
      <c r="S64" s="14"/>
      <c r="T64" s="14"/>
      <c r="U64" s="14"/>
      <c r="V64" s="14"/>
      <c r="W64" s="14"/>
    </row>
    <row r="65" spans="1:23" ht="23.1" customHeight="1">
      <c r="A65" s="307"/>
      <c r="B65" s="13">
        <v>2</v>
      </c>
      <c r="C65" s="13">
        <v>7</v>
      </c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3">
        <v>2</v>
      </c>
      <c r="S65" s="13">
        <v>7</v>
      </c>
      <c r="T65" s="14"/>
      <c r="U65" s="14"/>
      <c r="V65" s="14"/>
      <c r="W65" s="14"/>
    </row>
    <row r="66" spans="1:23" ht="21.6" customHeight="1">
      <c r="A66" s="304" t="s">
        <v>44</v>
      </c>
      <c r="B66" s="13">
        <v>28</v>
      </c>
      <c r="C66" s="13" t="s">
        <v>225</v>
      </c>
      <c r="D66" s="13">
        <v>28</v>
      </c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</row>
    <row r="67" spans="1:23" ht="23.1" customHeight="1">
      <c r="A67" s="304"/>
      <c r="B67" s="13">
        <v>4</v>
      </c>
      <c r="C67" s="13">
        <v>24</v>
      </c>
      <c r="D67" s="13">
        <v>4</v>
      </c>
      <c r="E67" s="13">
        <v>24</v>
      </c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</row>
    <row r="68" spans="1:23" ht="21.6" customHeight="1">
      <c r="A68" s="304" t="s">
        <v>45</v>
      </c>
      <c r="B68" s="13" t="s">
        <v>226</v>
      </c>
      <c r="C68" s="13" t="s">
        <v>227</v>
      </c>
      <c r="D68" s="13">
        <v>835</v>
      </c>
      <c r="E68" s="14"/>
      <c r="F68" s="13">
        <v>77</v>
      </c>
      <c r="G68" s="14"/>
      <c r="H68" s="13">
        <v>69</v>
      </c>
      <c r="I68" s="14"/>
      <c r="J68" s="13">
        <v>45</v>
      </c>
      <c r="K68" s="14"/>
      <c r="L68" s="14"/>
      <c r="M68" s="14"/>
      <c r="N68" s="13">
        <v>95</v>
      </c>
      <c r="O68" s="14"/>
      <c r="P68" s="13">
        <v>183</v>
      </c>
      <c r="Q68" s="14"/>
      <c r="R68" s="14"/>
      <c r="S68" s="14"/>
      <c r="T68" s="13">
        <v>11</v>
      </c>
      <c r="U68" s="14"/>
      <c r="V68" s="14"/>
      <c r="W68" s="14"/>
    </row>
    <row r="69" spans="1:23" ht="23.1" customHeight="1">
      <c r="A69" s="304"/>
      <c r="B69" s="13">
        <v>728</v>
      </c>
      <c r="C69" s="13">
        <v>587</v>
      </c>
      <c r="D69" s="13">
        <v>478</v>
      </c>
      <c r="E69" s="13">
        <v>357</v>
      </c>
      <c r="F69" s="13">
        <v>32</v>
      </c>
      <c r="G69" s="13">
        <v>45</v>
      </c>
      <c r="H69" s="13">
        <v>32</v>
      </c>
      <c r="I69" s="13">
        <v>37</v>
      </c>
      <c r="J69" s="13">
        <v>19</v>
      </c>
      <c r="K69" s="13">
        <v>26</v>
      </c>
      <c r="L69" s="14"/>
      <c r="M69" s="14"/>
      <c r="N69" s="13">
        <v>48</v>
      </c>
      <c r="O69" s="13">
        <v>47</v>
      </c>
      <c r="P69" s="13">
        <v>113</v>
      </c>
      <c r="Q69" s="13">
        <v>70</v>
      </c>
      <c r="R69" s="14"/>
      <c r="S69" s="14"/>
      <c r="T69" s="13">
        <v>6</v>
      </c>
      <c r="U69" s="13">
        <v>5</v>
      </c>
      <c r="V69" s="14"/>
      <c r="W69" s="14"/>
    </row>
    <row r="70" spans="1:23" ht="21.6" customHeight="1">
      <c r="A70" s="305" t="s">
        <v>46</v>
      </c>
      <c r="B70" s="13">
        <v>69</v>
      </c>
      <c r="C70" s="13" t="s">
        <v>174</v>
      </c>
      <c r="D70" s="13">
        <v>3</v>
      </c>
      <c r="E70" s="14"/>
      <c r="F70" s="13">
        <v>36</v>
      </c>
      <c r="G70" s="14"/>
      <c r="H70" s="13">
        <v>30</v>
      </c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</row>
    <row r="71" spans="1:23" ht="23.65" customHeight="1">
      <c r="A71" s="305"/>
      <c r="B71" s="13">
        <v>30</v>
      </c>
      <c r="C71" s="13">
        <v>39</v>
      </c>
      <c r="D71" s="13">
        <v>1</v>
      </c>
      <c r="E71" s="13">
        <v>2</v>
      </c>
      <c r="F71" s="13">
        <v>11</v>
      </c>
      <c r="G71" s="13">
        <v>25</v>
      </c>
      <c r="H71" s="13">
        <v>18</v>
      </c>
      <c r="I71" s="14"/>
      <c r="J71" s="14"/>
      <c r="K71" s="13">
        <v>12</v>
      </c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</row>
    <row r="72" spans="1:23" ht="17.45" customHeight="1">
      <c r="A72" s="10" t="s">
        <v>141</v>
      </c>
    </row>
    <row r="73" spans="1:23" ht="9.1999999999999993" customHeight="1">
      <c r="A73" s="11" t="s">
        <v>142</v>
      </c>
    </row>
    <row r="74" spans="1:23" ht="13.9" customHeight="1">
      <c r="A74" s="10" t="s">
        <v>143</v>
      </c>
    </row>
    <row r="75" spans="1:23" ht="9.1999999999999993" customHeight="1">
      <c r="A75" s="11" t="s">
        <v>144</v>
      </c>
    </row>
    <row r="76" spans="1:23" ht="12.95" customHeight="1"/>
  </sheetData>
  <mergeCells count="47">
    <mergeCell ref="A32:A33"/>
    <mergeCell ref="A58:A59"/>
    <mergeCell ref="A60:A61"/>
    <mergeCell ref="A62:A63"/>
    <mergeCell ref="A34:A35"/>
    <mergeCell ref="A36:A37"/>
    <mergeCell ref="A38:A39"/>
    <mergeCell ref="A40:A41"/>
    <mergeCell ref="A70:A71"/>
    <mergeCell ref="A42:A43"/>
    <mergeCell ref="A44:A45"/>
    <mergeCell ref="A46:A47"/>
    <mergeCell ref="A48:A49"/>
    <mergeCell ref="A54:A55"/>
    <mergeCell ref="A56:A57"/>
    <mergeCell ref="A50:A51"/>
    <mergeCell ref="A52:A53"/>
    <mergeCell ref="A64:A65"/>
    <mergeCell ref="A66:A67"/>
    <mergeCell ref="A68:A69"/>
    <mergeCell ref="A1:W1"/>
    <mergeCell ref="A2:W2"/>
    <mergeCell ref="A3:W3"/>
    <mergeCell ref="A4:W4"/>
    <mergeCell ref="A7:A9"/>
    <mergeCell ref="J7:K7"/>
    <mergeCell ref="N7:O7"/>
    <mergeCell ref="P7:Q7"/>
    <mergeCell ref="R7:S7"/>
    <mergeCell ref="T7:U7"/>
    <mergeCell ref="V7:W7"/>
    <mergeCell ref="L7:M7"/>
    <mergeCell ref="B7:C7"/>
    <mergeCell ref="D7:E7"/>
    <mergeCell ref="F7:G7"/>
    <mergeCell ref="H7:I7"/>
    <mergeCell ref="A10:A11"/>
    <mergeCell ref="A12:A13"/>
    <mergeCell ref="A14:A15"/>
    <mergeCell ref="A16:A17"/>
    <mergeCell ref="A30:A31"/>
    <mergeCell ref="A18:A19"/>
    <mergeCell ref="A20:A21"/>
    <mergeCell ref="A22:A23"/>
    <mergeCell ref="A24:A25"/>
    <mergeCell ref="A26:A27"/>
    <mergeCell ref="A28:A29"/>
  </mergeCells>
  <phoneticPr fontId="6" type="noConversion"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W76"/>
  <sheetViews>
    <sheetView workbookViewId="0">
      <selection sqref="A1:W1"/>
    </sheetView>
  </sheetViews>
  <sheetFormatPr defaultRowHeight="16.5"/>
  <cols>
    <col min="1" max="1" width="33.5" style="3" customWidth="1"/>
    <col min="2" max="2" width="7.625" style="3" customWidth="1"/>
    <col min="3" max="3" width="6.5" style="3" customWidth="1"/>
    <col min="4" max="4" width="7.875" style="3" customWidth="1"/>
    <col min="5" max="5" width="8" style="3" customWidth="1"/>
    <col min="6" max="6" width="7.875" style="3" customWidth="1"/>
    <col min="7" max="7" width="8" style="3" customWidth="1"/>
    <col min="8" max="8" width="7.875" style="3" customWidth="1"/>
    <col min="9" max="9" width="8" style="3" customWidth="1"/>
    <col min="10" max="10" width="7.875" style="3" customWidth="1"/>
    <col min="11" max="11" width="8" style="3" customWidth="1"/>
    <col min="12" max="12" width="7.875" style="3" customWidth="1"/>
    <col min="13" max="13" width="8" style="3" customWidth="1"/>
    <col min="14" max="14" width="7.875" style="3" customWidth="1"/>
    <col min="15" max="15" width="8" style="3" customWidth="1"/>
    <col min="16" max="16" width="7.875" style="3" customWidth="1"/>
    <col min="17" max="19" width="8" style="3" customWidth="1"/>
    <col min="20" max="20" width="7.875" style="3" customWidth="1"/>
    <col min="21" max="21" width="8" style="3" customWidth="1"/>
    <col min="22" max="22" width="7.875" style="3" customWidth="1"/>
    <col min="23" max="23" width="7.625" style="3" customWidth="1"/>
    <col min="24" max="16384" width="9" style="3"/>
  </cols>
  <sheetData>
    <row r="1" spans="1:23" ht="20.85" customHeight="1">
      <c r="A1" s="309" t="s">
        <v>54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</row>
    <row r="2" spans="1:23" ht="13.7" customHeight="1">
      <c r="A2" s="310" t="s">
        <v>55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</row>
    <row r="3" spans="1:23" ht="20.85" customHeight="1">
      <c r="A3" s="308" t="s">
        <v>228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</row>
    <row r="4" spans="1:23" ht="13.7" customHeight="1">
      <c r="A4" s="311" t="s">
        <v>229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</row>
    <row r="5" spans="1:23" ht="12.95" customHeight="1">
      <c r="V5" s="1" t="s">
        <v>0</v>
      </c>
    </row>
    <row r="6" spans="1:23" ht="19.5" customHeight="1">
      <c r="V6" s="2" t="s">
        <v>1</v>
      </c>
    </row>
    <row r="7" spans="1:23" ht="30.6" customHeight="1">
      <c r="A7" s="304" t="s">
        <v>2</v>
      </c>
      <c r="B7" s="304" t="s">
        <v>3</v>
      </c>
      <c r="C7" s="304"/>
      <c r="D7" s="304" t="s">
        <v>4</v>
      </c>
      <c r="E7" s="304"/>
      <c r="F7" s="304" t="s">
        <v>5</v>
      </c>
      <c r="G7" s="304"/>
      <c r="H7" s="304" t="s">
        <v>6</v>
      </c>
      <c r="I7" s="304"/>
      <c r="J7" s="304" t="s">
        <v>7</v>
      </c>
      <c r="K7" s="304"/>
      <c r="L7" s="304" t="s">
        <v>8</v>
      </c>
      <c r="M7" s="304"/>
      <c r="N7" s="304" t="s">
        <v>9</v>
      </c>
      <c r="O7" s="304"/>
      <c r="P7" s="304" t="s">
        <v>10</v>
      </c>
      <c r="Q7" s="304"/>
      <c r="R7" s="312" t="s">
        <v>58</v>
      </c>
      <c r="S7" s="304"/>
      <c r="T7" s="304" t="s">
        <v>11</v>
      </c>
      <c r="U7" s="304"/>
      <c r="V7" s="304" t="s">
        <v>12</v>
      </c>
      <c r="W7" s="304"/>
    </row>
    <row r="8" spans="1:23" ht="19.5" customHeight="1">
      <c r="A8" s="304"/>
      <c r="B8" s="5" t="s">
        <v>13</v>
      </c>
      <c r="C8" s="6" t="s">
        <v>14</v>
      </c>
      <c r="D8" s="5" t="s">
        <v>13</v>
      </c>
      <c r="E8" s="7"/>
      <c r="F8" s="5" t="s">
        <v>13</v>
      </c>
      <c r="G8" s="7"/>
      <c r="H8" s="5" t="s">
        <v>13</v>
      </c>
      <c r="I8" s="7"/>
      <c r="J8" s="5" t="s">
        <v>13</v>
      </c>
      <c r="K8" s="7"/>
      <c r="L8" s="5" t="s">
        <v>13</v>
      </c>
      <c r="M8" s="7"/>
      <c r="N8" s="5" t="s">
        <v>13</v>
      </c>
      <c r="O8" s="7"/>
      <c r="P8" s="5" t="s">
        <v>13</v>
      </c>
      <c r="Q8" s="7"/>
      <c r="R8" s="5" t="s">
        <v>13</v>
      </c>
      <c r="S8" s="7"/>
      <c r="T8" s="5" t="s">
        <v>13</v>
      </c>
      <c r="U8" s="7"/>
      <c r="V8" s="5" t="s">
        <v>13</v>
      </c>
      <c r="W8" s="7"/>
    </row>
    <row r="9" spans="1:23" ht="18.399999999999999" customHeight="1">
      <c r="A9" s="304"/>
      <c r="B9" s="5" t="s">
        <v>15</v>
      </c>
      <c r="C9" s="5" t="s">
        <v>16</v>
      </c>
      <c r="D9" s="5" t="s">
        <v>15</v>
      </c>
      <c r="E9" s="5" t="s">
        <v>16</v>
      </c>
      <c r="F9" s="5" t="s">
        <v>15</v>
      </c>
      <c r="G9" s="5" t="s">
        <v>16</v>
      </c>
      <c r="H9" s="5" t="s">
        <v>15</v>
      </c>
      <c r="I9" s="5" t="s">
        <v>16</v>
      </c>
      <c r="J9" s="5" t="s">
        <v>15</v>
      </c>
      <c r="K9" s="5" t="s">
        <v>16</v>
      </c>
      <c r="L9" s="5" t="s">
        <v>15</v>
      </c>
      <c r="M9" s="5" t="s">
        <v>16</v>
      </c>
      <c r="N9" s="5" t="s">
        <v>15</v>
      </c>
      <c r="O9" s="5" t="s">
        <v>16</v>
      </c>
      <c r="P9" s="5" t="s">
        <v>15</v>
      </c>
      <c r="Q9" s="5" t="s">
        <v>16</v>
      </c>
      <c r="R9" s="5" t="s">
        <v>15</v>
      </c>
      <c r="S9" s="5" t="s">
        <v>16</v>
      </c>
      <c r="T9" s="5" t="s">
        <v>15</v>
      </c>
      <c r="U9" s="5" t="s">
        <v>16</v>
      </c>
      <c r="V9" s="5" t="s">
        <v>15</v>
      </c>
      <c r="W9" s="5" t="s">
        <v>16</v>
      </c>
    </row>
    <row r="10" spans="1:23" ht="21.4" customHeight="1">
      <c r="A10" s="304" t="s">
        <v>17</v>
      </c>
      <c r="B10" s="16" t="s">
        <v>230</v>
      </c>
      <c r="C10" s="16" t="s">
        <v>47</v>
      </c>
      <c r="D10" s="16" t="s">
        <v>231</v>
      </c>
      <c r="E10" s="16"/>
      <c r="F10" s="16" t="s">
        <v>232</v>
      </c>
      <c r="G10" s="16"/>
      <c r="H10" s="16" t="s">
        <v>233</v>
      </c>
      <c r="I10" s="16"/>
      <c r="J10" s="16" t="s">
        <v>234</v>
      </c>
      <c r="K10" s="16"/>
      <c r="L10" s="16" t="s">
        <v>235</v>
      </c>
      <c r="M10" s="16"/>
      <c r="N10" s="16" t="s">
        <v>236</v>
      </c>
      <c r="O10" s="16"/>
      <c r="P10" s="16" t="s">
        <v>237</v>
      </c>
      <c r="Q10" s="16"/>
      <c r="R10" s="16">
        <v>810</v>
      </c>
      <c r="S10" s="16"/>
      <c r="T10" s="16">
        <v>459</v>
      </c>
      <c r="U10" s="16"/>
      <c r="V10" s="16">
        <v>44</v>
      </c>
      <c r="W10" s="16"/>
    </row>
    <row r="11" spans="1:23" ht="23.1" customHeight="1">
      <c r="A11" s="304"/>
      <c r="B11" s="16" t="s">
        <v>238</v>
      </c>
      <c r="C11" s="16" t="s">
        <v>239</v>
      </c>
      <c r="D11" s="16" t="s">
        <v>240</v>
      </c>
      <c r="E11" s="16" t="s">
        <v>241</v>
      </c>
      <c r="F11" s="16" t="s">
        <v>242</v>
      </c>
      <c r="G11" s="16" t="s">
        <v>243</v>
      </c>
      <c r="H11" s="16" t="s">
        <v>244</v>
      </c>
      <c r="I11" s="16" t="s">
        <v>245</v>
      </c>
      <c r="J11" s="16" t="s">
        <v>246</v>
      </c>
      <c r="K11" s="16" t="s">
        <v>247</v>
      </c>
      <c r="L11" s="16" t="s">
        <v>248</v>
      </c>
      <c r="M11" s="16" t="s">
        <v>249</v>
      </c>
      <c r="N11" s="16">
        <v>890</v>
      </c>
      <c r="O11" s="16" t="s">
        <v>250</v>
      </c>
      <c r="P11" s="16">
        <v>947</v>
      </c>
      <c r="Q11" s="16">
        <v>658</v>
      </c>
      <c r="R11" s="16">
        <v>393</v>
      </c>
      <c r="S11" s="16">
        <v>417</v>
      </c>
      <c r="T11" s="16">
        <v>272</v>
      </c>
      <c r="U11" s="16">
        <v>187</v>
      </c>
      <c r="V11" s="16">
        <v>39</v>
      </c>
      <c r="W11" s="16">
        <v>5</v>
      </c>
    </row>
    <row r="12" spans="1:23" ht="21.6" customHeight="1">
      <c r="A12" s="304" t="s">
        <v>18</v>
      </c>
      <c r="B12" s="16">
        <v>437</v>
      </c>
      <c r="C12" s="16" t="s">
        <v>251</v>
      </c>
      <c r="D12" s="16">
        <v>0</v>
      </c>
      <c r="E12" s="16">
        <v>0</v>
      </c>
      <c r="F12" s="16">
        <v>13</v>
      </c>
      <c r="G12" s="16">
        <v>0</v>
      </c>
      <c r="H12" s="16">
        <v>52</v>
      </c>
      <c r="I12" s="16">
        <v>0</v>
      </c>
      <c r="J12" s="16">
        <v>145</v>
      </c>
      <c r="K12" s="16">
        <v>0</v>
      </c>
      <c r="L12" s="16">
        <v>72</v>
      </c>
      <c r="M12" s="16">
        <v>0</v>
      </c>
      <c r="N12" s="16">
        <v>94</v>
      </c>
      <c r="O12" s="16">
        <v>0</v>
      </c>
      <c r="P12" s="16">
        <v>61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</row>
    <row r="13" spans="1:23" ht="23.1" customHeight="1">
      <c r="A13" s="304"/>
      <c r="B13" s="16">
        <v>186</v>
      </c>
      <c r="C13" s="16">
        <v>251</v>
      </c>
      <c r="D13" s="16">
        <v>0</v>
      </c>
      <c r="E13" s="16">
        <v>0</v>
      </c>
      <c r="F13" s="16">
        <v>6</v>
      </c>
      <c r="G13" s="16">
        <v>7</v>
      </c>
      <c r="H13" s="16">
        <v>16</v>
      </c>
      <c r="I13" s="16">
        <v>36</v>
      </c>
      <c r="J13" s="16">
        <v>82</v>
      </c>
      <c r="K13" s="16">
        <v>63</v>
      </c>
      <c r="L13" s="16">
        <v>31</v>
      </c>
      <c r="M13" s="16">
        <v>41</v>
      </c>
      <c r="N13" s="16">
        <v>21</v>
      </c>
      <c r="O13" s="16">
        <v>73</v>
      </c>
      <c r="P13" s="16">
        <v>30</v>
      </c>
      <c r="Q13" s="16">
        <v>31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</row>
    <row r="14" spans="1:23" ht="21.6" customHeight="1">
      <c r="A14" s="304" t="s">
        <v>19</v>
      </c>
      <c r="B14" s="16">
        <v>444</v>
      </c>
      <c r="C14" s="16" t="s">
        <v>252</v>
      </c>
      <c r="D14" s="16">
        <v>0</v>
      </c>
      <c r="E14" s="16">
        <v>0</v>
      </c>
      <c r="F14" s="16">
        <v>0</v>
      </c>
      <c r="G14" s="16">
        <v>0</v>
      </c>
      <c r="H14" s="16">
        <v>444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</row>
    <row r="15" spans="1:23" ht="23.1" customHeight="1">
      <c r="A15" s="304"/>
      <c r="B15" s="16">
        <v>342</v>
      </c>
      <c r="C15" s="16">
        <v>102</v>
      </c>
      <c r="D15" s="16">
        <v>0</v>
      </c>
      <c r="E15" s="16">
        <v>0</v>
      </c>
      <c r="F15" s="16">
        <v>0</v>
      </c>
      <c r="G15" s="16">
        <v>0</v>
      </c>
      <c r="H15" s="16">
        <v>342</v>
      </c>
      <c r="I15" s="16">
        <v>0</v>
      </c>
      <c r="J15" s="16">
        <v>0</v>
      </c>
      <c r="K15" s="16">
        <v>102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</row>
    <row r="16" spans="1:23" ht="21.6" customHeight="1">
      <c r="A16" s="304" t="s">
        <v>20</v>
      </c>
      <c r="B16" s="16">
        <v>279</v>
      </c>
      <c r="C16" s="16" t="s">
        <v>253</v>
      </c>
      <c r="D16" s="16">
        <v>0</v>
      </c>
      <c r="E16" s="16">
        <v>0</v>
      </c>
      <c r="F16" s="16">
        <v>13</v>
      </c>
      <c r="G16" s="16">
        <v>0</v>
      </c>
      <c r="H16" s="16">
        <v>266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</row>
    <row r="17" spans="1:23" ht="23.1" customHeight="1">
      <c r="A17" s="304"/>
      <c r="B17" s="16">
        <v>169</v>
      </c>
      <c r="C17" s="16">
        <v>110</v>
      </c>
      <c r="D17" s="16">
        <v>0</v>
      </c>
      <c r="E17" s="16">
        <v>0</v>
      </c>
      <c r="F17" s="16">
        <v>2</v>
      </c>
      <c r="G17" s="16">
        <v>11</v>
      </c>
      <c r="H17" s="16">
        <v>167</v>
      </c>
      <c r="I17" s="16">
        <v>0</v>
      </c>
      <c r="J17" s="16">
        <v>0</v>
      </c>
      <c r="K17" s="16">
        <v>99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</row>
    <row r="18" spans="1:23" ht="21.6" customHeight="1">
      <c r="A18" s="304" t="s">
        <v>21</v>
      </c>
      <c r="B18" s="16">
        <v>119</v>
      </c>
      <c r="C18" s="16" t="s">
        <v>254</v>
      </c>
      <c r="D18" s="16">
        <v>52</v>
      </c>
      <c r="E18" s="16">
        <v>0</v>
      </c>
      <c r="F18" s="16">
        <v>42</v>
      </c>
      <c r="G18" s="16">
        <v>0</v>
      </c>
      <c r="H18" s="16">
        <v>25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</row>
    <row r="19" spans="1:23" ht="23.1" customHeight="1">
      <c r="A19" s="304"/>
      <c r="B19" s="16">
        <v>15</v>
      </c>
      <c r="C19" s="16">
        <v>104</v>
      </c>
      <c r="D19" s="16">
        <v>3</v>
      </c>
      <c r="E19" s="16">
        <v>49</v>
      </c>
      <c r="F19" s="16">
        <v>1</v>
      </c>
      <c r="G19" s="16">
        <v>41</v>
      </c>
      <c r="H19" s="16">
        <v>11</v>
      </c>
      <c r="I19" s="16">
        <v>0</v>
      </c>
      <c r="J19" s="16">
        <v>0</v>
      </c>
      <c r="K19" s="16">
        <v>14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</row>
    <row r="20" spans="1:23" ht="21.6" customHeight="1">
      <c r="A20" s="304" t="s">
        <v>22</v>
      </c>
      <c r="B20" s="16">
        <v>93</v>
      </c>
      <c r="C20" s="16" t="s">
        <v>52</v>
      </c>
      <c r="D20" s="16">
        <v>0</v>
      </c>
      <c r="E20" s="16">
        <v>0</v>
      </c>
      <c r="F20" s="16">
        <v>48</v>
      </c>
      <c r="G20" s="16">
        <v>0</v>
      </c>
      <c r="H20" s="16">
        <v>45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</row>
    <row r="21" spans="1:23" ht="23.1" customHeight="1">
      <c r="A21" s="304"/>
      <c r="B21" s="16">
        <v>76</v>
      </c>
      <c r="C21" s="16">
        <v>17</v>
      </c>
      <c r="D21" s="16">
        <v>0</v>
      </c>
      <c r="E21" s="16">
        <v>0</v>
      </c>
      <c r="F21" s="16">
        <v>40</v>
      </c>
      <c r="G21" s="16">
        <v>8</v>
      </c>
      <c r="H21" s="16">
        <v>36</v>
      </c>
      <c r="I21" s="16">
        <v>0</v>
      </c>
      <c r="J21" s="16">
        <v>0</v>
      </c>
      <c r="K21" s="16">
        <v>9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</row>
    <row r="22" spans="1:23" ht="21.4" customHeight="1">
      <c r="A22" s="304" t="s">
        <v>23</v>
      </c>
      <c r="B22" s="16">
        <v>15</v>
      </c>
      <c r="C22" s="16" t="s">
        <v>49</v>
      </c>
      <c r="D22" s="16">
        <v>0</v>
      </c>
      <c r="E22" s="16">
        <v>0</v>
      </c>
      <c r="F22" s="16">
        <v>0</v>
      </c>
      <c r="G22" s="16">
        <v>0</v>
      </c>
      <c r="H22" s="16">
        <v>15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</row>
    <row r="23" spans="1:23" ht="23.1" customHeight="1">
      <c r="A23" s="304"/>
      <c r="B23" s="16">
        <v>5</v>
      </c>
      <c r="C23" s="16">
        <v>10</v>
      </c>
      <c r="D23" s="16">
        <v>0</v>
      </c>
      <c r="E23" s="16">
        <v>0</v>
      </c>
      <c r="F23" s="16">
        <v>0</v>
      </c>
      <c r="G23" s="16">
        <v>0</v>
      </c>
      <c r="H23" s="16">
        <v>5</v>
      </c>
      <c r="I23" s="16">
        <v>0</v>
      </c>
      <c r="J23" s="16">
        <v>0</v>
      </c>
      <c r="K23" s="16">
        <v>0</v>
      </c>
      <c r="L23" s="16">
        <v>0</v>
      </c>
      <c r="M23" s="16">
        <v>10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</row>
    <row r="24" spans="1:23" ht="21.4" customHeight="1">
      <c r="A24" s="304" t="s">
        <v>24</v>
      </c>
      <c r="B24" s="16">
        <v>65</v>
      </c>
      <c r="C24" s="16" t="s">
        <v>255</v>
      </c>
      <c r="D24" s="16">
        <v>28</v>
      </c>
      <c r="E24" s="16">
        <v>0</v>
      </c>
      <c r="F24" s="16">
        <v>0</v>
      </c>
      <c r="G24" s="16">
        <v>0</v>
      </c>
      <c r="H24" s="16">
        <v>37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</row>
    <row r="25" spans="1:23" ht="23.1" customHeight="1">
      <c r="A25" s="304"/>
      <c r="B25" s="16">
        <v>34</v>
      </c>
      <c r="C25" s="16">
        <v>31</v>
      </c>
      <c r="D25" s="16">
        <v>10</v>
      </c>
      <c r="E25" s="16">
        <v>18</v>
      </c>
      <c r="F25" s="16">
        <v>0</v>
      </c>
      <c r="G25" s="16">
        <v>0</v>
      </c>
      <c r="H25" s="16">
        <v>24</v>
      </c>
      <c r="I25" s="16">
        <v>0</v>
      </c>
      <c r="J25" s="16">
        <v>0</v>
      </c>
      <c r="K25" s="16">
        <v>13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</row>
    <row r="26" spans="1:23" ht="21.6" customHeight="1">
      <c r="A26" s="304" t="s">
        <v>25</v>
      </c>
      <c r="B26" s="16">
        <v>603</v>
      </c>
      <c r="C26" s="16" t="s">
        <v>256</v>
      </c>
      <c r="D26" s="16">
        <v>133</v>
      </c>
      <c r="E26" s="16">
        <v>0</v>
      </c>
      <c r="F26" s="16">
        <v>17</v>
      </c>
      <c r="G26" s="16">
        <v>0</v>
      </c>
      <c r="H26" s="16">
        <v>363</v>
      </c>
      <c r="I26" s="16">
        <v>0</v>
      </c>
      <c r="J26" s="16">
        <v>0</v>
      </c>
      <c r="K26" s="16">
        <v>0</v>
      </c>
      <c r="L26" s="16">
        <v>90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</row>
    <row r="27" spans="1:23" ht="23.1" customHeight="1">
      <c r="A27" s="304"/>
      <c r="B27" s="16">
        <v>467</v>
      </c>
      <c r="C27" s="16">
        <v>136</v>
      </c>
      <c r="D27" s="16">
        <v>98</v>
      </c>
      <c r="E27" s="16">
        <v>35</v>
      </c>
      <c r="F27" s="16">
        <v>13</v>
      </c>
      <c r="G27" s="16">
        <v>4</v>
      </c>
      <c r="H27" s="16">
        <v>285</v>
      </c>
      <c r="I27" s="16">
        <v>0</v>
      </c>
      <c r="J27" s="16">
        <v>0</v>
      </c>
      <c r="K27" s="16">
        <v>78</v>
      </c>
      <c r="L27" s="16">
        <v>71</v>
      </c>
      <c r="M27" s="16">
        <v>19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</row>
    <row r="28" spans="1:23" ht="21.6" customHeight="1">
      <c r="A28" s="304" t="s">
        <v>26</v>
      </c>
      <c r="B28" s="16">
        <v>398</v>
      </c>
      <c r="C28" s="16" t="s">
        <v>257</v>
      </c>
      <c r="D28" s="16">
        <v>239</v>
      </c>
      <c r="E28" s="16">
        <v>0</v>
      </c>
      <c r="F28" s="16">
        <v>39</v>
      </c>
      <c r="G28" s="16">
        <v>0</v>
      </c>
      <c r="H28" s="16">
        <v>63</v>
      </c>
      <c r="I28" s="16">
        <v>0</v>
      </c>
      <c r="J28" s="16">
        <v>0</v>
      </c>
      <c r="K28" s="16">
        <v>0</v>
      </c>
      <c r="L28" s="16">
        <v>41</v>
      </c>
      <c r="M28" s="16">
        <v>0</v>
      </c>
      <c r="N28" s="16">
        <v>16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</row>
    <row r="29" spans="1:23" ht="23.1" customHeight="1">
      <c r="A29" s="304"/>
      <c r="B29" s="16">
        <v>304</v>
      </c>
      <c r="C29" s="16">
        <v>94</v>
      </c>
      <c r="D29" s="16">
        <v>183</v>
      </c>
      <c r="E29" s="16">
        <v>56</v>
      </c>
      <c r="F29" s="16">
        <v>29</v>
      </c>
      <c r="G29" s="16">
        <v>10</v>
      </c>
      <c r="H29" s="16">
        <v>51</v>
      </c>
      <c r="I29" s="16">
        <v>0</v>
      </c>
      <c r="J29" s="16">
        <v>0</v>
      </c>
      <c r="K29" s="16">
        <v>12</v>
      </c>
      <c r="L29" s="16">
        <v>32</v>
      </c>
      <c r="M29" s="16">
        <v>9</v>
      </c>
      <c r="N29" s="16">
        <v>9</v>
      </c>
      <c r="O29" s="16">
        <v>7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</row>
    <row r="30" spans="1:23" ht="21.6" customHeight="1">
      <c r="A30" s="304" t="s">
        <v>27</v>
      </c>
      <c r="B30" s="16">
        <v>150</v>
      </c>
      <c r="C30" s="16" t="s">
        <v>258</v>
      </c>
      <c r="D30" s="16">
        <v>5</v>
      </c>
      <c r="E30" s="16">
        <v>0</v>
      </c>
      <c r="F30" s="16">
        <v>94</v>
      </c>
      <c r="G30" s="16">
        <v>0</v>
      </c>
      <c r="H30" s="16">
        <v>41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10</v>
      </c>
      <c r="Q30" s="16"/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</row>
    <row r="31" spans="1:23" ht="23.1" customHeight="1">
      <c r="A31" s="304"/>
      <c r="B31" s="16">
        <v>62</v>
      </c>
      <c r="C31" s="16">
        <v>88</v>
      </c>
      <c r="D31" s="16">
        <v>1</v>
      </c>
      <c r="E31" s="16">
        <v>4</v>
      </c>
      <c r="F31" s="16">
        <v>44</v>
      </c>
      <c r="G31" s="16">
        <v>50</v>
      </c>
      <c r="H31" s="16">
        <v>14</v>
      </c>
      <c r="I31" s="16">
        <v>0</v>
      </c>
      <c r="J31" s="16">
        <v>0</v>
      </c>
      <c r="K31" s="16">
        <v>27</v>
      </c>
      <c r="L31" s="16">
        <v>0</v>
      </c>
      <c r="M31" s="16">
        <v>0</v>
      </c>
      <c r="N31" s="16">
        <v>0</v>
      </c>
      <c r="O31" s="16">
        <v>0</v>
      </c>
      <c r="P31" s="16">
        <v>3</v>
      </c>
      <c r="Q31" s="16">
        <v>7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</row>
    <row r="32" spans="1:23" ht="21.6" customHeight="1">
      <c r="A32" s="304" t="s">
        <v>28</v>
      </c>
      <c r="B32" s="16">
        <v>84</v>
      </c>
      <c r="C32" s="16" t="s">
        <v>259</v>
      </c>
      <c r="D32" s="16">
        <v>77</v>
      </c>
      <c r="E32" s="16">
        <v>0</v>
      </c>
      <c r="F32" s="16">
        <v>0</v>
      </c>
      <c r="G32" s="16">
        <v>0</v>
      </c>
      <c r="H32" s="16">
        <v>7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</row>
    <row r="33" spans="1:23" ht="23.1" customHeight="1">
      <c r="A33" s="304"/>
      <c r="B33" s="16">
        <v>41</v>
      </c>
      <c r="C33" s="16">
        <v>43</v>
      </c>
      <c r="D33" s="16">
        <v>38</v>
      </c>
      <c r="E33" s="16">
        <v>39</v>
      </c>
      <c r="F33" s="16">
        <v>0</v>
      </c>
      <c r="G33" s="16">
        <v>0</v>
      </c>
      <c r="H33" s="16">
        <v>3</v>
      </c>
      <c r="I33" s="16">
        <v>0</v>
      </c>
      <c r="J33" s="16">
        <v>0</v>
      </c>
      <c r="K33" s="16">
        <v>4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</row>
    <row r="34" spans="1:23" ht="21.4" customHeight="1">
      <c r="A34" s="304" t="s">
        <v>29</v>
      </c>
      <c r="B34" s="16" t="s">
        <v>260</v>
      </c>
      <c r="C34" s="16" t="s">
        <v>261</v>
      </c>
      <c r="D34" s="16">
        <v>355</v>
      </c>
      <c r="E34" s="16">
        <v>0</v>
      </c>
      <c r="F34" s="16">
        <v>427</v>
      </c>
      <c r="G34" s="16">
        <v>0</v>
      </c>
      <c r="H34" s="16">
        <v>976</v>
      </c>
      <c r="I34" s="16">
        <v>0</v>
      </c>
      <c r="J34" s="16">
        <v>0</v>
      </c>
      <c r="K34" s="16">
        <v>0</v>
      </c>
      <c r="L34" s="16">
        <v>914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</row>
    <row r="35" spans="1:23" ht="23.1" customHeight="1">
      <c r="A35" s="304"/>
      <c r="B35" s="16" t="s">
        <v>262</v>
      </c>
      <c r="C35" s="16" t="s">
        <v>263</v>
      </c>
      <c r="D35" s="16">
        <v>71</v>
      </c>
      <c r="E35" s="16">
        <v>284</v>
      </c>
      <c r="F35" s="16">
        <v>304</v>
      </c>
      <c r="G35" s="16">
        <v>123</v>
      </c>
      <c r="H35" s="16">
        <v>635</v>
      </c>
      <c r="I35" s="16">
        <v>0</v>
      </c>
      <c r="J35" s="16">
        <v>0</v>
      </c>
      <c r="K35" s="16">
        <v>341</v>
      </c>
      <c r="L35" s="16">
        <v>413</v>
      </c>
      <c r="M35" s="16">
        <v>501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</row>
    <row r="36" spans="1:23" ht="21.4" customHeight="1">
      <c r="A36" s="304" t="s">
        <v>30</v>
      </c>
      <c r="B36" s="16">
        <v>283</v>
      </c>
      <c r="C36" s="16" t="s">
        <v>253</v>
      </c>
      <c r="D36" s="16">
        <v>71</v>
      </c>
      <c r="E36" s="16">
        <v>0</v>
      </c>
      <c r="F36" s="16">
        <v>5</v>
      </c>
      <c r="G36" s="16">
        <v>0</v>
      </c>
      <c r="H36" s="16">
        <v>194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13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</row>
    <row r="37" spans="1:23" ht="23.1" customHeight="1">
      <c r="A37" s="304"/>
      <c r="B37" s="16">
        <v>190</v>
      </c>
      <c r="C37" s="16">
        <v>93</v>
      </c>
      <c r="D37" s="16">
        <v>43</v>
      </c>
      <c r="E37" s="16">
        <v>28</v>
      </c>
      <c r="F37" s="16">
        <v>3</v>
      </c>
      <c r="G37" s="16">
        <v>2</v>
      </c>
      <c r="H37" s="16">
        <v>138</v>
      </c>
      <c r="I37" s="16">
        <v>0</v>
      </c>
      <c r="J37" s="16">
        <v>0</v>
      </c>
      <c r="K37" s="16">
        <v>56</v>
      </c>
      <c r="L37" s="16">
        <v>0</v>
      </c>
      <c r="M37" s="16">
        <v>0</v>
      </c>
      <c r="N37" s="16">
        <v>6</v>
      </c>
      <c r="O37" s="16">
        <v>7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</row>
    <row r="38" spans="1:23" ht="21.6" customHeight="1">
      <c r="A38" s="304" t="s">
        <v>31</v>
      </c>
      <c r="B38" s="16" t="s">
        <v>264</v>
      </c>
      <c r="C38" s="16" t="s">
        <v>265</v>
      </c>
      <c r="D38" s="16">
        <v>495</v>
      </c>
      <c r="E38" s="16">
        <v>0</v>
      </c>
      <c r="F38" s="16">
        <v>259</v>
      </c>
      <c r="G38" s="16">
        <v>0</v>
      </c>
      <c r="H38" s="16">
        <v>180</v>
      </c>
      <c r="I38" s="16">
        <v>0</v>
      </c>
      <c r="J38" s="16">
        <v>834</v>
      </c>
      <c r="K38" s="16">
        <v>0</v>
      </c>
      <c r="L38" s="16">
        <v>238</v>
      </c>
      <c r="M38" s="16">
        <v>0</v>
      </c>
      <c r="N38" s="16">
        <v>56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</row>
    <row r="39" spans="1:23" ht="23.1" customHeight="1">
      <c r="A39" s="304"/>
      <c r="B39" s="16" t="s">
        <v>266</v>
      </c>
      <c r="C39" s="16">
        <v>782</v>
      </c>
      <c r="D39" s="16">
        <v>325</v>
      </c>
      <c r="E39" s="16">
        <v>170</v>
      </c>
      <c r="F39" s="16">
        <v>147</v>
      </c>
      <c r="G39" s="16">
        <v>112</v>
      </c>
      <c r="H39" s="16">
        <v>77</v>
      </c>
      <c r="I39" s="16">
        <v>103</v>
      </c>
      <c r="J39" s="16">
        <v>599</v>
      </c>
      <c r="K39" s="16">
        <v>235</v>
      </c>
      <c r="L39" s="16">
        <v>108</v>
      </c>
      <c r="M39" s="16">
        <v>130</v>
      </c>
      <c r="N39" s="16">
        <v>24</v>
      </c>
      <c r="O39" s="16">
        <v>32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</row>
    <row r="40" spans="1:23" ht="21.6" customHeight="1">
      <c r="A40" s="304" t="s">
        <v>32</v>
      </c>
      <c r="B40" s="16" t="s">
        <v>267</v>
      </c>
      <c r="C40" s="16" t="s">
        <v>268</v>
      </c>
      <c r="D40" s="16" t="s">
        <v>269</v>
      </c>
      <c r="E40" s="16">
        <v>0</v>
      </c>
      <c r="F40" s="16" t="s">
        <v>270</v>
      </c>
      <c r="G40" s="16">
        <v>0</v>
      </c>
      <c r="H40" s="16" t="s">
        <v>271</v>
      </c>
      <c r="I40" s="16">
        <v>0</v>
      </c>
      <c r="J40" s="16" t="s">
        <v>272</v>
      </c>
      <c r="K40" s="16">
        <v>0</v>
      </c>
      <c r="L40" s="16">
        <v>113</v>
      </c>
      <c r="M40" s="16">
        <v>0</v>
      </c>
      <c r="N40" s="16">
        <v>832</v>
      </c>
      <c r="O40" s="16">
        <v>0</v>
      </c>
      <c r="P40" s="16">
        <v>92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</row>
    <row r="41" spans="1:23" ht="23.1" customHeight="1">
      <c r="A41" s="304"/>
      <c r="B41" s="16" t="s">
        <v>273</v>
      </c>
      <c r="C41" s="16" t="s">
        <v>274</v>
      </c>
      <c r="D41" s="16" t="s">
        <v>275</v>
      </c>
      <c r="E41" s="16" t="s">
        <v>276</v>
      </c>
      <c r="F41" s="16" t="s">
        <v>277</v>
      </c>
      <c r="G41" s="16" t="s">
        <v>278</v>
      </c>
      <c r="H41" s="16" t="s">
        <v>279</v>
      </c>
      <c r="I41" s="16" t="s">
        <v>280</v>
      </c>
      <c r="J41" s="16" t="s">
        <v>281</v>
      </c>
      <c r="K41" s="16">
        <v>524</v>
      </c>
      <c r="L41" s="16">
        <v>64</v>
      </c>
      <c r="M41" s="16">
        <v>49</v>
      </c>
      <c r="N41" s="16">
        <v>440</v>
      </c>
      <c r="O41" s="16">
        <v>392</v>
      </c>
      <c r="P41" s="16">
        <v>56</v>
      </c>
      <c r="Q41" s="16">
        <v>36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</row>
    <row r="42" spans="1:23" ht="21.6" customHeight="1">
      <c r="A42" s="304" t="s">
        <v>33</v>
      </c>
      <c r="B42" s="16" t="s">
        <v>282</v>
      </c>
      <c r="C42" s="16" t="s">
        <v>283</v>
      </c>
      <c r="D42" s="16">
        <v>547</v>
      </c>
      <c r="E42" s="16">
        <v>0</v>
      </c>
      <c r="F42" s="16" t="s">
        <v>284</v>
      </c>
      <c r="G42" s="16">
        <v>0</v>
      </c>
      <c r="H42" s="16" t="s">
        <v>285</v>
      </c>
      <c r="I42" s="16">
        <v>0</v>
      </c>
      <c r="J42" s="16">
        <v>990</v>
      </c>
      <c r="K42" s="16">
        <v>0</v>
      </c>
      <c r="L42" s="16">
        <v>0</v>
      </c>
      <c r="M42" s="16">
        <v>0</v>
      </c>
      <c r="N42" s="16">
        <v>566</v>
      </c>
      <c r="O42" s="16">
        <v>0</v>
      </c>
      <c r="P42" s="16">
        <v>12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</row>
    <row r="43" spans="1:23" ht="23.1" customHeight="1">
      <c r="A43" s="304"/>
      <c r="B43" s="16" t="s">
        <v>286</v>
      </c>
      <c r="C43" s="16" t="s">
        <v>287</v>
      </c>
      <c r="D43" s="16">
        <v>313</v>
      </c>
      <c r="E43" s="16">
        <v>234</v>
      </c>
      <c r="F43" s="16">
        <v>424</v>
      </c>
      <c r="G43" s="16">
        <v>913</v>
      </c>
      <c r="H43" s="16" t="s">
        <v>288</v>
      </c>
      <c r="I43" s="16" t="s">
        <v>289</v>
      </c>
      <c r="J43" s="16">
        <v>427</v>
      </c>
      <c r="K43" s="16">
        <v>563</v>
      </c>
      <c r="L43" s="16">
        <v>0</v>
      </c>
      <c r="M43" s="16">
        <v>0</v>
      </c>
      <c r="N43" s="16">
        <v>195</v>
      </c>
      <c r="O43" s="16">
        <v>371</v>
      </c>
      <c r="P43" s="16">
        <v>2</v>
      </c>
      <c r="Q43" s="16">
        <v>10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</row>
    <row r="44" spans="1:23" ht="21.6" customHeight="1">
      <c r="A44" s="304" t="s">
        <v>34</v>
      </c>
      <c r="B44" s="16" t="s">
        <v>290</v>
      </c>
      <c r="C44" s="16" t="s">
        <v>291</v>
      </c>
      <c r="D44" s="16">
        <v>114</v>
      </c>
      <c r="E44" s="16">
        <v>0</v>
      </c>
      <c r="F44" s="16">
        <v>737</v>
      </c>
      <c r="G44" s="16">
        <v>0</v>
      </c>
      <c r="H44" s="16">
        <v>91</v>
      </c>
      <c r="I44" s="16">
        <v>0</v>
      </c>
      <c r="J44" s="16">
        <v>0</v>
      </c>
      <c r="K44" s="16">
        <v>0</v>
      </c>
      <c r="L44" s="16">
        <v>158</v>
      </c>
      <c r="M44" s="16">
        <v>0</v>
      </c>
      <c r="N44" s="16">
        <v>201</v>
      </c>
      <c r="O44" s="16">
        <v>0</v>
      </c>
      <c r="P44" s="16">
        <v>75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</row>
    <row r="45" spans="1:23" ht="23.1" customHeight="1">
      <c r="A45" s="304"/>
      <c r="B45" s="16">
        <v>575</v>
      </c>
      <c r="C45" s="16">
        <v>801</v>
      </c>
      <c r="D45" s="16">
        <v>28</v>
      </c>
      <c r="E45" s="16">
        <v>86</v>
      </c>
      <c r="F45" s="16">
        <v>286</v>
      </c>
      <c r="G45" s="16">
        <v>451</v>
      </c>
      <c r="H45" s="16">
        <v>34</v>
      </c>
      <c r="I45" s="16">
        <v>57</v>
      </c>
      <c r="J45" s="16">
        <v>0</v>
      </c>
      <c r="K45" s="16">
        <v>0</v>
      </c>
      <c r="L45" s="16">
        <v>92</v>
      </c>
      <c r="M45" s="16">
        <v>66</v>
      </c>
      <c r="N45" s="16">
        <v>81</v>
      </c>
      <c r="O45" s="16">
        <v>120</v>
      </c>
      <c r="P45" s="16">
        <v>54</v>
      </c>
      <c r="Q45" s="16">
        <v>21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</row>
    <row r="46" spans="1:23" ht="21.4" customHeight="1">
      <c r="A46" s="304" t="s">
        <v>35</v>
      </c>
      <c r="B46" s="16" t="s">
        <v>292</v>
      </c>
      <c r="C46" s="16" t="s">
        <v>293</v>
      </c>
      <c r="D46" s="16">
        <v>742</v>
      </c>
      <c r="E46" s="16">
        <v>0</v>
      </c>
      <c r="F46" s="16">
        <v>16</v>
      </c>
      <c r="G46" s="16">
        <v>0</v>
      </c>
      <c r="H46" s="16">
        <v>165</v>
      </c>
      <c r="I46" s="16">
        <v>0</v>
      </c>
      <c r="J46" s="16">
        <v>457</v>
      </c>
      <c r="K46" s="16">
        <v>0</v>
      </c>
      <c r="L46" s="16">
        <v>444</v>
      </c>
      <c r="M46" s="16">
        <v>0</v>
      </c>
      <c r="N46" s="16">
        <v>6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459</v>
      </c>
      <c r="U46" s="16">
        <v>0</v>
      </c>
      <c r="V46" s="16">
        <v>0</v>
      </c>
      <c r="W46" s="16">
        <v>0</v>
      </c>
    </row>
    <row r="47" spans="1:23" ht="23.25" customHeight="1">
      <c r="A47" s="304"/>
      <c r="B47" s="16" t="s">
        <v>294</v>
      </c>
      <c r="C47" s="16" t="s">
        <v>295</v>
      </c>
      <c r="D47" s="16">
        <v>283</v>
      </c>
      <c r="E47" s="16">
        <v>459</v>
      </c>
      <c r="F47" s="16">
        <v>11</v>
      </c>
      <c r="G47" s="16">
        <v>5</v>
      </c>
      <c r="H47" s="16">
        <v>52</v>
      </c>
      <c r="I47" s="16">
        <v>113</v>
      </c>
      <c r="J47" s="16">
        <v>350</v>
      </c>
      <c r="K47" s="16">
        <v>107</v>
      </c>
      <c r="L47" s="16">
        <v>278</v>
      </c>
      <c r="M47" s="16">
        <v>166</v>
      </c>
      <c r="N47" s="16">
        <v>2</v>
      </c>
      <c r="O47" s="16">
        <v>4</v>
      </c>
      <c r="P47" s="16">
        <v>0</v>
      </c>
      <c r="Q47" s="16">
        <v>0</v>
      </c>
      <c r="R47" s="16">
        <v>0</v>
      </c>
      <c r="S47" s="16">
        <v>0</v>
      </c>
      <c r="T47" s="16">
        <v>272</v>
      </c>
      <c r="U47" s="16">
        <v>187</v>
      </c>
      <c r="V47" s="16">
        <v>0</v>
      </c>
      <c r="W47" s="16">
        <v>0</v>
      </c>
    </row>
    <row r="48" spans="1:23" ht="21.4" customHeight="1">
      <c r="A48" s="304" t="s">
        <v>36</v>
      </c>
      <c r="B48" s="16">
        <v>542</v>
      </c>
      <c r="C48" s="16" t="s">
        <v>51</v>
      </c>
      <c r="D48" s="16">
        <v>341</v>
      </c>
      <c r="E48" s="16">
        <v>0</v>
      </c>
      <c r="F48" s="16">
        <v>85</v>
      </c>
      <c r="G48" s="16">
        <v>0</v>
      </c>
      <c r="H48" s="16">
        <v>69</v>
      </c>
      <c r="I48" s="16">
        <v>0</v>
      </c>
      <c r="J48" s="16">
        <v>0</v>
      </c>
      <c r="K48" s="16">
        <v>0</v>
      </c>
      <c r="L48" s="16">
        <v>47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</row>
    <row r="49" spans="1:23" ht="23.1" customHeight="1">
      <c r="A49" s="304"/>
      <c r="B49" s="16">
        <v>292</v>
      </c>
      <c r="C49" s="16">
        <v>250</v>
      </c>
      <c r="D49" s="16">
        <v>171</v>
      </c>
      <c r="E49" s="16">
        <v>170</v>
      </c>
      <c r="F49" s="16">
        <v>55</v>
      </c>
      <c r="G49" s="16">
        <v>30</v>
      </c>
      <c r="H49" s="16">
        <v>33</v>
      </c>
      <c r="I49" s="16">
        <v>0</v>
      </c>
      <c r="J49" s="16">
        <v>0</v>
      </c>
      <c r="K49" s="16">
        <v>36</v>
      </c>
      <c r="L49" s="16">
        <v>33</v>
      </c>
      <c r="M49" s="16">
        <v>14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</row>
    <row r="50" spans="1:23" ht="21.6" customHeight="1">
      <c r="A50" s="304" t="s">
        <v>37</v>
      </c>
      <c r="B50" s="16">
        <v>34</v>
      </c>
      <c r="C50" s="16" t="s">
        <v>50</v>
      </c>
      <c r="D50" s="16">
        <v>7</v>
      </c>
      <c r="E50" s="16">
        <v>0</v>
      </c>
      <c r="F50" s="16">
        <v>0</v>
      </c>
      <c r="G50" s="16">
        <v>0</v>
      </c>
      <c r="H50" s="16">
        <v>18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9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</row>
    <row r="51" spans="1:23" ht="23.1" customHeight="1">
      <c r="A51" s="304"/>
      <c r="B51" s="16">
        <v>25</v>
      </c>
      <c r="C51" s="16">
        <v>9</v>
      </c>
      <c r="D51" s="16">
        <v>5</v>
      </c>
      <c r="E51" s="16">
        <v>2</v>
      </c>
      <c r="F51" s="16">
        <v>0</v>
      </c>
      <c r="G51" s="16">
        <v>0</v>
      </c>
      <c r="H51" s="16">
        <v>14</v>
      </c>
      <c r="I51" s="16">
        <v>0</v>
      </c>
      <c r="J51" s="16">
        <v>0</v>
      </c>
      <c r="K51" s="16">
        <v>0</v>
      </c>
      <c r="L51" s="16">
        <v>0</v>
      </c>
      <c r="M51" s="16">
        <v>4</v>
      </c>
      <c r="N51" s="16">
        <v>6</v>
      </c>
      <c r="O51" s="16">
        <v>3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</row>
    <row r="52" spans="1:23" ht="21.6" customHeight="1">
      <c r="A52" s="304" t="s">
        <v>38</v>
      </c>
      <c r="B52" s="16" t="s">
        <v>296</v>
      </c>
      <c r="C52" s="16" t="s">
        <v>297</v>
      </c>
      <c r="D52" s="16">
        <v>97</v>
      </c>
      <c r="E52" s="16">
        <v>0</v>
      </c>
      <c r="F52" s="16">
        <v>252</v>
      </c>
      <c r="G52" s="16">
        <v>0</v>
      </c>
      <c r="H52" s="16">
        <v>259</v>
      </c>
      <c r="I52" s="16">
        <v>0</v>
      </c>
      <c r="J52" s="16">
        <v>337</v>
      </c>
      <c r="K52" s="16">
        <v>0</v>
      </c>
      <c r="L52" s="16">
        <v>475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</row>
    <row r="53" spans="1:23" ht="23.1" customHeight="1">
      <c r="A53" s="304"/>
      <c r="B53" s="16">
        <v>818</v>
      </c>
      <c r="C53" s="16">
        <v>602</v>
      </c>
      <c r="D53" s="16">
        <v>64</v>
      </c>
      <c r="E53" s="16">
        <v>33</v>
      </c>
      <c r="F53" s="16">
        <v>129</v>
      </c>
      <c r="G53" s="16">
        <v>123</v>
      </c>
      <c r="H53" s="16">
        <v>105</v>
      </c>
      <c r="I53" s="16">
        <v>154</v>
      </c>
      <c r="J53" s="16">
        <v>194</v>
      </c>
      <c r="K53" s="16">
        <v>143</v>
      </c>
      <c r="L53" s="16">
        <v>326</v>
      </c>
      <c r="M53" s="16">
        <v>149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</row>
    <row r="54" spans="1:23" ht="21.6" customHeight="1">
      <c r="A54" s="304" t="s">
        <v>39</v>
      </c>
      <c r="B54" s="16">
        <v>881</v>
      </c>
      <c r="C54" s="16" t="s">
        <v>298</v>
      </c>
      <c r="D54" s="16">
        <v>330</v>
      </c>
      <c r="E54" s="16">
        <v>0</v>
      </c>
      <c r="F54" s="16">
        <v>118</v>
      </c>
      <c r="G54" s="16">
        <v>0</v>
      </c>
      <c r="H54" s="16">
        <v>9</v>
      </c>
      <c r="I54" s="16">
        <v>0</v>
      </c>
      <c r="J54" s="16">
        <v>107</v>
      </c>
      <c r="K54" s="16">
        <v>0</v>
      </c>
      <c r="L54" s="16">
        <v>0</v>
      </c>
      <c r="M54" s="16">
        <v>0</v>
      </c>
      <c r="N54" s="16">
        <v>89</v>
      </c>
      <c r="O54" s="16">
        <v>0</v>
      </c>
      <c r="P54" s="16">
        <v>228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</row>
    <row r="55" spans="1:23" ht="23.1" customHeight="1">
      <c r="A55" s="304"/>
      <c r="B55" s="16">
        <v>515</v>
      </c>
      <c r="C55" s="16">
        <v>366</v>
      </c>
      <c r="D55" s="16">
        <v>241</v>
      </c>
      <c r="E55" s="16">
        <v>89</v>
      </c>
      <c r="F55" s="16">
        <v>60</v>
      </c>
      <c r="G55" s="16">
        <v>58</v>
      </c>
      <c r="H55" s="16">
        <v>4</v>
      </c>
      <c r="I55" s="16">
        <v>5</v>
      </c>
      <c r="J55" s="16">
        <v>76</v>
      </c>
      <c r="K55" s="16">
        <v>31</v>
      </c>
      <c r="L55" s="16">
        <v>0</v>
      </c>
      <c r="M55" s="16">
        <v>0</v>
      </c>
      <c r="N55" s="16">
        <v>31</v>
      </c>
      <c r="O55" s="16">
        <v>58</v>
      </c>
      <c r="P55" s="16">
        <v>103</v>
      </c>
      <c r="Q55" s="16">
        <v>125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</row>
    <row r="56" spans="1:23" ht="21.6" customHeight="1">
      <c r="A56" s="304" t="s">
        <v>40</v>
      </c>
      <c r="B56" s="16">
        <v>261</v>
      </c>
      <c r="C56" s="16" t="s">
        <v>299</v>
      </c>
      <c r="D56" s="16">
        <v>131</v>
      </c>
      <c r="E56" s="16">
        <v>0</v>
      </c>
      <c r="F56" s="16">
        <v>0</v>
      </c>
      <c r="G56" s="16">
        <v>0</v>
      </c>
      <c r="H56" s="16">
        <v>37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49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44</v>
      </c>
      <c r="W56" s="16">
        <v>0</v>
      </c>
    </row>
    <row r="57" spans="1:23" ht="23.1" customHeight="1">
      <c r="A57" s="304"/>
      <c r="B57" s="16">
        <v>211</v>
      </c>
      <c r="C57" s="16">
        <v>50</v>
      </c>
      <c r="D57" s="16">
        <v>118</v>
      </c>
      <c r="E57" s="16">
        <v>13</v>
      </c>
      <c r="F57" s="16">
        <v>0</v>
      </c>
      <c r="G57" s="16">
        <v>0</v>
      </c>
      <c r="H57" s="16">
        <v>25</v>
      </c>
      <c r="I57" s="16">
        <v>0</v>
      </c>
      <c r="J57" s="16">
        <v>0</v>
      </c>
      <c r="K57" s="16">
        <v>12</v>
      </c>
      <c r="L57" s="16">
        <v>0</v>
      </c>
      <c r="M57" s="16">
        <v>0</v>
      </c>
      <c r="N57" s="16">
        <v>29</v>
      </c>
      <c r="O57" s="16">
        <v>20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39</v>
      </c>
      <c r="W57" s="16">
        <v>5</v>
      </c>
    </row>
    <row r="58" spans="1:23" ht="21.6" customHeight="1">
      <c r="A58" s="304" t="s">
        <v>41</v>
      </c>
      <c r="B58" s="16">
        <v>827</v>
      </c>
      <c r="C58" s="16">
        <v>0.01</v>
      </c>
      <c r="D58" s="16">
        <v>218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609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</row>
    <row r="59" spans="1:23" ht="23.1" customHeight="1">
      <c r="A59" s="304"/>
      <c r="B59" s="16">
        <v>528</v>
      </c>
      <c r="C59" s="16">
        <v>299</v>
      </c>
      <c r="D59" s="16">
        <v>116</v>
      </c>
      <c r="E59" s="16">
        <v>102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412</v>
      </c>
      <c r="Q59" s="16">
        <v>197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</row>
    <row r="60" spans="1:23" ht="21.4" customHeight="1">
      <c r="A60" s="304" t="s">
        <v>42</v>
      </c>
      <c r="B60" s="16" t="s">
        <v>300</v>
      </c>
      <c r="C60" s="16" t="s">
        <v>301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330</v>
      </c>
      <c r="Q60" s="16">
        <v>0</v>
      </c>
      <c r="R60" s="16">
        <v>801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</row>
    <row r="61" spans="1:23" ht="23.1" customHeight="1">
      <c r="A61" s="304"/>
      <c r="B61" s="16">
        <v>560</v>
      </c>
      <c r="C61" s="16">
        <v>571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169</v>
      </c>
      <c r="Q61" s="16">
        <v>161</v>
      </c>
      <c r="R61" s="16">
        <v>391</v>
      </c>
      <c r="S61" s="16">
        <v>410</v>
      </c>
      <c r="T61" s="16">
        <v>0</v>
      </c>
      <c r="U61" s="16">
        <v>0</v>
      </c>
      <c r="V61" s="16">
        <v>0</v>
      </c>
      <c r="W61" s="16">
        <v>0</v>
      </c>
    </row>
    <row r="62" spans="1:23" ht="21.4" customHeight="1">
      <c r="A62" s="304" t="s">
        <v>43</v>
      </c>
      <c r="B62" s="16">
        <v>44</v>
      </c>
      <c r="C62" s="16" t="s">
        <v>302</v>
      </c>
      <c r="D62" s="16">
        <v>44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</row>
    <row r="63" spans="1:23" ht="23.1" customHeight="1">
      <c r="A63" s="304"/>
      <c r="B63" s="16">
        <v>22</v>
      </c>
      <c r="C63" s="16">
        <v>22</v>
      </c>
      <c r="D63" s="16">
        <v>22</v>
      </c>
      <c r="E63" s="16">
        <v>22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</row>
    <row r="64" spans="1:23" ht="23.1" customHeight="1">
      <c r="A64" s="306" t="s">
        <v>137</v>
      </c>
      <c r="B64" s="16">
        <v>9</v>
      </c>
      <c r="C64" s="16" t="s">
        <v>303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9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</row>
    <row r="65" spans="1:23" ht="23.1" customHeight="1">
      <c r="A65" s="307"/>
      <c r="B65" s="16">
        <v>2</v>
      </c>
      <c r="C65" s="16">
        <v>7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2</v>
      </c>
      <c r="S65" s="16">
        <v>7</v>
      </c>
      <c r="T65" s="16">
        <v>0</v>
      </c>
      <c r="U65" s="16">
        <v>0</v>
      </c>
      <c r="V65" s="16">
        <v>0</v>
      </c>
      <c r="W65" s="16">
        <v>0</v>
      </c>
    </row>
    <row r="66" spans="1:23" ht="21.6" customHeight="1">
      <c r="A66" s="304" t="s">
        <v>44</v>
      </c>
      <c r="B66" s="16">
        <v>35</v>
      </c>
      <c r="C66" s="16" t="s">
        <v>50</v>
      </c>
      <c r="D66" s="16">
        <v>35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</row>
    <row r="67" spans="1:23" ht="23.1" customHeight="1">
      <c r="A67" s="304"/>
      <c r="B67" s="16">
        <v>4</v>
      </c>
      <c r="C67" s="16">
        <v>31</v>
      </c>
      <c r="D67" s="16">
        <v>4</v>
      </c>
      <c r="E67" s="16">
        <v>31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</row>
    <row r="68" spans="1:23" ht="21.6" customHeight="1">
      <c r="A68" s="304" t="s">
        <v>45</v>
      </c>
      <c r="B68" s="16" t="s">
        <v>304</v>
      </c>
      <c r="C68" s="16" t="s">
        <v>305</v>
      </c>
      <c r="D68" s="16">
        <v>835</v>
      </c>
      <c r="E68" s="16">
        <v>0</v>
      </c>
      <c r="F68" s="16">
        <v>77</v>
      </c>
      <c r="G68" s="16">
        <v>0</v>
      </c>
      <c r="H68" s="16">
        <v>69</v>
      </c>
      <c r="I68" s="16">
        <v>0</v>
      </c>
      <c r="J68" s="16">
        <v>46</v>
      </c>
      <c r="K68" s="16">
        <v>0</v>
      </c>
      <c r="L68" s="16">
        <v>0</v>
      </c>
      <c r="M68" s="16">
        <v>0</v>
      </c>
      <c r="N68" s="16">
        <v>92</v>
      </c>
      <c r="O68" s="16">
        <v>0</v>
      </c>
      <c r="P68" s="16">
        <v>188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</row>
    <row r="69" spans="1:23" ht="23.1" customHeight="1">
      <c r="A69" s="304"/>
      <c r="B69" s="16">
        <v>724</v>
      </c>
      <c r="C69" s="16">
        <v>583</v>
      </c>
      <c r="D69" s="16">
        <v>477</v>
      </c>
      <c r="E69" s="16">
        <v>358</v>
      </c>
      <c r="F69" s="16">
        <v>32</v>
      </c>
      <c r="G69" s="16">
        <v>45</v>
      </c>
      <c r="H69" s="16">
        <v>32</v>
      </c>
      <c r="I69" s="16">
        <v>37</v>
      </c>
      <c r="J69" s="16">
        <v>19</v>
      </c>
      <c r="K69" s="16">
        <v>27</v>
      </c>
      <c r="L69" s="16">
        <v>0</v>
      </c>
      <c r="M69" s="16">
        <v>0</v>
      </c>
      <c r="N69" s="16">
        <v>46</v>
      </c>
      <c r="O69" s="16">
        <v>46</v>
      </c>
      <c r="P69" s="16">
        <v>118</v>
      </c>
      <c r="Q69" s="16">
        <v>70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</row>
    <row r="70" spans="1:23" ht="21.6" customHeight="1">
      <c r="A70" s="305" t="s">
        <v>46</v>
      </c>
      <c r="B70" s="16">
        <v>69</v>
      </c>
      <c r="C70" s="16" t="s">
        <v>255</v>
      </c>
      <c r="D70" s="16">
        <v>3</v>
      </c>
      <c r="E70" s="16">
        <v>0</v>
      </c>
      <c r="F70" s="16">
        <v>36</v>
      </c>
      <c r="G70" s="16">
        <v>0</v>
      </c>
      <c r="H70" s="16">
        <v>30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</row>
    <row r="71" spans="1:23" ht="23.65" customHeight="1">
      <c r="A71" s="305"/>
      <c r="B71" s="16">
        <v>30</v>
      </c>
      <c r="C71" s="16">
        <v>39</v>
      </c>
      <c r="D71" s="16">
        <v>1</v>
      </c>
      <c r="E71" s="16">
        <v>2</v>
      </c>
      <c r="F71" s="16">
        <v>11</v>
      </c>
      <c r="G71" s="16">
        <v>25</v>
      </c>
      <c r="H71" s="16">
        <v>18</v>
      </c>
      <c r="I71" s="16">
        <v>0</v>
      </c>
      <c r="J71" s="16">
        <v>0</v>
      </c>
      <c r="K71" s="16">
        <v>12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</row>
    <row r="72" spans="1:23" ht="17.45" customHeight="1">
      <c r="A72" s="10" t="s">
        <v>141</v>
      </c>
    </row>
    <row r="73" spans="1:23" ht="9.1999999999999993" customHeight="1">
      <c r="A73" s="11" t="s">
        <v>142</v>
      </c>
    </row>
    <row r="74" spans="1:23" ht="13.9" customHeight="1">
      <c r="A74" s="10" t="s">
        <v>143</v>
      </c>
    </row>
    <row r="75" spans="1:23" ht="9.1999999999999993" customHeight="1">
      <c r="A75" s="11" t="s">
        <v>144</v>
      </c>
    </row>
    <row r="76" spans="1:23" ht="12.95" customHeight="1"/>
  </sheetData>
  <mergeCells count="47">
    <mergeCell ref="A70:A71"/>
    <mergeCell ref="A58:A59"/>
    <mergeCell ref="A60:A61"/>
    <mergeCell ref="A62:A63"/>
    <mergeCell ref="A64:A65"/>
    <mergeCell ref="A66:A67"/>
    <mergeCell ref="A68:A69"/>
    <mergeCell ref="A56:A57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32:A33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V7:W7"/>
    <mergeCell ref="A1:W1"/>
    <mergeCell ref="A2:W2"/>
    <mergeCell ref="A3:W3"/>
    <mergeCell ref="A4:W4"/>
    <mergeCell ref="A7:A9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</mergeCells>
  <phoneticPr fontId="6" type="noConversion"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W76"/>
  <sheetViews>
    <sheetView workbookViewId="0">
      <selection activeCell="A3" sqref="A3:W3"/>
    </sheetView>
  </sheetViews>
  <sheetFormatPr defaultRowHeight="16.5"/>
  <cols>
    <col min="1" max="1" width="33.5" style="3" customWidth="1"/>
    <col min="2" max="2" width="7.625" style="3" customWidth="1"/>
    <col min="3" max="3" width="6.5" style="3" customWidth="1"/>
    <col min="4" max="4" width="7.875" style="3" customWidth="1"/>
    <col min="5" max="5" width="8" style="3" customWidth="1"/>
    <col min="6" max="6" width="7.875" style="3" customWidth="1"/>
    <col min="7" max="7" width="8" style="3" customWidth="1"/>
    <col min="8" max="8" width="7.875" style="3" customWidth="1"/>
    <col min="9" max="9" width="8" style="3" customWidth="1"/>
    <col min="10" max="10" width="7.875" style="3" customWidth="1"/>
    <col min="11" max="11" width="8" style="3" customWidth="1"/>
    <col min="12" max="12" width="7.875" style="3" customWidth="1"/>
    <col min="13" max="13" width="8" style="3" customWidth="1"/>
    <col min="14" max="14" width="7.875" style="3" customWidth="1"/>
    <col min="15" max="15" width="8" style="3" customWidth="1"/>
    <col min="16" max="16" width="7.875" style="3" customWidth="1"/>
    <col min="17" max="19" width="8" style="3" customWidth="1"/>
    <col min="20" max="20" width="7.875" style="3" customWidth="1"/>
    <col min="21" max="21" width="8" style="3" customWidth="1"/>
    <col min="22" max="22" width="7.875" style="3" customWidth="1"/>
    <col min="23" max="23" width="7.625" style="3" customWidth="1"/>
    <col min="24" max="16384" width="9" style="3"/>
  </cols>
  <sheetData>
    <row r="1" spans="1:23" ht="20.85" customHeight="1">
      <c r="A1" s="309" t="s">
        <v>54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</row>
    <row r="2" spans="1:23" ht="13.7" customHeight="1">
      <c r="A2" s="310" t="s">
        <v>55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</row>
    <row r="3" spans="1:23" ht="20.85" customHeight="1">
      <c r="A3" s="308" t="s">
        <v>374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</row>
    <row r="4" spans="1:23" ht="13.7" customHeight="1">
      <c r="A4" s="311" t="s">
        <v>375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</row>
    <row r="5" spans="1:23" ht="12.95" customHeight="1">
      <c r="V5" s="1" t="s">
        <v>0</v>
      </c>
    </row>
    <row r="6" spans="1:23" ht="19.5" customHeight="1">
      <c r="V6" s="2" t="s">
        <v>1</v>
      </c>
    </row>
    <row r="7" spans="1:23" ht="30.6" customHeight="1">
      <c r="A7" s="304" t="s">
        <v>2</v>
      </c>
      <c r="B7" s="304" t="s">
        <v>3</v>
      </c>
      <c r="C7" s="304"/>
      <c r="D7" s="304" t="s">
        <v>4</v>
      </c>
      <c r="E7" s="304"/>
      <c r="F7" s="304" t="s">
        <v>5</v>
      </c>
      <c r="G7" s="304"/>
      <c r="H7" s="304" t="s">
        <v>6</v>
      </c>
      <c r="I7" s="304"/>
      <c r="J7" s="304" t="s">
        <v>7</v>
      </c>
      <c r="K7" s="304"/>
      <c r="L7" s="304" t="s">
        <v>8</v>
      </c>
      <c r="M7" s="304"/>
      <c r="N7" s="304" t="s">
        <v>9</v>
      </c>
      <c r="O7" s="304"/>
      <c r="P7" s="304" t="s">
        <v>10</v>
      </c>
      <c r="Q7" s="304"/>
      <c r="R7" s="312" t="s">
        <v>58</v>
      </c>
      <c r="S7" s="304"/>
      <c r="T7" s="304" t="s">
        <v>11</v>
      </c>
      <c r="U7" s="304"/>
      <c r="V7" s="304" t="s">
        <v>12</v>
      </c>
      <c r="W7" s="304"/>
    </row>
    <row r="8" spans="1:23" ht="19.5" customHeight="1">
      <c r="A8" s="304"/>
      <c r="B8" s="5" t="s">
        <v>13</v>
      </c>
      <c r="C8" s="6" t="s">
        <v>14</v>
      </c>
      <c r="D8" s="5" t="s">
        <v>13</v>
      </c>
      <c r="E8" s="7"/>
      <c r="F8" s="5" t="s">
        <v>13</v>
      </c>
      <c r="G8" s="7"/>
      <c r="H8" s="5" t="s">
        <v>13</v>
      </c>
      <c r="I8" s="7"/>
      <c r="J8" s="5" t="s">
        <v>13</v>
      </c>
      <c r="K8" s="7"/>
      <c r="L8" s="5" t="s">
        <v>13</v>
      </c>
      <c r="M8" s="7"/>
      <c r="N8" s="5" t="s">
        <v>13</v>
      </c>
      <c r="O8" s="7"/>
      <c r="P8" s="5" t="s">
        <v>13</v>
      </c>
      <c r="Q8" s="7"/>
      <c r="R8" s="5" t="s">
        <v>13</v>
      </c>
      <c r="S8" s="7"/>
      <c r="T8" s="5" t="s">
        <v>13</v>
      </c>
      <c r="U8" s="7"/>
      <c r="V8" s="5" t="s">
        <v>13</v>
      </c>
      <c r="W8" s="7"/>
    </row>
    <row r="9" spans="1:23" ht="18.399999999999999" customHeight="1">
      <c r="A9" s="304"/>
      <c r="B9" s="5" t="s">
        <v>15</v>
      </c>
      <c r="C9" s="5" t="s">
        <v>16</v>
      </c>
      <c r="D9" s="5" t="s">
        <v>15</v>
      </c>
      <c r="E9" s="5" t="s">
        <v>16</v>
      </c>
      <c r="F9" s="5" t="s">
        <v>15</v>
      </c>
      <c r="G9" s="5" t="s">
        <v>16</v>
      </c>
      <c r="H9" s="5" t="s">
        <v>15</v>
      </c>
      <c r="I9" s="5" t="s">
        <v>16</v>
      </c>
      <c r="J9" s="5" t="s">
        <v>15</v>
      </c>
      <c r="K9" s="5" t="s">
        <v>16</v>
      </c>
      <c r="L9" s="5" t="s">
        <v>15</v>
      </c>
      <c r="M9" s="5" t="s">
        <v>16</v>
      </c>
      <c r="N9" s="5" t="s">
        <v>15</v>
      </c>
      <c r="O9" s="5" t="s">
        <v>16</v>
      </c>
      <c r="P9" s="5" t="s">
        <v>15</v>
      </c>
      <c r="Q9" s="5" t="s">
        <v>16</v>
      </c>
      <c r="R9" s="5" t="s">
        <v>15</v>
      </c>
      <c r="S9" s="5" t="s">
        <v>16</v>
      </c>
      <c r="T9" s="5" t="s">
        <v>15</v>
      </c>
      <c r="U9" s="5" t="s">
        <v>16</v>
      </c>
      <c r="V9" s="5" t="s">
        <v>15</v>
      </c>
      <c r="W9" s="5" t="s">
        <v>16</v>
      </c>
    </row>
    <row r="10" spans="1:23" ht="21.4" customHeight="1">
      <c r="A10" s="304" t="s">
        <v>17</v>
      </c>
      <c r="B10" s="16" t="s">
        <v>376</v>
      </c>
      <c r="C10" s="16" t="s">
        <v>47</v>
      </c>
      <c r="D10" s="16" t="s">
        <v>377</v>
      </c>
      <c r="E10" s="16"/>
      <c r="F10" s="16" t="s">
        <v>378</v>
      </c>
      <c r="G10" s="16"/>
      <c r="H10" s="16" t="s">
        <v>379</v>
      </c>
      <c r="I10" s="16"/>
      <c r="J10" s="16" t="s">
        <v>380</v>
      </c>
      <c r="K10" s="16"/>
      <c r="L10" s="16" t="s">
        <v>381</v>
      </c>
      <c r="M10" s="16"/>
      <c r="N10" s="16" t="s">
        <v>382</v>
      </c>
      <c r="O10" s="16"/>
      <c r="P10" s="16" t="s">
        <v>383</v>
      </c>
      <c r="Q10" s="16"/>
      <c r="R10" s="16">
        <v>810</v>
      </c>
      <c r="S10" s="16"/>
      <c r="T10" s="16">
        <v>458</v>
      </c>
      <c r="U10" s="16"/>
      <c r="V10" s="16">
        <v>42</v>
      </c>
      <c r="W10" s="16"/>
    </row>
    <row r="11" spans="1:23" ht="23.1" customHeight="1">
      <c r="A11" s="304"/>
      <c r="B11" s="16" t="s">
        <v>384</v>
      </c>
      <c r="C11" s="16" t="s">
        <v>385</v>
      </c>
      <c r="D11" s="16" t="s">
        <v>386</v>
      </c>
      <c r="E11" s="16" t="s">
        <v>387</v>
      </c>
      <c r="F11" s="16" t="s">
        <v>320</v>
      </c>
      <c r="G11" s="16" t="s">
        <v>388</v>
      </c>
      <c r="H11" s="16" t="s">
        <v>389</v>
      </c>
      <c r="I11" s="16" t="s">
        <v>390</v>
      </c>
      <c r="J11" s="16" t="s">
        <v>391</v>
      </c>
      <c r="K11" s="16" t="s">
        <v>392</v>
      </c>
      <c r="L11" s="16" t="s">
        <v>393</v>
      </c>
      <c r="M11" s="16" t="s">
        <v>394</v>
      </c>
      <c r="N11" s="16">
        <v>884</v>
      </c>
      <c r="O11" s="16" t="s">
        <v>395</v>
      </c>
      <c r="P11" s="16">
        <v>963</v>
      </c>
      <c r="Q11" s="16">
        <v>687</v>
      </c>
      <c r="R11" s="16">
        <v>393</v>
      </c>
      <c r="S11" s="16">
        <v>417</v>
      </c>
      <c r="T11" s="16">
        <v>267</v>
      </c>
      <c r="U11" s="16">
        <v>191</v>
      </c>
      <c r="V11" s="16">
        <v>37</v>
      </c>
      <c r="W11" s="16">
        <v>5</v>
      </c>
    </row>
    <row r="12" spans="1:23" ht="21.6" customHeight="1">
      <c r="A12" s="304" t="s">
        <v>18</v>
      </c>
      <c r="B12" s="16">
        <v>440</v>
      </c>
      <c r="C12" s="16" t="s">
        <v>251</v>
      </c>
      <c r="D12" s="16">
        <v>0</v>
      </c>
      <c r="E12" s="16">
        <v>0</v>
      </c>
      <c r="F12" s="16">
        <v>12</v>
      </c>
      <c r="G12" s="16">
        <v>0</v>
      </c>
      <c r="H12" s="16">
        <v>52</v>
      </c>
      <c r="I12" s="16">
        <v>0</v>
      </c>
      <c r="J12" s="16">
        <v>146</v>
      </c>
      <c r="K12" s="16">
        <v>0</v>
      </c>
      <c r="L12" s="16">
        <v>68</v>
      </c>
      <c r="M12" s="16">
        <v>0</v>
      </c>
      <c r="N12" s="16">
        <v>98</v>
      </c>
      <c r="O12" s="16">
        <v>0</v>
      </c>
      <c r="P12" s="16">
        <v>64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</row>
    <row r="13" spans="1:23" ht="23.1" customHeight="1">
      <c r="A13" s="304"/>
      <c r="B13" s="16">
        <v>186</v>
      </c>
      <c r="C13" s="16">
        <v>254</v>
      </c>
      <c r="D13" s="16">
        <v>0</v>
      </c>
      <c r="E13" s="16">
        <v>0</v>
      </c>
      <c r="F13" s="16">
        <v>5</v>
      </c>
      <c r="G13" s="16">
        <v>7</v>
      </c>
      <c r="H13" s="16">
        <v>16</v>
      </c>
      <c r="I13" s="16">
        <v>36</v>
      </c>
      <c r="J13" s="16">
        <v>82</v>
      </c>
      <c r="K13" s="16">
        <v>64</v>
      </c>
      <c r="L13" s="16">
        <v>28</v>
      </c>
      <c r="M13" s="16">
        <v>40</v>
      </c>
      <c r="N13" s="16">
        <v>23</v>
      </c>
      <c r="O13" s="16">
        <v>75</v>
      </c>
      <c r="P13" s="16">
        <v>32</v>
      </c>
      <c r="Q13" s="16">
        <v>32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</row>
    <row r="14" spans="1:23" ht="21.6" customHeight="1">
      <c r="A14" s="304" t="s">
        <v>19</v>
      </c>
      <c r="B14" s="16">
        <v>437</v>
      </c>
      <c r="C14" s="16" t="s">
        <v>251</v>
      </c>
      <c r="D14" s="16">
        <v>0</v>
      </c>
      <c r="E14" s="16">
        <v>0</v>
      </c>
      <c r="F14" s="16">
        <v>0</v>
      </c>
      <c r="G14" s="16">
        <v>0</v>
      </c>
      <c r="H14" s="16">
        <v>437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</row>
    <row r="15" spans="1:23" ht="23.1" customHeight="1">
      <c r="A15" s="304"/>
      <c r="B15" s="16">
        <v>335</v>
      </c>
      <c r="C15" s="16">
        <v>102</v>
      </c>
      <c r="D15" s="16">
        <v>0</v>
      </c>
      <c r="E15" s="16">
        <v>0</v>
      </c>
      <c r="F15" s="16">
        <v>0</v>
      </c>
      <c r="G15" s="16">
        <v>0</v>
      </c>
      <c r="H15" s="16">
        <v>335</v>
      </c>
      <c r="I15" s="16">
        <v>0</v>
      </c>
      <c r="J15" s="16">
        <v>0</v>
      </c>
      <c r="K15" s="16">
        <v>102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</row>
    <row r="16" spans="1:23" ht="21.6" customHeight="1">
      <c r="A16" s="304" t="s">
        <v>20</v>
      </c>
      <c r="B16" s="16">
        <v>283</v>
      </c>
      <c r="C16" s="16" t="s">
        <v>253</v>
      </c>
      <c r="D16" s="16">
        <v>0</v>
      </c>
      <c r="E16" s="16">
        <v>0</v>
      </c>
      <c r="F16" s="16">
        <v>12</v>
      </c>
      <c r="G16" s="16">
        <v>0</v>
      </c>
      <c r="H16" s="16">
        <v>271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</row>
    <row r="17" spans="1:23" ht="23.1" customHeight="1">
      <c r="A17" s="304"/>
      <c r="B17" s="16">
        <v>171</v>
      </c>
      <c r="C17" s="16">
        <v>112</v>
      </c>
      <c r="D17" s="16">
        <v>0</v>
      </c>
      <c r="E17" s="16">
        <v>0</v>
      </c>
      <c r="F17" s="16">
        <v>2</v>
      </c>
      <c r="G17" s="16">
        <v>10</v>
      </c>
      <c r="H17" s="16">
        <v>169</v>
      </c>
      <c r="I17" s="16">
        <v>0</v>
      </c>
      <c r="J17" s="16">
        <v>0</v>
      </c>
      <c r="K17" s="16">
        <v>102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</row>
    <row r="18" spans="1:23" ht="21.6" customHeight="1">
      <c r="A18" s="304" t="s">
        <v>21</v>
      </c>
      <c r="B18" s="16">
        <v>119</v>
      </c>
      <c r="C18" s="16" t="s">
        <v>254</v>
      </c>
      <c r="D18" s="16">
        <v>53</v>
      </c>
      <c r="E18" s="16">
        <v>0</v>
      </c>
      <c r="F18" s="16">
        <v>42</v>
      </c>
      <c r="G18" s="16">
        <v>0</v>
      </c>
      <c r="H18" s="16">
        <v>24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</row>
    <row r="19" spans="1:23" ht="23.1" customHeight="1">
      <c r="A19" s="304"/>
      <c r="B19" s="16">
        <v>16</v>
      </c>
      <c r="C19" s="16">
        <v>103</v>
      </c>
      <c r="D19" s="16">
        <v>4</v>
      </c>
      <c r="E19" s="16">
        <v>49</v>
      </c>
      <c r="F19" s="16">
        <v>1</v>
      </c>
      <c r="G19" s="16">
        <v>41</v>
      </c>
      <c r="H19" s="16">
        <v>11</v>
      </c>
      <c r="I19" s="16">
        <v>0</v>
      </c>
      <c r="J19" s="16">
        <v>0</v>
      </c>
      <c r="K19" s="16">
        <v>13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</row>
    <row r="20" spans="1:23" ht="21.6" customHeight="1">
      <c r="A20" s="304" t="s">
        <v>22</v>
      </c>
      <c r="B20" s="16">
        <v>91</v>
      </c>
      <c r="C20" s="16" t="s">
        <v>52</v>
      </c>
      <c r="D20" s="16">
        <v>0</v>
      </c>
      <c r="E20" s="16">
        <v>0</v>
      </c>
      <c r="F20" s="16">
        <v>46</v>
      </c>
      <c r="G20" s="16">
        <v>0</v>
      </c>
      <c r="H20" s="16">
        <v>45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</row>
    <row r="21" spans="1:23" ht="23.1" customHeight="1">
      <c r="A21" s="304"/>
      <c r="B21" s="16">
        <v>74</v>
      </c>
      <c r="C21" s="16">
        <v>17</v>
      </c>
      <c r="D21" s="16">
        <v>0</v>
      </c>
      <c r="E21" s="16">
        <v>0</v>
      </c>
      <c r="F21" s="16">
        <v>38</v>
      </c>
      <c r="G21" s="16">
        <v>8</v>
      </c>
      <c r="H21" s="16">
        <v>36</v>
      </c>
      <c r="I21" s="16">
        <v>0</v>
      </c>
      <c r="J21" s="16">
        <v>0</v>
      </c>
      <c r="K21" s="16">
        <v>9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</row>
    <row r="22" spans="1:23" ht="21.4" customHeight="1">
      <c r="A22" s="304" t="s">
        <v>23</v>
      </c>
      <c r="B22" s="16">
        <v>12</v>
      </c>
      <c r="C22" s="16" t="s">
        <v>303</v>
      </c>
      <c r="D22" s="16">
        <v>0</v>
      </c>
      <c r="E22" s="16">
        <v>0</v>
      </c>
      <c r="F22" s="16">
        <v>0</v>
      </c>
      <c r="G22" s="16">
        <v>0</v>
      </c>
      <c r="H22" s="16">
        <v>12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</row>
    <row r="23" spans="1:23" ht="23.1" customHeight="1">
      <c r="A23" s="304"/>
      <c r="B23" s="16">
        <v>5</v>
      </c>
      <c r="C23" s="16">
        <v>7</v>
      </c>
      <c r="D23" s="16">
        <v>0</v>
      </c>
      <c r="E23" s="16">
        <v>0</v>
      </c>
      <c r="F23" s="16">
        <v>0</v>
      </c>
      <c r="G23" s="16">
        <v>0</v>
      </c>
      <c r="H23" s="16">
        <v>5</v>
      </c>
      <c r="I23" s="16">
        <v>0</v>
      </c>
      <c r="J23" s="16">
        <v>0</v>
      </c>
      <c r="K23" s="16">
        <v>0</v>
      </c>
      <c r="L23" s="16">
        <v>0</v>
      </c>
      <c r="M23" s="16">
        <v>7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</row>
    <row r="24" spans="1:23" ht="21.4" customHeight="1">
      <c r="A24" s="304" t="s">
        <v>24</v>
      </c>
      <c r="B24" s="16">
        <v>65</v>
      </c>
      <c r="C24" s="16" t="s">
        <v>255</v>
      </c>
      <c r="D24" s="16">
        <v>28</v>
      </c>
      <c r="E24" s="16">
        <v>0</v>
      </c>
      <c r="F24" s="16">
        <v>0</v>
      </c>
      <c r="G24" s="16">
        <v>0</v>
      </c>
      <c r="H24" s="16">
        <v>37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</row>
    <row r="25" spans="1:23" ht="23.1" customHeight="1">
      <c r="A25" s="304"/>
      <c r="B25" s="16">
        <v>34</v>
      </c>
      <c r="C25" s="16">
        <v>31</v>
      </c>
      <c r="D25" s="16">
        <v>10</v>
      </c>
      <c r="E25" s="16">
        <v>18</v>
      </c>
      <c r="F25" s="16">
        <v>0</v>
      </c>
      <c r="G25" s="16">
        <v>0</v>
      </c>
      <c r="H25" s="16">
        <v>24</v>
      </c>
      <c r="I25" s="16">
        <v>0</v>
      </c>
      <c r="J25" s="16">
        <v>0</v>
      </c>
      <c r="K25" s="16">
        <v>13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</row>
    <row r="26" spans="1:23" ht="21.6" customHeight="1">
      <c r="A26" s="304" t="s">
        <v>25</v>
      </c>
      <c r="B26" s="16">
        <v>606</v>
      </c>
      <c r="C26" s="16" t="s">
        <v>256</v>
      </c>
      <c r="D26" s="16">
        <v>137</v>
      </c>
      <c r="E26" s="16">
        <v>0</v>
      </c>
      <c r="F26" s="16">
        <v>18</v>
      </c>
      <c r="G26" s="16">
        <v>0</v>
      </c>
      <c r="H26" s="16">
        <v>364</v>
      </c>
      <c r="I26" s="16">
        <v>0</v>
      </c>
      <c r="J26" s="16">
        <v>0</v>
      </c>
      <c r="K26" s="16">
        <v>0</v>
      </c>
      <c r="L26" s="16">
        <v>87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</row>
    <row r="27" spans="1:23" ht="23.1" customHeight="1">
      <c r="A27" s="304"/>
      <c r="B27" s="16">
        <v>470</v>
      </c>
      <c r="C27" s="16">
        <v>136</v>
      </c>
      <c r="D27" s="16">
        <v>102</v>
      </c>
      <c r="E27" s="16">
        <v>35</v>
      </c>
      <c r="F27" s="16">
        <v>14</v>
      </c>
      <c r="G27" s="16">
        <v>4</v>
      </c>
      <c r="H27" s="16">
        <v>286</v>
      </c>
      <c r="I27" s="16">
        <v>0</v>
      </c>
      <c r="J27" s="16">
        <v>0</v>
      </c>
      <c r="K27" s="16">
        <v>78</v>
      </c>
      <c r="L27" s="16">
        <v>68</v>
      </c>
      <c r="M27" s="16">
        <v>19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</row>
    <row r="28" spans="1:23" ht="21.6" customHeight="1">
      <c r="A28" s="304" t="s">
        <v>26</v>
      </c>
      <c r="B28" s="16">
        <v>391</v>
      </c>
      <c r="C28" s="16" t="s">
        <v>330</v>
      </c>
      <c r="D28" s="16">
        <v>238</v>
      </c>
      <c r="E28" s="16">
        <v>0</v>
      </c>
      <c r="F28" s="16">
        <v>34</v>
      </c>
      <c r="G28" s="16">
        <v>0</v>
      </c>
      <c r="H28" s="16">
        <v>63</v>
      </c>
      <c r="I28" s="16">
        <v>0</v>
      </c>
      <c r="J28" s="16">
        <v>0</v>
      </c>
      <c r="K28" s="16">
        <v>0</v>
      </c>
      <c r="L28" s="16">
        <v>40</v>
      </c>
      <c r="M28" s="16">
        <v>0</v>
      </c>
      <c r="N28" s="16">
        <v>16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</row>
    <row r="29" spans="1:23" ht="23.1" customHeight="1">
      <c r="A29" s="304"/>
      <c r="B29" s="16">
        <v>299</v>
      </c>
      <c r="C29" s="16">
        <v>92</v>
      </c>
      <c r="D29" s="16">
        <v>183</v>
      </c>
      <c r="E29" s="16">
        <v>55</v>
      </c>
      <c r="F29" s="16">
        <v>24</v>
      </c>
      <c r="G29" s="16">
        <v>10</v>
      </c>
      <c r="H29" s="16">
        <v>51</v>
      </c>
      <c r="I29" s="16">
        <v>0</v>
      </c>
      <c r="J29" s="16">
        <v>0</v>
      </c>
      <c r="K29" s="16">
        <v>12</v>
      </c>
      <c r="L29" s="16">
        <v>32</v>
      </c>
      <c r="M29" s="16">
        <v>8</v>
      </c>
      <c r="N29" s="16">
        <v>9</v>
      </c>
      <c r="O29" s="16">
        <v>7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</row>
    <row r="30" spans="1:23" ht="21.6" customHeight="1">
      <c r="A30" s="304" t="s">
        <v>27</v>
      </c>
      <c r="B30" s="16">
        <v>149</v>
      </c>
      <c r="C30" s="16" t="s">
        <v>258</v>
      </c>
      <c r="D30" s="16">
        <v>4</v>
      </c>
      <c r="E30" s="16">
        <v>0</v>
      </c>
      <c r="F30" s="16">
        <v>91</v>
      </c>
      <c r="G30" s="16">
        <v>0</v>
      </c>
      <c r="H30" s="16">
        <v>44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10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</row>
    <row r="31" spans="1:23" ht="23.1" customHeight="1">
      <c r="A31" s="304"/>
      <c r="B31" s="16">
        <v>62</v>
      </c>
      <c r="C31" s="16">
        <v>87</v>
      </c>
      <c r="D31" s="16">
        <v>0</v>
      </c>
      <c r="E31" s="16">
        <v>4</v>
      </c>
      <c r="F31" s="16">
        <v>43</v>
      </c>
      <c r="G31" s="16">
        <v>48</v>
      </c>
      <c r="H31" s="16">
        <v>16</v>
      </c>
      <c r="I31" s="16">
        <v>0</v>
      </c>
      <c r="J31" s="16">
        <v>0</v>
      </c>
      <c r="K31" s="16">
        <v>28</v>
      </c>
      <c r="L31" s="16">
        <v>0</v>
      </c>
      <c r="M31" s="16">
        <v>0</v>
      </c>
      <c r="N31" s="16">
        <v>0</v>
      </c>
      <c r="O31" s="16">
        <v>0</v>
      </c>
      <c r="P31" s="16">
        <v>3</v>
      </c>
      <c r="Q31" s="16">
        <v>7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</row>
    <row r="32" spans="1:23" ht="21.6" customHeight="1">
      <c r="A32" s="304" t="s">
        <v>28</v>
      </c>
      <c r="B32" s="16">
        <v>84</v>
      </c>
      <c r="C32" s="16" t="s">
        <v>259</v>
      </c>
      <c r="D32" s="16">
        <v>77</v>
      </c>
      <c r="E32" s="16">
        <v>0</v>
      </c>
      <c r="F32" s="16">
        <v>0</v>
      </c>
      <c r="G32" s="16">
        <v>0</v>
      </c>
      <c r="H32" s="16">
        <v>7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</row>
    <row r="33" spans="1:23" ht="23.1" customHeight="1">
      <c r="A33" s="304"/>
      <c r="B33" s="16">
        <v>40</v>
      </c>
      <c r="C33" s="16">
        <v>44</v>
      </c>
      <c r="D33" s="16">
        <v>37</v>
      </c>
      <c r="E33" s="16">
        <v>40</v>
      </c>
      <c r="F33" s="16">
        <v>0</v>
      </c>
      <c r="G33" s="16">
        <v>0</v>
      </c>
      <c r="H33" s="16">
        <v>3</v>
      </c>
      <c r="I33" s="16">
        <v>0</v>
      </c>
      <c r="J33" s="16">
        <v>0</v>
      </c>
      <c r="K33" s="16">
        <v>4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</row>
    <row r="34" spans="1:23" ht="21.4" customHeight="1">
      <c r="A34" s="304" t="s">
        <v>29</v>
      </c>
      <c r="B34" s="16" t="s">
        <v>396</v>
      </c>
      <c r="C34" s="16" t="s">
        <v>397</v>
      </c>
      <c r="D34" s="16">
        <v>355</v>
      </c>
      <c r="E34" s="16">
        <v>0</v>
      </c>
      <c r="F34" s="16">
        <v>428</v>
      </c>
      <c r="G34" s="16">
        <v>0</v>
      </c>
      <c r="H34" s="16">
        <v>969</v>
      </c>
      <c r="I34" s="16">
        <v>0</v>
      </c>
      <c r="J34" s="16">
        <v>0</v>
      </c>
      <c r="K34" s="16">
        <v>0</v>
      </c>
      <c r="L34" s="16">
        <v>912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</row>
    <row r="35" spans="1:23" ht="23.1" customHeight="1">
      <c r="A35" s="304"/>
      <c r="B35" s="16" t="s">
        <v>398</v>
      </c>
      <c r="C35" s="16" t="s">
        <v>263</v>
      </c>
      <c r="D35" s="16">
        <v>71</v>
      </c>
      <c r="E35" s="16">
        <v>284</v>
      </c>
      <c r="F35" s="16">
        <v>302</v>
      </c>
      <c r="G35" s="16">
        <v>126</v>
      </c>
      <c r="H35" s="16">
        <v>630</v>
      </c>
      <c r="I35" s="16">
        <v>0</v>
      </c>
      <c r="J35" s="16">
        <v>0</v>
      </c>
      <c r="K35" s="16">
        <v>339</v>
      </c>
      <c r="L35" s="16">
        <v>412</v>
      </c>
      <c r="M35" s="16">
        <v>500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</row>
    <row r="36" spans="1:23" ht="21.4" customHeight="1">
      <c r="A36" s="304" t="s">
        <v>30</v>
      </c>
      <c r="B36" s="16">
        <v>289</v>
      </c>
      <c r="C36" s="16" t="s">
        <v>53</v>
      </c>
      <c r="D36" s="16">
        <v>66</v>
      </c>
      <c r="E36" s="16">
        <v>0</v>
      </c>
      <c r="F36" s="16">
        <v>5</v>
      </c>
      <c r="G36" s="16">
        <v>0</v>
      </c>
      <c r="H36" s="16">
        <v>205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13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</row>
    <row r="37" spans="1:23" ht="23.1" customHeight="1">
      <c r="A37" s="304"/>
      <c r="B37" s="16">
        <v>196</v>
      </c>
      <c r="C37" s="16">
        <v>93</v>
      </c>
      <c r="D37" s="16">
        <v>39</v>
      </c>
      <c r="E37" s="16">
        <v>27</v>
      </c>
      <c r="F37" s="16">
        <v>3</v>
      </c>
      <c r="G37" s="16">
        <v>2</v>
      </c>
      <c r="H37" s="16">
        <v>148</v>
      </c>
      <c r="I37" s="16">
        <v>0</v>
      </c>
      <c r="J37" s="16">
        <v>0</v>
      </c>
      <c r="K37" s="16">
        <v>57</v>
      </c>
      <c r="L37" s="16">
        <v>0</v>
      </c>
      <c r="M37" s="16">
        <v>0</v>
      </c>
      <c r="N37" s="16">
        <v>6</v>
      </c>
      <c r="O37" s="16">
        <v>7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</row>
    <row r="38" spans="1:23" ht="21.6" customHeight="1">
      <c r="A38" s="304" t="s">
        <v>31</v>
      </c>
      <c r="B38" s="16" t="s">
        <v>399</v>
      </c>
      <c r="C38" s="16" t="s">
        <v>265</v>
      </c>
      <c r="D38" s="16">
        <v>492</v>
      </c>
      <c r="E38" s="16">
        <v>0</v>
      </c>
      <c r="F38" s="16">
        <v>259</v>
      </c>
      <c r="G38" s="16">
        <v>0</v>
      </c>
      <c r="H38" s="16">
        <v>183</v>
      </c>
      <c r="I38" s="16">
        <v>0</v>
      </c>
      <c r="J38" s="16">
        <v>833</v>
      </c>
      <c r="K38" s="16">
        <v>0</v>
      </c>
      <c r="L38" s="16">
        <v>240</v>
      </c>
      <c r="M38" s="16">
        <v>0</v>
      </c>
      <c r="N38" s="16">
        <v>56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</row>
    <row r="39" spans="1:23" ht="23.1" customHeight="1">
      <c r="A39" s="304"/>
      <c r="B39" s="16" t="s">
        <v>400</v>
      </c>
      <c r="C39" s="16">
        <v>780</v>
      </c>
      <c r="D39" s="16">
        <v>325</v>
      </c>
      <c r="E39" s="16">
        <v>167</v>
      </c>
      <c r="F39" s="16">
        <v>147</v>
      </c>
      <c r="G39" s="16">
        <v>112</v>
      </c>
      <c r="H39" s="16">
        <v>78</v>
      </c>
      <c r="I39" s="16">
        <v>105</v>
      </c>
      <c r="J39" s="16">
        <v>600</v>
      </c>
      <c r="K39" s="16">
        <v>233</v>
      </c>
      <c r="L39" s="16">
        <v>109</v>
      </c>
      <c r="M39" s="16">
        <v>131</v>
      </c>
      <c r="N39" s="16">
        <v>24</v>
      </c>
      <c r="O39" s="16">
        <v>32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</row>
    <row r="40" spans="1:23" ht="21.6" customHeight="1">
      <c r="A40" s="304" t="s">
        <v>32</v>
      </c>
      <c r="B40" s="16" t="s">
        <v>401</v>
      </c>
      <c r="C40" s="16" t="s">
        <v>402</v>
      </c>
      <c r="D40" s="16" t="s">
        <v>403</v>
      </c>
      <c r="E40" s="16">
        <v>0</v>
      </c>
      <c r="F40" s="16" t="s">
        <v>404</v>
      </c>
      <c r="G40" s="16">
        <v>0</v>
      </c>
      <c r="H40" s="16" t="s">
        <v>405</v>
      </c>
      <c r="I40" s="16">
        <v>0</v>
      </c>
      <c r="J40" s="16" t="s">
        <v>406</v>
      </c>
      <c r="K40" s="16">
        <v>0</v>
      </c>
      <c r="L40" s="16">
        <v>113</v>
      </c>
      <c r="M40" s="16">
        <v>0</v>
      </c>
      <c r="N40" s="16">
        <v>816</v>
      </c>
      <c r="O40" s="16">
        <v>0</v>
      </c>
      <c r="P40" s="16">
        <v>92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</row>
    <row r="41" spans="1:23" ht="23.1" customHeight="1">
      <c r="A41" s="304"/>
      <c r="B41" s="16" t="s">
        <v>407</v>
      </c>
      <c r="C41" s="16" t="s">
        <v>408</v>
      </c>
      <c r="D41" s="16" t="s">
        <v>409</v>
      </c>
      <c r="E41" s="16" t="s">
        <v>410</v>
      </c>
      <c r="F41" s="16" t="s">
        <v>411</v>
      </c>
      <c r="G41" s="16" t="s">
        <v>412</v>
      </c>
      <c r="H41" s="16" t="s">
        <v>413</v>
      </c>
      <c r="I41" s="16" t="s">
        <v>414</v>
      </c>
      <c r="J41" s="16" t="s">
        <v>415</v>
      </c>
      <c r="K41" s="16">
        <v>519</v>
      </c>
      <c r="L41" s="16">
        <v>64</v>
      </c>
      <c r="M41" s="16">
        <v>49</v>
      </c>
      <c r="N41" s="16">
        <v>440</v>
      </c>
      <c r="O41" s="16">
        <v>376</v>
      </c>
      <c r="P41" s="16">
        <v>56</v>
      </c>
      <c r="Q41" s="16">
        <v>36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</row>
    <row r="42" spans="1:23" ht="21.6" customHeight="1">
      <c r="A42" s="304" t="s">
        <v>33</v>
      </c>
      <c r="B42" s="16" t="s">
        <v>416</v>
      </c>
      <c r="C42" s="16" t="s">
        <v>417</v>
      </c>
      <c r="D42" s="16">
        <v>546</v>
      </c>
      <c r="E42" s="16">
        <v>0</v>
      </c>
      <c r="F42" s="16" t="s">
        <v>354</v>
      </c>
      <c r="G42" s="16">
        <v>0</v>
      </c>
      <c r="H42" s="16" t="s">
        <v>246</v>
      </c>
      <c r="I42" s="16">
        <v>0</v>
      </c>
      <c r="J42" s="16">
        <v>988</v>
      </c>
      <c r="K42" s="16">
        <v>0</v>
      </c>
      <c r="L42" s="16">
        <v>0</v>
      </c>
      <c r="M42" s="16">
        <v>0</v>
      </c>
      <c r="N42" s="16">
        <v>559</v>
      </c>
      <c r="O42" s="16">
        <v>0</v>
      </c>
      <c r="P42" s="16">
        <v>12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</row>
    <row r="43" spans="1:23" ht="23.1" customHeight="1">
      <c r="A43" s="304"/>
      <c r="B43" s="16" t="s">
        <v>418</v>
      </c>
      <c r="C43" s="16" t="s">
        <v>419</v>
      </c>
      <c r="D43" s="16">
        <v>319</v>
      </c>
      <c r="E43" s="16">
        <v>227</v>
      </c>
      <c r="F43" s="16">
        <v>424</v>
      </c>
      <c r="G43" s="16">
        <v>915</v>
      </c>
      <c r="H43" s="16" t="s">
        <v>420</v>
      </c>
      <c r="I43" s="16" t="s">
        <v>421</v>
      </c>
      <c r="J43" s="16">
        <v>418</v>
      </c>
      <c r="K43" s="16">
        <v>570</v>
      </c>
      <c r="L43" s="16">
        <v>0</v>
      </c>
      <c r="M43" s="16">
        <v>0</v>
      </c>
      <c r="N43" s="16">
        <v>191</v>
      </c>
      <c r="O43" s="16">
        <v>368</v>
      </c>
      <c r="P43" s="16">
        <v>2</v>
      </c>
      <c r="Q43" s="16">
        <v>10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</row>
    <row r="44" spans="1:23" ht="21.6" customHeight="1">
      <c r="A44" s="304" t="s">
        <v>34</v>
      </c>
      <c r="B44" s="16" t="s">
        <v>422</v>
      </c>
      <c r="C44" s="16" t="s">
        <v>291</v>
      </c>
      <c r="D44" s="16">
        <v>116</v>
      </c>
      <c r="E44" s="16">
        <v>0</v>
      </c>
      <c r="F44" s="16">
        <v>731</v>
      </c>
      <c r="G44" s="16">
        <v>0</v>
      </c>
      <c r="H44" s="16">
        <v>91</v>
      </c>
      <c r="I44" s="16">
        <v>0</v>
      </c>
      <c r="J44" s="16">
        <v>0</v>
      </c>
      <c r="K44" s="16">
        <v>0</v>
      </c>
      <c r="L44" s="16">
        <v>166</v>
      </c>
      <c r="M44" s="16">
        <v>0</v>
      </c>
      <c r="N44" s="16">
        <v>192</v>
      </c>
      <c r="O44" s="16">
        <v>0</v>
      </c>
      <c r="P44" s="16">
        <v>75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</row>
    <row r="45" spans="1:23" ht="23.1" customHeight="1">
      <c r="A45" s="304"/>
      <c r="B45" s="16">
        <v>573</v>
      </c>
      <c r="C45" s="16">
        <v>798</v>
      </c>
      <c r="D45" s="16">
        <v>30</v>
      </c>
      <c r="E45" s="16">
        <v>86</v>
      </c>
      <c r="F45" s="16">
        <v>280</v>
      </c>
      <c r="G45" s="16">
        <v>451</v>
      </c>
      <c r="H45" s="16">
        <v>34</v>
      </c>
      <c r="I45" s="16">
        <v>57</v>
      </c>
      <c r="J45" s="16">
        <v>0</v>
      </c>
      <c r="K45" s="16">
        <v>0</v>
      </c>
      <c r="L45" s="16">
        <v>98</v>
      </c>
      <c r="M45" s="16">
        <v>68</v>
      </c>
      <c r="N45" s="16">
        <v>77</v>
      </c>
      <c r="O45" s="16">
        <v>115</v>
      </c>
      <c r="P45" s="16">
        <v>54</v>
      </c>
      <c r="Q45" s="16">
        <v>21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</row>
    <row r="46" spans="1:23" ht="21.4" customHeight="1">
      <c r="A46" s="304" t="s">
        <v>35</v>
      </c>
      <c r="B46" s="16" t="s">
        <v>423</v>
      </c>
      <c r="C46" s="16" t="s">
        <v>424</v>
      </c>
      <c r="D46" s="16">
        <v>742</v>
      </c>
      <c r="E46" s="16">
        <v>0</v>
      </c>
      <c r="F46" s="16">
        <v>16</v>
      </c>
      <c r="G46" s="16">
        <v>0</v>
      </c>
      <c r="H46" s="16">
        <v>165</v>
      </c>
      <c r="I46" s="16">
        <v>0</v>
      </c>
      <c r="J46" s="16">
        <v>459</v>
      </c>
      <c r="K46" s="16">
        <v>0</v>
      </c>
      <c r="L46" s="16">
        <v>438</v>
      </c>
      <c r="M46" s="16">
        <v>0</v>
      </c>
      <c r="N46" s="16">
        <v>6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447</v>
      </c>
      <c r="U46" s="16">
        <v>0</v>
      </c>
      <c r="V46" s="16">
        <v>0</v>
      </c>
      <c r="W46" s="16">
        <v>0</v>
      </c>
    </row>
    <row r="47" spans="1:23" ht="23.25" customHeight="1">
      <c r="A47" s="304"/>
      <c r="B47" s="16" t="s">
        <v>425</v>
      </c>
      <c r="C47" s="16" t="s">
        <v>426</v>
      </c>
      <c r="D47" s="16">
        <v>284</v>
      </c>
      <c r="E47" s="16">
        <v>458</v>
      </c>
      <c r="F47" s="16">
        <v>11</v>
      </c>
      <c r="G47" s="16">
        <v>5</v>
      </c>
      <c r="H47" s="16">
        <v>52</v>
      </c>
      <c r="I47" s="16">
        <v>113</v>
      </c>
      <c r="J47" s="16">
        <v>353</v>
      </c>
      <c r="K47" s="16">
        <v>106</v>
      </c>
      <c r="L47" s="16">
        <v>278</v>
      </c>
      <c r="M47" s="16">
        <v>160</v>
      </c>
      <c r="N47" s="16">
        <v>2</v>
      </c>
      <c r="O47" s="16">
        <v>4</v>
      </c>
      <c r="P47" s="16">
        <v>0</v>
      </c>
      <c r="Q47" s="16">
        <v>0</v>
      </c>
      <c r="R47" s="16">
        <v>0</v>
      </c>
      <c r="S47" s="16">
        <v>0</v>
      </c>
      <c r="T47" s="16">
        <v>261</v>
      </c>
      <c r="U47" s="16">
        <v>186</v>
      </c>
      <c r="V47" s="16">
        <v>0</v>
      </c>
      <c r="W47" s="16">
        <v>0</v>
      </c>
    </row>
    <row r="48" spans="1:23" ht="21.4" customHeight="1">
      <c r="A48" s="304" t="s">
        <v>36</v>
      </c>
      <c r="B48" s="16">
        <v>283</v>
      </c>
      <c r="C48" s="16" t="s">
        <v>253</v>
      </c>
      <c r="D48" s="16">
        <v>81</v>
      </c>
      <c r="E48" s="16">
        <v>0</v>
      </c>
      <c r="F48" s="16">
        <v>86</v>
      </c>
      <c r="G48" s="16">
        <v>0</v>
      </c>
      <c r="H48" s="16">
        <v>69</v>
      </c>
      <c r="I48" s="16">
        <v>0</v>
      </c>
      <c r="J48" s="16">
        <v>0</v>
      </c>
      <c r="K48" s="16">
        <v>0</v>
      </c>
      <c r="L48" s="16">
        <v>47</v>
      </c>
      <c r="M48" s="16"/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</row>
    <row r="49" spans="1:23" ht="23.1" customHeight="1">
      <c r="A49" s="304"/>
      <c r="B49" s="16">
        <v>132</v>
      </c>
      <c r="C49" s="16">
        <v>151</v>
      </c>
      <c r="D49" s="16">
        <v>10</v>
      </c>
      <c r="E49" s="16">
        <v>71</v>
      </c>
      <c r="F49" s="16">
        <v>56</v>
      </c>
      <c r="G49" s="16">
        <v>30</v>
      </c>
      <c r="H49" s="16">
        <v>33</v>
      </c>
      <c r="I49" s="16">
        <v>0</v>
      </c>
      <c r="J49" s="16">
        <v>0</v>
      </c>
      <c r="K49" s="16">
        <v>36</v>
      </c>
      <c r="L49" s="16">
        <v>33</v>
      </c>
      <c r="M49" s="16">
        <v>14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</row>
    <row r="50" spans="1:23" ht="21.6" customHeight="1">
      <c r="A50" s="304" t="s">
        <v>37</v>
      </c>
      <c r="B50" s="16">
        <v>34</v>
      </c>
      <c r="C50" s="16" t="s">
        <v>50</v>
      </c>
      <c r="D50" s="16">
        <v>7</v>
      </c>
      <c r="E50" s="16">
        <v>0</v>
      </c>
      <c r="F50" s="16">
        <v>0</v>
      </c>
      <c r="G50" s="16">
        <v>0</v>
      </c>
      <c r="H50" s="16">
        <v>18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9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</row>
    <row r="51" spans="1:23" ht="23.1" customHeight="1">
      <c r="A51" s="304"/>
      <c r="B51" s="16">
        <v>25</v>
      </c>
      <c r="C51" s="16">
        <v>9</v>
      </c>
      <c r="D51" s="16">
        <v>5</v>
      </c>
      <c r="E51" s="16">
        <v>2</v>
      </c>
      <c r="F51" s="16">
        <v>0</v>
      </c>
      <c r="G51" s="16">
        <v>0</v>
      </c>
      <c r="H51" s="16">
        <v>14</v>
      </c>
      <c r="I51" s="16">
        <v>0</v>
      </c>
      <c r="J51" s="16">
        <v>0</v>
      </c>
      <c r="K51" s="16">
        <v>0</v>
      </c>
      <c r="L51" s="16">
        <v>0</v>
      </c>
      <c r="M51" s="16">
        <v>4</v>
      </c>
      <c r="N51" s="16">
        <v>6</v>
      </c>
      <c r="O51" s="16">
        <v>3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</row>
    <row r="52" spans="1:23" ht="21.6" customHeight="1">
      <c r="A52" s="304" t="s">
        <v>38</v>
      </c>
      <c r="B52" s="16" t="s">
        <v>350</v>
      </c>
      <c r="C52" s="16" t="s">
        <v>297</v>
      </c>
      <c r="D52" s="16">
        <v>98</v>
      </c>
      <c r="E52" s="16">
        <v>0</v>
      </c>
      <c r="F52" s="16">
        <v>255</v>
      </c>
      <c r="G52" s="16">
        <v>0</v>
      </c>
      <c r="H52" s="16">
        <v>265</v>
      </c>
      <c r="I52" s="16">
        <v>0</v>
      </c>
      <c r="J52" s="16">
        <v>330</v>
      </c>
      <c r="K52" s="16">
        <v>0</v>
      </c>
      <c r="L52" s="16">
        <v>473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</row>
    <row r="53" spans="1:23" ht="23.1" customHeight="1">
      <c r="A53" s="304"/>
      <c r="B53" s="16">
        <v>816</v>
      </c>
      <c r="C53" s="16">
        <v>605</v>
      </c>
      <c r="D53" s="16">
        <v>65</v>
      </c>
      <c r="E53" s="16">
        <v>33</v>
      </c>
      <c r="F53" s="16">
        <v>130</v>
      </c>
      <c r="G53" s="16">
        <v>125</v>
      </c>
      <c r="H53" s="16">
        <v>106</v>
      </c>
      <c r="I53" s="16">
        <v>159</v>
      </c>
      <c r="J53" s="16">
        <v>190</v>
      </c>
      <c r="K53" s="16">
        <v>140</v>
      </c>
      <c r="L53" s="16">
        <v>325</v>
      </c>
      <c r="M53" s="16">
        <v>148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</row>
    <row r="54" spans="1:23" ht="21.6" customHeight="1">
      <c r="A54" s="304" t="s">
        <v>39</v>
      </c>
      <c r="B54" s="16">
        <v>883</v>
      </c>
      <c r="C54" s="16" t="s">
        <v>298</v>
      </c>
      <c r="D54" s="16">
        <v>327</v>
      </c>
      <c r="E54" s="16">
        <v>0</v>
      </c>
      <c r="F54" s="16">
        <v>121</v>
      </c>
      <c r="G54" s="16">
        <v>0</v>
      </c>
      <c r="H54" s="16">
        <v>9</v>
      </c>
      <c r="I54" s="16">
        <v>0</v>
      </c>
      <c r="J54" s="16">
        <v>109</v>
      </c>
      <c r="K54" s="16">
        <v>0</v>
      </c>
      <c r="L54" s="16">
        <v>0</v>
      </c>
      <c r="M54" s="16">
        <v>0</v>
      </c>
      <c r="N54" s="16">
        <v>91</v>
      </c>
      <c r="O54" s="16">
        <v>0</v>
      </c>
      <c r="P54" s="16">
        <v>226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</row>
    <row r="55" spans="1:23" ht="23.1" customHeight="1">
      <c r="A55" s="304"/>
      <c r="B55" s="16">
        <v>513</v>
      </c>
      <c r="C55" s="16">
        <v>370</v>
      </c>
      <c r="D55" s="16">
        <v>239</v>
      </c>
      <c r="E55" s="16">
        <v>88</v>
      </c>
      <c r="F55" s="16">
        <v>60</v>
      </c>
      <c r="G55" s="16">
        <v>61</v>
      </c>
      <c r="H55" s="16">
        <v>4</v>
      </c>
      <c r="I55" s="16">
        <v>5</v>
      </c>
      <c r="J55" s="16">
        <v>78</v>
      </c>
      <c r="K55" s="16">
        <v>31</v>
      </c>
      <c r="L55" s="16">
        <v>0</v>
      </c>
      <c r="M55" s="16">
        <v>0</v>
      </c>
      <c r="N55" s="16">
        <v>31</v>
      </c>
      <c r="O55" s="16">
        <v>60</v>
      </c>
      <c r="P55" s="16">
        <v>101</v>
      </c>
      <c r="Q55" s="16">
        <v>125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</row>
    <row r="56" spans="1:23" ht="21.6" customHeight="1">
      <c r="A56" s="304" t="s">
        <v>40</v>
      </c>
      <c r="B56" s="16">
        <v>261</v>
      </c>
      <c r="C56" s="16" t="s">
        <v>299</v>
      </c>
      <c r="D56" s="16">
        <v>133</v>
      </c>
      <c r="E56" s="16">
        <v>0</v>
      </c>
      <c r="F56" s="16">
        <v>0</v>
      </c>
      <c r="G56" s="16">
        <v>0</v>
      </c>
      <c r="H56" s="16">
        <v>37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49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42</v>
      </c>
      <c r="W56" s="16">
        <v>0</v>
      </c>
    </row>
    <row r="57" spans="1:23" ht="23.1" customHeight="1">
      <c r="A57" s="304"/>
      <c r="B57" s="16">
        <v>210</v>
      </c>
      <c r="C57" s="16">
        <v>51</v>
      </c>
      <c r="D57" s="16">
        <v>119</v>
      </c>
      <c r="E57" s="16">
        <v>14</v>
      </c>
      <c r="F57" s="16">
        <v>0</v>
      </c>
      <c r="G57" s="16">
        <v>0</v>
      </c>
      <c r="H57" s="16">
        <v>25</v>
      </c>
      <c r="I57" s="16">
        <v>0</v>
      </c>
      <c r="J57" s="16">
        <v>0</v>
      </c>
      <c r="K57" s="16">
        <v>12</v>
      </c>
      <c r="L57" s="16">
        <v>0</v>
      </c>
      <c r="M57" s="16">
        <v>0</v>
      </c>
      <c r="N57" s="16">
        <v>29</v>
      </c>
      <c r="O57" s="16">
        <v>20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37</v>
      </c>
      <c r="W57" s="16">
        <v>5</v>
      </c>
    </row>
    <row r="58" spans="1:23" ht="21.6" customHeight="1">
      <c r="A58" s="304" t="s">
        <v>41</v>
      </c>
      <c r="B58" s="16">
        <v>524</v>
      </c>
      <c r="C58" s="16">
        <v>290</v>
      </c>
      <c r="D58" s="16">
        <v>115</v>
      </c>
      <c r="E58" s="16">
        <v>100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409</v>
      </c>
      <c r="Q58" s="16">
        <v>190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</row>
    <row r="59" spans="1:23" ht="23.1" customHeight="1">
      <c r="A59" s="304"/>
      <c r="B59" s="16" t="s">
        <v>427</v>
      </c>
      <c r="C59" s="16" t="s">
        <v>428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387</v>
      </c>
      <c r="Q59" s="16">
        <v>0</v>
      </c>
      <c r="R59" s="16">
        <v>801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</row>
    <row r="60" spans="1:23" ht="21.4" customHeight="1">
      <c r="A60" s="304" t="s">
        <v>42</v>
      </c>
      <c r="B60" s="16">
        <v>579</v>
      </c>
      <c r="C60" s="16">
        <v>609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188</v>
      </c>
      <c r="Q60" s="16">
        <v>199</v>
      </c>
      <c r="R60" s="16">
        <v>391</v>
      </c>
      <c r="S60" s="16">
        <v>410</v>
      </c>
      <c r="T60" s="16">
        <v>0</v>
      </c>
      <c r="U60" s="16">
        <v>0</v>
      </c>
      <c r="V60" s="16">
        <v>0</v>
      </c>
      <c r="W60" s="16">
        <v>0</v>
      </c>
    </row>
    <row r="61" spans="1:23" ht="23.1" customHeight="1">
      <c r="A61" s="304"/>
      <c r="B61" s="16">
        <v>44</v>
      </c>
      <c r="C61" s="16" t="s">
        <v>302</v>
      </c>
      <c r="D61" s="16">
        <v>44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</row>
    <row r="62" spans="1:23" ht="21.4" customHeight="1">
      <c r="A62" s="304" t="s">
        <v>43</v>
      </c>
      <c r="B62" s="16">
        <v>22</v>
      </c>
      <c r="C62" s="16">
        <v>22</v>
      </c>
      <c r="D62" s="16">
        <v>22</v>
      </c>
      <c r="E62" s="16">
        <v>22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</row>
    <row r="63" spans="1:23" ht="23.1" customHeight="1">
      <c r="A63" s="304"/>
      <c r="B63" s="16">
        <v>9</v>
      </c>
      <c r="C63" s="16" t="s">
        <v>303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9</v>
      </c>
      <c r="S63" s="16"/>
      <c r="T63" s="16">
        <v>0</v>
      </c>
      <c r="U63" s="16">
        <v>0</v>
      </c>
      <c r="V63" s="16">
        <v>0</v>
      </c>
      <c r="W63" s="16">
        <v>0</v>
      </c>
    </row>
    <row r="64" spans="1:23" ht="23.1" customHeight="1">
      <c r="A64" s="306" t="s">
        <v>137</v>
      </c>
      <c r="B64" s="16">
        <v>2</v>
      </c>
      <c r="C64" s="16">
        <v>7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2</v>
      </c>
      <c r="S64" s="16">
        <v>7</v>
      </c>
      <c r="T64" s="16">
        <v>0</v>
      </c>
      <c r="U64" s="16">
        <v>0</v>
      </c>
      <c r="V64" s="16">
        <v>0</v>
      </c>
      <c r="W64" s="16">
        <v>0</v>
      </c>
    </row>
    <row r="65" spans="1:23" ht="23.1" customHeight="1">
      <c r="A65" s="307"/>
      <c r="B65" s="16">
        <v>39</v>
      </c>
      <c r="C65" s="16" t="s">
        <v>302</v>
      </c>
      <c r="D65" s="16">
        <v>39</v>
      </c>
      <c r="E65" s="16"/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</row>
    <row r="66" spans="1:23" ht="21.6" customHeight="1">
      <c r="A66" s="304" t="s">
        <v>44</v>
      </c>
      <c r="B66" s="16">
        <v>4</v>
      </c>
      <c r="C66" s="16">
        <v>35</v>
      </c>
      <c r="D66" s="16">
        <v>4</v>
      </c>
      <c r="E66" s="16">
        <v>35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</row>
    <row r="67" spans="1:23" ht="23.1" customHeight="1">
      <c r="A67" s="304"/>
      <c r="B67" s="16">
        <v>0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</row>
    <row r="68" spans="1:23" ht="21.6" customHeight="1">
      <c r="A68" s="304" t="s">
        <v>45</v>
      </c>
      <c r="B68" s="16" t="s">
        <v>294</v>
      </c>
      <c r="C68" s="16" t="s">
        <v>429</v>
      </c>
      <c r="D68" s="16">
        <v>767</v>
      </c>
      <c r="E68" s="16">
        <v>0</v>
      </c>
      <c r="F68" s="16">
        <v>77</v>
      </c>
      <c r="G68" s="16">
        <v>0</v>
      </c>
      <c r="H68" s="16">
        <v>69</v>
      </c>
      <c r="I68" s="16">
        <v>0</v>
      </c>
      <c r="J68" s="16">
        <v>47</v>
      </c>
      <c r="K68" s="16">
        <v>0</v>
      </c>
      <c r="L68" s="16">
        <v>0</v>
      </c>
      <c r="M68" s="16">
        <v>0</v>
      </c>
      <c r="N68" s="16">
        <v>92</v>
      </c>
      <c r="O68" s="16">
        <v>0</v>
      </c>
      <c r="P68" s="16">
        <v>185</v>
      </c>
      <c r="Q68" s="16">
        <v>0</v>
      </c>
      <c r="R68" s="16">
        <v>0</v>
      </c>
      <c r="S68" s="16">
        <v>0</v>
      </c>
      <c r="T68" s="16">
        <v>11</v>
      </c>
      <c r="U68" s="16">
        <v>0</v>
      </c>
      <c r="V68" s="16">
        <v>0</v>
      </c>
      <c r="W68" s="16">
        <v>0</v>
      </c>
    </row>
    <row r="69" spans="1:23" ht="23.1" customHeight="1">
      <c r="A69" s="304"/>
      <c r="B69" s="16">
        <v>705</v>
      </c>
      <c r="C69" s="16">
        <v>543</v>
      </c>
      <c r="D69" s="16">
        <v>451</v>
      </c>
      <c r="E69" s="16">
        <v>316</v>
      </c>
      <c r="F69" s="16">
        <v>32</v>
      </c>
      <c r="G69" s="16">
        <v>45</v>
      </c>
      <c r="H69" s="16">
        <v>32</v>
      </c>
      <c r="I69" s="16">
        <v>37</v>
      </c>
      <c r="J69" s="16">
        <v>20</v>
      </c>
      <c r="K69" s="16">
        <v>27</v>
      </c>
      <c r="L69" s="16">
        <v>0</v>
      </c>
      <c r="M69" s="16">
        <v>0</v>
      </c>
      <c r="N69" s="16">
        <v>46</v>
      </c>
      <c r="O69" s="16">
        <v>46</v>
      </c>
      <c r="P69" s="16">
        <v>118</v>
      </c>
      <c r="Q69" s="16">
        <v>67</v>
      </c>
      <c r="R69" s="16">
        <v>0</v>
      </c>
      <c r="S69" s="16">
        <v>0</v>
      </c>
      <c r="T69" s="16">
        <v>6</v>
      </c>
      <c r="U69" s="16">
        <v>5</v>
      </c>
      <c r="V69" s="16">
        <v>0</v>
      </c>
      <c r="W69" s="16">
        <v>0</v>
      </c>
    </row>
    <row r="70" spans="1:23" ht="21.6" customHeight="1">
      <c r="A70" s="305" t="s">
        <v>46</v>
      </c>
      <c r="B70" s="16">
        <v>69</v>
      </c>
      <c r="C70" s="16" t="s">
        <v>255</v>
      </c>
      <c r="D70" s="16">
        <v>3</v>
      </c>
      <c r="E70" s="16">
        <v>0</v>
      </c>
      <c r="F70" s="16">
        <v>36</v>
      </c>
      <c r="G70" s="16">
        <v>0</v>
      </c>
      <c r="H70" s="16">
        <v>30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</row>
    <row r="71" spans="1:23" ht="23.65" customHeight="1">
      <c r="A71" s="305"/>
      <c r="B71" s="16">
        <v>30</v>
      </c>
      <c r="C71" s="16">
        <v>39</v>
      </c>
      <c r="D71" s="16">
        <v>1</v>
      </c>
      <c r="E71" s="16">
        <v>2</v>
      </c>
      <c r="F71" s="16">
        <v>11</v>
      </c>
      <c r="G71" s="16">
        <v>25</v>
      </c>
      <c r="H71" s="16">
        <v>18</v>
      </c>
      <c r="I71" s="16">
        <v>0</v>
      </c>
      <c r="J71" s="16">
        <v>0</v>
      </c>
      <c r="K71" s="16">
        <v>12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</row>
    <row r="72" spans="1:23" ht="17.45" customHeight="1">
      <c r="A72" s="10" t="s">
        <v>141</v>
      </c>
    </row>
    <row r="73" spans="1:23" ht="9.1999999999999993" customHeight="1">
      <c r="A73" s="11" t="s">
        <v>142</v>
      </c>
    </row>
    <row r="74" spans="1:23" ht="13.9" customHeight="1">
      <c r="A74" s="10" t="s">
        <v>143</v>
      </c>
    </row>
    <row r="75" spans="1:23" ht="9.1999999999999993" customHeight="1">
      <c r="A75" s="11" t="s">
        <v>144</v>
      </c>
    </row>
    <row r="76" spans="1:23" ht="12.95" customHeight="1"/>
  </sheetData>
  <mergeCells count="47">
    <mergeCell ref="A70:A71"/>
    <mergeCell ref="A58:A59"/>
    <mergeCell ref="A60:A61"/>
    <mergeCell ref="A62:A63"/>
    <mergeCell ref="A64:A65"/>
    <mergeCell ref="A66:A67"/>
    <mergeCell ref="A68:A69"/>
    <mergeCell ref="A56:A57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32:A33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V7:W7"/>
    <mergeCell ref="A1:W1"/>
    <mergeCell ref="A2:W2"/>
    <mergeCell ref="A3:W3"/>
    <mergeCell ref="A4:W4"/>
    <mergeCell ref="A7:A9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</mergeCells>
  <phoneticPr fontId="6" type="noConversion"/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W76"/>
  <sheetViews>
    <sheetView workbookViewId="0">
      <selection activeCell="A7" sqref="A7:A9"/>
    </sheetView>
  </sheetViews>
  <sheetFormatPr defaultRowHeight="16.5"/>
  <cols>
    <col min="1" max="1" width="33.5" style="3" customWidth="1"/>
    <col min="2" max="2" width="7.625" style="3" customWidth="1"/>
    <col min="3" max="3" width="6.5" style="3" customWidth="1"/>
    <col min="4" max="4" width="7.875" style="3" customWidth="1"/>
    <col min="5" max="5" width="8" style="3" customWidth="1"/>
    <col min="6" max="6" width="7.875" style="3" customWidth="1"/>
    <col min="7" max="7" width="8" style="3" customWidth="1"/>
    <col min="8" max="8" width="7.875" style="3" customWidth="1"/>
    <col min="9" max="9" width="8" style="3" customWidth="1"/>
    <col min="10" max="10" width="7.875" style="3" customWidth="1"/>
    <col min="11" max="11" width="8" style="3" customWidth="1"/>
    <col min="12" max="12" width="7.875" style="3" customWidth="1"/>
    <col min="13" max="13" width="8" style="3" customWidth="1"/>
    <col min="14" max="14" width="7.875" style="3" customWidth="1"/>
    <col min="15" max="15" width="8" style="3" customWidth="1"/>
    <col min="16" max="16" width="7.875" style="3" customWidth="1"/>
    <col min="17" max="19" width="8" style="3" customWidth="1"/>
    <col min="20" max="20" width="7.875" style="3" customWidth="1"/>
    <col min="21" max="21" width="8" style="3" customWidth="1"/>
    <col min="22" max="22" width="7.875" style="3" customWidth="1"/>
    <col min="23" max="23" width="7.625" style="3" customWidth="1"/>
    <col min="24" max="16384" width="9" style="3"/>
  </cols>
  <sheetData>
    <row r="1" spans="1:23" ht="20.85" customHeight="1">
      <c r="A1" s="309" t="s">
        <v>54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</row>
    <row r="2" spans="1:23" ht="13.7" customHeight="1">
      <c r="A2" s="310" t="s">
        <v>55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</row>
    <row r="3" spans="1:23" ht="20.85" customHeight="1">
      <c r="A3" s="308" t="s">
        <v>430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</row>
    <row r="4" spans="1:23" ht="13.7" customHeight="1">
      <c r="A4" s="311" t="s">
        <v>431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</row>
    <row r="5" spans="1:23" ht="12.95" customHeight="1">
      <c r="V5" s="1" t="s">
        <v>0</v>
      </c>
    </row>
    <row r="6" spans="1:23" ht="19.5" customHeight="1">
      <c r="V6" s="2" t="s">
        <v>1</v>
      </c>
    </row>
    <row r="7" spans="1:23" ht="30.6" customHeight="1">
      <c r="A7" s="304" t="s">
        <v>2</v>
      </c>
      <c r="B7" s="304" t="s">
        <v>3</v>
      </c>
      <c r="C7" s="304"/>
      <c r="D7" s="304" t="s">
        <v>4</v>
      </c>
      <c r="E7" s="304"/>
      <c r="F7" s="304" t="s">
        <v>5</v>
      </c>
      <c r="G7" s="304"/>
      <c r="H7" s="304" t="s">
        <v>6</v>
      </c>
      <c r="I7" s="304"/>
      <c r="J7" s="304" t="s">
        <v>7</v>
      </c>
      <c r="K7" s="304"/>
      <c r="L7" s="304" t="s">
        <v>8</v>
      </c>
      <c r="M7" s="304"/>
      <c r="N7" s="304" t="s">
        <v>9</v>
      </c>
      <c r="O7" s="304"/>
      <c r="P7" s="304" t="s">
        <v>10</v>
      </c>
      <c r="Q7" s="304"/>
      <c r="R7" s="312" t="s">
        <v>432</v>
      </c>
      <c r="S7" s="304"/>
      <c r="T7" s="304" t="s">
        <v>11</v>
      </c>
      <c r="U7" s="304"/>
      <c r="V7" s="304" t="s">
        <v>12</v>
      </c>
      <c r="W7" s="304"/>
    </row>
    <row r="8" spans="1:23" ht="19.5" customHeight="1">
      <c r="A8" s="304"/>
      <c r="B8" s="5" t="s">
        <v>13</v>
      </c>
      <c r="C8" s="6" t="s">
        <v>14</v>
      </c>
      <c r="D8" s="5" t="s">
        <v>13</v>
      </c>
      <c r="E8" s="7"/>
      <c r="F8" s="5" t="s">
        <v>13</v>
      </c>
      <c r="G8" s="7"/>
      <c r="H8" s="5" t="s">
        <v>13</v>
      </c>
      <c r="I8" s="7"/>
      <c r="J8" s="5" t="s">
        <v>13</v>
      </c>
      <c r="K8" s="7"/>
      <c r="L8" s="5" t="s">
        <v>13</v>
      </c>
      <c r="M8" s="7"/>
      <c r="N8" s="5" t="s">
        <v>13</v>
      </c>
      <c r="O8" s="7"/>
      <c r="P8" s="5" t="s">
        <v>13</v>
      </c>
      <c r="Q8" s="7"/>
      <c r="R8" s="5" t="s">
        <v>13</v>
      </c>
      <c r="S8" s="7"/>
      <c r="T8" s="5" t="s">
        <v>13</v>
      </c>
      <c r="U8" s="7"/>
      <c r="V8" s="5" t="s">
        <v>13</v>
      </c>
      <c r="W8" s="7"/>
    </row>
    <row r="9" spans="1:23" ht="18.399999999999999" customHeight="1">
      <c r="A9" s="304"/>
      <c r="B9" s="5" t="s">
        <v>15</v>
      </c>
      <c r="C9" s="5" t="s">
        <v>16</v>
      </c>
      <c r="D9" s="5" t="s">
        <v>15</v>
      </c>
      <c r="E9" s="5" t="s">
        <v>16</v>
      </c>
      <c r="F9" s="5" t="s">
        <v>15</v>
      </c>
      <c r="G9" s="5" t="s">
        <v>16</v>
      </c>
      <c r="H9" s="5" t="s">
        <v>15</v>
      </c>
      <c r="I9" s="5" t="s">
        <v>16</v>
      </c>
      <c r="J9" s="5" t="s">
        <v>15</v>
      </c>
      <c r="K9" s="5" t="s">
        <v>16</v>
      </c>
      <c r="L9" s="5" t="s">
        <v>15</v>
      </c>
      <c r="M9" s="5" t="s">
        <v>16</v>
      </c>
      <c r="N9" s="5" t="s">
        <v>15</v>
      </c>
      <c r="O9" s="5" t="s">
        <v>16</v>
      </c>
      <c r="P9" s="5" t="s">
        <v>15</v>
      </c>
      <c r="Q9" s="5" t="s">
        <v>16</v>
      </c>
      <c r="R9" s="5" t="s">
        <v>15</v>
      </c>
      <c r="S9" s="5" t="s">
        <v>16</v>
      </c>
      <c r="T9" s="5" t="s">
        <v>15</v>
      </c>
      <c r="U9" s="5" t="s">
        <v>16</v>
      </c>
      <c r="V9" s="5" t="s">
        <v>15</v>
      </c>
      <c r="W9" s="5" t="s">
        <v>16</v>
      </c>
    </row>
    <row r="10" spans="1:23" ht="21.4" customHeight="1">
      <c r="A10" s="304" t="s">
        <v>17</v>
      </c>
      <c r="B10" s="17" t="s">
        <v>433</v>
      </c>
      <c r="C10" s="17" t="s">
        <v>47</v>
      </c>
      <c r="D10" s="17" t="s">
        <v>434</v>
      </c>
      <c r="E10" s="16"/>
      <c r="F10" s="17" t="s">
        <v>435</v>
      </c>
      <c r="G10" s="16"/>
      <c r="H10" s="17" t="s">
        <v>436</v>
      </c>
      <c r="I10" s="16"/>
      <c r="J10" s="17" t="s">
        <v>437</v>
      </c>
      <c r="K10" s="16"/>
      <c r="L10" s="17" t="s">
        <v>438</v>
      </c>
      <c r="M10" s="16"/>
      <c r="N10" s="17" t="s">
        <v>439</v>
      </c>
      <c r="O10" s="16"/>
      <c r="P10" s="17" t="s">
        <v>315</v>
      </c>
      <c r="Q10" s="16"/>
      <c r="R10" s="17">
        <v>809</v>
      </c>
      <c r="S10" s="16"/>
      <c r="T10" s="17">
        <v>462</v>
      </c>
      <c r="U10" s="16"/>
      <c r="V10" s="17">
        <v>75</v>
      </c>
      <c r="W10" s="16"/>
    </row>
    <row r="11" spans="1:23" ht="23.1" customHeight="1">
      <c r="A11" s="304"/>
      <c r="B11" s="17" t="s">
        <v>440</v>
      </c>
      <c r="C11" s="17" t="s">
        <v>441</v>
      </c>
      <c r="D11" s="17" t="s">
        <v>442</v>
      </c>
      <c r="E11" s="17" t="s">
        <v>443</v>
      </c>
      <c r="F11" s="17" t="s">
        <v>444</v>
      </c>
      <c r="G11" s="17" t="s">
        <v>445</v>
      </c>
      <c r="H11" s="17" t="s">
        <v>446</v>
      </c>
      <c r="I11" s="17" t="s">
        <v>447</v>
      </c>
      <c r="J11" s="17" t="s">
        <v>448</v>
      </c>
      <c r="K11" s="17" t="s">
        <v>449</v>
      </c>
      <c r="L11" s="17" t="s">
        <v>450</v>
      </c>
      <c r="M11" s="17" t="s">
        <v>451</v>
      </c>
      <c r="N11" s="17">
        <v>876</v>
      </c>
      <c r="O11" s="17" t="s">
        <v>452</v>
      </c>
      <c r="P11" s="17">
        <v>944</v>
      </c>
      <c r="Q11" s="17">
        <v>678</v>
      </c>
      <c r="R11" s="17">
        <v>396</v>
      </c>
      <c r="S11" s="17">
        <v>413</v>
      </c>
      <c r="T11" s="17">
        <v>268</v>
      </c>
      <c r="U11" s="17">
        <v>194</v>
      </c>
      <c r="V11" s="17">
        <v>49</v>
      </c>
      <c r="W11" s="17">
        <v>26</v>
      </c>
    </row>
    <row r="12" spans="1:23" ht="21.6" customHeight="1">
      <c r="A12" s="304" t="s">
        <v>18</v>
      </c>
      <c r="B12" s="17">
        <v>444</v>
      </c>
      <c r="C12" s="17" t="s">
        <v>251</v>
      </c>
      <c r="D12" s="16">
        <v>0</v>
      </c>
      <c r="E12" s="16">
        <v>0</v>
      </c>
      <c r="F12" s="17">
        <v>12</v>
      </c>
      <c r="G12" s="16">
        <v>0</v>
      </c>
      <c r="H12" s="17">
        <v>52</v>
      </c>
      <c r="I12" s="16">
        <v>0</v>
      </c>
      <c r="J12" s="17">
        <v>146</v>
      </c>
      <c r="K12" s="16">
        <v>0</v>
      </c>
      <c r="L12" s="17">
        <v>68</v>
      </c>
      <c r="M12" s="16">
        <v>0</v>
      </c>
      <c r="N12" s="17">
        <v>101</v>
      </c>
      <c r="O12" s="16">
        <v>0</v>
      </c>
      <c r="P12" s="17">
        <v>65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</row>
    <row r="13" spans="1:23" ht="23.1" customHeight="1">
      <c r="A13" s="304"/>
      <c r="B13" s="17">
        <v>186</v>
      </c>
      <c r="C13" s="17">
        <v>258</v>
      </c>
      <c r="D13" s="16">
        <v>0</v>
      </c>
      <c r="E13" s="16">
        <v>0</v>
      </c>
      <c r="F13" s="17">
        <v>5</v>
      </c>
      <c r="G13" s="17">
        <v>7</v>
      </c>
      <c r="H13" s="17">
        <v>16</v>
      </c>
      <c r="I13" s="17">
        <v>36</v>
      </c>
      <c r="J13" s="17">
        <v>82</v>
      </c>
      <c r="K13" s="17">
        <v>64</v>
      </c>
      <c r="L13" s="17">
        <v>28</v>
      </c>
      <c r="M13" s="17">
        <v>40</v>
      </c>
      <c r="N13" s="17">
        <v>24</v>
      </c>
      <c r="O13" s="17">
        <v>77</v>
      </c>
      <c r="P13" s="17">
        <v>31</v>
      </c>
      <c r="Q13" s="17">
        <v>34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</row>
    <row r="14" spans="1:23" ht="21.6" customHeight="1">
      <c r="A14" s="304" t="s">
        <v>19</v>
      </c>
      <c r="B14" s="17">
        <v>426</v>
      </c>
      <c r="C14" s="17" t="s">
        <v>453</v>
      </c>
      <c r="D14" s="16">
        <v>0</v>
      </c>
      <c r="E14" s="16">
        <v>0</v>
      </c>
      <c r="F14" s="16">
        <v>0</v>
      </c>
      <c r="G14" s="16">
        <v>0</v>
      </c>
      <c r="H14" s="17">
        <v>426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</row>
    <row r="15" spans="1:23" ht="23.1" customHeight="1">
      <c r="A15" s="304"/>
      <c r="B15" s="17">
        <v>328</v>
      </c>
      <c r="C15" s="17">
        <v>98</v>
      </c>
      <c r="D15" s="16">
        <v>0</v>
      </c>
      <c r="E15" s="16">
        <v>0</v>
      </c>
      <c r="F15" s="16">
        <v>0</v>
      </c>
      <c r="G15" s="16">
        <v>0</v>
      </c>
      <c r="H15" s="17">
        <v>328</v>
      </c>
      <c r="I15" s="16">
        <v>0</v>
      </c>
      <c r="J15" s="16">
        <v>0</v>
      </c>
      <c r="K15" s="17">
        <v>98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</row>
    <row r="16" spans="1:23" ht="21.6" customHeight="1">
      <c r="A16" s="304" t="s">
        <v>20</v>
      </c>
      <c r="B16" s="17">
        <v>287</v>
      </c>
      <c r="C16" s="17" t="s">
        <v>53</v>
      </c>
      <c r="D16" s="16">
        <v>0</v>
      </c>
      <c r="E16" s="16">
        <v>0</v>
      </c>
      <c r="F16" s="17">
        <v>12</v>
      </c>
      <c r="G16" s="16">
        <v>0</v>
      </c>
      <c r="H16" s="17">
        <v>275</v>
      </c>
      <c r="I16" s="16">
        <v>0</v>
      </c>
      <c r="J16" s="16">
        <v>0</v>
      </c>
      <c r="K16" s="16"/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</row>
    <row r="17" spans="1:23" ht="23.1" customHeight="1">
      <c r="A17" s="304"/>
      <c r="B17" s="17">
        <v>173</v>
      </c>
      <c r="C17" s="17">
        <v>114</v>
      </c>
      <c r="D17" s="16">
        <v>0</v>
      </c>
      <c r="E17" s="16">
        <v>0</v>
      </c>
      <c r="F17" s="17">
        <v>2</v>
      </c>
      <c r="G17" s="17">
        <v>10</v>
      </c>
      <c r="H17" s="17">
        <v>171</v>
      </c>
      <c r="I17" s="16">
        <v>0</v>
      </c>
      <c r="J17" s="16">
        <v>0</v>
      </c>
      <c r="K17" s="17">
        <v>104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</row>
    <row r="18" spans="1:23" ht="21.6" customHeight="1">
      <c r="A18" s="304" t="s">
        <v>21</v>
      </c>
      <c r="B18" s="17">
        <v>121</v>
      </c>
      <c r="C18" s="17" t="s">
        <v>454</v>
      </c>
      <c r="D18" s="17">
        <v>54</v>
      </c>
      <c r="E18" s="16">
        <v>0</v>
      </c>
      <c r="F18" s="17">
        <v>42</v>
      </c>
      <c r="G18" s="16">
        <v>0</v>
      </c>
      <c r="H18" s="17">
        <v>25</v>
      </c>
      <c r="I18" s="16">
        <v>0</v>
      </c>
      <c r="J18" s="16">
        <v>0</v>
      </c>
      <c r="K18" s="16"/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</row>
    <row r="19" spans="1:23" ht="23.1" customHeight="1">
      <c r="A19" s="304"/>
      <c r="B19" s="17">
        <v>16</v>
      </c>
      <c r="C19" s="17">
        <v>105</v>
      </c>
      <c r="D19" s="17">
        <v>4</v>
      </c>
      <c r="E19" s="17">
        <v>50</v>
      </c>
      <c r="F19" s="17">
        <v>1</v>
      </c>
      <c r="G19" s="17">
        <v>41</v>
      </c>
      <c r="H19" s="17">
        <v>11</v>
      </c>
      <c r="I19" s="16">
        <v>0</v>
      </c>
      <c r="J19" s="16">
        <v>0</v>
      </c>
      <c r="K19" s="17">
        <v>14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</row>
    <row r="20" spans="1:23" ht="21.6" customHeight="1">
      <c r="A20" s="304" t="s">
        <v>22</v>
      </c>
      <c r="B20" s="17">
        <v>92</v>
      </c>
      <c r="C20" s="17" t="s">
        <v>52</v>
      </c>
      <c r="D20" s="16">
        <v>0</v>
      </c>
      <c r="E20" s="16">
        <v>0</v>
      </c>
      <c r="F20" s="17">
        <v>46</v>
      </c>
      <c r="G20" s="16">
        <v>0</v>
      </c>
      <c r="H20" s="17">
        <v>46</v>
      </c>
      <c r="I20" s="16">
        <v>0</v>
      </c>
      <c r="J20" s="16">
        <v>0</v>
      </c>
      <c r="K20" s="16"/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</row>
    <row r="21" spans="1:23" ht="23.1" customHeight="1">
      <c r="A21" s="304"/>
      <c r="B21" s="17">
        <v>75</v>
      </c>
      <c r="C21" s="17">
        <v>17</v>
      </c>
      <c r="D21" s="16">
        <v>0</v>
      </c>
      <c r="E21" s="16">
        <v>0</v>
      </c>
      <c r="F21" s="17">
        <v>38</v>
      </c>
      <c r="G21" s="17">
        <v>8</v>
      </c>
      <c r="H21" s="17">
        <v>37</v>
      </c>
      <c r="I21" s="16">
        <v>0</v>
      </c>
      <c r="J21" s="16">
        <v>0</v>
      </c>
      <c r="K21" s="17">
        <v>9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</row>
    <row r="22" spans="1:23" ht="21.4" customHeight="1">
      <c r="A22" s="304" t="s">
        <v>23</v>
      </c>
      <c r="B22" s="17">
        <v>11</v>
      </c>
      <c r="C22" s="17" t="s">
        <v>303</v>
      </c>
      <c r="D22" s="16">
        <v>0</v>
      </c>
      <c r="E22" s="16">
        <v>0</v>
      </c>
      <c r="F22" s="16">
        <v>0</v>
      </c>
      <c r="G22" s="16">
        <v>0</v>
      </c>
      <c r="H22" s="17">
        <v>11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</row>
    <row r="23" spans="1:23" ht="23.1" customHeight="1">
      <c r="A23" s="304"/>
      <c r="B23" s="17">
        <v>4</v>
      </c>
      <c r="C23" s="17">
        <v>7</v>
      </c>
      <c r="D23" s="16">
        <v>0</v>
      </c>
      <c r="E23" s="16">
        <v>0</v>
      </c>
      <c r="F23" s="16">
        <v>0</v>
      </c>
      <c r="G23" s="16">
        <v>0</v>
      </c>
      <c r="H23" s="17">
        <v>4</v>
      </c>
      <c r="I23" s="16">
        <v>0</v>
      </c>
      <c r="J23" s="16">
        <v>0</v>
      </c>
      <c r="K23" s="16">
        <v>0</v>
      </c>
      <c r="L23" s="16">
        <v>0</v>
      </c>
      <c r="M23" s="17">
        <v>7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</row>
    <row r="24" spans="1:23" ht="21.4" customHeight="1">
      <c r="A24" s="304" t="s">
        <v>24</v>
      </c>
      <c r="B24" s="17">
        <v>65</v>
      </c>
      <c r="C24" s="17" t="s">
        <v>255</v>
      </c>
      <c r="D24" s="17">
        <v>28</v>
      </c>
      <c r="E24" s="16">
        <v>0</v>
      </c>
      <c r="F24" s="16">
        <v>0</v>
      </c>
      <c r="G24" s="16">
        <v>0</v>
      </c>
      <c r="H24" s="17">
        <v>37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</row>
    <row r="25" spans="1:23" ht="23.1" customHeight="1">
      <c r="A25" s="304"/>
      <c r="B25" s="17">
        <v>34</v>
      </c>
      <c r="C25" s="17">
        <v>31</v>
      </c>
      <c r="D25" s="17">
        <v>10</v>
      </c>
      <c r="E25" s="17">
        <v>18</v>
      </c>
      <c r="F25" s="16">
        <v>0</v>
      </c>
      <c r="G25" s="16">
        <v>0</v>
      </c>
      <c r="H25" s="17">
        <v>24</v>
      </c>
      <c r="I25" s="16">
        <v>0</v>
      </c>
      <c r="J25" s="16">
        <v>0</v>
      </c>
      <c r="K25" s="17">
        <v>13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</row>
    <row r="26" spans="1:23" ht="21.6" customHeight="1">
      <c r="A26" s="304" t="s">
        <v>25</v>
      </c>
      <c r="B26" s="17">
        <v>607</v>
      </c>
      <c r="C26" s="17" t="s">
        <v>256</v>
      </c>
      <c r="D26" s="17">
        <v>137</v>
      </c>
      <c r="E26" s="16">
        <v>0</v>
      </c>
      <c r="F26" s="17">
        <v>18</v>
      </c>
      <c r="G26" s="16">
        <v>0</v>
      </c>
      <c r="H26" s="17">
        <v>367</v>
      </c>
      <c r="I26" s="16">
        <v>0</v>
      </c>
      <c r="J26" s="16">
        <v>0</v>
      </c>
      <c r="K26" s="16">
        <v>0</v>
      </c>
      <c r="L26" s="17">
        <v>85</v>
      </c>
      <c r="M26" s="16"/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</row>
    <row r="27" spans="1:23" ht="23.1" customHeight="1">
      <c r="A27" s="304"/>
      <c r="B27" s="17">
        <v>472</v>
      </c>
      <c r="C27" s="17">
        <v>135</v>
      </c>
      <c r="D27" s="17">
        <v>104</v>
      </c>
      <c r="E27" s="17">
        <v>33</v>
      </c>
      <c r="F27" s="17">
        <v>14</v>
      </c>
      <c r="G27" s="17">
        <v>4</v>
      </c>
      <c r="H27" s="17">
        <v>289</v>
      </c>
      <c r="I27" s="16">
        <v>0</v>
      </c>
      <c r="J27" s="16">
        <v>0</v>
      </c>
      <c r="K27" s="17">
        <v>78</v>
      </c>
      <c r="L27" s="17">
        <v>65</v>
      </c>
      <c r="M27" s="17">
        <v>20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</row>
    <row r="28" spans="1:23" ht="21.6" customHeight="1">
      <c r="A28" s="304" t="s">
        <v>26</v>
      </c>
      <c r="B28" s="17">
        <v>393</v>
      </c>
      <c r="C28" s="17" t="s">
        <v>330</v>
      </c>
      <c r="D28" s="17">
        <v>239</v>
      </c>
      <c r="E28" s="16">
        <v>0</v>
      </c>
      <c r="F28" s="17">
        <v>34</v>
      </c>
      <c r="G28" s="16">
        <v>0</v>
      </c>
      <c r="H28" s="17">
        <v>64</v>
      </c>
      <c r="I28" s="16">
        <v>0</v>
      </c>
      <c r="J28" s="16">
        <v>0</v>
      </c>
      <c r="K28" s="16">
        <v>0</v>
      </c>
      <c r="L28" s="17">
        <v>40</v>
      </c>
      <c r="M28" s="16">
        <v>0</v>
      </c>
      <c r="N28" s="17">
        <v>16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</row>
    <row r="29" spans="1:23" ht="23.1" customHeight="1">
      <c r="A29" s="304"/>
      <c r="B29" s="17">
        <v>299</v>
      </c>
      <c r="C29" s="17">
        <v>94</v>
      </c>
      <c r="D29" s="17">
        <v>183</v>
      </c>
      <c r="E29" s="17">
        <v>56</v>
      </c>
      <c r="F29" s="17">
        <v>24</v>
      </c>
      <c r="G29" s="17">
        <v>10</v>
      </c>
      <c r="H29" s="17">
        <v>51</v>
      </c>
      <c r="I29" s="16">
        <v>0</v>
      </c>
      <c r="J29" s="16">
        <v>0</v>
      </c>
      <c r="K29" s="17">
        <v>13</v>
      </c>
      <c r="L29" s="17">
        <v>32</v>
      </c>
      <c r="M29" s="17">
        <v>8</v>
      </c>
      <c r="N29" s="17">
        <v>9</v>
      </c>
      <c r="O29" s="17">
        <v>7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</row>
    <row r="30" spans="1:23" ht="21.6" customHeight="1">
      <c r="A30" s="304" t="s">
        <v>27</v>
      </c>
      <c r="B30" s="17">
        <v>146</v>
      </c>
      <c r="C30" s="17" t="s">
        <v>258</v>
      </c>
      <c r="D30" s="17">
        <v>4</v>
      </c>
      <c r="E30" s="16">
        <v>0</v>
      </c>
      <c r="F30" s="17">
        <v>90</v>
      </c>
      <c r="G30" s="16">
        <v>0</v>
      </c>
      <c r="H30" s="17">
        <v>42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7">
        <v>10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</row>
    <row r="31" spans="1:23" ht="23.1" customHeight="1">
      <c r="A31" s="304"/>
      <c r="B31" s="17">
        <v>60</v>
      </c>
      <c r="C31" s="17">
        <v>86</v>
      </c>
      <c r="D31" s="17">
        <v>0</v>
      </c>
      <c r="E31" s="17">
        <v>4</v>
      </c>
      <c r="F31" s="17">
        <v>42</v>
      </c>
      <c r="G31" s="17">
        <v>48</v>
      </c>
      <c r="H31" s="17">
        <v>15</v>
      </c>
      <c r="I31" s="16">
        <v>0</v>
      </c>
      <c r="J31" s="16">
        <v>0</v>
      </c>
      <c r="K31" s="17">
        <v>27</v>
      </c>
      <c r="L31" s="16">
        <v>0</v>
      </c>
      <c r="M31" s="16">
        <v>0</v>
      </c>
      <c r="N31" s="16">
        <v>0</v>
      </c>
      <c r="O31" s="16">
        <v>0</v>
      </c>
      <c r="P31" s="17">
        <v>3</v>
      </c>
      <c r="Q31" s="17">
        <v>7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</row>
    <row r="32" spans="1:23" ht="21.6" customHeight="1">
      <c r="A32" s="304" t="s">
        <v>28</v>
      </c>
      <c r="B32" s="17">
        <v>84</v>
      </c>
      <c r="C32" s="17" t="s">
        <v>259</v>
      </c>
      <c r="D32" s="17">
        <v>77</v>
      </c>
      <c r="E32" s="16">
        <v>0</v>
      </c>
      <c r="F32" s="16">
        <v>0</v>
      </c>
      <c r="G32" s="16">
        <v>0</v>
      </c>
      <c r="H32" s="17">
        <v>7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</row>
    <row r="33" spans="1:23" ht="23.1" customHeight="1">
      <c r="A33" s="304"/>
      <c r="B33" s="17">
        <v>39</v>
      </c>
      <c r="C33" s="17">
        <v>45</v>
      </c>
      <c r="D33" s="17">
        <v>36</v>
      </c>
      <c r="E33" s="17">
        <v>41</v>
      </c>
      <c r="F33" s="16">
        <v>0</v>
      </c>
      <c r="G33" s="16">
        <v>0</v>
      </c>
      <c r="H33" s="17">
        <v>3</v>
      </c>
      <c r="I33" s="16">
        <v>0</v>
      </c>
      <c r="J33" s="16">
        <v>0</v>
      </c>
      <c r="K33" s="17">
        <v>4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</row>
    <row r="34" spans="1:23" ht="21.4" customHeight="1">
      <c r="A34" s="304" t="s">
        <v>29</v>
      </c>
      <c r="B34" s="17" t="s">
        <v>331</v>
      </c>
      <c r="C34" s="17" t="s">
        <v>455</v>
      </c>
      <c r="D34" s="17">
        <v>358</v>
      </c>
      <c r="E34" s="16">
        <v>0</v>
      </c>
      <c r="F34" s="17">
        <v>424</v>
      </c>
      <c r="G34" s="16">
        <v>0</v>
      </c>
      <c r="H34" s="17">
        <v>974</v>
      </c>
      <c r="I34" s="16">
        <v>0</v>
      </c>
      <c r="J34" s="16">
        <v>0</v>
      </c>
      <c r="K34" s="16">
        <v>0</v>
      </c>
      <c r="L34" s="17">
        <v>944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</row>
    <row r="35" spans="1:23" ht="23.1" customHeight="1">
      <c r="A35" s="304"/>
      <c r="B35" s="17" t="s">
        <v>456</v>
      </c>
      <c r="C35" s="17" t="s">
        <v>457</v>
      </c>
      <c r="D35" s="17">
        <v>72</v>
      </c>
      <c r="E35" s="17">
        <v>286</v>
      </c>
      <c r="F35" s="17">
        <v>300</v>
      </c>
      <c r="G35" s="17">
        <v>124</v>
      </c>
      <c r="H35" s="17">
        <v>637</v>
      </c>
      <c r="I35" s="16">
        <v>0</v>
      </c>
      <c r="J35" s="16">
        <v>0</v>
      </c>
      <c r="K35" s="17">
        <v>337</v>
      </c>
      <c r="L35" s="17">
        <v>433</v>
      </c>
      <c r="M35" s="17">
        <v>511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</row>
    <row r="36" spans="1:23" ht="21.4" customHeight="1">
      <c r="A36" s="304" t="s">
        <v>30</v>
      </c>
      <c r="B36" s="17">
        <v>289</v>
      </c>
      <c r="C36" s="17" t="s">
        <v>53</v>
      </c>
      <c r="D36" s="17">
        <v>65</v>
      </c>
      <c r="E36" s="16">
        <v>0</v>
      </c>
      <c r="F36" s="17">
        <v>5</v>
      </c>
      <c r="G36" s="16">
        <v>0</v>
      </c>
      <c r="H36" s="17">
        <v>206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7">
        <v>13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</row>
    <row r="37" spans="1:23" ht="23.1" customHeight="1">
      <c r="A37" s="304"/>
      <c r="B37" s="17">
        <v>197</v>
      </c>
      <c r="C37" s="17">
        <v>92</v>
      </c>
      <c r="D37" s="17">
        <v>38</v>
      </c>
      <c r="E37" s="17">
        <v>27</v>
      </c>
      <c r="F37" s="17">
        <v>3</v>
      </c>
      <c r="G37" s="17">
        <v>2</v>
      </c>
      <c r="H37" s="17">
        <v>150</v>
      </c>
      <c r="I37" s="16">
        <v>0</v>
      </c>
      <c r="J37" s="16">
        <v>0</v>
      </c>
      <c r="K37" s="17">
        <v>56</v>
      </c>
      <c r="L37" s="16">
        <v>0</v>
      </c>
      <c r="M37" s="16">
        <v>0</v>
      </c>
      <c r="N37" s="17">
        <v>6</v>
      </c>
      <c r="O37" s="17">
        <v>7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</row>
    <row r="38" spans="1:23" ht="21.6" customHeight="1">
      <c r="A38" s="304" t="s">
        <v>31</v>
      </c>
      <c r="B38" s="17" t="s">
        <v>264</v>
      </c>
      <c r="C38" s="17" t="s">
        <v>458</v>
      </c>
      <c r="D38" s="17">
        <v>494</v>
      </c>
      <c r="E38" s="16">
        <v>0</v>
      </c>
      <c r="F38" s="17">
        <v>261</v>
      </c>
      <c r="G38" s="16">
        <v>0</v>
      </c>
      <c r="H38" s="17">
        <v>178</v>
      </c>
      <c r="I38" s="16">
        <v>0</v>
      </c>
      <c r="J38" s="17">
        <v>829</v>
      </c>
      <c r="K38" s="16">
        <v>0</v>
      </c>
      <c r="L38" s="17">
        <v>242</v>
      </c>
      <c r="M38" s="16">
        <v>0</v>
      </c>
      <c r="N38" s="17">
        <v>58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</row>
    <row r="39" spans="1:23" ht="23.1" customHeight="1">
      <c r="A39" s="304"/>
      <c r="B39" s="17" t="s">
        <v>459</v>
      </c>
      <c r="C39" s="17">
        <v>768</v>
      </c>
      <c r="D39" s="17">
        <v>327</v>
      </c>
      <c r="E39" s="17">
        <v>167</v>
      </c>
      <c r="F39" s="17">
        <v>148</v>
      </c>
      <c r="G39" s="17">
        <v>113</v>
      </c>
      <c r="H39" s="17">
        <v>77</v>
      </c>
      <c r="I39" s="17">
        <v>101</v>
      </c>
      <c r="J39" s="17">
        <v>606</v>
      </c>
      <c r="K39" s="17">
        <v>223</v>
      </c>
      <c r="L39" s="17">
        <v>111</v>
      </c>
      <c r="M39" s="17">
        <v>131</v>
      </c>
      <c r="N39" s="17">
        <v>25</v>
      </c>
      <c r="O39" s="17">
        <v>33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</row>
    <row r="40" spans="1:23" ht="21.6" customHeight="1">
      <c r="A40" s="304" t="s">
        <v>32</v>
      </c>
      <c r="B40" s="17" t="s">
        <v>460</v>
      </c>
      <c r="C40" s="17" t="s">
        <v>461</v>
      </c>
      <c r="D40" s="17" t="s">
        <v>462</v>
      </c>
      <c r="E40" s="16">
        <v>0</v>
      </c>
      <c r="F40" s="17" t="s">
        <v>463</v>
      </c>
      <c r="G40" s="16">
        <v>0</v>
      </c>
      <c r="H40" s="17" t="s">
        <v>464</v>
      </c>
      <c r="I40" s="16">
        <v>0</v>
      </c>
      <c r="J40" s="17" t="s">
        <v>465</v>
      </c>
      <c r="K40" s="16">
        <v>0</v>
      </c>
      <c r="L40" s="17">
        <v>113</v>
      </c>
      <c r="M40" s="16">
        <v>0</v>
      </c>
      <c r="N40" s="17">
        <v>816</v>
      </c>
      <c r="O40" s="16">
        <v>0</v>
      </c>
      <c r="P40" s="17">
        <v>94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</row>
    <row r="41" spans="1:23" ht="23.1" customHeight="1">
      <c r="A41" s="304"/>
      <c r="B41" s="17" t="s">
        <v>466</v>
      </c>
      <c r="C41" s="17" t="s">
        <v>467</v>
      </c>
      <c r="D41" s="17" t="s">
        <v>468</v>
      </c>
      <c r="E41" s="17" t="s">
        <v>469</v>
      </c>
      <c r="F41" s="17" t="s">
        <v>470</v>
      </c>
      <c r="G41" s="17" t="s">
        <v>471</v>
      </c>
      <c r="H41" s="17" t="s">
        <v>413</v>
      </c>
      <c r="I41" s="17" t="s">
        <v>313</v>
      </c>
      <c r="J41" s="17" t="s">
        <v>472</v>
      </c>
      <c r="K41" s="17">
        <v>502</v>
      </c>
      <c r="L41" s="17">
        <v>64</v>
      </c>
      <c r="M41" s="17">
        <v>49</v>
      </c>
      <c r="N41" s="17">
        <v>438</v>
      </c>
      <c r="O41" s="17">
        <v>378</v>
      </c>
      <c r="P41" s="17">
        <v>56</v>
      </c>
      <c r="Q41" s="17">
        <v>38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</row>
    <row r="42" spans="1:23" ht="21.6" customHeight="1">
      <c r="A42" s="304" t="s">
        <v>33</v>
      </c>
      <c r="B42" s="17" t="s">
        <v>473</v>
      </c>
      <c r="C42" s="17" t="s">
        <v>474</v>
      </c>
      <c r="D42" s="17">
        <v>553</v>
      </c>
      <c r="E42" s="16">
        <v>0</v>
      </c>
      <c r="F42" s="17" t="s">
        <v>354</v>
      </c>
      <c r="G42" s="16">
        <v>0</v>
      </c>
      <c r="H42" s="17" t="s">
        <v>475</v>
      </c>
      <c r="I42" s="16">
        <v>0</v>
      </c>
      <c r="J42" s="17">
        <v>997</v>
      </c>
      <c r="K42" s="16">
        <v>0</v>
      </c>
      <c r="L42" s="16">
        <v>0</v>
      </c>
      <c r="M42" s="16">
        <v>0</v>
      </c>
      <c r="N42" s="17">
        <v>543</v>
      </c>
      <c r="O42" s="16">
        <v>0</v>
      </c>
      <c r="P42" s="17">
        <v>12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</row>
    <row r="43" spans="1:23" ht="23.1" customHeight="1">
      <c r="A43" s="304"/>
      <c r="B43" s="17" t="s">
        <v>357</v>
      </c>
      <c r="C43" s="17" t="s">
        <v>476</v>
      </c>
      <c r="D43" s="17">
        <v>318</v>
      </c>
      <c r="E43" s="17">
        <v>235</v>
      </c>
      <c r="F43" s="17">
        <v>424</v>
      </c>
      <c r="G43" s="17">
        <v>915</v>
      </c>
      <c r="H43" s="17" t="s">
        <v>359</v>
      </c>
      <c r="I43" s="17" t="s">
        <v>477</v>
      </c>
      <c r="J43" s="17">
        <v>422</v>
      </c>
      <c r="K43" s="17">
        <v>575</v>
      </c>
      <c r="L43" s="16">
        <v>0</v>
      </c>
      <c r="M43" s="16">
        <v>0</v>
      </c>
      <c r="N43" s="17">
        <v>184</v>
      </c>
      <c r="O43" s="17">
        <v>359</v>
      </c>
      <c r="P43" s="17">
        <v>2</v>
      </c>
      <c r="Q43" s="17">
        <v>10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</row>
    <row r="44" spans="1:23" ht="21.6" customHeight="1">
      <c r="A44" s="304" t="s">
        <v>34</v>
      </c>
      <c r="B44" s="17" t="s">
        <v>478</v>
      </c>
      <c r="C44" s="17" t="s">
        <v>479</v>
      </c>
      <c r="D44" s="17">
        <v>115</v>
      </c>
      <c r="E44" s="16">
        <v>0</v>
      </c>
      <c r="F44" s="17">
        <v>732</v>
      </c>
      <c r="G44" s="16">
        <v>0</v>
      </c>
      <c r="H44" s="17">
        <v>91</v>
      </c>
      <c r="I44" s="16">
        <v>0</v>
      </c>
      <c r="J44" s="16">
        <v>0</v>
      </c>
      <c r="K44" s="16">
        <v>0</v>
      </c>
      <c r="L44" s="17">
        <v>166</v>
      </c>
      <c r="M44" s="16">
        <v>0</v>
      </c>
      <c r="N44" s="17">
        <v>184</v>
      </c>
      <c r="O44" s="16">
        <v>0</v>
      </c>
      <c r="P44" s="17">
        <v>74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</row>
    <row r="45" spans="1:23" ht="23.1" customHeight="1">
      <c r="A45" s="304"/>
      <c r="B45" s="17">
        <v>570</v>
      </c>
      <c r="C45" s="17">
        <v>792</v>
      </c>
      <c r="D45" s="17">
        <v>30</v>
      </c>
      <c r="E45" s="17">
        <v>85</v>
      </c>
      <c r="F45" s="17">
        <v>282</v>
      </c>
      <c r="G45" s="17">
        <v>450</v>
      </c>
      <c r="H45" s="17">
        <v>34</v>
      </c>
      <c r="I45" s="17">
        <v>57</v>
      </c>
      <c r="J45" s="16">
        <v>0</v>
      </c>
      <c r="K45" s="16">
        <v>0</v>
      </c>
      <c r="L45" s="17">
        <v>98</v>
      </c>
      <c r="M45" s="17">
        <v>68</v>
      </c>
      <c r="N45" s="17">
        <v>73</v>
      </c>
      <c r="O45" s="17">
        <v>111</v>
      </c>
      <c r="P45" s="17">
        <v>53</v>
      </c>
      <c r="Q45" s="17">
        <v>21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</row>
    <row r="46" spans="1:23" ht="21.4" customHeight="1">
      <c r="A46" s="304" t="s">
        <v>35</v>
      </c>
      <c r="B46" s="17" t="s">
        <v>480</v>
      </c>
      <c r="C46" s="17" t="s">
        <v>481</v>
      </c>
      <c r="D46" s="17">
        <v>742</v>
      </c>
      <c r="E46" s="16">
        <v>0</v>
      </c>
      <c r="F46" s="17">
        <v>16</v>
      </c>
      <c r="G46" s="16">
        <v>0</v>
      </c>
      <c r="H46" s="17">
        <v>162</v>
      </c>
      <c r="I46" s="16">
        <v>0</v>
      </c>
      <c r="J46" s="17">
        <v>454</v>
      </c>
      <c r="K46" s="16">
        <v>0</v>
      </c>
      <c r="L46" s="17">
        <v>436</v>
      </c>
      <c r="M46" s="16">
        <v>0</v>
      </c>
      <c r="N46" s="17">
        <v>7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7">
        <v>450</v>
      </c>
      <c r="U46" s="16">
        <v>0</v>
      </c>
      <c r="V46" s="16">
        <v>0</v>
      </c>
      <c r="W46" s="16">
        <v>0</v>
      </c>
    </row>
    <row r="47" spans="1:23" ht="23.25" customHeight="1">
      <c r="A47" s="304"/>
      <c r="B47" s="17" t="s">
        <v>482</v>
      </c>
      <c r="C47" s="17" t="s">
        <v>426</v>
      </c>
      <c r="D47" s="17">
        <v>283</v>
      </c>
      <c r="E47" s="17">
        <v>459</v>
      </c>
      <c r="F47" s="17">
        <v>11</v>
      </c>
      <c r="G47" s="17">
        <v>5</v>
      </c>
      <c r="H47" s="17">
        <v>52</v>
      </c>
      <c r="I47" s="17">
        <v>110</v>
      </c>
      <c r="J47" s="17">
        <v>351</v>
      </c>
      <c r="K47" s="17">
        <v>103</v>
      </c>
      <c r="L47" s="17">
        <v>275</v>
      </c>
      <c r="M47" s="17">
        <v>161</v>
      </c>
      <c r="N47" s="17">
        <v>2</v>
      </c>
      <c r="O47" s="17">
        <v>5</v>
      </c>
      <c r="P47" s="16">
        <v>0</v>
      </c>
      <c r="Q47" s="16">
        <v>0</v>
      </c>
      <c r="R47" s="16">
        <v>0</v>
      </c>
      <c r="S47" s="16">
        <v>0</v>
      </c>
      <c r="T47" s="17">
        <v>261</v>
      </c>
      <c r="U47" s="17">
        <v>189</v>
      </c>
      <c r="V47" s="16">
        <v>0</v>
      </c>
      <c r="W47" s="16">
        <v>0</v>
      </c>
    </row>
    <row r="48" spans="1:23" ht="21.4" customHeight="1">
      <c r="A48" s="304" t="s">
        <v>36</v>
      </c>
      <c r="B48" s="17">
        <v>283</v>
      </c>
      <c r="C48" s="17" t="s">
        <v>253</v>
      </c>
      <c r="D48" s="17">
        <v>74</v>
      </c>
      <c r="E48" s="16">
        <v>0</v>
      </c>
      <c r="F48" s="17">
        <v>88</v>
      </c>
      <c r="G48" s="16">
        <v>0</v>
      </c>
      <c r="H48" s="17">
        <v>74</v>
      </c>
      <c r="I48" s="16">
        <v>0</v>
      </c>
      <c r="J48" s="16">
        <v>0</v>
      </c>
      <c r="K48" s="16">
        <v>0</v>
      </c>
      <c r="L48" s="17">
        <v>47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</row>
    <row r="49" spans="1:23" ht="23.1" customHeight="1">
      <c r="A49" s="304"/>
      <c r="B49" s="17">
        <v>135</v>
      </c>
      <c r="C49" s="17">
        <v>148</v>
      </c>
      <c r="D49" s="17">
        <v>7</v>
      </c>
      <c r="E49" s="17">
        <v>67</v>
      </c>
      <c r="F49" s="17">
        <v>57</v>
      </c>
      <c r="G49" s="17">
        <v>31</v>
      </c>
      <c r="H49" s="17">
        <v>38</v>
      </c>
      <c r="I49" s="16">
        <v>0</v>
      </c>
      <c r="J49" s="16">
        <v>0</v>
      </c>
      <c r="K49" s="17">
        <v>36</v>
      </c>
      <c r="L49" s="17">
        <v>33</v>
      </c>
      <c r="M49" s="17">
        <v>14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</row>
    <row r="50" spans="1:23" ht="21.6" customHeight="1">
      <c r="A50" s="304" t="s">
        <v>37</v>
      </c>
      <c r="B50" s="17">
        <v>34</v>
      </c>
      <c r="C50" s="17" t="s">
        <v>50</v>
      </c>
      <c r="D50" s="17">
        <v>7</v>
      </c>
      <c r="E50" s="16">
        <v>0</v>
      </c>
      <c r="F50" s="16">
        <v>0</v>
      </c>
      <c r="G50" s="16">
        <v>0</v>
      </c>
      <c r="H50" s="17">
        <v>18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7">
        <v>9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</row>
    <row r="51" spans="1:23" ht="23.1" customHeight="1">
      <c r="A51" s="304"/>
      <c r="B51" s="17">
        <v>25</v>
      </c>
      <c r="C51" s="17">
        <v>9</v>
      </c>
      <c r="D51" s="17">
        <v>5</v>
      </c>
      <c r="E51" s="17">
        <v>2</v>
      </c>
      <c r="F51" s="16">
        <v>0</v>
      </c>
      <c r="G51" s="16">
        <v>0</v>
      </c>
      <c r="H51" s="17">
        <v>0</v>
      </c>
      <c r="I51" s="16">
        <v>0</v>
      </c>
      <c r="J51" s="16">
        <v>0</v>
      </c>
      <c r="K51" s="16">
        <v>0</v>
      </c>
      <c r="L51" s="16">
        <v>0</v>
      </c>
      <c r="M51" s="17">
        <v>4</v>
      </c>
      <c r="N51" s="17">
        <v>6</v>
      </c>
      <c r="O51" s="16">
        <v>3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</row>
    <row r="52" spans="1:23" ht="21.6" customHeight="1">
      <c r="A52" s="304" t="s">
        <v>38</v>
      </c>
      <c r="B52" s="17" t="s">
        <v>483</v>
      </c>
      <c r="C52" s="17" t="s">
        <v>484</v>
      </c>
      <c r="D52" s="17">
        <v>98</v>
      </c>
      <c r="E52" s="16">
        <v>0</v>
      </c>
      <c r="F52" s="17">
        <v>248</v>
      </c>
      <c r="G52" s="16">
        <v>0</v>
      </c>
      <c r="H52" s="17">
        <v>264</v>
      </c>
      <c r="I52" s="16">
        <v>0</v>
      </c>
      <c r="J52" s="17">
        <v>330</v>
      </c>
      <c r="K52" s="16">
        <v>0</v>
      </c>
      <c r="L52" s="17">
        <v>462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</row>
    <row r="53" spans="1:23" ht="23.1" customHeight="1">
      <c r="A53" s="304"/>
      <c r="B53" s="17">
        <v>803</v>
      </c>
      <c r="C53" s="17">
        <v>599</v>
      </c>
      <c r="D53" s="17">
        <v>66</v>
      </c>
      <c r="E53" s="17">
        <v>32</v>
      </c>
      <c r="F53" s="17">
        <v>124</v>
      </c>
      <c r="G53" s="17">
        <v>124</v>
      </c>
      <c r="H53" s="17">
        <v>106</v>
      </c>
      <c r="I53" s="17">
        <v>158</v>
      </c>
      <c r="J53" s="17">
        <v>189</v>
      </c>
      <c r="K53" s="17">
        <v>141</v>
      </c>
      <c r="L53" s="17">
        <v>318</v>
      </c>
      <c r="M53" s="17">
        <v>144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</row>
    <row r="54" spans="1:23" ht="21.6" customHeight="1">
      <c r="A54" s="304" t="s">
        <v>39</v>
      </c>
      <c r="B54" s="17">
        <v>891</v>
      </c>
      <c r="C54" s="17" t="s">
        <v>298</v>
      </c>
      <c r="D54" s="17">
        <v>332</v>
      </c>
      <c r="E54" s="16">
        <v>0</v>
      </c>
      <c r="F54" s="17">
        <v>120</v>
      </c>
      <c r="G54" s="16">
        <v>0</v>
      </c>
      <c r="H54" s="17">
        <v>9</v>
      </c>
      <c r="I54" s="16">
        <v>0</v>
      </c>
      <c r="J54" s="17">
        <v>107</v>
      </c>
      <c r="K54" s="16">
        <v>0</v>
      </c>
      <c r="L54" s="16">
        <v>0</v>
      </c>
      <c r="M54" s="16">
        <v>0</v>
      </c>
      <c r="N54" s="17">
        <v>99</v>
      </c>
      <c r="O54" s="16">
        <v>0</v>
      </c>
      <c r="P54" s="17">
        <v>224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</row>
    <row r="55" spans="1:23" ht="23.1" customHeight="1">
      <c r="A55" s="304"/>
      <c r="B55" s="17">
        <v>514</v>
      </c>
      <c r="C55" s="17">
        <v>377</v>
      </c>
      <c r="D55" s="17">
        <v>241</v>
      </c>
      <c r="E55" s="17">
        <v>91</v>
      </c>
      <c r="F55" s="17">
        <v>59</v>
      </c>
      <c r="G55" s="17">
        <v>61</v>
      </c>
      <c r="H55" s="17">
        <v>4</v>
      </c>
      <c r="I55" s="17">
        <v>5</v>
      </c>
      <c r="J55" s="17">
        <v>76</v>
      </c>
      <c r="K55" s="17">
        <v>31</v>
      </c>
      <c r="L55" s="16">
        <v>0</v>
      </c>
      <c r="M55" s="16">
        <v>0</v>
      </c>
      <c r="N55" s="17">
        <v>35</v>
      </c>
      <c r="O55" s="17">
        <v>64</v>
      </c>
      <c r="P55" s="17">
        <v>99</v>
      </c>
      <c r="Q55" s="17">
        <v>125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</row>
    <row r="56" spans="1:23" ht="21.6" customHeight="1">
      <c r="A56" s="304" t="s">
        <v>40</v>
      </c>
      <c r="B56" s="17">
        <v>295</v>
      </c>
      <c r="C56" s="17" t="s">
        <v>369</v>
      </c>
      <c r="D56" s="17">
        <v>134</v>
      </c>
      <c r="E56" s="16">
        <v>0</v>
      </c>
      <c r="F56" s="16">
        <v>0</v>
      </c>
      <c r="G56" s="16">
        <v>0</v>
      </c>
      <c r="H56" s="17">
        <v>37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7">
        <v>49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7">
        <v>75</v>
      </c>
      <c r="W56" s="16">
        <v>0</v>
      </c>
    </row>
    <row r="57" spans="1:23" ht="23.1" customHeight="1">
      <c r="A57" s="304"/>
      <c r="B57" s="17">
        <v>223</v>
      </c>
      <c r="C57" s="17">
        <v>72</v>
      </c>
      <c r="D57" s="17">
        <v>120</v>
      </c>
      <c r="E57" s="17">
        <v>14</v>
      </c>
      <c r="F57" s="16">
        <v>0</v>
      </c>
      <c r="G57" s="16">
        <v>0</v>
      </c>
      <c r="H57" s="17">
        <v>25</v>
      </c>
      <c r="I57" s="16">
        <v>0</v>
      </c>
      <c r="J57" s="16">
        <v>0</v>
      </c>
      <c r="K57" s="17">
        <v>12</v>
      </c>
      <c r="L57" s="16">
        <v>0</v>
      </c>
      <c r="M57" s="16">
        <v>0</v>
      </c>
      <c r="N57" s="17">
        <v>29</v>
      </c>
      <c r="O57" s="17">
        <v>20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7">
        <v>49</v>
      </c>
      <c r="W57" s="17">
        <v>26</v>
      </c>
    </row>
    <row r="58" spans="1:23" ht="21.6" customHeight="1">
      <c r="A58" s="304" t="s">
        <v>41</v>
      </c>
      <c r="B58" s="17">
        <v>810</v>
      </c>
      <c r="C58" s="18">
        <v>9.7999999999999997E-3</v>
      </c>
      <c r="D58" s="17">
        <v>215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595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</row>
    <row r="59" spans="1:23" ht="23.1" customHeight="1">
      <c r="A59" s="304"/>
      <c r="B59" s="17">
        <v>522</v>
      </c>
      <c r="C59" s="17">
        <v>288</v>
      </c>
      <c r="D59" s="17">
        <v>114</v>
      </c>
      <c r="E59" s="17">
        <v>101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7">
        <v>408</v>
      </c>
      <c r="Q59" s="17">
        <v>187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</row>
    <row r="60" spans="1:23" ht="21.4" customHeight="1">
      <c r="A60" s="304" t="s">
        <v>42</v>
      </c>
      <c r="B60" s="17" t="s">
        <v>485</v>
      </c>
      <c r="C60" s="17" t="s">
        <v>371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7">
        <v>377</v>
      </c>
      <c r="Q60" s="16">
        <v>0</v>
      </c>
      <c r="R60" s="17">
        <v>800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</row>
    <row r="61" spans="1:23" ht="23.1" customHeight="1">
      <c r="A61" s="304"/>
      <c r="B61" s="17">
        <v>578</v>
      </c>
      <c r="C61" s="17">
        <v>599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7">
        <v>184</v>
      </c>
      <c r="Q61" s="17">
        <v>193</v>
      </c>
      <c r="R61" s="17">
        <v>394</v>
      </c>
      <c r="S61" s="17">
        <v>406</v>
      </c>
      <c r="T61" s="16">
        <v>0</v>
      </c>
      <c r="U61" s="16">
        <v>0</v>
      </c>
      <c r="V61" s="16">
        <v>0</v>
      </c>
      <c r="W61" s="16">
        <v>0</v>
      </c>
    </row>
    <row r="62" spans="1:23" ht="21.4" customHeight="1">
      <c r="A62" s="304" t="s">
        <v>43</v>
      </c>
      <c r="B62" s="17">
        <v>44</v>
      </c>
      <c r="C62" s="17" t="s">
        <v>302</v>
      </c>
      <c r="D62" s="17">
        <v>44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</row>
    <row r="63" spans="1:23" ht="23.1" customHeight="1">
      <c r="A63" s="304"/>
      <c r="B63" s="17">
        <v>22</v>
      </c>
      <c r="C63" s="17">
        <v>22</v>
      </c>
      <c r="D63" s="17">
        <v>22</v>
      </c>
      <c r="E63" s="17">
        <v>22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</row>
    <row r="64" spans="1:23" ht="23.1" customHeight="1">
      <c r="A64" s="306" t="s">
        <v>137</v>
      </c>
      <c r="B64" s="17">
        <v>9</v>
      </c>
      <c r="C64" s="17" t="s">
        <v>303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7">
        <v>9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</row>
    <row r="65" spans="1:23" ht="23.1" customHeight="1">
      <c r="A65" s="307"/>
      <c r="B65" s="17">
        <v>2</v>
      </c>
      <c r="C65" s="17">
        <v>7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7">
        <v>2</v>
      </c>
      <c r="S65" s="17">
        <v>7</v>
      </c>
      <c r="T65" s="16">
        <v>0</v>
      </c>
      <c r="U65" s="16">
        <v>0</v>
      </c>
      <c r="V65" s="16">
        <v>0</v>
      </c>
      <c r="W65" s="16">
        <v>0</v>
      </c>
    </row>
    <row r="66" spans="1:23" ht="21.6" customHeight="1">
      <c r="A66" s="304" t="s">
        <v>44</v>
      </c>
      <c r="B66" s="17">
        <v>41</v>
      </c>
      <c r="C66" s="17" t="s">
        <v>302</v>
      </c>
      <c r="D66" s="17">
        <v>41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</row>
    <row r="67" spans="1:23" ht="23.1" customHeight="1">
      <c r="A67" s="304"/>
      <c r="B67" s="17">
        <v>4</v>
      </c>
      <c r="C67" s="17">
        <v>37</v>
      </c>
      <c r="D67" s="17">
        <v>4</v>
      </c>
      <c r="E67" s="17">
        <v>37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</row>
    <row r="68" spans="1:23" ht="21.6" customHeight="1">
      <c r="A68" s="304" t="s">
        <v>45</v>
      </c>
      <c r="B68" s="17" t="s">
        <v>486</v>
      </c>
      <c r="C68" s="17" t="s">
        <v>487</v>
      </c>
      <c r="D68" s="17">
        <v>760</v>
      </c>
      <c r="E68" s="17">
        <v>0</v>
      </c>
      <c r="F68" s="17">
        <v>77</v>
      </c>
      <c r="G68" s="17">
        <v>0</v>
      </c>
      <c r="H68" s="17">
        <v>69</v>
      </c>
      <c r="I68" s="17">
        <v>0</v>
      </c>
      <c r="J68" s="17">
        <v>47</v>
      </c>
      <c r="K68" s="17">
        <v>0</v>
      </c>
      <c r="L68" s="16">
        <v>0</v>
      </c>
      <c r="M68" s="16">
        <v>0</v>
      </c>
      <c r="N68" s="17">
        <v>90</v>
      </c>
      <c r="O68" s="17">
        <v>0</v>
      </c>
      <c r="P68" s="17">
        <v>171</v>
      </c>
      <c r="Q68" s="17">
        <v>0</v>
      </c>
      <c r="R68" s="16">
        <v>0</v>
      </c>
      <c r="S68" s="16">
        <v>0</v>
      </c>
      <c r="T68" s="17">
        <v>12</v>
      </c>
      <c r="U68" s="16">
        <v>0</v>
      </c>
      <c r="V68" s="16">
        <v>0</v>
      </c>
      <c r="W68" s="16">
        <v>0</v>
      </c>
    </row>
    <row r="69" spans="1:23" ht="23.1" customHeight="1">
      <c r="A69" s="304"/>
      <c r="B69" s="19">
        <v>694</v>
      </c>
      <c r="C69" s="19">
        <v>532</v>
      </c>
      <c r="D69" s="19">
        <v>450</v>
      </c>
      <c r="E69" s="20">
        <v>310</v>
      </c>
      <c r="F69" s="19">
        <v>32</v>
      </c>
      <c r="G69" s="20">
        <v>45</v>
      </c>
      <c r="H69" s="19">
        <v>32</v>
      </c>
      <c r="I69" s="20">
        <v>37</v>
      </c>
      <c r="J69" s="20">
        <v>20</v>
      </c>
      <c r="K69" s="20">
        <v>27</v>
      </c>
      <c r="L69" s="20">
        <v>0</v>
      </c>
      <c r="M69" s="20">
        <v>0</v>
      </c>
      <c r="N69" s="20">
        <v>45</v>
      </c>
      <c r="O69" s="20">
        <v>45</v>
      </c>
      <c r="P69" s="20">
        <v>108</v>
      </c>
      <c r="Q69" s="20">
        <v>63</v>
      </c>
      <c r="R69" s="20">
        <v>0</v>
      </c>
      <c r="S69" s="20">
        <v>0</v>
      </c>
      <c r="T69" s="20">
        <v>7</v>
      </c>
      <c r="U69" s="20">
        <v>5</v>
      </c>
      <c r="V69" s="20">
        <v>0</v>
      </c>
      <c r="W69" s="20">
        <v>0</v>
      </c>
    </row>
    <row r="70" spans="1:23" ht="21.6" customHeight="1">
      <c r="A70" s="305" t="s">
        <v>46</v>
      </c>
      <c r="B70" s="21">
        <v>71</v>
      </c>
      <c r="C70" s="21" t="s">
        <v>48</v>
      </c>
      <c r="D70" s="21">
        <v>3</v>
      </c>
      <c r="E70" s="21">
        <v>0</v>
      </c>
      <c r="F70" s="21">
        <v>36</v>
      </c>
      <c r="G70" s="21">
        <v>0</v>
      </c>
      <c r="H70" s="21">
        <v>32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2">
        <v>0</v>
      </c>
    </row>
    <row r="71" spans="1:23" ht="23.65" customHeight="1">
      <c r="A71" s="305"/>
      <c r="B71" s="17">
        <v>32</v>
      </c>
      <c r="C71" s="17">
        <v>39</v>
      </c>
      <c r="D71" s="17">
        <v>1</v>
      </c>
      <c r="E71" s="17">
        <v>2</v>
      </c>
      <c r="F71" s="17">
        <v>11</v>
      </c>
      <c r="G71" s="17">
        <v>25</v>
      </c>
      <c r="H71" s="17">
        <v>20</v>
      </c>
      <c r="I71" s="17">
        <v>0</v>
      </c>
      <c r="J71" s="17">
        <v>0</v>
      </c>
      <c r="K71" s="17">
        <v>12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7">
        <v>0</v>
      </c>
      <c r="S71" s="17">
        <v>0</v>
      </c>
      <c r="T71" s="22">
        <v>0</v>
      </c>
      <c r="U71" s="22">
        <v>0</v>
      </c>
      <c r="V71" s="22">
        <v>0</v>
      </c>
      <c r="W71" s="22">
        <v>0</v>
      </c>
    </row>
    <row r="72" spans="1:23" ht="17.45" customHeight="1">
      <c r="A72" s="10" t="s">
        <v>141</v>
      </c>
    </row>
    <row r="73" spans="1:23" ht="9.1999999999999993" customHeight="1">
      <c r="A73" s="11" t="s">
        <v>142</v>
      </c>
    </row>
    <row r="74" spans="1:23" ht="13.9" customHeight="1">
      <c r="A74" s="10" t="s">
        <v>143</v>
      </c>
    </row>
    <row r="75" spans="1:23" ht="9.1999999999999993" customHeight="1">
      <c r="A75" s="11" t="s">
        <v>144</v>
      </c>
    </row>
    <row r="76" spans="1:23" ht="12.95" customHeight="1"/>
  </sheetData>
  <mergeCells count="47">
    <mergeCell ref="A70:A71"/>
    <mergeCell ref="A58:A59"/>
    <mergeCell ref="A60:A61"/>
    <mergeCell ref="A62:A63"/>
    <mergeCell ref="A64:A65"/>
    <mergeCell ref="A66:A67"/>
    <mergeCell ref="A68:A69"/>
    <mergeCell ref="A56:A57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32:A33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V7:W7"/>
    <mergeCell ref="A1:W1"/>
    <mergeCell ref="A2:W2"/>
    <mergeCell ref="A3:W3"/>
    <mergeCell ref="A4:W4"/>
    <mergeCell ref="A7:A9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</mergeCells>
  <phoneticPr fontId="6" type="noConversion"/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W76"/>
  <sheetViews>
    <sheetView workbookViewId="0">
      <selection activeCell="A4" sqref="A4:W4"/>
    </sheetView>
  </sheetViews>
  <sheetFormatPr defaultRowHeight="16.5"/>
  <cols>
    <col min="1" max="1" width="33.5" style="3" customWidth="1"/>
    <col min="2" max="2" width="7.625" style="3" customWidth="1"/>
    <col min="3" max="3" width="6.5" style="3" customWidth="1"/>
    <col min="4" max="4" width="7.875" style="3" customWidth="1"/>
    <col min="5" max="5" width="8" style="3" customWidth="1"/>
    <col min="6" max="6" width="7.875" style="3" customWidth="1"/>
    <col min="7" max="7" width="8" style="3" customWidth="1"/>
    <col min="8" max="8" width="7.875" style="3" customWidth="1"/>
    <col min="9" max="9" width="8" style="3" customWidth="1"/>
    <col min="10" max="10" width="7.875" style="3" customWidth="1"/>
    <col min="11" max="11" width="8" style="3" customWidth="1"/>
    <col min="12" max="12" width="7.875" style="3" customWidth="1"/>
    <col min="13" max="13" width="8" style="3" customWidth="1"/>
    <col min="14" max="14" width="7.875" style="3" customWidth="1"/>
    <col min="15" max="15" width="8" style="3" customWidth="1"/>
    <col min="16" max="16" width="7.875" style="3" customWidth="1"/>
    <col min="17" max="19" width="8" style="3" customWidth="1"/>
    <col min="20" max="20" width="7.875" style="3" customWidth="1"/>
    <col min="21" max="21" width="8" style="3" customWidth="1"/>
    <col min="22" max="22" width="7.875" style="3" customWidth="1"/>
    <col min="23" max="23" width="7.625" style="3" customWidth="1"/>
    <col min="24" max="16384" width="9" style="3"/>
  </cols>
  <sheetData>
    <row r="1" spans="1:23" ht="20.85" customHeight="1">
      <c r="A1" s="309" t="s">
        <v>54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</row>
    <row r="2" spans="1:23" ht="13.7" customHeight="1">
      <c r="A2" s="310" t="s">
        <v>55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</row>
    <row r="3" spans="1:23" ht="20.85" customHeight="1">
      <c r="A3" s="308" t="s">
        <v>306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</row>
    <row r="4" spans="1:23" ht="13.7" customHeight="1">
      <c r="A4" s="311" t="s">
        <v>307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</row>
    <row r="5" spans="1:23" ht="12.95" customHeight="1">
      <c r="V5" s="1" t="s">
        <v>0</v>
      </c>
    </row>
    <row r="6" spans="1:23" ht="19.5" customHeight="1">
      <c r="V6" s="2" t="s">
        <v>1</v>
      </c>
    </row>
    <row r="7" spans="1:23" ht="30.6" customHeight="1">
      <c r="A7" s="304" t="s">
        <v>2</v>
      </c>
      <c r="B7" s="304" t="s">
        <v>3</v>
      </c>
      <c r="C7" s="304"/>
      <c r="D7" s="304" t="s">
        <v>4</v>
      </c>
      <c r="E7" s="304"/>
      <c r="F7" s="304" t="s">
        <v>5</v>
      </c>
      <c r="G7" s="304"/>
      <c r="H7" s="304" t="s">
        <v>6</v>
      </c>
      <c r="I7" s="304"/>
      <c r="J7" s="304" t="s">
        <v>7</v>
      </c>
      <c r="K7" s="304"/>
      <c r="L7" s="304" t="s">
        <v>8</v>
      </c>
      <c r="M7" s="304"/>
      <c r="N7" s="304" t="s">
        <v>9</v>
      </c>
      <c r="O7" s="304"/>
      <c r="P7" s="304" t="s">
        <v>10</v>
      </c>
      <c r="Q7" s="304"/>
      <c r="R7" s="312" t="s">
        <v>58</v>
      </c>
      <c r="S7" s="304"/>
      <c r="T7" s="304" t="s">
        <v>11</v>
      </c>
      <c r="U7" s="304"/>
      <c r="V7" s="304" t="s">
        <v>12</v>
      </c>
      <c r="W7" s="304"/>
    </row>
    <row r="8" spans="1:23" ht="19.5" customHeight="1">
      <c r="A8" s="304"/>
      <c r="B8" s="5" t="s">
        <v>13</v>
      </c>
      <c r="C8" s="6" t="s">
        <v>14</v>
      </c>
      <c r="D8" s="5" t="s">
        <v>13</v>
      </c>
      <c r="E8" s="7"/>
      <c r="F8" s="5" t="s">
        <v>13</v>
      </c>
      <c r="G8" s="7"/>
      <c r="H8" s="5" t="s">
        <v>13</v>
      </c>
      <c r="I8" s="7"/>
      <c r="J8" s="5" t="s">
        <v>13</v>
      </c>
      <c r="K8" s="7"/>
      <c r="L8" s="5" t="s">
        <v>13</v>
      </c>
      <c r="M8" s="7"/>
      <c r="N8" s="5" t="s">
        <v>13</v>
      </c>
      <c r="O8" s="7"/>
      <c r="P8" s="5" t="s">
        <v>13</v>
      </c>
      <c r="Q8" s="7"/>
      <c r="R8" s="5" t="s">
        <v>13</v>
      </c>
      <c r="S8" s="7"/>
      <c r="T8" s="5" t="s">
        <v>13</v>
      </c>
      <c r="U8" s="7"/>
      <c r="V8" s="5" t="s">
        <v>13</v>
      </c>
      <c r="W8" s="7"/>
    </row>
    <row r="9" spans="1:23" ht="18.399999999999999" customHeight="1">
      <c r="A9" s="304"/>
      <c r="B9" s="5" t="s">
        <v>15</v>
      </c>
      <c r="C9" s="5" t="s">
        <v>16</v>
      </c>
      <c r="D9" s="5" t="s">
        <v>15</v>
      </c>
      <c r="E9" s="5" t="s">
        <v>16</v>
      </c>
      <c r="F9" s="5" t="s">
        <v>15</v>
      </c>
      <c r="G9" s="5" t="s">
        <v>16</v>
      </c>
      <c r="H9" s="5" t="s">
        <v>15</v>
      </c>
      <c r="I9" s="5" t="s">
        <v>16</v>
      </c>
      <c r="J9" s="5" t="s">
        <v>15</v>
      </c>
      <c r="K9" s="5" t="s">
        <v>16</v>
      </c>
      <c r="L9" s="5" t="s">
        <v>15</v>
      </c>
      <c r="M9" s="5" t="s">
        <v>16</v>
      </c>
      <c r="N9" s="5" t="s">
        <v>15</v>
      </c>
      <c r="O9" s="5" t="s">
        <v>16</v>
      </c>
      <c r="P9" s="5" t="s">
        <v>15</v>
      </c>
      <c r="Q9" s="5" t="s">
        <v>16</v>
      </c>
      <c r="R9" s="5" t="s">
        <v>15</v>
      </c>
      <c r="S9" s="5" t="s">
        <v>16</v>
      </c>
      <c r="T9" s="5" t="s">
        <v>15</v>
      </c>
      <c r="U9" s="5" t="s">
        <v>16</v>
      </c>
      <c r="V9" s="5" t="s">
        <v>15</v>
      </c>
      <c r="W9" s="5" t="s">
        <v>16</v>
      </c>
    </row>
    <row r="10" spans="1:23" ht="21.4" customHeight="1">
      <c r="A10" s="304" t="s">
        <v>17</v>
      </c>
      <c r="B10" s="17" t="s">
        <v>308</v>
      </c>
      <c r="C10" s="17" t="s">
        <v>47</v>
      </c>
      <c r="D10" s="17" t="s">
        <v>309</v>
      </c>
      <c r="E10" s="16"/>
      <c r="F10" s="17" t="s">
        <v>310</v>
      </c>
      <c r="G10" s="16"/>
      <c r="H10" s="17" t="s">
        <v>311</v>
      </c>
      <c r="I10" s="16"/>
      <c r="J10" s="17" t="s">
        <v>312</v>
      </c>
      <c r="K10" s="16"/>
      <c r="L10" s="17" t="s">
        <v>313</v>
      </c>
      <c r="M10" s="16"/>
      <c r="N10" s="17" t="s">
        <v>314</v>
      </c>
      <c r="O10" s="16"/>
      <c r="P10" s="17" t="s">
        <v>315</v>
      </c>
      <c r="Q10" s="16"/>
      <c r="R10" s="17">
        <v>809</v>
      </c>
      <c r="S10" s="16"/>
      <c r="T10" s="17">
        <v>457</v>
      </c>
      <c r="U10" s="16"/>
      <c r="V10" s="17">
        <v>76</v>
      </c>
      <c r="W10" s="16"/>
    </row>
    <row r="11" spans="1:23" ht="23.1" customHeight="1">
      <c r="A11" s="304"/>
      <c r="B11" s="17" t="s">
        <v>316</v>
      </c>
      <c r="C11" s="17" t="s">
        <v>317</v>
      </c>
      <c r="D11" s="17" t="s">
        <v>318</v>
      </c>
      <c r="E11" s="17" t="s">
        <v>319</v>
      </c>
      <c r="F11" s="17" t="s">
        <v>320</v>
      </c>
      <c r="G11" s="17" t="s">
        <v>321</v>
      </c>
      <c r="H11" s="17" t="s">
        <v>322</v>
      </c>
      <c r="I11" s="17" t="s">
        <v>323</v>
      </c>
      <c r="J11" s="17" t="s">
        <v>324</v>
      </c>
      <c r="K11" s="17" t="s">
        <v>325</v>
      </c>
      <c r="L11" s="17" t="s">
        <v>326</v>
      </c>
      <c r="M11" s="17" t="s">
        <v>249</v>
      </c>
      <c r="N11" s="17">
        <v>874</v>
      </c>
      <c r="O11" s="17" t="s">
        <v>327</v>
      </c>
      <c r="P11" s="17">
        <v>945</v>
      </c>
      <c r="Q11" s="17">
        <v>677</v>
      </c>
      <c r="R11" s="17">
        <v>396</v>
      </c>
      <c r="S11" s="17">
        <v>413</v>
      </c>
      <c r="T11" s="17">
        <v>264</v>
      </c>
      <c r="U11" s="17">
        <v>193</v>
      </c>
      <c r="V11" s="17">
        <v>50</v>
      </c>
      <c r="W11" s="17">
        <v>26</v>
      </c>
    </row>
    <row r="12" spans="1:23" ht="21.6" customHeight="1">
      <c r="A12" s="304" t="s">
        <v>18</v>
      </c>
      <c r="B12" s="17">
        <v>450</v>
      </c>
      <c r="C12" s="17" t="s">
        <v>252</v>
      </c>
      <c r="D12" s="16">
        <v>0</v>
      </c>
      <c r="E12" s="16">
        <v>0</v>
      </c>
      <c r="F12" s="17">
        <v>12</v>
      </c>
      <c r="G12" s="16">
        <v>0</v>
      </c>
      <c r="H12" s="17">
        <v>52</v>
      </c>
      <c r="I12" s="16">
        <v>0</v>
      </c>
      <c r="J12" s="17">
        <v>146</v>
      </c>
      <c r="K12" s="16">
        <v>0</v>
      </c>
      <c r="L12" s="17">
        <v>71</v>
      </c>
      <c r="M12" s="16">
        <v>0</v>
      </c>
      <c r="N12" s="17">
        <v>105</v>
      </c>
      <c r="O12" s="16">
        <v>0</v>
      </c>
      <c r="P12" s="17">
        <v>64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</row>
    <row r="13" spans="1:23" ht="23.1" customHeight="1">
      <c r="A13" s="304"/>
      <c r="B13" s="17">
        <v>186</v>
      </c>
      <c r="C13" s="17">
        <v>264</v>
      </c>
      <c r="D13" s="16">
        <v>0</v>
      </c>
      <c r="E13" s="16">
        <v>0</v>
      </c>
      <c r="F13" s="17">
        <v>5</v>
      </c>
      <c r="G13" s="17">
        <v>7</v>
      </c>
      <c r="H13" s="17">
        <v>16</v>
      </c>
      <c r="I13" s="17">
        <v>36</v>
      </c>
      <c r="J13" s="17">
        <v>82</v>
      </c>
      <c r="K13" s="17">
        <v>64</v>
      </c>
      <c r="L13" s="17">
        <v>27</v>
      </c>
      <c r="M13" s="17">
        <v>44</v>
      </c>
      <c r="N13" s="17">
        <v>24</v>
      </c>
      <c r="O13" s="17">
        <v>81</v>
      </c>
      <c r="P13" s="17">
        <v>32</v>
      </c>
      <c r="Q13" s="17">
        <v>32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</row>
    <row r="14" spans="1:23" ht="21.6" customHeight="1">
      <c r="A14" s="304" t="s">
        <v>19</v>
      </c>
      <c r="B14" s="17">
        <v>428</v>
      </c>
      <c r="C14" s="17" t="s">
        <v>328</v>
      </c>
      <c r="D14" s="16">
        <v>0</v>
      </c>
      <c r="E14" s="16">
        <v>0</v>
      </c>
      <c r="F14" s="16">
        <v>0</v>
      </c>
      <c r="G14" s="16">
        <v>0</v>
      </c>
      <c r="H14" s="17">
        <v>428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</row>
    <row r="15" spans="1:23" ht="23.1" customHeight="1">
      <c r="A15" s="304"/>
      <c r="B15" s="17">
        <v>332</v>
      </c>
      <c r="C15" s="17">
        <v>96</v>
      </c>
      <c r="D15" s="16">
        <v>0</v>
      </c>
      <c r="E15" s="16">
        <v>0</v>
      </c>
      <c r="F15" s="16">
        <v>0</v>
      </c>
      <c r="G15" s="16">
        <v>0</v>
      </c>
      <c r="H15" s="17">
        <v>332</v>
      </c>
      <c r="I15" s="16">
        <v>0</v>
      </c>
      <c r="J15" s="16">
        <v>0</v>
      </c>
      <c r="K15" s="17">
        <v>96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</row>
    <row r="16" spans="1:23" ht="21.6" customHeight="1">
      <c r="A16" s="304" t="s">
        <v>20</v>
      </c>
      <c r="B16" s="17">
        <v>284</v>
      </c>
      <c r="C16" s="17" t="s">
        <v>253</v>
      </c>
      <c r="D16" s="16">
        <v>0</v>
      </c>
      <c r="E16" s="16">
        <v>0</v>
      </c>
      <c r="F16" s="17">
        <v>12</v>
      </c>
      <c r="G16" s="16">
        <v>0</v>
      </c>
      <c r="H16" s="17">
        <v>272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</row>
    <row r="17" spans="1:23" ht="23.1" customHeight="1">
      <c r="A17" s="304"/>
      <c r="B17" s="17">
        <v>171</v>
      </c>
      <c r="C17" s="17">
        <v>113</v>
      </c>
      <c r="D17" s="16">
        <v>0</v>
      </c>
      <c r="E17" s="16">
        <v>0</v>
      </c>
      <c r="F17" s="17">
        <v>2</v>
      </c>
      <c r="G17" s="17">
        <v>10</v>
      </c>
      <c r="H17" s="17">
        <v>169</v>
      </c>
      <c r="I17" s="16">
        <v>0</v>
      </c>
      <c r="J17" s="16">
        <v>0</v>
      </c>
      <c r="K17" s="17">
        <v>103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</row>
    <row r="18" spans="1:23" ht="21.6" customHeight="1">
      <c r="A18" s="304" t="s">
        <v>21</v>
      </c>
      <c r="B18" s="17">
        <v>120</v>
      </c>
      <c r="C18" s="17" t="s">
        <v>254</v>
      </c>
      <c r="D18" s="17">
        <v>54</v>
      </c>
      <c r="E18" s="16">
        <v>0</v>
      </c>
      <c r="F18" s="17">
        <v>42</v>
      </c>
      <c r="G18" s="16">
        <v>0</v>
      </c>
      <c r="H18" s="17">
        <v>24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</row>
    <row r="19" spans="1:23" ht="23.1" customHeight="1">
      <c r="A19" s="304"/>
      <c r="B19" s="17">
        <v>16</v>
      </c>
      <c r="C19" s="17">
        <v>104</v>
      </c>
      <c r="D19" s="17">
        <v>4</v>
      </c>
      <c r="E19" s="17">
        <v>50</v>
      </c>
      <c r="F19" s="17">
        <v>1</v>
      </c>
      <c r="G19" s="17">
        <v>41</v>
      </c>
      <c r="H19" s="17">
        <v>11</v>
      </c>
      <c r="I19" s="16">
        <v>0</v>
      </c>
      <c r="J19" s="16">
        <v>0</v>
      </c>
      <c r="K19" s="17">
        <v>13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</row>
    <row r="20" spans="1:23" ht="21.6" customHeight="1">
      <c r="A20" s="304" t="s">
        <v>22</v>
      </c>
      <c r="B20" s="17">
        <v>94</v>
      </c>
      <c r="C20" s="17" t="s">
        <v>52</v>
      </c>
      <c r="D20" s="16">
        <v>0</v>
      </c>
      <c r="E20" s="16">
        <v>0</v>
      </c>
      <c r="F20" s="17">
        <v>47</v>
      </c>
      <c r="G20" s="16">
        <v>0</v>
      </c>
      <c r="H20" s="17">
        <v>47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</row>
    <row r="21" spans="1:23" ht="23.1" customHeight="1">
      <c r="A21" s="304"/>
      <c r="B21" s="17">
        <v>77</v>
      </c>
      <c r="C21" s="17">
        <v>17</v>
      </c>
      <c r="D21" s="16">
        <v>0</v>
      </c>
      <c r="E21" s="16">
        <v>0</v>
      </c>
      <c r="F21" s="17">
        <v>39</v>
      </c>
      <c r="G21" s="17">
        <v>8</v>
      </c>
      <c r="H21" s="17">
        <v>38</v>
      </c>
      <c r="I21" s="16">
        <v>0</v>
      </c>
      <c r="J21" s="16">
        <v>0</v>
      </c>
      <c r="K21" s="17">
        <v>9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</row>
    <row r="22" spans="1:23" ht="21.4" customHeight="1">
      <c r="A22" s="304" t="s">
        <v>23</v>
      </c>
      <c r="B22" s="17">
        <v>10</v>
      </c>
      <c r="C22" s="17" t="s">
        <v>303</v>
      </c>
      <c r="D22" s="16">
        <v>0</v>
      </c>
      <c r="E22" s="16">
        <v>0</v>
      </c>
      <c r="F22" s="16">
        <v>0</v>
      </c>
      <c r="G22" s="16">
        <v>0</v>
      </c>
      <c r="H22" s="17">
        <v>10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</row>
    <row r="23" spans="1:23" ht="23.1" customHeight="1">
      <c r="A23" s="304"/>
      <c r="B23" s="17">
        <v>4</v>
      </c>
      <c r="C23" s="17">
        <v>6</v>
      </c>
      <c r="D23" s="16">
        <v>0</v>
      </c>
      <c r="E23" s="16">
        <v>0</v>
      </c>
      <c r="F23" s="16">
        <v>0</v>
      </c>
      <c r="G23" s="16">
        <v>0</v>
      </c>
      <c r="H23" s="17">
        <v>4</v>
      </c>
      <c r="I23" s="16">
        <v>0</v>
      </c>
      <c r="J23" s="16">
        <v>0</v>
      </c>
      <c r="K23" s="16">
        <v>0</v>
      </c>
      <c r="L23" s="16">
        <v>0</v>
      </c>
      <c r="M23" s="17">
        <v>6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</row>
    <row r="24" spans="1:23" ht="21.4" customHeight="1">
      <c r="A24" s="304" t="s">
        <v>24</v>
      </c>
      <c r="B24" s="17">
        <v>65</v>
      </c>
      <c r="C24" s="17" t="s">
        <v>255</v>
      </c>
      <c r="D24" s="17">
        <v>28</v>
      </c>
      <c r="E24" s="16">
        <v>0</v>
      </c>
      <c r="F24" s="16">
        <v>0</v>
      </c>
      <c r="G24" s="16">
        <v>0</v>
      </c>
      <c r="H24" s="17">
        <v>37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</row>
    <row r="25" spans="1:23" ht="23.1" customHeight="1">
      <c r="A25" s="304"/>
      <c r="B25" s="17">
        <v>34</v>
      </c>
      <c r="C25" s="17">
        <v>31</v>
      </c>
      <c r="D25" s="17">
        <v>10</v>
      </c>
      <c r="E25" s="17">
        <v>18</v>
      </c>
      <c r="F25" s="16">
        <v>0</v>
      </c>
      <c r="G25" s="16">
        <v>0</v>
      </c>
      <c r="H25" s="17">
        <v>24</v>
      </c>
      <c r="I25" s="16">
        <v>0</v>
      </c>
      <c r="J25" s="16">
        <v>0</v>
      </c>
      <c r="K25" s="17">
        <v>13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</row>
    <row r="26" spans="1:23" ht="21.6" customHeight="1">
      <c r="A26" s="304" t="s">
        <v>25</v>
      </c>
      <c r="B26" s="17">
        <v>613</v>
      </c>
      <c r="C26" s="17" t="s">
        <v>329</v>
      </c>
      <c r="D26" s="17">
        <v>137</v>
      </c>
      <c r="E26" s="16">
        <v>0</v>
      </c>
      <c r="F26" s="17">
        <v>18</v>
      </c>
      <c r="G26" s="16">
        <v>0</v>
      </c>
      <c r="H26" s="17">
        <v>368</v>
      </c>
      <c r="I26" s="16">
        <v>0</v>
      </c>
      <c r="J26" s="16">
        <v>0</v>
      </c>
      <c r="K26" s="16">
        <v>0</v>
      </c>
      <c r="L26" s="17">
        <v>90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</row>
    <row r="27" spans="1:23" ht="23.1" customHeight="1">
      <c r="A27" s="304"/>
      <c r="B27" s="17">
        <v>476</v>
      </c>
      <c r="C27" s="17">
        <v>137</v>
      </c>
      <c r="D27" s="17">
        <v>104</v>
      </c>
      <c r="E27" s="17">
        <v>33</v>
      </c>
      <c r="F27" s="17">
        <v>14</v>
      </c>
      <c r="G27" s="17">
        <v>4</v>
      </c>
      <c r="H27" s="17">
        <v>289</v>
      </c>
      <c r="I27" s="16">
        <v>0</v>
      </c>
      <c r="J27" s="16">
        <v>0</v>
      </c>
      <c r="K27" s="17">
        <v>79</v>
      </c>
      <c r="L27" s="17">
        <v>69</v>
      </c>
      <c r="M27" s="17">
        <v>21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</row>
    <row r="28" spans="1:23" ht="21.6" customHeight="1">
      <c r="A28" s="304" t="s">
        <v>26</v>
      </c>
      <c r="B28" s="17">
        <v>390</v>
      </c>
      <c r="C28" s="17" t="s">
        <v>330</v>
      </c>
      <c r="D28" s="17">
        <v>239</v>
      </c>
      <c r="E28" s="16">
        <v>0</v>
      </c>
      <c r="F28" s="17">
        <v>31</v>
      </c>
      <c r="G28" s="16">
        <v>0</v>
      </c>
      <c r="H28" s="17">
        <v>64</v>
      </c>
      <c r="I28" s="16">
        <v>0</v>
      </c>
      <c r="J28" s="16">
        <v>0</v>
      </c>
      <c r="K28" s="16">
        <v>0</v>
      </c>
      <c r="L28" s="17">
        <v>39</v>
      </c>
      <c r="M28" s="16">
        <v>0</v>
      </c>
      <c r="N28" s="17">
        <v>17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</row>
    <row r="29" spans="1:23" ht="23.1" customHeight="1">
      <c r="A29" s="304"/>
      <c r="B29" s="17">
        <v>297</v>
      </c>
      <c r="C29" s="17">
        <v>93</v>
      </c>
      <c r="D29" s="17">
        <v>182</v>
      </c>
      <c r="E29" s="17">
        <v>57</v>
      </c>
      <c r="F29" s="17">
        <v>22</v>
      </c>
      <c r="G29" s="17">
        <v>9</v>
      </c>
      <c r="H29" s="17">
        <v>51</v>
      </c>
      <c r="I29" s="16">
        <v>0</v>
      </c>
      <c r="J29" s="16">
        <v>0</v>
      </c>
      <c r="K29" s="17">
        <v>13</v>
      </c>
      <c r="L29" s="17">
        <v>32</v>
      </c>
      <c r="M29" s="17">
        <v>7</v>
      </c>
      <c r="N29" s="17">
        <v>10</v>
      </c>
      <c r="O29" s="17">
        <v>7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</row>
    <row r="30" spans="1:23" ht="21.6" customHeight="1">
      <c r="A30" s="304" t="s">
        <v>27</v>
      </c>
      <c r="B30" s="17">
        <v>149</v>
      </c>
      <c r="C30" s="17" t="s">
        <v>258</v>
      </c>
      <c r="D30" s="17">
        <v>4</v>
      </c>
      <c r="E30" s="16">
        <v>0</v>
      </c>
      <c r="F30" s="17">
        <v>91</v>
      </c>
      <c r="G30" s="16">
        <v>0</v>
      </c>
      <c r="H30" s="17">
        <v>44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7">
        <v>10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</row>
    <row r="31" spans="1:23" ht="23.1" customHeight="1">
      <c r="A31" s="304"/>
      <c r="B31" s="17">
        <v>61</v>
      </c>
      <c r="C31" s="17">
        <v>88</v>
      </c>
      <c r="D31" s="17">
        <v>0</v>
      </c>
      <c r="E31" s="17">
        <v>4</v>
      </c>
      <c r="F31" s="17">
        <v>42</v>
      </c>
      <c r="G31" s="17">
        <v>49</v>
      </c>
      <c r="H31" s="17">
        <v>16</v>
      </c>
      <c r="I31" s="16">
        <v>0</v>
      </c>
      <c r="J31" s="16">
        <v>0</v>
      </c>
      <c r="K31" s="17">
        <v>28</v>
      </c>
      <c r="L31" s="16">
        <v>0</v>
      </c>
      <c r="M31" s="16">
        <v>0</v>
      </c>
      <c r="N31" s="16">
        <v>0</v>
      </c>
      <c r="O31" s="16">
        <v>0</v>
      </c>
      <c r="P31" s="17">
        <v>3</v>
      </c>
      <c r="Q31" s="17">
        <v>7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</row>
    <row r="32" spans="1:23" ht="21.6" customHeight="1">
      <c r="A32" s="304" t="s">
        <v>28</v>
      </c>
      <c r="B32" s="17">
        <v>85</v>
      </c>
      <c r="C32" s="17" t="s">
        <v>259</v>
      </c>
      <c r="D32" s="17">
        <v>78</v>
      </c>
      <c r="E32" s="16">
        <v>0</v>
      </c>
      <c r="F32" s="16">
        <v>0</v>
      </c>
      <c r="G32" s="16">
        <v>0</v>
      </c>
      <c r="H32" s="17">
        <v>7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</row>
    <row r="33" spans="1:23" ht="23.1" customHeight="1">
      <c r="A33" s="304"/>
      <c r="B33" s="17">
        <v>40</v>
      </c>
      <c r="C33" s="17">
        <v>45</v>
      </c>
      <c r="D33" s="17">
        <v>37</v>
      </c>
      <c r="E33" s="17">
        <v>41</v>
      </c>
      <c r="F33" s="16">
        <v>0</v>
      </c>
      <c r="G33" s="16">
        <v>0</v>
      </c>
      <c r="H33" s="17">
        <v>3</v>
      </c>
      <c r="I33" s="16">
        <v>0</v>
      </c>
      <c r="J33" s="16">
        <v>0</v>
      </c>
      <c r="K33" s="17">
        <v>4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</row>
    <row r="34" spans="1:23" ht="21.4" customHeight="1">
      <c r="A34" s="304" t="s">
        <v>29</v>
      </c>
      <c r="B34" s="17" t="s">
        <v>331</v>
      </c>
      <c r="C34" s="17" t="s">
        <v>332</v>
      </c>
      <c r="D34" s="17">
        <v>353</v>
      </c>
      <c r="E34" s="16">
        <v>0</v>
      </c>
      <c r="F34" s="17">
        <v>416</v>
      </c>
      <c r="G34" s="16">
        <v>0</v>
      </c>
      <c r="H34" s="17">
        <v>987</v>
      </c>
      <c r="I34" s="16">
        <v>0</v>
      </c>
      <c r="J34" s="16">
        <v>0</v>
      </c>
      <c r="K34" s="16">
        <v>0</v>
      </c>
      <c r="L34" s="17">
        <v>944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</row>
    <row r="35" spans="1:23" ht="23.1" customHeight="1">
      <c r="A35" s="304"/>
      <c r="B35" s="17" t="s">
        <v>333</v>
      </c>
      <c r="C35" s="17" t="s">
        <v>334</v>
      </c>
      <c r="D35" s="17">
        <v>73</v>
      </c>
      <c r="E35" s="17">
        <v>280</v>
      </c>
      <c r="F35" s="17">
        <v>294</v>
      </c>
      <c r="G35" s="17">
        <v>122</v>
      </c>
      <c r="H35" s="17">
        <v>644</v>
      </c>
      <c r="I35" s="16">
        <v>0</v>
      </c>
      <c r="J35" s="16">
        <v>0</v>
      </c>
      <c r="K35" s="17">
        <v>343</v>
      </c>
      <c r="L35" s="17">
        <v>433</v>
      </c>
      <c r="M35" s="17">
        <v>511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</row>
    <row r="36" spans="1:23" ht="21.4" customHeight="1">
      <c r="A36" s="304" t="s">
        <v>30</v>
      </c>
      <c r="B36" s="17">
        <v>290</v>
      </c>
      <c r="C36" s="17" t="s">
        <v>53</v>
      </c>
      <c r="D36" s="17">
        <v>64</v>
      </c>
      <c r="E36" s="16">
        <v>0</v>
      </c>
      <c r="F36" s="17">
        <v>5</v>
      </c>
      <c r="G36" s="16">
        <v>0</v>
      </c>
      <c r="H36" s="17">
        <v>208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7">
        <v>13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</row>
    <row r="37" spans="1:23" ht="23.1" customHeight="1">
      <c r="A37" s="304"/>
      <c r="B37" s="17">
        <v>197</v>
      </c>
      <c r="C37" s="17">
        <v>93</v>
      </c>
      <c r="D37" s="17">
        <v>37</v>
      </c>
      <c r="E37" s="17">
        <v>27</v>
      </c>
      <c r="F37" s="17">
        <v>3</v>
      </c>
      <c r="G37" s="17">
        <v>2</v>
      </c>
      <c r="H37" s="17">
        <v>151</v>
      </c>
      <c r="I37" s="16">
        <v>0</v>
      </c>
      <c r="J37" s="16">
        <v>0</v>
      </c>
      <c r="K37" s="17">
        <v>57</v>
      </c>
      <c r="L37" s="16">
        <v>0</v>
      </c>
      <c r="M37" s="16">
        <v>0</v>
      </c>
      <c r="N37" s="17">
        <v>6</v>
      </c>
      <c r="O37" s="17">
        <v>7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</row>
    <row r="38" spans="1:23" ht="21.6" customHeight="1">
      <c r="A38" s="304" t="s">
        <v>31</v>
      </c>
      <c r="B38" s="17" t="s">
        <v>335</v>
      </c>
      <c r="C38" s="17" t="s">
        <v>336</v>
      </c>
      <c r="D38" s="17">
        <v>503</v>
      </c>
      <c r="E38" s="16">
        <v>0</v>
      </c>
      <c r="F38" s="17">
        <v>262</v>
      </c>
      <c r="G38" s="16">
        <v>0</v>
      </c>
      <c r="H38" s="17">
        <v>178</v>
      </c>
      <c r="I38" s="16">
        <v>0</v>
      </c>
      <c r="J38" s="17">
        <v>831</v>
      </c>
      <c r="K38" s="16">
        <v>0</v>
      </c>
      <c r="L38" s="17">
        <v>244</v>
      </c>
      <c r="M38" s="16">
        <v>0</v>
      </c>
      <c r="N38" s="17">
        <v>58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</row>
    <row r="39" spans="1:23" ht="23.1" customHeight="1">
      <c r="A39" s="304"/>
      <c r="B39" s="17" t="s">
        <v>337</v>
      </c>
      <c r="C39" s="17">
        <v>777</v>
      </c>
      <c r="D39" s="17">
        <v>331</v>
      </c>
      <c r="E39" s="17">
        <v>172</v>
      </c>
      <c r="F39" s="17">
        <v>148</v>
      </c>
      <c r="G39" s="17">
        <v>114</v>
      </c>
      <c r="H39" s="17">
        <v>77</v>
      </c>
      <c r="I39" s="17">
        <v>101</v>
      </c>
      <c r="J39" s="17">
        <v>606</v>
      </c>
      <c r="K39" s="17">
        <v>225</v>
      </c>
      <c r="L39" s="17">
        <v>112</v>
      </c>
      <c r="M39" s="17">
        <v>132</v>
      </c>
      <c r="N39" s="17">
        <v>25</v>
      </c>
      <c r="O39" s="17">
        <v>33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</row>
    <row r="40" spans="1:23" ht="21.6" customHeight="1">
      <c r="A40" s="304" t="s">
        <v>32</v>
      </c>
      <c r="B40" s="17" t="s">
        <v>338</v>
      </c>
      <c r="C40" s="17" t="s">
        <v>339</v>
      </c>
      <c r="D40" s="17" t="s">
        <v>340</v>
      </c>
      <c r="E40" s="16">
        <v>0</v>
      </c>
      <c r="F40" s="17" t="s">
        <v>341</v>
      </c>
      <c r="G40" s="16">
        <v>0</v>
      </c>
      <c r="H40" s="17" t="s">
        <v>342</v>
      </c>
      <c r="I40" s="16">
        <v>0</v>
      </c>
      <c r="J40" s="17" t="s">
        <v>343</v>
      </c>
      <c r="K40" s="16">
        <v>0</v>
      </c>
      <c r="L40" s="17">
        <v>113</v>
      </c>
      <c r="M40" s="16">
        <v>0</v>
      </c>
      <c r="N40" s="17">
        <v>807</v>
      </c>
      <c r="O40" s="16">
        <v>0</v>
      </c>
      <c r="P40" s="17">
        <v>96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</row>
    <row r="41" spans="1:23" ht="23.1" customHeight="1">
      <c r="A41" s="304"/>
      <c r="B41" s="17" t="s">
        <v>344</v>
      </c>
      <c r="C41" s="17" t="s">
        <v>345</v>
      </c>
      <c r="D41" s="17" t="s">
        <v>346</v>
      </c>
      <c r="E41" s="17" t="s">
        <v>347</v>
      </c>
      <c r="F41" s="17" t="s">
        <v>348</v>
      </c>
      <c r="G41" s="17" t="s">
        <v>349</v>
      </c>
      <c r="H41" s="17" t="s">
        <v>350</v>
      </c>
      <c r="I41" s="17" t="s">
        <v>235</v>
      </c>
      <c r="J41" s="17" t="s">
        <v>351</v>
      </c>
      <c r="K41" s="17">
        <v>505</v>
      </c>
      <c r="L41" s="17">
        <v>64</v>
      </c>
      <c r="M41" s="17">
        <v>49</v>
      </c>
      <c r="N41" s="17">
        <v>435</v>
      </c>
      <c r="O41" s="17">
        <v>372</v>
      </c>
      <c r="P41" s="17">
        <v>56</v>
      </c>
      <c r="Q41" s="17">
        <v>40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</row>
    <row r="42" spans="1:23" ht="21.6" customHeight="1">
      <c r="A42" s="304" t="s">
        <v>33</v>
      </c>
      <c r="B42" s="17" t="s">
        <v>352</v>
      </c>
      <c r="C42" s="17" t="s">
        <v>353</v>
      </c>
      <c r="D42" s="17">
        <v>551</v>
      </c>
      <c r="E42" s="16">
        <v>0</v>
      </c>
      <c r="F42" s="17" t="s">
        <v>354</v>
      </c>
      <c r="G42" s="16">
        <v>0</v>
      </c>
      <c r="H42" s="17" t="s">
        <v>355</v>
      </c>
      <c r="I42" s="16">
        <v>0</v>
      </c>
      <c r="J42" s="17" t="s">
        <v>356</v>
      </c>
      <c r="K42" s="16">
        <v>0</v>
      </c>
      <c r="L42" s="16">
        <v>0</v>
      </c>
      <c r="M42" s="16">
        <v>0</v>
      </c>
      <c r="N42" s="17">
        <v>539</v>
      </c>
      <c r="O42" s="16">
        <v>0</v>
      </c>
      <c r="P42" s="17">
        <v>12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</row>
    <row r="43" spans="1:23" ht="23.1" customHeight="1">
      <c r="A43" s="304"/>
      <c r="B43" s="17" t="s">
        <v>357</v>
      </c>
      <c r="C43" s="17" t="s">
        <v>358</v>
      </c>
      <c r="D43" s="17">
        <v>320</v>
      </c>
      <c r="E43" s="17">
        <v>231</v>
      </c>
      <c r="F43" s="17">
        <v>424</v>
      </c>
      <c r="G43" s="17">
        <v>915</v>
      </c>
      <c r="H43" s="17" t="s">
        <v>359</v>
      </c>
      <c r="I43" s="17" t="s">
        <v>360</v>
      </c>
      <c r="J43" s="17">
        <v>420</v>
      </c>
      <c r="K43" s="17">
        <v>588</v>
      </c>
      <c r="L43" s="16">
        <v>0</v>
      </c>
      <c r="M43" s="16">
        <v>0</v>
      </c>
      <c r="N43" s="17">
        <v>184</v>
      </c>
      <c r="O43" s="17">
        <v>355</v>
      </c>
      <c r="P43" s="17">
        <v>2</v>
      </c>
      <c r="Q43" s="17">
        <v>10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</row>
    <row r="44" spans="1:23" ht="21.6" customHeight="1">
      <c r="A44" s="304" t="s">
        <v>34</v>
      </c>
      <c r="B44" s="17" t="s">
        <v>361</v>
      </c>
      <c r="C44" s="17" t="s">
        <v>291</v>
      </c>
      <c r="D44" s="17">
        <v>114</v>
      </c>
      <c r="E44" s="16">
        <v>0</v>
      </c>
      <c r="F44" s="17">
        <v>734</v>
      </c>
      <c r="G44" s="16">
        <v>0</v>
      </c>
      <c r="H44" s="17">
        <v>94</v>
      </c>
      <c r="I44" s="16">
        <v>0</v>
      </c>
      <c r="J44" s="16">
        <v>0</v>
      </c>
      <c r="K44" s="16">
        <v>0</v>
      </c>
      <c r="L44" s="17">
        <v>172</v>
      </c>
      <c r="M44" s="16">
        <v>0</v>
      </c>
      <c r="N44" s="17">
        <v>187</v>
      </c>
      <c r="O44" s="16">
        <v>0</v>
      </c>
      <c r="P44" s="17">
        <v>76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</row>
    <row r="45" spans="1:23" ht="23.1" customHeight="1">
      <c r="A45" s="304"/>
      <c r="B45" s="17">
        <v>582</v>
      </c>
      <c r="C45" s="17">
        <v>795</v>
      </c>
      <c r="D45" s="17">
        <v>31</v>
      </c>
      <c r="E45" s="17">
        <v>83</v>
      </c>
      <c r="F45" s="17">
        <v>285</v>
      </c>
      <c r="G45" s="17">
        <v>449</v>
      </c>
      <c r="H45" s="17">
        <v>36</v>
      </c>
      <c r="I45" s="17">
        <v>58</v>
      </c>
      <c r="J45" s="16">
        <v>0</v>
      </c>
      <c r="K45" s="16">
        <v>0</v>
      </c>
      <c r="L45" s="17">
        <v>100</v>
      </c>
      <c r="M45" s="17">
        <v>72</v>
      </c>
      <c r="N45" s="17">
        <v>75</v>
      </c>
      <c r="O45" s="17">
        <v>112</v>
      </c>
      <c r="P45" s="17">
        <v>55</v>
      </c>
      <c r="Q45" s="17">
        <v>21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</row>
    <row r="46" spans="1:23" ht="21.4" customHeight="1">
      <c r="A46" s="304" t="s">
        <v>35</v>
      </c>
      <c r="B46" s="17" t="s">
        <v>362</v>
      </c>
      <c r="C46" s="17" t="s">
        <v>363</v>
      </c>
      <c r="D46" s="17">
        <v>744</v>
      </c>
      <c r="E46" s="16">
        <v>0</v>
      </c>
      <c r="F46" s="17">
        <v>16</v>
      </c>
      <c r="G46" s="16">
        <v>0</v>
      </c>
      <c r="H46" s="17">
        <v>161</v>
      </c>
      <c r="I46" s="16">
        <v>0</v>
      </c>
      <c r="J46" s="17">
        <v>456</v>
      </c>
      <c r="K46" s="16">
        <v>0</v>
      </c>
      <c r="L46" s="17">
        <v>426</v>
      </c>
      <c r="M46" s="16">
        <v>0</v>
      </c>
      <c r="N46" s="17">
        <v>7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7">
        <v>445</v>
      </c>
      <c r="U46" s="16">
        <v>0</v>
      </c>
      <c r="V46" s="16">
        <v>0</v>
      </c>
      <c r="W46" s="16">
        <v>0</v>
      </c>
    </row>
    <row r="47" spans="1:23" ht="23.25" customHeight="1">
      <c r="A47" s="304"/>
      <c r="B47" s="17" t="s">
        <v>364</v>
      </c>
      <c r="C47" s="17" t="s">
        <v>365</v>
      </c>
      <c r="D47" s="17">
        <v>286</v>
      </c>
      <c r="E47" s="17">
        <v>458</v>
      </c>
      <c r="F47" s="17">
        <v>11</v>
      </c>
      <c r="G47" s="17">
        <v>5</v>
      </c>
      <c r="H47" s="17">
        <v>52</v>
      </c>
      <c r="I47" s="17">
        <v>109</v>
      </c>
      <c r="J47" s="17">
        <v>354</v>
      </c>
      <c r="K47" s="17">
        <v>102</v>
      </c>
      <c r="L47" s="17">
        <v>267</v>
      </c>
      <c r="M47" s="17">
        <v>159</v>
      </c>
      <c r="N47" s="17">
        <v>2</v>
      </c>
      <c r="O47" s="17">
        <v>5</v>
      </c>
      <c r="P47" s="16">
        <v>0</v>
      </c>
      <c r="Q47" s="16">
        <v>0</v>
      </c>
      <c r="R47" s="16">
        <v>0</v>
      </c>
      <c r="S47" s="16">
        <v>0</v>
      </c>
      <c r="T47" s="17">
        <v>257</v>
      </c>
      <c r="U47" s="17">
        <v>188</v>
      </c>
      <c r="V47" s="16">
        <v>0</v>
      </c>
      <c r="W47" s="16">
        <v>0</v>
      </c>
    </row>
    <row r="48" spans="1:23" ht="21.4" customHeight="1">
      <c r="A48" s="304" t="s">
        <v>36</v>
      </c>
      <c r="B48" s="17">
        <v>280</v>
      </c>
      <c r="C48" s="17" t="s">
        <v>253</v>
      </c>
      <c r="D48" s="17">
        <v>74</v>
      </c>
      <c r="E48" s="16">
        <v>0</v>
      </c>
      <c r="F48" s="17">
        <v>85</v>
      </c>
      <c r="G48" s="16">
        <v>0</v>
      </c>
      <c r="H48" s="17">
        <v>74</v>
      </c>
      <c r="I48" s="16">
        <v>0</v>
      </c>
      <c r="J48" s="16">
        <v>0</v>
      </c>
      <c r="K48" s="16">
        <v>0</v>
      </c>
      <c r="L48" s="17">
        <v>47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</row>
    <row r="49" spans="1:23" ht="23.1" customHeight="1">
      <c r="A49" s="304"/>
      <c r="B49" s="17">
        <v>133</v>
      </c>
      <c r="C49" s="17">
        <v>147</v>
      </c>
      <c r="D49" s="17">
        <v>7</v>
      </c>
      <c r="E49" s="17">
        <v>67</v>
      </c>
      <c r="F49" s="17">
        <v>55</v>
      </c>
      <c r="G49" s="17">
        <v>30</v>
      </c>
      <c r="H49" s="17">
        <v>38</v>
      </c>
      <c r="I49" s="16">
        <v>0</v>
      </c>
      <c r="J49" s="16">
        <v>0</v>
      </c>
      <c r="K49" s="17">
        <v>36</v>
      </c>
      <c r="L49" s="17">
        <v>33</v>
      </c>
      <c r="M49" s="17">
        <v>14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</row>
    <row r="50" spans="1:23" ht="21.6" customHeight="1">
      <c r="A50" s="304" t="s">
        <v>37</v>
      </c>
      <c r="B50" s="17">
        <v>31</v>
      </c>
      <c r="C50" s="17" t="s">
        <v>50</v>
      </c>
      <c r="D50" s="17">
        <v>7</v>
      </c>
      <c r="E50" s="16">
        <v>0</v>
      </c>
      <c r="F50" s="16">
        <v>0</v>
      </c>
      <c r="G50" s="16">
        <v>0</v>
      </c>
      <c r="H50" s="17">
        <v>16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7">
        <v>8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</row>
    <row r="51" spans="1:23" ht="23.1" customHeight="1">
      <c r="A51" s="304"/>
      <c r="B51" s="17">
        <v>22</v>
      </c>
      <c r="C51" s="17">
        <v>9</v>
      </c>
      <c r="D51" s="17">
        <v>5</v>
      </c>
      <c r="E51" s="17">
        <v>2</v>
      </c>
      <c r="F51" s="16">
        <v>0</v>
      </c>
      <c r="G51" s="16">
        <v>0</v>
      </c>
      <c r="H51" s="17">
        <v>12</v>
      </c>
      <c r="I51" s="16">
        <v>0</v>
      </c>
      <c r="J51" s="16">
        <v>0</v>
      </c>
      <c r="K51" s="16">
        <v>0</v>
      </c>
      <c r="L51" s="16">
        <v>0</v>
      </c>
      <c r="M51" s="17">
        <v>4</v>
      </c>
      <c r="N51" s="17">
        <v>5</v>
      </c>
      <c r="O51" s="16">
        <v>3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</row>
    <row r="52" spans="1:23" ht="21.6" customHeight="1">
      <c r="A52" s="304" t="s">
        <v>38</v>
      </c>
      <c r="B52" s="17" t="s">
        <v>366</v>
      </c>
      <c r="C52" s="17" t="s">
        <v>367</v>
      </c>
      <c r="D52" s="17">
        <v>100</v>
      </c>
      <c r="E52" s="16">
        <v>0</v>
      </c>
      <c r="F52" s="17">
        <v>250</v>
      </c>
      <c r="G52" s="16">
        <v>0</v>
      </c>
      <c r="H52" s="17">
        <v>273</v>
      </c>
      <c r="I52" s="16">
        <v>0</v>
      </c>
      <c r="J52" s="17">
        <v>336</v>
      </c>
      <c r="K52" s="16">
        <v>0</v>
      </c>
      <c r="L52" s="17">
        <v>447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</row>
    <row r="53" spans="1:23" ht="23.1" customHeight="1">
      <c r="A53" s="304"/>
      <c r="B53" s="17">
        <v>801</v>
      </c>
      <c r="C53" s="17">
        <v>605</v>
      </c>
      <c r="D53" s="17">
        <v>68</v>
      </c>
      <c r="E53" s="17">
        <v>32</v>
      </c>
      <c r="F53" s="17">
        <v>126</v>
      </c>
      <c r="G53" s="17">
        <v>124</v>
      </c>
      <c r="H53" s="17">
        <v>110</v>
      </c>
      <c r="I53" s="17">
        <v>163</v>
      </c>
      <c r="J53" s="17">
        <v>189</v>
      </c>
      <c r="K53" s="17">
        <v>147</v>
      </c>
      <c r="L53" s="17">
        <v>308</v>
      </c>
      <c r="M53" s="17">
        <v>139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</row>
    <row r="54" spans="1:23" ht="21.6" customHeight="1">
      <c r="A54" s="304" t="s">
        <v>39</v>
      </c>
      <c r="B54" s="17">
        <v>879</v>
      </c>
      <c r="C54" s="17" t="s">
        <v>368</v>
      </c>
      <c r="D54" s="17">
        <v>317</v>
      </c>
      <c r="E54" s="16">
        <v>0</v>
      </c>
      <c r="F54" s="17">
        <v>119</v>
      </c>
      <c r="G54" s="16">
        <v>0</v>
      </c>
      <c r="H54" s="17">
        <v>9</v>
      </c>
      <c r="I54" s="16">
        <v>0</v>
      </c>
      <c r="J54" s="17">
        <v>108</v>
      </c>
      <c r="K54" s="16">
        <v>0</v>
      </c>
      <c r="L54" s="16">
        <v>0</v>
      </c>
      <c r="M54" s="16">
        <v>0</v>
      </c>
      <c r="N54" s="17">
        <v>99</v>
      </c>
      <c r="O54" s="16">
        <v>0</v>
      </c>
      <c r="P54" s="17">
        <v>227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</row>
    <row r="55" spans="1:23" ht="23.1" customHeight="1">
      <c r="A55" s="304"/>
      <c r="B55" s="17">
        <v>506</v>
      </c>
      <c r="C55" s="17">
        <v>373</v>
      </c>
      <c r="D55" s="17">
        <v>232</v>
      </c>
      <c r="E55" s="17">
        <v>85</v>
      </c>
      <c r="F55" s="17">
        <v>59</v>
      </c>
      <c r="G55" s="17">
        <v>60</v>
      </c>
      <c r="H55" s="17">
        <v>4</v>
      </c>
      <c r="I55" s="17">
        <v>5</v>
      </c>
      <c r="J55" s="17">
        <v>76</v>
      </c>
      <c r="K55" s="17">
        <v>32</v>
      </c>
      <c r="L55" s="16">
        <v>0</v>
      </c>
      <c r="M55" s="16">
        <v>0</v>
      </c>
      <c r="N55" s="17">
        <v>35</v>
      </c>
      <c r="O55" s="17">
        <v>64</v>
      </c>
      <c r="P55" s="17">
        <v>100</v>
      </c>
      <c r="Q55" s="17">
        <v>127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</row>
    <row r="56" spans="1:23" ht="21.6" customHeight="1">
      <c r="A56" s="304" t="s">
        <v>40</v>
      </c>
      <c r="B56" s="17">
        <v>297</v>
      </c>
      <c r="C56" s="17" t="s">
        <v>369</v>
      </c>
      <c r="D56" s="17">
        <v>135</v>
      </c>
      <c r="E56" s="16">
        <v>0</v>
      </c>
      <c r="F56" s="16">
        <v>0</v>
      </c>
      <c r="G56" s="16">
        <v>0</v>
      </c>
      <c r="H56" s="17">
        <v>37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7">
        <v>49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7">
        <v>76</v>
      </c>
      <c r="W56" s="16">
        <v>0</v>
      </c>
    </row>
    <row r="57" spans="1:23" ht="23.1" customHeight="1">
      <c r="A57" s="304"/>
      <c r="B57" s="17">
        <v>225</v>
      </c>
      <c r="C57" s="17">
        <v>72</v>
      </c>
      <c r="D57" s="17">
        <v>121</v>
      </c>
      <c r="E57" s="17">
        <v>14</v>
      </c>
      <c r="F57" s="16">
        <v>0</v>
      </c>
      <c r="G57" s="16">
        <v>0</v>
      </c>
      <c r="H57" s="17">
        <v>25</v>
      </c>
      <c r="I57" s="16">
        <v>0</v>
      </c>
      <c r="J57" s="16">
        <v>0</v>
      </c>
      <c r="K57" s="17">
        <v>12</v>
      </c>
      <c r="L57" s="16">
        <v>0</v>
      </c>
      <c r="M57" s="16">
        <v>0</v>
      </c>
      <c r="N57" s="17">
        <v>29</v>
      </c>
      <c r="O57" s="17">
        <v>20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7">
        <v>50</v>
      </c>
      <c r="W57" s="17">
        <v>26</v>
      </c>
    </row>
    <row r="58" spans="1:23" ht="21.6" customHeight="1">
      <c r="A58" s="304" t="s">
        <v>41</v>
      </c>
      <c r="B58" s="17">
        <v>805</v>
      </c>
      <c r="C58" s="18">
        <v>9.7000000000000003E-3</v>
      </c>
      <c r="D58" s="17">
        <v>215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590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</row>
    <row r="59" spans="1:23" ht="23.1" customHeight="1">
      <c r="A59" s="304"/>
      <c r="B59" s="17">
        <v>518</v>
      </c>
      <c r="C59" s="17">
        <v>287</v>
      </c>
      <c r="D59" s="17">
        <v>117</v>
      </c>
      <c r="E59" s="17">
        <v>98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7">
        <v>401</v>
      </c>
      <c r="Q59" s="17">
        <v>189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</row>
    <row r="60" spans="1:23" ht="21.4" customHeight="1">
      <c r="A60" s="304" t="s">
        <v>42</v>
      </c>
      <c r="B60" s="17" t="s">
        <v>370</v>
      </c>
      <c r="C60" s="17" t="s">
        <v>371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7">
        <v>380</v>
      </c>
      <c r="Q60" s="16">
        <v>0</v>
      </c>
      <c r="R60" s="17">
        <v>800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</row>
    <row r="61" spans="1:23" ht="23.1" customHeight="1">
      <c r="A61" s="304"/>
      <c r="B61" s="17">
        <v>583</v>
      </c>
      <c r="C61" s="17">
        <v>597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7">
        <v>189</v>
      </c>
      <c r="Q61" s="17">
        <v>191</v>
      </c>
      <c r="R61" s="17">
        <v>394</v>
      </c>
      <c r="S61" s="17">
        <v>406</v>
      </c>
      <c r="T61" s="16">
        <v>0</v>
      </c>
      <c r="U61" s="16">
        <v>0</v>
      </c>
      <c r="V61" s="16">
        <v>0</v>
      </c>
      <c r="W61" s="16">
        <v>0</v>
      </c>
    </row>
    <row r="62" spans="1:23" ht="21.4" customHeight="1">
      <c r="A62" s="304" t="s">
        <v>43</v>
      </c>
      <c r="B62" s="17">
        <v>44</v>
      </c>
      <c r="C62" s="17" t="s">
        <v>302</v>
      </c>
      <c r="D62" s="17">
        <v>44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</row>
    <row r="63" spans="1:23" ht="23.1" customHeight="1">
      <c r="A63" s="304"/>
      <c r="B63" s="17">
        <v>22</v>
      </c>
      <c r="C63" s="17">
        <v>22</v>
      </c>
      <c r="D63" s="17">
        <v>22</v>
      </c>
      <c r="E63" s="17">
        <v>22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</row>
    <row r="64" spans="1:23" ht="23.1" customHeight="1">
      <c r="A64" s="306" t="s">
        <v>137</v>
      </c>
      <c r="B64" s="17">
        <v>9</v>
      </c>
      <c r="C64" s="17" t="s">
        <v>303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7">
        <v>9</v>
      </c>
      <c r="S64" s="16"/>
      <c r="T64" s="16">
        <v>0</v>
      </c>
      <c r="U64" s="16">
        <v>0</v>
      </c>
      <c r="V64" s="16">
        <v>0</v>
      </c>
      <c r="W64" s="16">
        <v>0</v>
      </c>
    </row>
    <row r="65" spans="1:23" ht="23.1" customHeight="1">
      <c r="A65" s="307"/>
      <c r="B65" s="17">
        <v>2</v>
      </c>
      <c r="C65" s="17">
        <v>7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7">
        <v>2</v>
      </c>
      <c r="S65" s="17">
        <v>7</v>
      </c>
      <c r="T65" s="16">
        <v>0</v>
      </c>
      <c r="U65" s="16">
        <v>0</v>
      </c>
      <c r="V65" s="16">
        <v>0</v>
      </c>
      <c r="W65" s="16">
        <v>0</v>
      </c>
    </row>
    <row r="66" spans="1:23" ht="21.6" customHeight="1">
      <c r="A66" s="304" t="s">
        <v>44</v>
      </c>
      <c r="B66" s="17">
        <v>41</v>
      </c>
      <c r="C66" s="17" t="s">
        <v>302</v>
      </c>
      <c r="D66" s="17">
        <v>41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</row>
    <row r="67" spans="1:23" ht="23.1" customHeight="1">
      <c r="A67" s="304"/>
      <c r="B67" s="17">
        <v>4</v>
      </c>
      <c r="C67" s="17">
        <v>37</v>
      </c>
      <c r="D67" s="17">
        <v>4</v>
      </c>
      <c r="E67" s="17">
        <v>37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</row>
    <row r="68" spans="1:23" ht="21.6" customHeight="1">
      <c r="A68" s="304" t="s">
        <v>45</v>
      </c>
      <c r="B68" s="17" t="s">
        <v>372</v>
      </c>
      <c r="C68" s="17" t="s">
        <v>373</v>
      </c>
      <c r="D68" s="17">
        <v>759</v>
      </c>
      <c r="E68" s="16">
        <v>0</v>
      </c>
      <c r="F68" s="17">
        <v>77</v>
      </c>
      <c r="G68" s="16">
        <v>0</v>
      </c>
      <c r="H68" s="17">
        <v>69</v>
      </c>
      <c r="I68" s="16">
        <v>0</v>
      </c>
      <c r="J68" s="17">
        <v>48</v>
      </c>
      <c r="K68" s="16">
        <v>0</v>
      </c>
      <c r="L68" s="16">
        <v>0</v>
      </c>
      <c r="M68" s="16">
        <v>0</v>
      </c>
      <c r="N68" s="17">
        <v>90</v>
      </c>
      <c r="O68" s="16">
        <v>0</v>
      </c>
      <c r="P68" s="17">
        <v>167</v>
      </c>
      <c r="Q68" s="16">
        <v>0</v>
      </c>
      <c r="R68" s="16">
        <v>0</v>
      </c>
      <c r="S68" s="16">
        <v>0</v>
      </c>
      <c r="T68" s="17">
        <v>12</v>
      </c>
      <c r="U68" s="16">
        <v>0</v>
      </c>
      <c r="V68" s="16">
        <v>0</v>
      </c>
      <c r="W68" s="16">
        <v>0</v>
      </c>
    </row>
    <row r="69" spans="1:23" ht="23.1" customHeight="1">
      <c r="A69" s="304"/>
      <c r="B69" s="17">
        <v>689</v>
      </c>
      <c r="C69" s="17">
        <v>533</v>
      </c>
      <c r="D69" s="17">
        <v>447</v>
      </c>
      <c r="E69" s="17">
        <v>312</v>
      </c>
      <c r="F69" s="17">
        <v>32</v>
      </c>
      <c r="G69" s="17">
        <v>45</v>
      </c>
      <c r="H69" s="17">
        <v>32</v>
      </c>
      <c r="I69" s="17">
        <v>37</v>
      </c>
      <c r="J69" s="17">
        <v>20</v>
      </c>
      <c r="K69" s="17">
        <v>28</v>
      </c>
      <c r="L69" s="16">
        <v>0</v>
      </c>
      <c r="M69" s="16">
        <v>0</v>
      </c>
      <c r="N69" s="17">
        <v>44</v>
      </c>
      <c r="O69" s="17">
        <v>46</v>
      </c>
      <c r="P69" s="17">
        <v>107</v>
      </c>
      <c r="Q69" s="17">
        <v>60</v>
      </c>
      <c r="R69" s="16">
        <v>0</v>
      </c>
      <c r="S69" s="16">
        <v>0</v>
      </c>
      <c r="T69" s="17">
        <v>7</v>
      </c>
      <c r="U69" s="17">
        <v>5</v>
      </c>
      <c r="V69" s="16">
        <v>0</v>
      </c>
      <c r="W69" s="16">
        <v>0</v>
      </c>
    </row>
    <row r="70" spans="1:23" ht="21.6" customHeight="1">
      <c r="A70" s="304" t="s">
        <v>46</v>
      </c>
      <c r="B70" s="17">
        <v>69</v>
      </c>
      <c r="C70" s="17" t="s">
        <v>255</v>
      </c>
      <c r="D70" s="17">
        <v>3</v>
      </c>
      <c r="E70" s="16">
        <v>0</v>
      </c>
      <c r="F70" s="17">
        <v>36</v>
      </c>
      <c r="G70" s="16">
        <v>0</v>
      </c>
      <c r="H70" s="17">
        <v>30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</row>
    <row r="71" spans="1:23" ht="23.65" customHeight="1">
      <c r="A71" s="304"/>
      <c r="B71" s="17">
        <v>30</v>
      </c>
      <c r="C71" s="17">
        <v>39</v>
      </c>
      <c r="D71" s="17">
        <v>1</v>
      </c>
      <c r="E71" s="17">
        <v>2</v>
      </c>
      <c r="F71" s="17">
        <v>11</v>
      </c>
      <c r="G71" s="17">
        <v>25</v>
      </c>
      <c r="H71" s="17">
        <v>18</v>
      </c>
      <c r="I71" s="16">
        <v>0</v>
      </c>
      <c r="J71" s="16">
        <v>0</v>
      </c>
      <c r="K71" s="17">
        <v>12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</row>
    <row r="72" spans="1:23" ht="17.45" customHeight="1">
      <c r="A72" s="10" t="s">
        <v>141</v>
      </c>
    </row>
    <row r="73" spans="1:23" ht="9.1999999999999993" customHeight="1">
      <c r="A73" s="11" t="s">
        <v>142</v>
      </c>
    </row>
    <row r="74" spans="1:23" ht="13.9" customHeight="1">
      <c r="A74" s="10" t="s">
        <v>143</v>
      </c>
    </row>
    <row r="75" spans="1:23" ht="9.1999999999999993" customHeight="1">
      <c r="A75" s="11" t="s">
        <v>144</v>
      </c>
    </row>
    <row r="76" spans="1:23" ht="12.95" customHeight="1"/>
  </sheetData>
  <mergeCells count="47">
    <mergeCell ref="A70:A71"/>
    <mergeCell ref="A58:A59"/>
    <mergeCell ref="A60:A61"/>
    <mergeCell ref="A62:A63"/>
    <mergeCell ref="A64:A65"/>
    <mergeCell ref="A66:A67"/>
    <mergeCell ref="A68:A69"/>
    <mergeCell ref="A56:A57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32:A33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V7:W7"/>
    <mergeCell ref="A1:W1"/>
    <mergeCell ref="A2:W2"/>
    <mergeCell ref="A3:W3"/>
    <mergeCell ref="A4:W4"/>
    <mergeCell ref="A7:A9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</mergeCells>
  <phoneticPr fontId="6" type="noConversion"/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W76"/>
  <sheetViews>
    <sheetView workbookViewId="0">
      <selection activeCell="B8" sqref="B8"/>
    </sheetView>
  </sheetViews>
  <sheetFormatPr defaultRowHeight="16.5"/>
  <cols>
    <col min="1" max="1" width="33.5" style="3" customWidth="1"/>
    <col min="2" max="2" width="7.625" style="3" customWidth="1"/>
    <col min="3" max="3" width="6.5" style="3" customWidth="1"/>
    <col min="4" max="4" width="7.875" style="3" customWidth="1"/>
    <col min="5" max="5" width="8" style="3" customWidth="1"/>
    <col min="6" max="6" width="7.875" style="3" customWidth="1"/>
    <col min="7" max="7" width="8" style="3" customWidth="1"/>
    <col min="8" max="8" width="7.875" style="3" customWidth="1"/>
    <col min="9" max="9" width="8" style="3" customWidth="1"/>
    <col min="10" max="10" width="7.875" style="3" customWidth="1"/>
    <col min="11" max="11" width="8" style="3" customWidth="1"/>
    <col min="12" max="12" width="7.875" style="3" customWidth="1"/>
    <col min="13" max="13" width="8" style="3" customWidth="1"/>
    <col min="14" max="14" width="7.875" style="3" customWidth="1"/>
    <col min="15" max="15" width="8" style="3" customWidth="1"/>
    <col min="16" max="16" width="7.875" style="3" customWidth="1"/>
    <col min="17" max="19" width="8" style="3" customWidth="1"/>
    <col min="20" max="20" width="7.875" style="3" customWidth="1"/>
    <col min="21" max="21" width="8" style="3" customWidth="1"/>
    <col min="22" max="22" width="7.875" style="3" customWidth="1"/>
    <col min="23" max="23" width="7.625" style="3" customWidth="1"/>
    <col min="24" max="16384" width="9" style="3"/>
  </cols>
  <sheetData>
    <row r="1" spans="1:23" ht="20.85" customHeight="1">
      <c r="A1" s="309" t="s">
        <v>54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</row>
    <row r="2" spans="1:23" ht="13.7" customHeight="1">
      <c r="A2" s="310" t="s">
        <v>55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</row>
    <row r="3" spans="1:23" ht="20.85" customHeight="1">
      <c r="A3" s="308" t="s">
        <v>488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</row>
    <row r="4" spans="1:23" ht="13.7" customHeight="1">
      <c r="A4" s="311" t="s">
        <v>489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</row>
    <row r="5" spans="1:23" ht="12.95" customHeight="1">
      <c r="V5" s="1" t="s">
        <v>0</v>
      </c>
    </row>
    <row r="6" spans="1:23" ht="19.5" customHeight="1">
      <c r="V6" s="2" t="s">
        <v>1</v>
      </c>
    </row>
    <row r="7" spans="1:23" ht="30.6" customHeight="1">
      <c r="A7" s="304" t="s">
        <v>2</v>
      </c>
      <c r="B7" s="304" t="s">
        <v>3</v>
      </c>
      <c r="C7" s="304"/>
      <c r="D7" s="304" t="s">
        <v>4</v>
      </c>
      <c r="E7" s="304"/>
      <c r="F7" s="304" t="s">
        <v>5</v>
      </c>
      <c r="G7" s="304"/>
      <c r="H7" s="304" t="s">
        <v>6</v>
      </c>
      <c r="I7" s="304"/>
      <c r="J7" s="304" t="s">
        <v>7</v>
      </c>
      <c r="K7" s="304"/>
      <c r="L7" s="304" t="s">
        <v>8</v>
      </c>
      <c r="M7" s="304"/>
      <c r="N7" s="304" t="s">
        <v>9</v>
      </c>
      <c r="O7" s="304"/>
      <c r="P7" s="304" t="s">
        <v>10</v>
      </c>
      <c r="Q7" s="304"/>
      <c r="R7" s="312" t="s">
        <v>58</v>
      </c>
      <c r="S7" s="304"/>
      <c r="T7" s="304" t="s">
        <v>11</v>
      </c>
      <c r="U7" s="304"/>
      <c r="V7" s="304" t="s">
        <v>12</v>
      </c>
      <c r="W7" s="304"/>
    </row>
    <row r="8" spans="1:23" ht="19.5" customHeight="1">
      <c r="A8" s="304"/>
      <c r="B8" s="5" t="s">
        <v>13</v>
      </c>
      <c r="C8" s="6" t="s">
        <v>14</v>
      </c>
      <c r="D8" s="5" t="s">
        <v>13</v>
      </c>
      <c r="E8" s="7"/>
      <c r="F8" s="5" t="s">
        <v>13</v>
      </c>
      <c r="G8" s="7"/>
      <c r="H8" s="5" t="s">
        <v>13</v>
      </c>
      <c r="I8" s="7"/>
      <c r="J8" s="5" t="s">
        <v>13</v>
      </c>
      <c r="K8" s="7"/>
      <c r="L8" s="5" t="s">
        <v>13</v>
      </c>
      <c r="M8" s="7"/>
      <c r="N8" s="5" t="s">
        <v>13</v>
      </c>
      <c r="O8" s="7"/>
      <c r="P8" s="5" t="s">
        <v>13</v>
      </c>
      <c r="Q8" s="7"/>
      <c r="R8" s="5" t="s">
        <v>13</v>
      </c>
      <c r="S8" s="7"/>
      <c r="T8" s="5" t="s">
        <v>13</v>
      </c>
      <c r="U8" s="7"/>
      <c r="V8" s="5" t="s">
        <v>13</v>
      </c>
      <c r="W8" s="7"/>
    </row>
    <row r="9" spans="1:23" ht="18.399999999999999" customHeight="1">
      <c r="A9" s="304"/>
      <c r="B9" s="5" t="s">
        <v>15</v>
      </c>
      <c r="C9" s="5" t="s">
        <v>16</v>
      </c>
      <c r="D9" s="5" t="s">
        <v>15</v>
      </c>
      <c r="E9" s="5" t="s">
        <v>16</v>
      </c>
      <c r="F9" s="5" t="s">
        <v>15</v>
      </c>
      <c r="G9" s="5" t="s">
        <v>16</v>
      </c>
      <c r="H9" s="5" t="s">
        <v>15</v>
      </c>
      <c r="I9" s="5" t="s">
        <v>16</v>
      </c>
      <c r="J9" s="5" t="s">
        <v>15</v>
      </c>
      <c r="K9" s="5" t="s">
        <v>16</v>
      </c>
      <c r="L9" s="5" t="s">
        <v>15</v>
      </c>
      <c r="M9" s="5" t="s">
        <v>16</v>
      </c>
      <c r="N9" s="5" t="s">
        <v>15</v>
      </c>
      <c r="O9" s="5" t="s">
        <v>16</v>
      </c>
      <c r="P9" s="5" t="s">
        <v>15</v>
      </c>
      <c r="Q9" s="5" t="s">
        <v>16</v>
      </c>
      <c r="R9" s="5" t="s">
        <v>15</v>
      </c>
      <c r="S9" s="5" t="s">
        <v>16</v>
      </c>
      <c r="T9" s="5" t="s">
        <v>15</v>
      </c>
      <c r="U9" s="5" t="s">
        <v>16</v>
      </c>
      <c r="V9" s="5" t="s">
        <v>15</v>
      </c>
      <c r="W9" s="5" t="s">
        <v>16</v>
      </c>
    </row>
    <row r="10" spans="1:23" ht="21.4" customHeight="1">
      <c r="A10" s="304" t="s">
        <v>17</v>
      </c>
      <c r="B10" s="17" t="s">
        <v>490</v>
      </c>
      <c r="C10" s="17" t="s">
        <v>47</v>
      </c>
      <c r="D10" s="17" t="s">
        <v>491</v>
      </c>
      <c r="E10" s="16"/>
      <c r="F10" s="17" t="s">
        <v>492</v>
      </c>
      <c r="G10" s="16"/>
      <c r="H10" s="17" t="s">
        <v>493</v>
      </c>
      <c r="I10" s="16"/>
      <c r="J10" s="17" t="s">
        <v>494</v>
      </c>
      <c r="K10" s="16"/>
      <c r="L10" s="17" t="s">
        <v>313</v>
      </c>
      <c r="M10" s="16"/>
      <c r="N10" s="17" t="s">
        <v>495</v>
      </c>
      <c r="O10" s="16"/>
      <c r="P10" s="17" t="s">
        <v>496</v>
      </c>
      <c r="Q10" s="16"/>
      <c r="R10" s="17">
        <v>817</v>
      </c>
      <c r="S10" s="16"/>
      <c r="T10" s="17">
        <v>443</v>
      </c>
      <c r="U10" s="16"/>
      <c r="V10" s="17">
        <v>77</v>
      </c>
      <c r="W10" s="16"/>
    </row>
    <row r="11" spans="1:23" ht="23.1" customHeight="1">
      <c r="A11" s="304"/>
      <c r="B11" s="17" t="s">
        <v>497</v>
      </c>
      <c r="C11" s="17" t="s">
        <v>498</v>
      </c>
      <c r="D11" s="17" t="s">
        <v>499</v>
      </c>
      <c r="E11" s="17" t="s">
        <v>500</v>
      </c>
      <c r="F11" s="17" t="s">
        <v>501</v>
      </c>
      <c r="G11" s="17" t="s">
        <v>502</v>
      </c>
      <c r="H11" s="17" t="s">
        <v>503</v>
      </c>
      <c r="I11" s="17" t="s">
        <v>504</v>
      </c>
      <c r="J11" s="17" t="s">
        <v>505</v>
      </c>
      <c r="K11" s="17" t="s">
        <v>506</v>
      </c>
      <c r="L11" s="17" t="s">
        <v>326</v>
      </c>
      <c r="M11" s="17" t="s">
        <v>249</v>
      </c>
      <c r="N11" s="17">
        <v>874</v>
      </c>
      <c r="O11" s="17" t="s">
        <v>507</v>
      </c>
      <c r="P11" s="17">
        <v>909</v>
      </c>
      <c r="Q11" s="17">
        <v>632</v>
      </c>
      <c r="R11" s="17">
        <v>401</v>
      </c>
      <c r="S11" s="17">
        <v>416</v>
      </c>
      <c r="T11" s="17">
        <v>257</v>
      </c>
      <c r="U11" s="17">
        <v>186</v>
      </c>
      <c r="V11" s="17">
        <v>51</v>
      </c>
      <c r="W11" s="17">
        <v>26</v>
      </c>
    </row>
    <row r="12" spans="1:23" ht="21.6" customHeight="1">
      <c r="A12" s="304" t="s">
        <v>18</v>
      </c>
      <c r="B12" s="17">
        <v>446</v>
      </c>
      <c r="C12" s="17" t="s">
        <v>252</v>
      </c>
      <c r="D12" s="16">
        <v>0</v>
      </c>
      <c r="E12" s="16">
        <v>0</v>
      </c>
      <c r="F12" s="17">
        <v>12</v>
      </c>
      <c r="G12" s="16">
        <v>0</v>
      </c>
      <c r="H12" s="17">
        <v>51</v>
      </c>
      <c r="I12" s="16">
        <v>0</v>
      </c>
      <c r="J12" s="17">
        <v>148</v>
      </c>
      <c r="K12" s="16">
        <v>0</v>
      </c>
      <c r="L12" s="17">
        <v>71</v>
      </c>
      <c r="M12" s="16">
        <v>0</v>
      </c>
      <c r="N12" s="17">
        <v>103</v>
      </c>
      <c r="O12" s="16">
        <v>0</v>
      </c>
      <c r="P12" s="17">
        <v>61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</row>
    <row r="13" spans="1:23" ht="23.1" customHeight="1">
      <c r="A13" s="304"/>
      <c r="B13" s="17">
        <v>184</v>
      </c>
      <c r="C13" s="17">
        <v>262</v>
      </c>
      <c r="D13" s="16">
        <v>0</v>
      </c>
      <c r="E13" s="16">
        <v>0</v>
      </c>
      <c r="F13" s="17">
        <v>5</v>
      </c>
      <c r="G13" s="17">
        <v>7</v>
      </c>
      <c r="H13" s="17">
        <v>14</v>
      </c>
      <c r="I13" s="17">
        <v>37</v>
      </c>
      <c r="J13" s="17">
        <v>83</v>
      </c>
      <c r="K13" s="17">
        <v>65</v>
      </c>
      <c r="L13" s="17">
        <v>27</v>
      </c>
      <c r="M13" s="17">
        <v>44</v>
      </c>
      <c r="N13" s="17">
        <v>25</v>
      </c>
      <c r="O13" s="17">
        <v>78</v>
      </c>
      <c r="P13" s="17">
        <v>30</v>
      </c>
      <c r="Q13" s="17">
        <v>31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</row>
    <row r="14" spans="1:23" ht="21.6" customHeight="1">
      <c r="A14" s="304" t="s">
        <v>19</v>
      </c>
      <c r="B14" s="17">
        <v>431</v>
      </c>
      <c r="C14" s="17" t="s">
        <v>328</v>
      </c>
      <c r="D14" s="16">
        <v>0</v>
      </c>
      <c r="E14" s="16">
        <v>0</v>
      </c>
      <c r="F14" s="16">
        <v>0</v>
      </c>
      <c r="G14" s="16">
        <v>0</v>
      </c>
      <c r="H14" s="17">
        <v>431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</row>
    <row r="15" spans="1:23" ht="23.1" customHeight="1">
      <c r="A15" s="304"/>
      <c r="B15" s="17">
        <v>335</v>
      </c>
      <c r="C15" s="17">
        <v>96</v>
      </c>
      <c r="D15" s="16">
        <v>0</v>
      </c>
      <c r="E15" s="16">
        <v>0</v>
      </c>
      <c r="F15" s="16">
        <v>0</v>
      </c>
      <c r="G15" s="16">
        <v>0</v>
      </c>
      <c r="H15" s="17">
        <v>335</v>
      </c>
      <c r="I15" s="16">
        <v>0</v>
      </c>
      <c r="J15" s="16">
        <v>0</v>
      </c>
      <c r="K15" s="17">
        <v>96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</row>
    <row r="16" spans="1:23" ht="21.6" customHeight="1">
      <c r="A16" s="304" t="s">
        <v>20</v>
      </c>
      <c r="B16" s="17">
        <v>284</v>
      </c>
      <c r="C16" s="17" t="s">
        <v>253</v>
      </c>
      <c r="D16" s="16">
        <v>0</v>
      </c>
      <c r="E16" s="16">
        <v>0</v>
      </c>
      <c r="F16" s="17">
        <v>12</v>
      </c>
      <c r="G16" s="16">
        <v>0</v>
      </c>
      <c r="H16" s="17">
        <v>272</v>
      </c>
      <c r="I16" s="16">
        <v>0</v>
      </c>
      <c r="J16" s="16">
        <v>0</v>
      </c>
      <c r="K16" s="16"/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</row>
    <row r="17" spans="1:23" ht="23.1" customHeight="1">
      <c r="A17" s="304"/>
      <c r="B17" s="17">
        <v>171</v>
      </c>
      <c r="C17" s="17">
        <v>113</v>
      </c>
      <c r="D17" s="16">
        <v>0</v>
      </c>
      <c r="E17" s="16">
        <v>0</v>
      </c>
      <c r="F17" s="17">
        <v>2</v>
      </c>
      <c r="G17" s="17">
        <v>10</v>
      </c>
      <c r="H17" s="17">
        <v>169</v>
      </c>
      <c r="I17" s="16">
        <v>0</v>
      </c>
      <c r="J17" s="16">
        <v>0</v>
      </c>
      <c r="K17" s="17">
        <v>103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</row>
    <row r="18" spans="1:23" ht="21.6" customHeight="1">
      <c r="A18" s="304" t="s">
        <v>21</v>
      </c>
      <c r="B18" s="17">
        <v>119</v>
      </c>
      <c r="C18" s="17" t="s">
        <v>254</v>
      </c>
      <c r="D18" s="17">
        <v>54</v>
      </c>
      <c r="E18" s="16">
        <v>0</v>
      </c>
      <c r="F18" s="17">
        <v>41</v>
      </c>
      <c r="G18" s="16">
        <v>0</v>
      </c>
      <c r="H18" s="17">
        <v>24</v>
      </c>
      <c r="I18" s="16">
        <v>0</v>
      </c>
      <c r="J18" s="16">
        <v>0</v>
      </c>
      <c r="K18" s="16"/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</row>
    <row r="19" spans="1:23" ht="23.1" customHeight="1">
      <c r="A19" s="304"/>
      <c r="B19" s="17">
        <v>16</v>
      </c>
      <c r="C19" s="17">
        <v>103</v>
      </c>
      <c r="D19" s="17">
        <v>4</v>
      </c>
      <c r="E19" s="17">
        <v>50</v>
      </c>
      <c r="F19" s="17">
        <v>1</v>
      </c>
      <c r="G19" s="17">
        <v>40</v>
      </c>
      <c r="H19" s="17">
        <v>11</v>
      </c>
      <c r="I19" s="16">
        <v>0</v>
      </c>
      <c r="J19" s="16">
        <v>0</v>
      </c>
      <c r="K19" s="17">
        <v>13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</row>
    <row r="20" spans="1:23" ht="21.6" customHeight="1">
      <c r="A20" s="304" t="s">
        <v>22</v>
      </c>
      <c r="B20" s="17">
        <v>94</v>
      </c>
      <c r="C20" s="17" t="s">
        <v>52</v>
      </c>
      <c r="D20" s="16">
        <v>0</v>
      </c>
      <c r="E20" s="16">
        <v>0</v>
      </c>
      <c r="F20" s="17">
        <v>47</v>
      </c>
      <c r="G20" s="16">
        <v>0</v>
      </c>
      <c r="H20" s="17">
        <v>47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</row>
    <row r="21" spans="1:23" ht="23.1" customHeight="1">
      <c r="A21" s="304"/>
      <c r="B21" s="17">
        <v>77</v>
      </c>
      <c r="C21" s="17">
        <v>17</v>
      </c>
      <c r="D21" s="16">
        <v>0</v>
      </c>
      <c r="E21" s="16">
        <v>0</v>
      </c>
      <c r="F21" s="17">
        <v>39</v>
      </c>
      <c r="G21" s="17">
        <v>8</v>
      </c>
      <c r="H21" s="17">
        <v>38</v>
      </c>
      <c r="I21" s="16">
        <v>0</v>
      </c>
      <c r="J21" s="16">
        <v>0</v>
      </c>
      <c r="K21" s="17">
        <v>9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</row>
    <row r="22" spans="1:23" ht="21.4" customHeight="1">
      <c r="A22" s="304" t="s">
        <v>23</v>
      </c>
      <c r="B22" s="17">
        <v>10</v>
      </c>
      <c r="C22" s="17" t="s">
        <v>303</v>
      </c>
      <c r="D22" s="16">
        <v>0</v>
      </c>
      <c r="E22" s="16">
        <v>0</v>
      </c>
      <c r="F22" s="16">
        <v>0</v>
      </c>
      <c r="G22" s="16">
        <v>0</v>
      </c>
      <c r="H22" s="17">
        <v>10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</row>
    <row r="23" spans="1:23" ht="23.1" customHeight="1">
      <c r="A23" s="304"/>
      <c r="B23" s="17">
        <v>4</v>
      </c>
      <c r="C23" s="17">
        <v>6</v>
      </c>
      <c r="D23" s="16">
        <v>0</v>
      </c>
      <c r="E23" s="16">
        <v>0</v>
      </c>
      <c r="F23" s="16">
        <v>0</v>
      </c>
      <c r="G23" s="16">
        <v>0</v>
      </c>
      <c r="H23" s="17">
        <v>4</v>
      </c>
      <c r="I23" s="16">
        <v>0</v>
      </c>
      <c r="J23" s="16">
        <v>0</v>
      </c>
      <c r="K23" s="16">
        <v>0</v>
      </c>
      <c r="L23" s="16">
        <v>0</v>
      </c>
      <c r="M23" s="17">
        <v>6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</row>
    <row r="24" spans="1:23" ht="21.4" customHeight="1">
      <c r="A24" s="304" t="s">
        <v>24</v>
      </c>
      <c r="B24" s="17">
        <v>66</v>
      </c>
      <c r="C24" s="17" t="s">
        <v>255</v>
      </c>
      <c r="D24" s="17">
        <v>28</v>
      </c>
      <c r="E24" s="16">
        <v>0</v>
      </c>
      <c r="F24" s="16">
        <v>0</v>
      </c>
      <c r="G24" s="16">
        <v>0</v>
      </c>
      <c r="H24" s="17">
        <v>38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</row>
    <row r="25" spans="1:23" ht="23.1" customHeight="1">
      <c r="A25" s="304"/>
      <c r="B25" s="17">
        <v>34</v>
      </c>
      <c r="C25" s="17">
        <v>32</v>
      </c>
      <c r="D25" s="17">
        <v>10</v>
      </c>
      <c r="E25" s="17">
        <v>18</v>
      </c>
      <c r="F25" s="16">
        <v>0</v>
      </c>
      <c r="G25" s="16">
        <v>0</v>
      </c>
      <c r="H25" s="17">
        <v>24</v>
      </c>
      <c r="I25" s="16">
        <v>0</v>
      </c>
      <c r="J25" s="16">
        <v>0</v>
      </c>
      <c r="K25" s="17">
        <v>14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</row>
    <row r="26" spans="1:23" ht="21.6" customHeight="1">
      <c r="A26" s="304" t="s">
        <v>25</v>
      </c>
      <c r="B26" s="17">
        <v>606</v>
      </c>
      <c r="C26" s="17" t="s">
        <v>256</v>
      </c>
      <c r="D26" s="17">
        <v>136</v>
      </c>
      <c r="E26" s="16">
        <v>0</v>
      </c>
      <c r="F26" s="17">
        <v>18</v>
      </c>
      <c r="G26" s="16">
        <v>0</v>
      </c>
      <c r="H26" s="17">
        <v>362</v>
      </c>
      <c r="I26" s="16">
        <v>0</v>
      </c>
      <c r="J26" s="16">
        <v>0</v>
      </c>
      <c r="K26" s="16">
        <v>0</v>
      </c>
      <c r="L26" s="17">
        <v>90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</row>
    <row r="27" spans="1:23" ht="23.1" customHeight="1">
      <c r="A27" s="304"/>
      <c r="B27" s="17">
        <v>470</v>
      </c>
      <c r="C27" s="17">
        <v>136</v>
      </c>
      <c r="D27" s="17">
        <v>101</v>
      </c>
      <c r="E27" s="17">
        <v>35</v>
      </c>
      <c r="F27" s="17">
        <v>14</v>
      </c>
      <c r="G27" s="17">
        <v>4</v>
      </c>
      <c r="H27" s="17">
        <v>286</v>
      </c>
      <c r="I27" s="16">
        <v>0</v>
      </c>
      <c r="J27" s="16">
        <v>0</v>
      </c>
      <c r="K27" s="17">
        <v>76</v>
      </c>
      <c r="L27" s="17">
        <v>69</v>
      </c>
      <c r="M27" s="17">
        <v>21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</row>
    <row r="28" spans="1:23" ht="21.6" customHeight="1">
      <c r="A28" s="304" t="s">
        <v>26</v>
      </c>
      <c r="B28" s="17">
        <v>387</v>
      </c>
      <c r="C28" s="17" t="s">
        <v>330</v>
      </c>
      <c r="D28" s="17">
        <v>237</v>
      </c>
      <c r="E28" s="16">
        <v>0</v>
      </c>
      <c r="F28" s="17">
        <v>31</v>
      </c>
      <c r="G28" s="16">
        <v>0</v>
      </c>
      <c r="H28" s="17">
        <v>63</v>
      </c>
      <c r="I28" s="16">
        <v>0</v>
      </c>
      <c r="J28" s="16">
        <v>0</v>
      </c>
      <c r="K28" s="16">
        <v>0</v>
      </c>
      <c r="L28" s="17">
        <v>39</v>
      </c>
      <c r="M28" s="16">
        <v>0</v>
      </c>
      <c r="N28" s="17">
        <v>17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</row>
    <row r="29" spans="1:23" ht="23.1" customHeight="1">
      <c r="A29" s="304"/>
      <c r="B29" s="17">
        <v>295</v>
      </c>
      <c r="C29" s="17">
        <v>92</v>
      </c>
      <c r="D29" s="17">
        <v>180</v>
      </c>
      <c r="E29" s="17">
        <v>57</v>
      </c>
      <c r="F29" s="17">
        <v>22</v>
      </c>
      <c r="G29" s="17">
        <v>9</v>
      </c>
      <c r="H29" s="17">
        <v>51</v>
      </c>
      <c r="I29" s="16">
        <v>0</v>
      </c>
      <c r="J29" s="16">
        <v>0</v>
      </c>
      <c r="K29" s="17">
        <v>12</v>
      </c>
      <c r="L29" s="17">
        <v>32</v>
      </c>
      <c r="M29" s="17">
        <v>7</v>
      </c>
      <c r="N29" s="17">
        <v>10</v>
      </c>
      <c r="O29" s="17">
        <v>7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</row>
    <row r="30" spans="1:23" ht="21.6" customHeight="1">
      <c r="A30" s="304" t="s">
        <v>27</v>
      </c>
      <c r="B30" s="17">
        <v>151</v>
      </c>
      <c r="C30" s="17" t="s">
        <v>258</v>
      </c>
      <c r="D30" s="17">
        <v>4</v>
      </c>
      <c r="E30" s="16">
        <v>0</v>
      </c>
      <c r="F30" s="17">
        <v>92</v>
      </c>
      <c r="G30" s="16">
        <v>0</v>
      </c>
      <c r="H30" s="17">
        <v>45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7">
        <v>10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</row>
    <row r="31" spans="1:23" ht="23.1" customHeight="1">
      <c r="A31" s="304"/>
      <c r="B31" s="17">
        <v>63</v>
      </c>
      <c r="C31" s="17">
        <v>88</v>
      </c>
      <c r="D31" s="17">
        <v>0</v>
      </c>
      <c r="E31" s="17">
        <v>4</v>
      </c>
      <c r="F31" s="17">
        <v>43</v>
      </c>
      <c r="G31" s="17">
        <v>49</v>
      </c>
      <c r="H31" s="17">
        <v>17</v>
      </c>
      <c r="I31" s="16">
        <v>0</v>
      </c>
      <c r="J31" s="16">
        <v>0</v>
      </c>
      <c r="K31" s="17">
        <v>28</v>
      </c>
      <c r="L31" s="16">
        <v>0</v>
      </c>
      <c r="M31" s="16">
        <v>0</v>
      </c>
      <c r="N31" s="16">
        <v>0</v>
      </c>
      <c r="O31" s="16">
        <v>0</v>
      </c>
      <c r="P31" s="17">
        <v>3</v>
      </c>
      <c r="Q31" s="17">
        <v>7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</row>
    <row r="32" spans="1:23" ht="21.6" customHeight="1">
      <c r="A32" s="304" t="s">
        <v>28</v>
      </c>
      <c r="B32" s="17">
        <v>86</v>
      </c>
      <c r="C32" s="17" t="s">
        <v>259</v>
      </c>
      <c r="D32" s="17">
        <v>79</v>
      </c>
      <c r="E32" s="16">
        <v>0</v>
      </c>
      <c r="F32" s="16">
        <v>0</v>
      </c>
      <c r="G32" s="16">
        <v>0</v>
      </c>
      <c r="H32" s="17">
        <v>7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</row>
    <row r="33" spans="1:23" ht="23.1" customHeight="1">
      <c r="A33" s="304"/>
      <c r="B33" s="17">
        <v>41</v>
      </c>
      <c r="C33" s="17">
        <v>45</v>
      </c>
      <c r="D33" s="17">
        <v>38</v>
      </c>
      <c r="E33" s="17">
        <v>41</v>
      </c>
      <c r="F33" s="16">
        <v>0</v>
      </c>
      <c r="G33" s="16">
        <v>0</v>
      </c>
      <c r="H33" s="17">
        <v>3</v>
      </c>
      <c r="I33" s="16">
        <v>0</v>
      </c>
      <c r="J33" s="16">
        <v>0</v>
      </c>
      <c r="K33" s="17">
        <v>4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</row>
    <row r="34" spans="1:23" ht="21.4" customHeight="1">
      <c r="A34" s="304" t="s">
        <v>29</v>
      </c>
      <c r="B34" s="17" t="s">
        <v>508</v>
      </c>
      <c r="C34" s="17" t="s">
        <v>509</v>
      </c>
      <c r="D34" s="17">
        <v>347</v>
      </c>
      <c r="E34" s="16">
        <v>0</v>
      </c>
      <c r="F34" s="17">
        <v>421</v>
      </c>
      <c r="G34" s="16">
        <v>0</v>
      </c>
      <c r="H34" s="17">
        <v>991</v>
      </c>
      <c r="I34" s="16">
        <v>0</v>
      </c>
      <c r="J34" s="16">
        <v>0</v>
      </c>
      <c r="K34" s="16">
        <v>0</v>
      </c>
      <c r="L34" s="17">
        <v>944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</row>
    <row r="35" spans="1:23" ht="23.1" customHeight="1">
      <c r="A35" s="304"/>
      <c r="B35" s="17" t="s">
        <v>510</v>
      </c>
      <c r="C35" s="17" t="s">
        <v>511</v>
      </c>
      <c r="D35" s="17">
        <v>71</v>
      </c>
      <c r="E35" s="17">
        <v>276</v>
      </c>
      <c r="F35" s="17">
        <v>296</v>
      </c>
      <c r="G35" s="17">
        <v>125</v>
      </c>
      <c r="H35" s="17">
        <v>648</v>
      </c>
      <c r="I35" s="16">
        <v>0</v>
      </c>
      <c r="J35" s="16">
        <v>0</v>
      </c>
      <c r="K35" s="17">
        <v>343</v>
      </c>
      <c r="L35" s="17">
        <v>433</v>
      </c>
      <c r="M35" s="17">
        <v>511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</row>
    <row r="36" spans="1:23" ht="21.4" customHeight="1">
      <c r="A36" s="304" t="s">
        <v>30</v>
      </c>
      <c r="B36" s="17">
        <v>296</v>
      </c>
      <c r="C36" s="17" t="s">
        <v>369</v>
      </c>
      <c r="D36" s="17">
        <v>64</v>
      </c>
      <c r="E36" s="16">
        <v>0</v>
      </c>
      <c r="F36" s="17">
        <v>5</v>
      </c>
      <c r="G36" s="16">
        <v>0</v>
      </c>
      <c r="H36" s="17">
        <v>213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7">
        <v>14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</row>
    <row r="37" spans="1:23" ht="23.1" customHeight="1">
      <c r="A37" s="304"/>
      <c r="B37" s="17">
        <v>202</v>
      </c>
      <c r="C37" s="17">
        <v>94</v>
      </c>
      <c r="D37" s="17">
        <v>37</v>
      </c>
      <c r="E37" s="17">
        <v>27</v>
      </c>
      <c r="F37" s="17">
        <v>3</v>
      </c>
      <c r="G37" s="17">
        <v>2</v>
      </c>
      <c r="H37" s="17">
        <v>155</v>
      </c>
      <c r="I37" s="16">
        <v>0</v>
      </c>
      <c r="J37" s="16">
        <v>0</v>
      </c>
      <c r="K37" s="17">
        <v>58</v>
      </c>
      <c r="L37" s="16">
        <v>0</v>
      </c>
      <c r="M37" s="16">
        <v>0</v>
      </c>
      <c r="N37" s="17">
        <v>7</v>
      </c>
      <c r="O37" s="17">
        <v>7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</row>
    <row r="38" spans="1:23" ht="21.6" customHeight="1">
      <c r="A38" s="304" t="s">
        <v>31</v>
      </c>
      <c r="B38" s="17" t="s">
        <v>512</v>
      </c>
      <c r="C38" s="17" t="s">
        <v>513</v>
      </c>
      <c r="D38" s="17">
        <v>500</v>
      </c>
      <c r="E38" s="16">
        <v>0</v>
      </c>
      <c r="F38" s="17">
        <v>262</v>
      </c>
      <c r="G38" s="16">
        <v>0</v>
      </c>
      <c r="H38" s="17">
        <v>179</v>
      </c>
      <c r="I38" s="16">
        <v>0</v>
      </c>
      <c r="J38" s="17">
        <v>835</v>
      </c>
      <c r="K38" s="16">
        <v>0</v>
      </c>
      <c r="L38" s="17">
        <v>244</v>
      </c>
      <c r="M38" s="16">
        <v>0</v>
      </c>
      <c r="N38" s="17">
        <v>58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</row>
    <row r="39" spans="1:23" ht="23.1" customHeight="1">
      <c r="A39" s="304"/>
      <c r="B39" s="17" t="s">
        <v>514</v>
      </c>
      <c r="C39" s="17">
        <v>781</v>
      </c>
      <c r="D39" s="17">
        <v>328</v>
      </c>
      <c r="E39" s="17">
        <v>172</v>
      </c>
      <c r="F39" s="17">
        <v>148</v>
      </c>
      <c r="G39" s="17">
        <v>114</v>
      </c>
      <c r="H39" s="17">
        <v>77</v>
      </c>
      <c r="I39" s="17">
        <v>102</v>
      </c>
      <c r="J39" s="17">
        <v>607</v>
      </c>
      <c r="K39" s="17">
        <v>228</v>
      </c>
      <c r="L39" s="17">
        <v>112</v>
      </c>
      <c r="M39" s="17">
        <v>132</v>
      </c>
      <c r="N39" s="17">
        <v>25</v>
      </c>
      <c r="O39" s="17">
        <v>33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</row>
    <row r="40" spans="1:23" ht="21.6" customHeight="1">
      <c r="A40" s="304" t="s">
        <v>32</v>
      </c>
      <c r="B40" s="17" t="s">
        <v>515</v>
      </c>
      <c r="C40" s="17" t="s">
        <v>516</v>
      </c>
      <c r="D40" s="17" t="s">
        <v>517</v>
      </c>
      <c r="E40" s="16">
        <v>0</v>
      </c>
      <c r="F40" s="17" t="s">
        <v>518</v>
      </c>
      <c r="G40" s="16">
        <v>0</v>
      </c>
      <c r="H40" s="17" t="s">
        <v>519</v>
      </c>
      <c r="I40" s="16">
        <v>0</v>
      </c>
      <c r="J40" s="17" t="s">
        <v>520</v>
      </c>
      <c r="K40" s="16">
        <v>0</v>
      </c>
      <c r="L40" s="17">
        <v>113</v>
      </c>
      <c r="M40" s="16">
        <v>0</v>
      </c>
      <c r="N40" s="17">
        <v>798</v>
      </c>
      <c r="O40" s="16">
        <v>0</v>
      </c>
      <c r="P40" s="17">
        <v>96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</row>
    <row r="41" spans="1:23" ht="23.1" customHeight="1">
      <c r="A41" s="304"/>
      <c r="B41" s="17" t="s">
        <v>521</v>
      </c>
      <c r="C41" s="17" t="s">
        <v>522</v>
      </c>
      <c r="D41" s="17" t="s">
        <v>523</v>
      </c>
      <c r="E41" s="17" t="s">
        <v>524</v>
      </c>
      <c r="F41" s="17" t="s">
        <v>525</v>
      </c>
      <c r="G41" s="17" t="s">
        <v>526</v>
      </c>
      <c r="H41" s="17" t="s">
        <v>527</v>
      </c>
      <c r="I41" s="17" t="s">
        <v>528</v>
      </c>
      <c r="J41" s="17" t="s">
        <v>415</v>
      </c>
      <c r="K41" s="17">
        <v>503</v>
      </c>
      <c r="L41" s="17">
        <v>64</v>
      </c>
      <c r="M41" s="17">
        <v>49</v>
      </c>
      <c r="N41" s="17">
        <v>435</v>
      </c>
      <c r="O41" s="17">
        <v>363</v>
      </c>
      <c r="P41" s="17">
        <v>56</v>
      </c>
      <c r="Q41" s="17">
        <v>40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</row>
    <row r="42" spans="1:23" ht="21.6" customHeight="1">
      <c r="A42" s="304" t="s">
        <v>33</v>
      </c>
      <c r="B42" s="17" t="s">
        <v>529</v>
      </c>
      <c r="C42" s="17" t="s">
        <v>530</v>
      </c>
      <c r="D42" s="17">
        <v>551</v>
      </c>
      <c r="E42" s="16">
        <v>0</v>
      </c>
      <c r="F42" s="17" t="s">
        <v>354</v>
      </c>
      <c r="G42" s="16">
        <v>0</v>
      </c>
      <c r="H42" s="17" t="s">
        <v>531</v>
      </c>
      <c r="I42" s="16">
        <v>0</v>
      </c>
      <c r="J42" s="17" t="s">
        <v>532</v>
      </c>
      <c r="K42" s="16">
        <v>0</v>
      </c>
      <c r="L42" s="16">
        <v>0</v>
      </c>
      <c r="M42" s="16">
        <v>0</v>
      </c>
      <c r="N42" s="17">
        <v>537</v>
      </c>
      <c r="O42" s="16">
        <v>0</v>
      </c>
      <c r="P42" s="17">
        <v>12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</row>
    <row r="43" spans="1:23" ht="23.1" customHeight="1">
      <c r="A43" s="304"/>
      <c r="B43" s="17" t="s">
        <v>533</v>
      </c>
      <c r="C43" s="17" t="s">
        <v>534</v>
      </c>
      <c r="D43" s="17">
        <v>318</v>
      </c>
      <c r="E43" s="17">
        <v>233</v>
      </c>
      <c r="F43" s="17">
        <v>424</v>
      </c>
      <c r="G43" s="17">
        <v>915</v>
      </c>
      <c r="H43" s="17" t="s">
        <v>535</v>
      </c>
      <c r="I43" s="17" t="s">
        <v>536</v>
      </c>
      <c r="J43" s="17">
        <v>424</v>
      </c>
      <c r="K43" s="17">
        <v>596</v>
      </c>
      <c r="L43" s="16">
        <v>0</v>
      </c>
      <c r="M43" s="16">
        <v>0</v>
      </c>
      <c r="N43" s="17">
        <v>182</v>
      </c>
      <c r="O43" s="17">
        <v>355</v>
      </c>
      <c r="P43" s="17">
        <v>2</v>
      </c>
      <c r="Q43" s="17">
        <v>10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</row>
    <row r="44" spans="1:23" ht="21.6" customHeight="1">
      <c r="A44" s="304" t="s">
        <v>34</v>
      </c>
      <c r="B44" s="17" t="s">
        <v>422</v>
      </c>
      <c r="C44" s="17" t="s">
        <v>291</v>
      </c>
      <c r="D44" s="17">
        <v>115</v>
      </c>
      <c r="E44" s="16">
        <v>0</v>
      </c>
      <c r="F44" s="17">
        <v>731</v>
      </c>
      <c r="G44" s="16">
        <v>0</v>
      </c>
      <c r="H44" s="17">
        <v>94</v>
      </c>
      <c r="I44" s="16">
        <v>0</v>
      </c>
      <c r="J44" s="16">
        <v>0</v>
      </c>
      <c r="K44" s="16">
        <v>0</v>
      </c>
      <c r="L44" s="17">
        <v>172</v>
      </c>
      <c r="M44" s="16">
        <v>0</v>
      </c>
      <c r="N44" s="17">
        <v>184</v>
      </c>
      <c r="O44" s="16">
        <v>0</v>
      </c>
      <c r="P44" s="17">
        <v>75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</row>
    <row r="45" spans="1:23" ht="23.1" customHeight="1">
      <c r="A45" s="304"/>
      <c r="B45" s="17">
        <v>582</v>
      </c>
      <c r="C45" s="17">
        <v>789</v>
      </c>
      <c r="D45" s="17">
        <v>31</v>
      </c>
      <c r="E45" s="17">
        <v>84</v>
      </c>
      <c r="F45" s="17">
        <v>285</v>
      </c>
      <c r="G45" s="17">
        <v>446</v>
      </c>
      <c r="H45" s="17">
        <v>36</v>
      </c>
      <c r="I45" s="17">
        <v>58</v>
      </c>
      <c r="J45" s="16">
        <v>0</v>
      </c>
      <c r="K45" s="16">
        <v>0</v>
      </c>
      <c r="L45" s="17">
        <v>100</v>
      </c>
      <c r="M45" s="17">
        <v>72</v>
      </c>
      <c r="N45" s="17">
        <v>76</v>
      </c>
      <c r="O45" s="17">
        <v>108</v>
      </c>
      <c r="P45" s="17">
        <v>54</v>
      </c>
      <c r="Q45" s="17">
        <v>21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</row>
    <row r="46" spans="1:23" ht="21.4" customHeight="1">
      <c r="A46" s="304" t="s">
        <v>35</v>
      </c>
      <c r="B46" s="17" t="s">
        <v>537</v>
      </c>
      <c r="C46" s="17" t="s">
        <v>538</v>
      </c>
      <c r="D46" s="17">
        <v>746</v>
      </c>
      <c r="E46" s="16">
        <v>0</v>
      </c>
      <c r="F46" s="17">
        <v>16</v>
      </c>
      <c r="G46" s="16">
        <v>0</v>
      </c>
      <c r="H46" s="17">
        <v>161</v>
      </c>
      <c r="I46" s="16">
        <v>0</v>
      </c>
      <c r="J46" s="17">
        <v>456</v>
      </c>
      <c r="K46" s="16">
        <v>0</v>
      </c>
      <c r="L46" s="17">
        <v>426</v>
      </c>
      <c r="M46" s="16">
        <v>0</v>
      </c>
      <c r="N46" s="17">
        <v>7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7">
        <v>431</v>
      </c>
      <c r="U46" s="16">
        <v>0</v>
      </c>
      <c r="V46" s="16">
        <v>0</v>
      </c>
      <c r="W46" s="16">
        <v>0</v>
      </c>
    </row>
    <row r="47" spans="1:23" ht="23.25" customHeight="1">
      <c r="A47" s="304"/>
      <c r="B47" s="17" t="s">
        <v>372</v>
      </c>
      <c r="C47" s="17" t="s">
        <v>539</v>
      </c>
      <c r="D47" s="17">
        <v>287</v>
      </c>
      <c r="E47" s="17">
        <v>459</v>
      </c>
      <c r="F47" s="17">
        <v>11</v>
      </c>
      <c r="G47" s="17">
        <v>5</v>
      </c>
      <c r="H47" s="17">
        <v>52</v>
      </c>
      <c r="I47" s="17">
        <v>109</v>
      </c>
      <c r="J47" s="17">
        <v>353</v>
      </c>
      <c r="K47" s="17">
        <v>103</v>
      </c>
      <c r="L47" s="17">
        <v>267</v>
      </c>
      <c r="M47" s="17">
        <v>159</v>
      </c>
      <c r="N47" s="17">
        <v>2</v>
      </c>
      <c r="O47" s="17">
        <v>5</v>
      </c>
      <c r="P47" s="16">
        <v>0</v>
      </c>
      <c r="Q47" s="16">
        <v>0</v>
      </c>
      <c r="R47" s="16">
        <v>0</v>
      </c>
      <c r="S47" s="16">
        <v>0</v>
      </c>
      <c r="T47" s="17">
        <v>250</v>
      </c>
      <c r="U47" s="17">
        <v>181</v>
      </c>
      <c r="V47" s="16">
        <v>0</v>
      </c>
      <c r="W47" s="16">
        <v>0</v>
      </c>
    </row>
    <row r="48" spans="1:23" ht="21.4" customHeight="1">
      <c r="A48" s="304" t="s">
        <v>36</v>
      </c>
      <c r="B48" s="17">
        <v>277</v>
      </c>
      <c r="C48" s="17" t="s">
        <v>540</v>
      </c>
      <c r="D48" s="17">
        <v>74</v>
      </c>
      <c r="E48" s="16">
        <v>0</v>
      </c>
      <c r="F48" s="17">
        <v>81</v>
      </c>
      <c r="G48" s="16">
        <v>0</v>
      </c>
      <c r="H48" s="17">
        <v>75</v>
      </c>
      <c r="I48" s="16">
        <v>0</v>
      </c>
      <c r="J48" s="16">
        <v>0</v>
      </c>
      <c r="K48" s="16">
        <v>0</v>
      </c>
      <c r="L48" s="17">
        <v>47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</row>
    <row r="49" spans="1:23" ht="23.1" customHeight="1">
      <c r="A49" s="304"/>
      <c r="B49" s="17">
        <v>132</v>
      </c>
      <c r="C49" s="17">
        <v>145</v>
      </c>
      <c r="D49" s="17">
        <v>7</v>
      </c>
      <c r="E49" s="17">
        <v>67</v>
      </c>
      <c r="F49" s="17">
        <v>54</v>
      </c>
      <c r="G49" s="17">
        <v>27</v>
      </c>
      <c r="H49" s="17">
        <v>38</v>
      </c>
      <c r="I49" s="16">
        <v>0</v>
      </c>
      <c r="J49" s="16">
        <v>0</v>
      </c>
      <c r="K49" s="17">
        <v>37</v>
      </c>
      <c r="L49" s="17">
        <v>33</v>
      </c>
      <c r="M49" s="17">
        <v>14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</row>
    <row r="50" spans="1:23" ht="21.6" customHeight="1">
      <c r="A50" s="304" t="s">
        <v>37</v>
      </c>
      <c r="B50" s="17">
        <v>31</v>
      </c>
      <c r="C50" s="17" t="s">
        <v>50</v>
      </c>
      <c r="D50" s="17">
        <v>7</v>
      </c>
      <c r="E50" s="16">
        <v>0</v>
      </c>
      <c r="F50" s="16">
        <v>0</v>
      </c>
      <c r="G50" s="16">
        <v>0</v>
      </c>
      <c r="H50" s="17">
        <v>16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7">
        <v>8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</row>
    <row r="51" spans="1:23" ht="23.1" customHeight="1">
      <c r="A51" s="304"/>
      <c r="B51" s="17">
        <v>22</v>
      </c>
      <c r="C51" s="17">
        <v>9</v>
      </c>
      <c r="D51" s="17">
        <v>5</v>
      </c>
      <c r="E51" s="17">
        <v>2</v>
      </c>
      <c r="F51" s="16">
        <v>0</v>
      </c>
      <c r="G51" s="16">
        <v>0</v>
      </c>
      <c r="H51" s="17">
        <v>12</v>
      </c>
      <c r="I51" s="16">
        <v>0</v>
      </c>
      <c r="J51" s="16">
        <v>0</v>
      </c>
      <c r="K51" s="16">
        <v>0</v>
      </c>
      <c r="L51" s="16">
        <v>0</v>
      </c>
      <c r="M51" s="17">
        <v>4</v>
      </c>
      <c r="N51" s="17">
        <v>5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</row>
    <row r="52" spans="1:23" ht="21.6" customHeight="1">
      <c r="A52" s="304" t="s">
        <v>38</v>
      </c>
      <c r="B52" s="17" t="s">
        <v>413</v>
      </c>
      <c r="C52" s="17" t="s">
        <v>541</v>
      </c>
      <c r="D52" s="17">
        <v>97</v>
      </c>
      <c r="E52" s="16">
        <v>0</v>
      </c>
      <c r="F52" s="17">
        <v>249</v>
      </c>
      <c r="G52" s="16">
        <v>0</v>
      </c>
      <c r="H52" s="17">
        <v>272</v>
      </c>
      <c r="I52" s="16">
        <v>0</v>
      </c>
      <c r="J52" s="17">
        <v>346</v>
      </c>
      <c r="K52" s="16">
        <v>0</v>
      </c>
      <c r="L52" s="17">
        <v>447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</row>
    <row r="53" spans="1:23" ht="23.1" customHeight="1">
      <c r="A53" s="304"/>
      <c r="B53" s="17">
        <v>802</v>
      </c>
      <c r="C53" s="17">
        <v>609</v>
      </c>
      <c r="D53" s="17">
        <v>65</v>
      </c>
      <c r="E53" s="17">
        <v>32</v>
      </c>
      <c r="F53" s="17">
        <v>125</v>
      </c>
      <c r="G53" s="17">
        <v>124</v>
      </c>
      <c r="H53" s="17">
        <v>110</v>
      </c>
      <c r="I53" s="17">
        <v>162</v>
      </c>
      <c r="J53" s="17">
        <v>194</v>
      </c>
      <c r="K53" s="17">
        <v>152</v>
      </c>
      <c r="L53" s="17">
        <v>308</v>
      </c>
      <c r="M53" s="17">
        <v>139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</row>
    <row r="54" spans="1:23" ht="21.6" customHeight="1">
      <c r="A54" s="304" t="s">
        <v>39</v>
      </c>
      <c r="B54" s="17">
        <v>880</v>
      </c>
      <c r="C54" s="17" t="s">
        <v>368</v>
      </c>
      <c r="D54" s="17">
        <v>317</v>
      </c>
      <c r="E54" s="16">
        <v>0</v>
      </c>
      <c r="F54" s="17">
        <v>119</v>
      </c>
      <c r="G54" s="16">
        <v>0</v>
      </c>
      <c r="H54" s="17">
        <v>9</v>
      </c>
      <c r="I54" s="16">
        <v>0</v>
      </c>
      <c r="J54" s="17">
        <v>107</v>
      </c>
      <c r="K54" s="16">
        <v>0</v>
      </c>
      <c r="L54" s="16">
        <v>0</v>
      </c>
      <c r="M54" s="16">
        <v>0</v>
      </c>
      <c r="N54" s="17">
        <v>101</v>
      </c>
      <c r="O54" s="16">
        <v>0</v>
      </c>
      <c r="P54" s="17">
        <v>227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</row>
    <row r="55" spans="1:23" ht="23.1" customHeight="1">
      <c r="A55" s="304"/>
      <c r="B55" s="17">
        <v>504</v>
      </c>
      <c r="C55" s="17">
        <v>376</v>
      </c>
      <c r="D55" s="17">
        <v>230</v>
      </c>
      <c r="E55" s="17">
        <v>87</v>
      </c>
      <c r="F55" s="17">
        <v>59</v>
      </c>
      <c r="G55" s="17">
        <v>60</v>
      </c>
      <c r="H55" s="17">
        <v>4</v>
      </c>
      <c r="I55" s="17">
        <v>5</v>
      </c>
      <c r="J55" s="17">
        <v>75</v>
      </c>
      <c r="K55" s="17">
        <v>32</v>
      </c>
      <c r="L55" s="16">
        <v>0</v>
      </c>
      <c r="M55" s="16">
        <v>0</v>
      </c>
      <c r="N55" s="17">
        <v>35</v>
      </c>
      <c r="O55" s="17">
        <v>66</v>
      </c>
      <c r="P55" s="17">
        <v>101</v>
      </c>
      <c r="Q55" s="17">
        <v>126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</row>
    <row r="56" spans="1:23" ht="21.6" customHeight="1">
      <c r="A56" s="304" t="s">
        <v>40</v>
      </c>
      <c r="B56" s="17">
        <v>298</v>
      </c>
      <c r="C56" s="17" t="s">
        <v>369</v>
      </c>
      <c r="D56" s="17">
        <v>135</v>
      </c>
      <c r="E56" s="16">
        <v>0</v>
      </c>
      <c r="F56" s="16">
        <v>0</v>
      </c>
      <c r="G56" s="16">
        <v>0</v>
      </c>
      <c r="H56" s="17">
        <v>37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7">
        <v>49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7">
        <v>77</v>
      </c>
      <c r="W56" s="16">
        <v>0</v>
      </c>
    </row>
    <row r="57" spans="1:23" ht="23.1" customHeight="1">
      <c r="A57" s="304"/>
      <c r="B57" s="17">
        <v>226</v>
      </c>
      <c r="C57" s="17">
        <v>72</v>
      </c>
      <c r="D57" s="17">
        <v>121</v>
      </c>
      <c r="E57" s="17">
        <v>14</v>
      </c>
      <c r="F57" s="16">
        <v>0</v>
      </c>
      <c r="G57" s="16">
        <v>0</v>
      </c>
      <c r="H57" s="17">
        <v>25</v>
      </c>
      <c r="I57" s="16">
        <v>0</v>
      </c>
      <c r="J57" s="16">
        <v>0</v>
      </c>
      <c r="K57" s="17">
        <v>12</v>
      </c>
      <c r="L57" s="16">
        <v>0</v>
      </c>
      <c r="M57" s="16">
        <v>0</v>
      </c>
      <c r="N57" s="17">
        <v>29</v>
      </c>
      <c r="O57" s="17">
        <v>20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7">
        <v>51</v>
      </c>
      <c r="W57" s="17">
        <v>26</v>
      </c>
    </row>
    <row r="58" spans="1:23" ht="21.6" customHeight="1">
      <c r="A58" s="304" t="s">
        <v>41</v>
      </c>
      <c r="B58" s="17">
        <v>791</v>
      </c>
      <c r="C58" s="18">
        <v>9.5999999999999992E-3</v>
      </c>
      <c r="D58" s="17">
        <v>214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577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</row>
    <row r="59" spans="1:23" ht="23.1" customHeight="1">
      <c r="A59" s="304"/>
      <c r="B59" s="17">
        <v>510</v>
      </c>
      <c r="C59" s="17">
        <v>281</v>
      </c>
      <c r="D59" s="17">
        <v>116</v>
      </c>
      <c r="E59" s="17">
        <v>98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7">
        <v>394</v>
      </c>
      <c r="Q59" s="17">
        <v>183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</row>
    <row r="60" spans="1:23" ht="21.4" customHeight="1">
      <c r="A60" s="304" t="s">
        <v>42</v>
      </c>
      <c r="B60" s="17" t="s">
        <v>542</v>
      </c>
      <c r="C60" s="17" t="s">
        <v>543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7">
        <v>318</v>
      </c>
      <c r="Q60" s="16">
        <v>0</v>
      </c>
      <c r="R60" s="17">
        <v>808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</row>
    <row r="61" spans="1:23" ht="23.1" customHeight="1">
      <c r="A61" s="304"/>
      <c r="B61" s="17">
        <v>563</v>
      </c>
      <c r="C61" s="17">
        <v>563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7">
        <v>164</v>
      </c>
      <c r="Q61" s="17">
        <v>154</v>
      </c>
      <c r="R61" s="17">
        <v>399</v>
      </c>
      <c r="S61" s="17">
        <v>409</v>
      </c>
      <c r="T61" s="16">
        <v>0</v>
      </c>
      <c r="U61" s="16">
        <v>0</v>
      </c>
      <c r="V61" s="16">
        <v>0</v>
      </c>
      <c r="W61" s="16">
        <v>0</v>
      </c>
    </row>
    <row r="62" spans="1:23" ht="21.4" customHeight="1">
      <c r="A62" s="304" t="s">
        <v>43</v>
      </c>
      <c r="B62" s="17">
        <v>44</v>
      </c>
      <c r="C62" s="17" t="s">
        <v>302</v>
      </c>
      <c r="D62" s="17">
        <v>44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</row>
    <row r="63" spans="1:23" ht="23.1" customHeight="1">
      <c r="A63" s="304"/>
      <c r="B63" s="17">
        <v>22</v>
      </c>
      <c r="C63" s="17">
        <v>22</v>
      </c>
      <c r="D63" s="17">
        <v>22</v>
      </c>
      <c r="E63" s="17">
        <v>22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</row>
    <row r="64" spans="1:23" ht="23.1" customHeight="1">
      <c r="A64" s="306" t="s">
        <v>137</v>
      </c>
      <c r="B64" s="17">
        <v>9</v>
      </c>
      <c r="C64" s="17" t="s">
        <v>303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7">
        <v>9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</row>
    <row r="65" spans="1:23" ht="23.1" customHeight="1">
      <c r="A65" s="307"/>
      <c r="B65" s="17">
        <v>2</v>
      </c>
      <c r="C65" s="17">
        <v>7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7">
        <v>2</v>
      </c>
      <c r="S65" s="17">
        <v>7</v>
      </c>
      <c r="T65" s="16">
        <v>0</v>
      </c>
      <c r="U65" s="16">
        <v>0</v>
      </c>
      <c r="V65" s="16">
        <v>0</v>
      </c>
      <c r="W65" s="16">
        <v>0</v>
      </c>
    </row>
    <row r="66" spans="1:23" ht="21.6" customHeight="1">
      <c r="A66" s="304" t="s">
        <v>44</v>
      </c>
      <c r="B66" s="17">
        <v>42</v>
      </c>
      <c r="C66" s="17" t="s">
        <v>302</v>
      </c>
      <c r="D66" s="17">
        <v>42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</row>
    <row r="67" spans="1:23" ht="23.1" customHeight="1">
      <c r="A67" s="304"/>
      <c r="B67" s="17">
        <v>4</v>
      </c>
      <c r="C67" s="17">
        <v>38</v>
      </c>
      <c r="D67" s="17">
        <v>4</v>
      </c>
      <c r="E67" s="17">
        <v>38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</row>
    <row r="68" spans="1:23" ht="21.6" customHeight="1">
      <c r="A68" s="304" t="s">
        <v>45</v>
      </c>
      <c r="B68" s="17" t="s">
        <v>372</v>
      </c>
      <c r="C68" s="17" t="s">
        <v>487</v>
      </c>
      <c r="D68" s="17">
        <v>761</v>
      </c>
      <c r="E68" s="16">
        <v>0</v>
      </c>
      <c r="F68" s="17">
        <v>77</v>
      </c>
      <c r="G68" s="16">
        <v>0</v>
      </c>
      <c r="H68" s="17">
        <v>69</v>
      </c>
      <c r="I68" s="16">
        <v>0</v>
      </c>
      <c r="J68" s="17">
        <v>48</v>
      </c>
      <c r="K68" s="16">
        <v>0</v>
      </c>
      <c r="L68" s="16">
        <v>0</v>
      </c>
      <c r="M68" s="16">
        <v>0</v>
      </c>
      <c r="N68" s="17">
        <v>90</v>
      </c>
      <c r="O68" s="16">
        <v>0</v>
      </c>
      <c r="P68" s="17">
        <v>165</v>
      </c>
      <c r="Q68" s="16">
        <v>0</v>
      </c>
      <c r="R68" s="16">
        <v>0</v>
      </c>
      <c r="S68" s="16">
        <v>0</v>
      </c>
      <c r="T68" s="17">
        <v>12</v>
      </c>
      <c r="U68" s="16">
        <v>0</v>
      </c>
      <c r="V68" s="16">
        <v>0</v>
      </c>
      <c r="W68" s="16">
        <v>0</v>
      </c>
    </row>
    <row r="69" spans="1:23" ht="23.1" customHeight="1">
      <c r="A69" s="304"/>
      <c r="B69" s="17">
        <v>689</v>
      </c>
      <c r="C69" s="17">
        <v>533</v>
      </c>
      <c r="D69" s="17">
        <v>449</v>
      </c>
      <c r="E69" s="17">
        <v>312</v>
      </c>
      <c r="F69" s="17">
        <v>32</v>
      </c>
      <c r="G69" s="17">
        <v>45</v>
      </c>
      <c r="H69" s="17">
        <v>33</v>
      </c>
      <c r="I69" s="17">
        <v>36</v>
      </c>
      <c r="J69" s="17">
        <v>20</v>
      </c>
      <c r="K69" s="17">
        <v>28</v>
      </c>
      <c r="L69" s="16">
        <v>0</v>
      </c>
      <c r="M69" s="16">
        <v>0</v>
      </c>
      <c r="N69" s="17">
        <v>43</v>
      </c>
      <c r="O69" s="17">
        <v>47</v>
      </c>
      <c r="P69" s="17">
        <v>105</v>
      </c>
      <c r="Q69" s="17">
        <v>60</v>
      </c>
      <c r="R69" s="16">
        <v>0</v>
      </c>
      <c r="S69" s="16">
        <v>0</v>
      </c>
      <c r="T69" s="17">
        <v>7</v>
      </c>
      <c r="U69" s="17">
        <v>5</v>
      </c>
      <c r="V69" s="16">
        <v>0</v>
      </c>
      <c r="W69" s="16">
        <v>0</v>
      </c>
    </row>
    <row r="70" spans="1:23" ht="21.6" customHeight="1">
      <c r="A70" s="304" t="s">
        <v>46</v>
      </c>
      <c r="B70" s="17">
        <v>67</v>
      </c>
      <c r="C70" s="17" t="s">
        <v>255</v>
      </c>
      <c r="D70" s="17">
        <v>3</v>
      </c>
      <c r="E70" s="16">
        <v>0</v>
      </c>
      <c r="F70" s="17">
        <v>36</v>
      </c>
      <c r="G70" s="16">
        <v>0</v>
      </c>
      <c r="H70" s="17">
        <v>28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</row>
    <row r="71" spans="1:23" ht="23.65" customHeight="1">
      <c r="A71" s="304"/>
      <c r="B71" s="17">
        <v>28</v>
      </c>
      <c r="C71" s="17">
        <v>39</v>
      </c>
      <c r="D71" s="17">
        <v>1</v>
      </c>
      <c r="E71" s="17">
        <v>2</v>
      </c>
      <c r="F71" s="17">
        <v>11</v>
      </c>
      <c r="G71" s="17">
        <v>25</v>
      </c>
      <c r="H71" s="17">
        <v>16</v>
      </c>
      <c r="I71" s="16">
        <v>0</v>
      </c>
      <c r="J71" s="16">
        <v>0</v>
      </c>
      <c r="K71" s="17">
        <v>12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</row>
    <row r="72" spans="1:23" ht="17.45" customHeight="1">
      <c r="A72" s="10" t="s">
        <v>141</v>
      </c>
    </row>
    <row r="73" spans="1:23" ht="9.1999999999999993" customHeight="1">
      <c r="A73" s="11" t="s">
        <v>142</v>
      </c>
    </row>
    <row r="74" spans="1:23" ht="13.9" customHeight="1">
      <c r="A74" s="10" t="s">
        <v>143</v>
      </c>
    </row>
    <row r="75" spans="1:23" ht="9.1999999999999993" customHeight="1">
      <c r="A75" s="11" t="s">
        <v>144</v>
      </c>
    </row>
    <row r="76" spans="1:23" ht="12.95" customHeight="1"/>
  </sheetData>
  <mergeCells count="47">
    <mergeCell ref="A70:A71"/>
    <mergeCell ref="A58:A59"/>
    <mergeCell ref="A60:A61"/>
    <mergeCell ref="A62:A63"/>
    <mergeCell ref="A64:A65"/>
    <mergeCell ref="A66:A67"/>
    <mergeCell ref="A68:A69"/>
    <mergeCell ref="A56:A57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32:A33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V7:W7"/>
    <mergeCell ref="A1:W1"/>
    <mergeCell ref="A2:W2"/>
    <mergeCell ref="A3:W3"/>
    <mergeCell ref="A4:W4"/>
    <mergeCell ref="A7:A9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</mergeCells>
  <phoneticPr fontId="6" type="noConversion"/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W75"/>
  <sheetViews>
    <sheetView workbookViewId="0">
      <selection activeCell="A3" sqref="A3:W3"/>
    </sheetView>
  </sheetViews>
  <sheetFormatPr defaultRowHeight="12.75"/>
  <cols>
    <col min="1" max="1" width="25.125" style="23" customWidth="1"/>
    <col min="2" max="7" width="5.625" style="23" bestFit="1" customWidth="1"/>
    <col min="8" max="8" width="5.375" style="23" bestFit="1" customWidth="1"/>
    <col min="9" max="9" width="5.625" style="23" bestFit="1" customWidth="1"/>
    <col min="10" max="10" width="5.375" style="23" bestFit="1" customWidth="1"/>
    <col min="11" max="11" width="5.625" style="23" bestFit="1" customWidth="1"/>
    <col min="12" max="12" width="5.375" style="23" bestFit="1" customWidth="1"/>
    <col min="13" max="13" width="5.625" style="23" bestFit="1" customWidth="1"/>
    <col min="14" max="14" width="5.375" style="23" bestFit="1" customWidth="1"/>
    <col min="15" max="15" width="5.625" style="23" bestFit="1" customWidth="1"/>
    <col min="16" max="16" width="5.375" style="23" bestFit="1" customWidth="1"/>
    <col min="17" max="17" width="5.625" style="23" bestFit="1" customWidth="1"/>
    <col min="18" max="18" width="5.375" style="23" bestFit="1" customWidth="1"/>
    <col min="19" max="19" width="5.625" style="23" bestFit="1" customWidth="1"/>
    <col min="20" max="23" width="5.625" style="23" customWidth="1"/>
    <col min="24" max="16384" width="9" style="23"/>
  </cols>
  <sheetData>
    <row r="1" spans="1:23" ht="41.25" customHeight="1">
      <c r="A1" s="313" t="s">
        <v>544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</row>
    <row r="2" spans="1:23" s="3" customFormat="1" ht="20.85" customHeight="1">
      <c r="A2" s="308" t="s">
        <v>545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</row>
    <row r="3" spans="1:23" s="3" customFormat="1" ht="13.7" customHeight="1">
      <c r="A3" s="311" t="s">
        <v>546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</row>
    <row r="4" spans="1:23" s="3" customFormat="1" ht="12.95" customHeight="1">
      <c r="V4" s="1" t="s">
        <v>0</v>
      </c>
    </row>
    <row r="5" spans="1:23" s="3" customFormat="1" ht="19.5" customHeight="1">
      <c r="V5" s="2" t="s">
        <v>1</v>
      </c>
    </row>
    <row r="6" spans="1:23" s="3" customFormat="1" ht="30.6" customHeight="1">
      <c r="A6" s="304" t="s">
        <v>2</v>
      </c>
      <c r="B6" s="304" t="s">
        <v>3</v>
      </c>
      <c r="C6" s="304"/>
      <c r="D6" s="304" t="s">
        <v>4</v>
      </c>
      <c r="E6" s="304"/>
      <c r="F6" s="304" t="s">
        <v>5</v>
      </c>
      <c r="G6" s="304"/>
      <c r="H6" s="304" t="s">
        <v>6</v>
      </c>
      <c r="I6" s="304"/>
      <c r="J6" s="304" t="s">
        <v>7</v>
      </c>
      <c r="K6" s="304"/>
      <c r="L6" s="304" t="s">
        <v>8</v>
      </c>
      <c r="M6" s="304"/>
      <c r="N6" s="304" t="s">
        <v>9</v>
      </c>
      <c r="O6" s="304"/>
      <c r="P6" s="304" t="s">
        <v>10</v>
      </c>
      <c r="Q6" s="304"/>
      <c r="R6" s="312" t="s">
        <v>547</v>
      </c>
      <c r="S6" s="304"/>
      <c r="T6" s="304" t="s">
        <v>11</v>
      </c>
      <c r="U6" s="304"/>
      <c r="V6" s="304" t="s">
        <v>12</v>
      </c>
      <c r="W6" s="304"/>
    </row>
    <row r="7" spans="1:23" s="3" customFormat="1" ht="19.5" customHeight="1">
      <c r="A7" s="304"/>
      <c r="B7" s="5" t="s">
        <v>13</v>
      </c>
      <c r="C7" s="6" t="s">
        <v>14</v>
      </c>
      <c r="D7" s="5" t="s">
        <v>13</v>
      </c>
      <c r="E7" s="7"/>
      <c r="F7" s="5" t="s">
        <v>13</v>
      </c>
      <c r="G7" s="7"/>
      <c r="H7" s="5" t="s">
        <v>13</v>
      </c>
      <c r="I7" s="7"/>
      <c r="J7" s="5" t="s">
        <v>13</v>
      </c>
      <c r="K7" s="7"/>
      <c r="L7" s="5" t="s">
        <v>13</v>
      </c>
      <c r="M7" s="7"/>
      <c r="N7" s="5" t="s">
        <v>13</v>
      </c>
      <c r="O7" s="7"/>
      <c r="P7" s="5" t="s">
        <v>13</v>
      </c>
      <c r="Q7" s="7"/>
      <c r="R7" s="5" t="s">
        <v>13</v>
      </c>
      <c r="S7" s="7"/>
      <c r="T7" s="5" t="s">
        <v>13</v>
      </c>
      <c r="U7" s="7"/>
      <c r="V7" s="5" t="s">
        <v>13</v>
      </c>
      <c r="W7" s="7"/>
    </row>
    <row r="8" spans="1:23" s="3" customFormat="1" ht="18.399999999999999" customHeight="1">
      <c r="A8" s="304"/>
      <c r="B8" s="5" t="s">
        <v>15</v>
      </c>
      <c r="C8" s="5" t="s">
        <v>16</v>
      </c>
      <c r="D8" s="5" t="s">
        <v>15</v>
      </c>
      <c r="E8" s="5" t="s">
        <v>16</v>
      </c>
      <c r="F8" s="5" t="s">
        <v>15</v>
      </c>
      <c r="G8" s="5" t="s">
        <v>16</v>
      </c>
      <c r="H8" s="5" t="s">
        <v>15</v>
      </c>
      <c r="I8" s="5" t="s">
        <v>16</v>
      </c>
      <c r="J8" s="5" t="s">
        <v>15</v>
      </c>
      <c r="K8" s="5" t="s">
        <v>16</v>
      </c>
      <c r="L8" s="5" t="s">
        <v>15</v>
      </c>
      <c r="M8" s="5" t="s">
        <v>16</v>
      </c>
      <c r="N8" s="5" t="s">
        <v>15</v>
      </c>
      <c r="O8" s="5" t="s">
        <v>16</v>
      </c>
      <c r="P8" s="5" t="s">
        <v>15</v>
      </c>
      <c r="Q8" s="5" t="s">
        <v>16</v>
      </c>
      <c r="R8" s="5" t="s">
        <v>15</v>
      </c>
      <c r="S8" s="5" t="s">
        <v>16</v>
      </c>
      <c r="T8" s="5" t="s">
        <v>15</v>
      </c>
      <c r="U8" s="5" t="s">
        <v>16</v>
      </c>
      <c r="V8" s="5" t="s">
        <v>15</v>
      </c>
      <c r="W8" s="5" t="s">
        <v>16</v>
      </c>
    </row>
    <row r="9" spans="1:23" s="3" customFormat="1" ht="21.4" customHeight="1">
      <c r="A9" s="304" t="s">
        <v>17</v>
      </c>
      <c r="B9" s="17" t="s">
        <v>548</v>
      </c>
      <c r="C9" s="17" t="s">
        <v>47</v>
      </c>
      <c r="D9" s="17" t="s">
        <v>549</v>
      </c>
      <c r="E9" s="16"/>
      <c r="F9" s="17" t="s">
        <v>550</v>
      </c>
      <c r="G9" s="16"/>
      <c r="H9" s="17" t="s">
        <v>551</v>
      </c>
      <c r="I9" s="16"/>
      <c r="J9" s="17" t="s">
        <v>552</v>
      </c>
      <c r="K9" s="16"/>
      <c r="L9" s="17" t="s">
        <v>553</v>
      </c>
      <c r="M9" s="16"/>
      <c r="N9" s="17" t="s">
        <v>554</v>
      </c>
      <c r="O9" s="16"/>
      <c r="P9" s="17" t="s">
        <v>555</v>
      </c>
      <c r="Q9" s="16"/>
      <c r="R9" s="17">
        <v>817</v>
      </c>
      <c r="S9" s="16"/>
      <c r="T9" s="17">
        <v>434</v>
      </c>
      <c r="U9" s="16"/>
      <c r="V9" s="17">
        <v>76</v>
      </c>
      <c r="W9" s="16"/>
    </row>
    <row r="10" spans="1:23" s="3" customFormat="1" ht="23.1" customHeight="1">
      <c r="A10" s="304"/>
      <c r="B10" s="17" t="s">
        <v>556</v>
      </c>
      <c r="C10" s="17" t="s">
        <v>557</v>
      </c>
      <c r="D10" s="17" t="s">
        <v>558</v>
      </c>
      <c r="E10" s="17" t="s">
        <v>559</v>
      </c>
      <c r="F10" s="17" t="s">
        <v>560</v>
      </c>
      <c r="G10" s="17" t="s">
        <v>243</v>
      </c>
      <c r="H10" s="17" t="s">
        <v>561</v>
      </c>
      <c r="I10" s="17" t="s">
        <v>562</v>
      </c>
      <c r="J10" s="17" t="s">
        <v>563</v>
      </c>
      <c r="K10" s="17" t="s">
        <v>564</v>
      </c>
      <c r="L10" s="17" t="s">
        <v>565</v>
      </c>
      <c r="M10" s="17" t="s">
        <v>566</v>
      </c>
      <c r="N10" s="17">
        <v>878</v>
      </c>
      <c r="O10" s="17" t="s">
        <v>567</v>
      </c>
      <c r="P10" s="17">
        <v>890</v>
      </c>
      <c r="Q10" s="17">
        <v>630</v>
      </c>
      <c r="R10" s="17">
        <v>401</v>
      </c>
      <c r="S10" s="17">
        <v>416</v>
      </c>
      <c r="T10" s="17">
        <v>250</v>
      </c>
      <c r="U10" s="17">
        <v>184</v>
      </c>
      <c r="V10" s="17">
        <v>50</v>
      </c>
      <c r="W10" s="17">
        <v>26</v>
      </c>
    </row>
    <row r="11" spans="1:23" s="3" customFormat="1" ht="21.6" customHeight="1">
      <c r="A11" s="304" t="s">
        <v>18</v>
      </c>
      <c r="B11" s="17">
        <v>441</v>
      </c>
      <c r="C11" s="17" t="s">
        <v>252</v>
      </c>
      <c r="D11" s="16">
        <v>0</v>
      </c>
      <c r="E11" s="16">
        <v>0</v>
      </c>
      <c r="F11" s="17">
        <v>12</v>
      </c>
      <c r="G11" s="16">
        <v>0</v>
      </c>
      <c r="H11" s="17">
        <v>52</v>
      </c>
      <c r="I11" s="16">
        <v>0</v>
      </c>
      <c r="J11" s="17">
        <v>149</v>
      </c>
      <c r="K11" s="16">
        <v>0</v>
      </c>
      <c r="L11" s="17">
        <v>66</v>
      </c>
      <c r="M11" s="16">
        <v>0</v>
      </c>
      <c r="N11" s="17">
        <v>100</v>
      </c>
      <c r="O11" s="16">
        <v>0</v>
      </c>
      <c r="P11" s="17">
        <v>62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</row>
    <row r="12" spans="1:23" s="3" customFormat="1" ht="23.1" customHeight="1">
      <c r="A12" s="304"/>
      <c r="B12" s="17">
        <v>183</v>
      </c>
      <c r="C12" s="17">
        <v>258</v>
      </c>
      <c r="D12" s="16">
        <v>0</v>
      </c>
      <c r="E12" s="16">
        <v>0</v>
      </c>
      <c r="F12" s="17">
        <v>5</v>
      </c>
      <c r="G12" s="17">
        <v>7</v>
      </c>
      <c r="H12" s="17">
        <v>14</v>
      </c>
      <c r="I12" s="17">
        <v>38</v>
      </c>
      <c r="J12" s="17">
        <v>83</v>
      </c>
      <c r="K12" s="17">
        <v>66</v>
      </c>
      <c r="L12" s="17">
        <v>26</v>
      </c>
      <c r="M12" s="17">
        <v>40</v>
      </c>
      <c r="N12" s="17">
        <v>24</v>
      </c>
      <c r="O12" s="17">
        <v>76</v>
      </c>
      <c r="P12" s="17">
        <v>31</v>
      </c>
      <c r="Q12" s="17">
        <v>31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</row>
    <row r="13" spans="1:23" s="3" customFormat="1" ht="21.6" customHeight="1">
      <c r="A13" s="304" t="s">
        <v>19</v>
      </c>
      <c r="B13" s="17">
        <v>425</v>
      </c>
      <c r="C13" s="17" t="s">
        <v>328</v>
      </c>
      <c r="D13" s="16">
        <v>0</v>
      </c>
      <c r="E13" s="16">
        <v>0</v>
      </c>
      <c r="F13" s="16">
        <v>0</v>
      </c>
      <c r="G13" s="16">
        <v>0</v>
      </c>
      <c r="H13" s="17">
        <v>425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</row>
    <row r="14" spans="1:23" s="3" customFormat="1" ht="23.1" customHeight="1">
      <c r="A14" s="304"/>
      <c r="B14" s="17">
        <v>329</v>
      </c>
      <c r="C14" s="17">
        <v>96</v>
      </c>
      <c r="D14" s="16">
        <v>0</v>
      </c>
      <c r="E14" s="16">
        <v>0</v>
      </c>
      <c r="F14" s="16">
        <v>0</v>
      </c>
      <c r="G14" s="16">
        <v>0</v>
      </c>
      <c r="H14" s="17">
        <v>329</v>
      </c>
      <c r="I14" s="16">
        <v>0</v>
      </c>
      <c r="J14" s="16">
        <v>0</v>
      </c>
      <c r="K14" s="17">
        <v>96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</row>
    <row r="15" spans="1:23" s="3" customFormat="1" ht="21.6" customHeight="1">
      <c r="A15" s="304" t="s">
        <v>20</v>
      </c>
      <c r="B15" s="17">
        <v>289</v>
      </c>
      <c r="C15" s="17" t="s">
        <v>53</v>
      </c>
      <c r="D15" s="16">
        <v>0</v>
      </c>
      <c r="E15" s="16">
        <v>0</v>
      </c>
      <c r="F15" s="17">
        <v>12</v>
      </c>
      <c r="G15" s="16">
        <v>0</v>
      </c>
      <c r="H15" s="17">
        <v>277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</row>
    <row r="16" spans="1:23" s="3" customFormat="1" ht="23.1" customHeight="1">
      <c r="A16" s="304"/>
      <c r="B16" s="17">
        <v>174</v>
      </c>
      <c r="C16" s="17">
        <v>115</v>
      </c>
      <c r="D16" s="16">
        <v>0</v>
      </c>
      <c r="E16" s="16">
        <v>0</v>
      </c>
      <c r="F16" s="17">
        <v>2</v>
      </c>
      <c r="G16" s="17">
        <v>10</v>
      </c>
      <c r="H16" s="17">
        <v>172</v>
      </c>
      <c r="I16" s="16">
        <v>0</v>
      </c>
      <c r="J16" s="16">
        <v>0</v>
      </c>
      <c r="K16" s="17">
        <v>105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</row>
    <row r="17" spans="1:23" s="3" customFormat="1" ht="21.6" customHeight="1">
      <c r="A17" s="304" t="s">
        <v>21</v>
      </c>
      <c r="B17" s="17">
        <v>119</v>
      </c>
      <c r="C17" s="17" t="s">
        <v>254</v>
      </c>
      <c r="D17" s="17">
        <v>54</v>
      </c>
      <c r="E17" s="16">
        <v>0</v>
      </c>
      <c r="F17" s="17">
        <v>41</v>
      </c>
      <c r="G17" s="16">
        <v>0</v>
      </c>
      <c r="H17" s="17">
        <v>24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</row>
    <row r="18" spans="1:23" s="3" customFormat="1" ht="23.1" customHeight="1">
      <c r="A18" s="304"/>
      <c r="B18" s="17">
        <v>16</v>
      </c>
      <c r="C18" s="17">
        <v>103</v>
      </c>
      <c r="D18" s="17">
        <v>4</v>
      </c>
      <c r="E18" s="17">
        <v>50</v>
      </c>
      <c r="F18" s="17">
        <v>1</v>
      </c>
      <c r="G18" s="17">
        <v>40</v>
      </c>
      <c r="H18" s="17">
        <v>11</v>
      </c>
      <c r="I18" s="16">
        <v>0</v>
      </c>
      <c r="J18" s="16">
        <v>0</v>
      </c>
      <c r="K18" s="17">
        <v>13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</row>
    <row r="19" spans="1:23" s="3" customFormat="1" ht="21.6" customHeight="1">
      <c r="A19" s="304" t="s">
        <v>22</v>
      </c>
      <c r="B19" s="17">
        <v>96</v>
      </c>
      <c r="C19" s="17" t="s">
        <v>568</v>
      </c>
      <c r="D19" s="16">
        <v>0</v>
      </c>
      <c r="E19" s="16">
        <v>0</v>
      </c>
      <c r="F19" s="17">
        <v>48</v>
      </c>
      <c r="G19" s="16"/>
      <c r="H19" s="17">
        <v>48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</row>
    <row r="20" spans="1:23" s="3" customFormat="1" ht="23.1" customHeight="1">
      <c r="A20" s="304"/>
      <c r="B20" s="17">
        <v>79</v>
      </c>
      <c r="C20" s="17">
        <v>17</v>
      </c>
      <c r="D20" s="16">
        <v>0</v>
      </c>
      <c r="E20" s="16">
        <v>0</v>
      </c>
      <c r="F20" s="17">
        <v>40</v>
      </c>
      <c r="G20" s="17">
        <v>8</v>
      </c>
      <c r="H20" s="17">
        <v>39</v>
      </c>
      <c r="I20" s="16">
        <v>0</v>
      </c>
      <c r="J20" s="16">
        <v>0</v>
      </c>
      <c r="K20" s="17">
        <v>9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</row>
    <row r="21" spans="1:23" s="3" customFormat="1" ht="21.4" customHeight="1">
      <c r="A21" s="304" t="s">
        <v>23</v>
      </c>
      <c r="B21" s="17">
        <v>11</v>
      </c>
      <c r="C21" s="17" t="s">
        <v>303</v>
      </c>
      <c r="D21" s="16">
        <v>0</v>
      </c>
      <c r="E21" s="16">
        <v>0</v>
      </c>
      <c r="F21" s="16">
        <v>0</v>
      </c>
      <c r="G21" s="16">
        <v>0</v>
      </c>
      <c r="H21" s="17">
        <v>11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</row>
    <row r="22" spans="1:23" s="3" customFormat="1" ht="23.1" customHeight="1">
      <c r="A22" s="304"/>
      <c r="B22" s="17">
        <v>4</v>
      </c>
      <c r="C22" s="17">
        <v>7</v>
      </c>
      <c r="D22" s="16">
        <v>0</v>
      </c>
      <c r="E22" s="16">
        <v>0</v>
      </c>
      <c r="F22" s="16">
        <v>0</v>
      </c>
      <c r="G22" s="16">
        <v>0</v>
      </c>
      <c r="H22" s="17">
        <v>4</v>
      </c>
      <c r="I22" s="16">
        <v>0</v>
      </c>
      <c r="J22" s="16">
        <v>0</v>
      </c>
      <c r="K22" s="16">
        <v>0</v>
      </c>
      <c r="L22" s="16">
        <v>0</v>
      </c>
      <c r="M22" s="17">
        <v>7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</row>
    <row r="23" spans="1:23" s="3" customFormat="1" ht="21.4" customHeight="1">
      <c r="A23" s="304" t="s">
        <v>24</v>
      </c>
      <c r="B23" s="17">
        <v>66</v>
      </c>
      <c r="C23" s="17" t="s">
        <v>255</v>
      </c>
      <c r="D23" s="17">
        <v>28</v>
      </c>
      <c r="E23" s="16">
        <v>0</v>
      </c>
      <c r="F23" s="16">
        <v>0</v>
      </c>
      <c r="G23" s="16">
        <v>0</v>
      </c>
      <c r="H23" s="17">
        <v>38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</row>
    <row r="24" spans="1:23" s="3" customFormat="1" ht="23.1" customHeight="1">
      <c r="A24" s="304"/>
      <c r="B24" s="17">
        <v>34</v>
      </c>
      <c r="C24" s="17">
        <v>32</v>
      </c>
      <c r="D24" s="17">
        <v>10</v>
      </c>
      <c r="E24" s="17">
        <v>18</v>
      </c>
      <c r="F24" s="16">
        <v>0</v>
      </c>
      <c r="G24" s="16">
        <v>0</v>
      </c>
      <c r="H24" s="17">
        <v>24</v>
      </c>
      <c r="I24" s="16">
        <v>0</v>
      </c>
      <c r="J24" s="16">
        <v>0</v>
      </c>
      <c r="K24" s="17">
        <v>14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</row>
    <row r="25" spans="1:23" s="3" customFormat="1" ht="21.6" customHeight="1">
      <c r="A25" s="304" t="s">
        <v>25</v>
      </c>
      <c r="B25" s="17">
        <v>599</v>
      </c>
      <c r="C25" s="17" t="s">
        <v>256</v>
      </c>
      <c r="D25" s="17">
        <v>135</v>
      </c>
      <c r="E25" s="16">
        <v>0</v>
      </c>
      <c r="F25" s="17">
        <v>18</v>
      </c>
      <c r="G25" s="16">
        <v>0</v>
      </c>
      <c r="H25" s="17">
        <v>357</v>
      </c>
      <c r="I25" s="16">
        <v>0</v>
      </c>
      <c r="J25" s="16">
        <v>0</v>
      </c>
      <c r="K25" s="16">
        <v>0</v>
      </c>
      <c r="L25" s="17">
        <v>89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</row>
    <row r="26" spans="1:23" s="3" customFormat="1" ht="23.1" customHeight="1">
      <c r="A26" s="304"/>
      <c r="B26" s="17">
        <v>463</v>
      </c>
      <c r="C26" s="17">
        <v>136</v>
      </c>
      <c r="D26" s="17">
        <v>100</v>
      </c>
      <c r="E26" s="17">
        <v>35</v>
      </c>
      <c r="F26" s="17">
        <v>14</v>
      </c>
      <c r="G26" s="17">
        <v>4</v>
      </c>
      <c r="H26" s="17">
        <v>281</v>
      </c>
      <c r="I26" s="16">
        <v>0</v>
      </c>
      <c r="J26" s="16">
        <v>0</v>
      </c>
      <c r="K26" s="17">
        <v>76</v>
      </c>
      <c r="L26" s="17">
        <v>68</v>
      </c>
      <c r="M26" s="17">
        <v>21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</row>
    <row r="27" spans="1:23" s="3" customFormat="1" ht="21.6" customHeight="1">
      <c r="A27" s="304" t="s">
        <v>26</v>
      </c>
      <c r="B27" s="17">
        <v>386</v>
      </c>
      <c r="C27" s="17" t="s">
        <v>330</v>
      </c>
      <c r="D27" s="17">
        <v>239</v>
      </c>
      <c r="E27" s="16">
        <v>0</v>
      </c>
      <c r="F27" s="17">
        <v>31</v>
      </c>
      <c r="G27" s="16">
        <v>0</v>
      </c>
      <c r="H27" s="17">
        <v>62</v>
      </c>
      <c r="I27" s="16">
        <v>0</v>
      </c>
      <c r="J27" s="16">
        <v>0</v>
      </c>
      <c r="K27" s="16">
        <v>0</v>
      </c>
      <c r="L27" s="17">
        <v>36</v>
      </c>
      <c r="M27" s="16">
        <v>0</v>
      </c>
      <c r="N27" s="17">
        <v>18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</row>
    <row r="28" spans="1:23" s="3" customFormat="1" ht="23.1" customHeight="1">
      <c r="A28" s="304"/>
      <c r="B28" s="17">
        <v>293</v>
      </c>
      <c r="C28" s="17">
        <v>93</v>
      </c>
      <c r="D28" s="17">
        <v>181</v>
      </c>
      <c r="E28" s="17">
        <v>58</v>
      </c>
      <c r="F28" s="17">
        <v>22</v>
      </c>
      <c r="G28" s="17">
        <v>9</v>
      </c>
      <c r="H28" s="17">
        <v>50</v>
      </c>
      <c r="I28" s="16">
        <v>0</v>
      </c>
      <c r="J28" s="16">
        <v>0</v>
      </c>
      <c r="K28" s="17">
        <v>12</v>
      </c>
      <c r="L28" s="17">
        <v>30</v>
      </c>
      <c r="M28" s="17">
        <v>6</v>
      </c>
      <c r="N28" s="17">
        <v>10</v>
      </c>
      <c r="O28" s="17">
        <v>8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</row>
    <row r="29" spans="1:23" s="3" customFormat="1" ht="21.6" customHeight="1">
      <c r="A29" s="304" t="s">
        <v>27</v>
      </c>
      <c r="B29" s="17">
        <v>153</v>
      </c>
      <c r="C29" s="17" t="s">
        <v>569</v>
      </c>
      <c r="D29" s="17">
        <v>4</v>
      </c>
      <c r="E29" s="16">
        <v>0</v>
      </c>
      <c r="F29" s="17">
        <v>94</v>
      </c>
      <c r="G29" s="16">
        <v>0</v>
      </c>
      <c r="H29" s="17">
        <v>45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7">
        <v>10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</row>
    <row r="30" spans="1:23" s="3" customFormat="1" ht="23.1" customHeight="1">
      <c r="A30" s="304"/>
      <c r="B30" s="17">
        <v>63</v>
      </c>
      <c r="C30" s="17">
        <v>90</v>
      </c>
      <c r="D30" s="17">
        <v>0</v>
      </c>
      <c r="E30" s="17">
        <v>4</v>
      </c>
      <c r="F30" s="17">
        <v>43</v>
      </c>
      <c r="G30" s="17">
        <v>51</v>
      </c>
      <c r="H30" s="17">
        <v>17</v>
      </c>
      <c r="I30" s="16">
        <v>0</v>
      </c>
      <c r="J30" s="16">
        <v>0</v>
      </c>
      <c r="K30" s="17">
        <v>28</v>
      </c>
      <c r="L30" s="16">
        <v>0</v>
      </c>
      <c r="M30" s="16">
        <v>0</v>
      </c>
      <c r="N30" s="16">
        <v>0</v>
      </c>
      <c r="O30" s="16">
        <v>0</v>
      </c>
      <c r="P30" s="17">
        <v>3</v>
      </c>
      <c r="Q30" s="17">
        <v>7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</row>
    <row r="31" spans="1:23" s="3" customFormat="1" ht="21.6" customHeight="1">
      <c r="A31" s="304" t="s">
        <v>28</v>
      </c>
      <c r="B31" s="17">
        <v>88</v>
      </c>
      <c r="C31" s="17" t="s">
        <v>52</v>
      </c>
      <c r="D31" s="17">
        <v>81</v>
      </c>
      <c r="E31" s="16">
        <v>0</v>
      </c>
      <c r="F31" s="16">
        <v>0</v>
      </c>
      <c r="G31" s="16">
        <v>0</v>
      </c>
      <c r="H31" s="17">
        <v>7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</row>
    <row r="32" spans="1:23" s="3" customFormat="1" ht="23.1" customHeight="1">
      <c r="A32" s="304"/>
      <c r="B32" s="17">
        <v>41</v>
      </c>
      <c r="C32" s="17">
        <v>47</v>
      </c>
      <c r="D32" s="17">
        <v>38</v>
      </c>
      <c r="E32" s="17">
        <v>43</v>
      </c>
      <c r="F32" s="16">
        <v>0</v>
      </c>
      <c r="G32" s="16">
        <v>0</v>
      </c>
      <c r="H32" s="17">
        <v>3</v>
      </c>
      <c r="I32" s="16">
        <v>0</v>
      </c>
      <c r="J32" s="16">
        <v>0</v>
      </c>
      <c r="K32" s="17">
        <v>4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</row>
    <row r="33" spans="1:23" s="3" customFormat="1" ht="21.4" customHeight="1">
      <c r="A33" s="304" t="s">
        <v>29</v>
      </c>
      <c r="B33" s="17" t="s">
        <v>570</v>
      </c>
      <c r="C33" s="17" t="s">
        <v>571</v>
      </c>
      <c r="D33" s="17">
        <v>347</v>
      </c>
      <c r="E33" s="16">
        <v>0</v>
      </c>
      <c r="F33" s="17">
        <v>422</v>
      </c>
      <c r="G33" s="16">
        <v>0</v>
      </c>
      <c r="H33" s="17" t="s">
        <v>572</v>
      </c>
      <c r="I33" s="16">
        <v>0</v>
      </c>
      <c r="J33" s="16">
        <v>0</v>
      </c>
      <c r="K33" s="16">
        <v>0</v>
      </c>
      <c r="L33" s="17">
        <v>934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</row>
    <row r="34" spans="1:23" s="3" customFormat="1" ht="23.1" customHeight="1">
      <c r="A34" s="304"/>
      <c r="B34" s="17" t="s">
        <v>573</v>
      </c>
      <c r="C34" s="17" t="s">
        <v>574</v>
      </c>
      <c r="D34" s="17">
        <v>71</v>
      </c>
      <c r="E34" s="17">
        <v>276</v>
      </c>
      <c r="F34" s="17">
        <v>298</v>
      </c>
      <c r="G34" s="17">
        <v>124</v>
      </c>
      <c r="H34" s="17">
        <v>652</v>
      </c>
      <c r="I34" s="16">
        <v>0</v>
      </c>
      <c r="J34" s="16">
        <v>0</v>
      </c>
      <c r="K34" s="17">
        <v>349</v>
      </c>
      <c r="L34" s="17">
        <v>412</v>
      </c>
      <c r="M34" s="17">
        <v>522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</row>
    <row r="35" spans="1:23" s="3" customFormat="1" ht="21.4" customHeight="1">
      <c r="A35" s="304" t="s">
        <v>30</v>
      </c>
      <c r="B35" s="17">
        <v>296</v>
      </c>
      <c r="C35" s="17" t="s">
        <v>369</v>
      </c>
      <c r="D35" s="17">
        <v>65</v>
      </c>
      <c r="E35" s="16">
        <v>0</v>
      </c>
      <c r="F35" s="17">
        <v>5</v>
      </c>
      <c r="G35" s="16">
        <v>0</v>
      </c>
      <c r="H35" s="17">
        <v>212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7">
        <v>14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</row>
    <row r="36" spans="1:23" s="3" customFormat="1" ht="23.1" customHeight="1">
      <c r="A36" s="304"/>
      <c r="B36" s="17">
        <v>201</v>
      </c>
      <c r="C36" s="17">
        <v>95</v>
      </c>
      <c r="D36" s="17">
        <v>38</v>
      </c>
      <c r="E36" s="17">
        <v>27</v>
      </c>
      <c r="F36" s="17">
        <v>3</v>
      </c>
      <c r="G36" s="17">
        <v>2</v>
      </c>
      <c r="H36" s="17">
        <v>153</v>
      </c>
      <c r="I36" s="16">
        <v>0</v>
      </c>
      <c r="J36" s="16">
        <v>0</v>
      </c>
      <c r="K36" s="17">
        <v>59</v>
      </c>
      <c r="L36" s="16">
        <v>0</v>
      </c>
      <c r="M36" s="16">
        <v>0</v>
      </c>
      <c r="N36" s="17">
        <v>7</v>
      </c>
      <c r="O36" s="17">
        <v>7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</row>
    <row r="37" spans="1:23" s="3" customFormat="1" ht="21.6" customHeight="1">
      <c r="A37" s="304" t="s">
        <v>31</v>
      </c>
      <c r="B37" s="17" t="s">
        <v>575</v>
      </c>
      <c r="C37" s="17" t="s">
        <v>576</v>
      </c>
      <c r="D37" s="17">
        <v>501</v>
      </c>
      <c r="E37" s="16">
        <v>0</v>
      </c>
      <c r="F37" s="17">
        <v>260</v>
      </c>
      <c r="G37" s="16">
        <v>0</v>
      </c>
      <c r="H37" s="17">
        <v>180</v>
      </c>
      <c r="I37" s="16">
        <v>0</v>
      </c>
      <c r="J37" s="17">
        <v>832</v>
      </c>
      <c r="K37" s="16">
        <v>0</v>
      </c>
      <c r="L37" s="17">
        <v>243</v>
      </c>
      <c r="M37" s="16">
        <v>0</v>
      </c>
      <c r="N37" s="17">
        <v>57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</row>
    <row r="38" spans="1:23" s="3" customFormat="1" ht="23.1" customHeight="1">
      <c r="A38" s="304"/>
      <c r="B38" s="17" t="s">
        <v>577</v>
      </c>
      <c r="C38" s="17">
        <v>777</v>
      </c>
      <c r="D38" s="17">
        <v>327</v>
      </c>
      <c r="E38" s="17">
        <v>174</v>
      </c>
      <c r="F38" s="17">
        <v>147</v>
      </c>
      <c r="G38" s="17">
        <v>113</v>
      </c>
      <c r="H38" s="17">
        <v>80</v>
      </c>
      <c r="I38" s="17">
        <v>100</v>
      </c>
      <c r="J38" s="17">
        <v>606</v>
      </c>
      <c r="K38" s="17">
        <v>226</v>
      </c>
      <c r="L38" s="17">
        <v>112</v>
      </c>
      <c r="M38" s="17">
        <v>131</v>
      </c>
      <c r="N38" s="17">
        <v>24</v>
      </c>
      <c r="O38" s="17">
        <v>33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</row>
    <row r="39" spans="1:23" s="3" customFormat="1" ht="21.6" customHeight="1">
      <c r="A39" s="304" t="s">
        <v>32</v>
      </c>
      <c r="B39" s="17" t="s">
        <v>578</v>
      </c>
      <c r="C39" s="17" t="s">
        <v>339</v>
      </c>
      <c r="D39" s="17" t="s">
        <v>579</v>
      </c>
      <c r="E39" s="16">
        <v>0</v>
      </c>
      <c r="F39" s="17" t="s">
        <v>580</v>
      </c>
      <c r="G39" s="16">
        <v>0</v>
      </c>
      <c r="H39" s="17" t="s">
        <v>581</v>
      </c>
      <c r="I39" s="16">
        <v>0</v>
      </c>
      <c r="J39" s="17" t="s">
        <v>582</v>
      </c>
      <c r="K39" s="16">
        <v>0</v>
      </c>
      <c r="L39" s="17">
        <v>113</v>
      </c>
      <c r="M39" s="16">
        <v>0</v>
      </c>
      <c r="N39" s="17">
        <v>813</v>
      </c>
      <c r="O39" s="16">
        <v>0</v>
      </c>
      <c r="P39" s="17">
        <v>97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</row>
    <row r="40" spans="1:23" s="3" customFormat="1" ht="23.1" customHeight="1">
      <c r="A40" s="304"/>
      <c r="B40" s="17" t="s">
        <v>583</v>
      </c>
      <c r="C40" s="17" t="s">
        <v>584</v>
      </c>
      <c r="D40" s="17" t="s">
        <v>585</v>
      </c>
      <c r="E40" s="17" t="s">
        <v>586</v>
      </c>
      <c r="F40" s="17" t="s">
        <v>587</v>
      </c>
      <c r="G40" s="17" t="s">
        <v>278</v>
      </c>
      <c r="H40" s="17" t="s">
        <v>588</v>
      </c>
      <c r="I40" s="17" t="s">
        <v>589</v>
      </c>
      <c r="J40" s="17" t="s">
        <v>590</v>
      </c>
      <c r="K40" s="17">
        <v>500</v>
      </c>
      <c r="L40" s="17">
        <v>64</v>
      </c>
      <c r="M40" s="17">
        <v>49</v>
      </c>
      <c r="N40" s="17">
        <v>440</v>
      </c>
      <c r="O40" s="17">
        <v>373</v>
      </c>
      <c r="P40" s="17">
        <v>56</v>
      </c>
      <c r="Q40" s="17">
        <v>41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</row>
    <row r="41" spans="1:23" s="3" customFormat="1" ht="21.6" customHeight="1">
      <c r="A41" s="304" t="s">
        <v>33</v>
      </c>
      <c r="B41" s="17" t="s">
        <v>591</v>
      </c>
      <c r="C41" s="17" t="s">
        <v>592</v>
      </c>
      <c r="D41" s="17">
        <v>560</v>
      </c>
      <c r="E41" s="16">
        <v>0</v>
      </c>
      <c r="F41" s="17" t="s">
        <v>593</v>
      </c>
      <c r="G41" s="16">
        <v>0</v>
      </c>
      <c r="H41" s="17" t="s">
        <v>594</v>
      </c>
      <c r="I41" s="16">
        <v>0</v>
      </c>
      <c r="J41" s="17" t="s">
        <v>595</v>
      </c>
      <c r="K41" s="16">
        <v>0</v>
      </c>
      <c r="L41" s="16">
        <v>0</v>
      </c>
      <c r="M41" s="16">
        <v>0</v>
      </c>
      <c r="N41" s="17">
        <v>532</v>
      </c>
      <c r="O41" s="16">
        <v>0</v>
      </c>
      <c r="P41" s="17">
        <v>12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</row>
    <row r="42" spans="1:23" s="3" customFormat="1" ht="23.1" customHeight="1">
      <c r="A42" s="304"/>
      <c r="B42" s="17" t="s">
        <v>596</v>
      </c>
      <c r="C42" s="17" t="s">
        <v>597</v>
      </c>
      <c r="D42" s="17">
        <v>324</v>
      </c>
      <c r="E42" s="17">
        <v>236</v>
      </c>
      <c r="F42" s="17">
        <v>426</v>
      </c>
      <c r="G42" s="17">
        <v>916</v>
      </c>
      <c r="H42" s="17" t="s">
        <v>420</v>
      </c>
      <c r="I42" s="17" t="s">
        <v>598</v>
      </c>
      <c r="J42" s="17">
        <v>427</v>
      </c>
      <c r="K42" s="17">
        <v>588</v>
      </c>
      <c r="L42" s="16">
        <v>0</v>
      </c>
      <c r="M42" s="16">
        <v>0</v>
      </c>
      <c r="N42" s="17">
        <v>183</v>
      </c>
      <c r="O42" s="17">
        <v>349</v>
      </c>
      <c r="P42" s="17">
        <v>2</v>
      </c>
      <c r="Q42" s="17">
        <v>10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</row>
    <row r="43" spans="1:23" s="3" customFormat="1" ht="21.6" customHeight="1">
      <c r="A43" s="304" t="s">
        <v>34</v>
      </c>
      <c r="B43" s="17" t="s">
        <v>599</v>
      </c>
      <c r="C43" s="17" t="s">
        <v>291</v>
      </c>
      <c r="D43" s="17">
        <v>115</v>
      </c>
      <c r="E43" s="16">
        <v>0</v>
      </c>
      <c r="F43" s="17">
        <v>732</v>
      </c>
      <c r="G43" s="16">
        <v>0</v>
      </c>
      <c r="H43" s="17">
        <v>99</v>
      </c>
      <c r="I43" s="16">
        <v>0</v>
      </c>
      <c r="J43" s="16">
        <v>0</v>
      </c>
      <c r="K43" s="16">
        <v>0</v>
      </c>
      <c r="L43" s="17">
        <v>171</v>
      </c>
      <c r="M43" s="16">
        <v>0</v>
      </c>
      <c r="N43" s="17">
        <v>181</v>
      </c>
      <c r="O43" s="16">
        <v>0</v>
      </c>
      <c r="P43" s="17">
        <v>72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</row>
    <row r="44" spans="1:23" s="3" customFormat="1" ht="23.1" customHeight="1">
      <c r="A44" s="304"/>
      <c r="B44" s="17">
        <v>581</v>
      </c>
      <c r="C44" s="17">
        <v>789</v>
      </c>
      <c r="D44" s="17">
        <v>31</v>
      </c>
      <c r="E44" s="17">
        <v>84</v>
      </c>
      <c r="F44" s="17">
        <v>284</v>
      </c>
      <c r="G44" s="17">
        <v>448</v>
      </c>
      <c r="H44" s="17">
        <v>40</v>
      </c>
      <c r="I44" s="17">
        <v>59</v>
      </c>
      <c r="J44" s="16">
        <v>0</v>
      </c>
      <c r="K44" s="16">
        <v>0</v>
      </c>
      <c r="L44" s="17">
        <v>98</v>
      </c>
      <c r="M44" s="17">
        <v>73</v>
      </c>
      <c r="N44" s="17">
        <v>76</v>
      </c>
      <c r="O44" s="17">
        <v>105</v>
      </c>
      <c r="P44" s="17">
        <v>52</v>
      </c>
      <c r="Q44" s="17">
        <v>20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</row>
    <row r="45" spans="1:23" s="3" customFormat="1" ht="21.4" customHeight="1">
      <c r="A45" s="304" t="s">
        <v>35</v>
      </c>
      <c r="B45" s="17" t="s">
        <v>600</v>
      </c>
      <c r="C45" s="17" t="s">
        <v>601</v>
      </c>
      <c r="D45" s="17">
        <v>739</v>
      </c>
      <c r="E45" s="16">
        <v>0</v>
      </c>
      <c r="F45" s="17">
        <v>16</v>
      </c>
      <c r="G45" s="16">
        <v>0</v>
      </c>
      <c r="H45" s="17">
        <v>157</v>
      </c>
      <c r="I45" s="16">
        <v>0</v>
      </c>
      <c r="J45" s="17">
        <v>456</v>
      </c>
      <c r="K45" s="16">
        <v>0</v>
      </c>
      <c r="L45" s="17">
        <v>425</v>
      </c>
      <c r="M45" s="16">
        <v>0</v>
      </c>
      <c r="N45" s="17">
        <v>7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7">
        <v>421</v>
      </c>
      <c r="U45" s="16">
        <v>0</v>
      </c>
      <c r="V45" s="16">
        <v>0</v>
      </c>
      <c r="W45" s="16">
        <v>0</v>
      </c>
    </row>
    <row r="46" spans="1:23" s="3" customFormat="1" ht="23.25" customHeight="1">
      <c r="A46" s="304"/>
      <c r="B46" s="17" t="s">
        <v>602</v>
      </c>
      <c r="C46" s="17" t="s">
        <v>595</v>
      </c>
      <c r="D46" s="17">
        <v>283</v>
      </c>
      <c r="E46" s="17">
        <v>456</v>
      </c>
      <c r="F46" s="17">
        <v>11</v>
      </c>
      <c r="G46" s="17">
        <v>5</v>
      </c>
      <c r="H46" s="17">
        <v>48</v>
      </c>
      <c r="I46" s="17">
        <v>109</v>
      </c>
      <c r="J46" s="17">
        <v>353</v>
      </c>
      <c r="K46" s="17">
        <v>103</v>
      </c>
      <c r="L46" s="17">
        <v>267</v>
      </c>
      <c r="M46" s="17">
        <v>158</v>
      </c>
      <c r="N46" s="17">
        <v>2</v>
      </c>
      <c r="O46" s="17">
        <v>5</v>
      </c>
      <c r="P46" s="16">
        <v>0</v>
      </c>
      <c r="Q46" s="16">
        <v>0</v>
      </c>
      <c r="R46" s="16">
        <v>0</v>
      </c>
      <c r="S46" s="16">
        <v>0</v>
      </c>
      <c r="T46" s="17">
        <v>242</v>
      </c>
      <c r="U46" s="17">
        <v>179</v>
      </c>
      <c r="V46" s="16">
        <v>0</v>
      </c>
      <c r="W46" s="16">
        <v>0</v>
      </c>
    </row>
    <row r="47" spans="1:23" s="3" customFormat="1" ht="21.4" customHeight="1">
      <c r="A47" s="304" t="s">
        <v>36</v>
      </c>
      <c r="B47" s="16">
        <v>278</v>
      </c>
      <c r="C47" s="24" t="s">
        <v>253</v>
      </c>
      <c r="D47" s="16">
        <v>74</v>
      </c>
      <c r="E47" s="16">
        <v>0</v>
      </c>
      <c r="F47" s="16">
        <v>81</v>
      </c>
      <c r="G47" s="16">
        <v>0</v>
      </c>
      <c r="H47" s="16">
        <v>76</v>
      </c>
      <c r="I47" s="16">
        <v>0</v>
      </c>
      <c r="J47" s="16">
        <v>0</v>
      </c>
      <c r="K47" s="16">
        <v>0</v>
      </c>
      <c r="L47" s="16">
        <v>47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</row>
    <row r="48" spans="1:23" s="3" customFormat="1" ht="23.1" customHeight="1">
      <c r="A48" s="304"/>
      <c r="B48" s="16">
        <v>132</v>
      </c>
      <c r="C48" s="16">
        <v>146</v>
      </c>
      <c r="D48" s="16">
        <v>7</v>
      </c>
      <c r="E48" s="16">
        <v>67</v>
      </c>
      <c r="F48" s="16">
        <v>54</v>
      </c>
      <c r="G48" s="16">
        <v>27</v>
      </c>
      <c r="H48" s="16">
        <v>38</v>
      </c>
      <c r="I48" s="16">
        <v>0</v>
      </c>
      <c r="J48" s="16">
        <v>0</v>
      </c>
      <c r="K48" s="16">
        <v>38</v>
      </c>
      <c r="L48" s="16">
        <v>33</v>
      </c>
      <c r="M48" s="16">
        <v>14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</row>
    <row r="49" spans="1:23" s="3" customFormat="1" ht="21.6" customHeight="1">
      <c r="A49" s="304" t="s">
        <v>37</v>
      </c>
      <c r="B49" s="16">
        <v>34</v>
      </c>
      <c r="C49" s="24" t="s">
        <v>50</v>
      </c>
      <c r="D49" s="16">
        <v>7</v>
      </c>
      <c r="E49" s="16">
        <v>0</v>
      </c>
      <c r="F49" s="16">
        <v>0</v>
      </c>
      <c r="G49" s="16">
        <v>0</v>
      </c>
      <c r="H49" s="16">
        <v>18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9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</row>
    <row r="50" spans="1:23" s="3" customFormat="1" ht="23.1" customHeight="1">
      <c r="A50" s="304"/>
      <c r="B50" s="16">
        <v>25</v>
      </c>
      <c r="C50" s="16">
        <v>9</v>
      </c>
      <c r="D50" s="16">
        <v>5</v>
      </c>
      <c r="E50" s="16">
        <v>2</v>
      </c>
      <c r="F50" s="16">
        <v>0</v>
      </c>
      <c r="G50" s="16">
        <v>0</v>
      </c>
      <c r="H50" s="16">
        <v>14</v>
      </c>
      <c r="I50" s="16">
        <v>0</v>
      </c>
      <c r="J50" s="16">
        <v>0</v>
      </c>
      <c r="K50" s="16">
        <v>0</v>
      </c>
      <c r="L50" s="16">
        <v>0</v>
      </c>
      <c r="M50" s="16">
        <v>4</v>
      </c>
      <c r="N50" s="16">
        <v>6</v>
      </c>
      <c r="O50" s="16">
        <v>3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</row>
    <row r="51" spans="1:23" s="3" customFormat="1" ht="21.6" customHeight="1">
      <c r="A51" s="304" t="s">
        <v>38</v>
      </c>
      <c r="B51" s="16" t="s">
        <v>603</v>
      </c>
      <c r="C51" s="24" t="s">
        <v>367</v>
      </c>
      <c r="D51" s="16">
        <v>97</v>
      </c>
      <c r="E51" s="16">
        <v>0</v>
      </c>
      <c r="F51" s="16">
        <v>246</v>
      </c>
      <c r="G51" s="16">
        <v>0</v>
      </c>
      <c r="H51" s="16">
        <v>272</v>
      </c>
      <c r="I51" s="16">
        <v>0</v>
      </c>
      <c r="J51" s="16">
        <v>343</v>
      </c>
      <c r="K51" s="16">
        <v>0</v>
      </c>
      <c r="L51" s="16">
        <v>442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</row>
    <row r="52" spans="1:23" s="3" customFormat="1" ht="23.1" customHeight="1">
      <c r="A52" s="304"/>
      <c r="B52" s="16">
        <v>801</v>
      </c>
      <c r="C52" s="16">
        <v>599</v>
      </c>
      <c r="D52" s="16">
        <v>65</v>
      </c>
      <c r="E52" s="16">
        <v>32</v>
      </c>
      <c r="F52" s="16">
        <v>124</v>
      </c>
      <c r="G52" s="16">
        <v>122</v>
      </c>
      <c r="H52" s="16">
        <v>111</v>
      </c>
      <c r="I52" s="16">
        <v>161</v>
      </c>
      <c r="J52" s="16">
        <v>195</v>
      </c>
      <c r="K52" s="16">
        <v>148</v>
      </c>
      <c r="L52" s="16">
        <v>306</v>
      </c>
      <c r="M52" s="16">
        <v>136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</row>
    <row r="53" spans="1:23" s="3" customFormat="1" ht="21.6" customHeight="1">
      <c r="A53" s="304" t="s">
        <v>39</v>
      </c>
      <c r="B53" s="16">
        <v>874</v>
      </c>
      <c r="C53" s="24" t="s">
        <v>368</v>
      </c>
      <c r="D53" s="16">
        <v>315</v>
      </c>
      <c r="E53" s="16">
        <v>0</v>
      </c>
      <c r="F53" s="16">
        <v>120</v>
      </c>
      <c r="G53" s="16">
        <v>0</v>
      </c>
      <c r="H53" s="16">
        <v>9</v>
      </c>
      <c r="I53" s="16">
        <v>0</v>
      </c>
      <c r="J53" s="16">
        <v>107</v>
      </c>
      <c r="K53" s="16">
        <v>0</v>
      </c>
      <c r="L53" s="16">
        <v>0</v>
      </c>
      <c r="M53" s="16">
        <v>0</v>
      </c>
      <c r="N53" s="16">
        <v>101</v>
      </c>
      <c r="O53" s="16">
        <v>0</v>
      </c>
      <c r="P53" s="16">
        <v>222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</row>
    <row r="54" spans="1:23" s="3" customFormat="1" ht="23.1" customHeight="1">
      <c r="A54" s="304"/>
      <c r="B54" s="16">
        <v>499</v>
      </c>
      <c r="C54" s="16">
        <v>0</v>
      </c>
      <c r="D54" s="16">
        <v>226</v>
      </c>
      <c r="E54" s="16">
        <v>89</v>
      </c>
      <c r="F54" s="16">
        <v>58</v>
      </c>
      <c r="G54" s="16">
        <v>62</v>
      </c>
      <c r="H54" s="16">
        <v>4</v>
      </c>
      <c r="I54" s="16">
        <v>5</v>
      </c>
      <c r="J54" s="16">
        <v>75</v>
      </c>
      <c r="K54" s="16">
        <v>32</v>
      </c>
      <c r="L54" s="16">
        <v>0</v>
      </c>
      <c r="M54" s="16">
        <v>0</v>
      </c>
      <c r="N54" s="16">
        <v>35</v>
      </c>
      <c r="O54" s="16">
        <v>66</v>
      </c>
      <c r="P54" s="16">
        <v>101</v>
      </c>
      <c r="Q54" s="16">
        <v>121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</row>
    <row r="55" spans="1:23" s="3" customFormat="1" ht="21.6" customHeight="1">
      <c r="A55" s="304" t="s">
        <v>40</v>
      </c>
      <c r="B55" s="16">
        <v>299</v>
      </c>
      <c r="C55" s="24" t="s">
        <v>369</v>
      </c>
      <c r="D55" s="16">
        <v>137</v>
      </c>
      <c r="E55" s="16">
        <v>0</v>
      </c>
      <c r="F55" s="16">
        <v>0</v>
      </c>
      <c r="G55" s="16">
        <v>0</v>
      </c>
      <c r="H55" s="16">
        <v>37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49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76</v>
      </c>
      <c r="W55" s="16">
        <v>0</v>
      </c>
    </row>
    <row r="56" spans="1:23" s="3" customFormat="1" ht="23.1" customHeight="1">
      <c r="A56" s="304"/>
      <c r="B56" s="16">
        <v>227</v>
      </c>
      <c r="C56" s="16">
        <v>72</v>
      </c>
      <c r="D56" s="16">
        <v>123</v>
      </c>
      <c r="E56" s="16">
        <v>14</v>
      </c>
      <c r="F56" s="16">
        <v>0</v>
      </c>
      <c r="G56" s="16">
        <v>0</v>
      </c>
      <c r="H56" s="16">
        <v>25</v>
      </c>
      <c r="I56" s="16">
        <v>0</v>
      </c>
      <c r="J56" s="16">
        <v>0</v>
      </c>
      <c r="K56" s="16">
        <v>12</v>
      </c>
      <c r="L56" s="16">
        <v>0</v>
      </c>
      <c r="M56" s="16">
        <v>0</v>
      </c>
      <c r="N56" s="16">
        <v>29</v>
      </c>
      <c r="O56" s="16">
        <v>20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50</v>
      </c>
      <c r="W56" s="16">
        <v>26</v>
      </c>
    </row>
    <row r="57" spans="1:23" s="3" customFormat="1" ht="21.6" customHeight="1">
      <c r="A57" s="304" t="s">
        <v>41</v>
      </c>
      <c r="B57" s="16">
        <v>782</v>
      </c>
      <c r="C57" s="24" t="s">
        <v>604</v>
      </c>
      <c r="D57" s="16">
        <v>214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568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</row>
    <row r="58" spans="1:23" s="3" customFormat="1" ht="23.1" customHeight="1">
      <c r="A58" s="304"/>
      <c r="B58" s="16">
        <v>499</v>
      </c>
      <c r="C58" s="16">
        <v>283</v>
      </c>
      <c r="D58" s="16">
        <v>116</v>
      </c>
      <c r="E58" s="16">
        <v>98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383</v>
      </c>
      <c r="Q58" s="16">
        <v>185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</row>
    <row r="59" spans="1:23" s="3" customFormat="1" ht="21.4" customHeight="1">
      <c r="A59" s="304" t="s">
        <v>42</v>
      </c>
      <c r="B59" s="16" t="s">
        <v>605</v>
      </c>
      <c r="C59" s="24" t="s">
        <v>543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314</v>
      </c>
      <c r="Q59" s="16">
        <v>0</v>
      </c>
      <c r="R59" s="16">
        <v>808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</row>
    <row r="60" spans="1:23" s="3" customFormat="1" ht="23.1" customHeight="1">
      <c r="A60" s="304"/>
      <c r="B60" s="16">
        <v>559</v>
      </c>
      <c r="C60" s="16">
        <v>563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160</v>
      </c>
      <c r="Q60" s="16">
        <v>154</v>
      </c>
      <c r="R60" s="16">
        <v>399</v>
      </c>
      <c r="S60" s="16">
        <v>409</v>
      </c>
      <c r="T60" s="16">
        <v>0</v>
      </c>
      <c r="U60" s="16">
        <v>0</v>
      </c>
      <c r="V60" s="16">
        <v>0</v>
      </c>
      <c r="W60" s="16">
        <v>0</v>
      </c>
    </row>
    <row r="61" spans="1:23" s="3" customFormat="1" ht="21.4" customHeight="1">
      <c r="A61" s="304" t="s">
        <v>43</v>
      </c>
      <c r="B61" s="16">
        <v>44</v>
      </c>
      <c r="C61" s="24" t="s">
        <v>302</v>
      </c>
      <c r="D61" s="16">
        <v>44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</row>
    <row r="62" spans="1:23" s="3" customFormat="1" ht="23.1" customHeight="1">
      <c r="A62" s="304"/>
      <c r="B62" s="16">
        <v>22</v>
      </c>
      <c r="C62" s="16">
        <v>22</v>
      </c>
      <c r="D62" s="16">
        <v>22</v>
      </c>
      <c r="E62" s="16">
        <v>22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</row>
    <row r="63" spans="1:23" s="3" customFormat="1" ht="23.1" customHeight="1">
      <c r="A63" s="306" t="s">
        <v>137</v>
      </c>
      <c r="B63" s="25">
        <v>9</v>
      </c>
      <c r="C63" s="16" t="s">
        <v>303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9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</row>
    <row r="64" spans="1:23" s="3" customFormat="1" ht="23.1" customHeight="1">
      <c r="A64" s="307"/>
      <c r="B64" s="16">
        <v>2</v>
      </c>
      <c r="C64" s="16">
        <v>7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2</v>
      </c>
      <c r="S64" s="16">
        <v>7</v>
      </c>
      <c r="T64" s="16">
        <v>0</v>
      </c>
      <c r="U64" s="16">
        <v>0</v>
      </c>
      <c r="V64" s="16">
        <v>0</v>
      </c>
      <c r="W64" s="16">
        <v>0</v>
      </c>
    </row>
    <row r="65" spans="1:23" s="3" customFormat="1" ht="21.6" customHeight="1">
      <c r="A65" s="304" t="s">
        <v>44</v>
      </c>
      <c r="B65" s="16">
        <v>43</v>
      </c>
      <c r="C65" s="24" t="s">
        <v>302</v>
      </c>
      <c r="D65" s="16">
        <v>43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</row>
    <row r="66" spans="1:23" s="3" customFormat="1" ht="23.1" customHeight="1">
      <c r="A66" s="304"/>
      <c r="B66" s="16">
        <v>5</v>
      </c>
      <c r="C66" s="16">
        <v>38</v>
      </c>
      <c r="D66" s="16">
        <v>5</v>
      </c>
      <c r="E66" s="16">
        <v>38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</row>
    <row r="67" spans="1:23" s="3" customFormat="1" ht="21.6" customHeight="1">
      <c r="A67" s="304" t="s">
        <v>45</v>
      </c>
      <c r="B67" s="16" t="s">
        <v>606</v>
      </c>
      <c r="C67" s="24" t="s">
        <v>487</v>
      </c>
      <c r="D67" s="16">
        <v>763</v>
      </c>
      <c r="E67" s="16">
        <v>0</v>
      </c>
      <c r="F67" s="16">
        <v>77</v>
      </c>
      <c r="G67" s="16">
        <v>0</v>
      </c>
      <c r="H67" s="16">
        <v>69</v>
      </c>
      <c r="I67" s="16">
        <v>0</v>
      </c>
      <c r="J67" s="16">
        <v>46</v>
      </c>
      <c r="K67" s="16">
        <v>0</v>
      </c>
      <c r="L67" s="16">
        <v>0</v>
      </c>
      <c r="M67" s="16">
        <v>0</v>
      </c>
      <c r="N67" s="16">
        <v>88</v>
      </c>
      <c r="O67" s="16">
        <v>0</v>
      </c>
      <c r="P67" s="16">
        <v>163</v>
      </c>
      <c r="Q67" s="16">
        <v>0</v>
      </c>
      <c r="R67" s="16">
        <v>0</v>
      </c>
      <c r="S67" s="16">
        <v>0</v>
      </c>
      <c r="T67" s="16">
        <v>13</v>
      </c>
      <c r="U67" s="16">
        <v>0</v>
      </c>
      <c r="V67" s="16">
        <v>0</v>
      </c>
      <c r="W67" s="16">
        <v>0</v>
      </c>
    </row>
    <row r="68" spans="1:23" s="3" customFormat="1" ht="23.1" customHeight="1">
      <c r="A68" s="304"/>
      <c r="B68" s="16">
        <v>687</v>
      </c>
      <c r="C68" s="16">
        <v>532</v>
      </c>
      <c r="D68" s="16">
        <v>449</v>
      </c>
      <c r="E68" s="16">
        <v>314</v>
      </c>
      <c r="F68" s="16">
        <v>32</v>
      </c>
      <c r="G68" s="16">
        <v>45</v>
      </c>
      <c r="H68" s="16">
        <v>33</v>
      </c>
      <c r="I68" s="16">
        <v>36</v>
      </c>
      <c r="J68" s="16">
        <v>21</v>
      </c>
      <c r="K68" s="16">
        <v>25</v>
      </c>
      <c r="L68" s="16">
        <v>0</v>
      </c>
      <c r="M68" s="16">
        <v>0</v>
      </c>
      <c r="N68" s="16">
        <v>42</v>
      </c>
      <c r="O68" s="16">
        <v>46</v>
      </c>
      <c r="P68" s="16">
        <v>102</v>
      </c>
      <c r="Q68" s="16">
        <v>61</v>
      </c>
      <c r="R68" s="16">
        <v>0</v>
      </c>
      <c r="S68" s="16">
        <v>0</v>
      </c>
      <c r="T68" s="16">
        <v>8</v>
      </c>
      <c r="U68" s="16">
        <v>5</v>
      </c>
      <c r="V68" s="16">
        <v>0</v>
      </c>
      <c r="W68" s="16">
        <v>0</v>
      </c>
    </row>
    <row r="69" spans="1:23" s="3" customFormat="1" ht="21.6" customHeight="1">
      <c r="A69" s="304" t="s">
        <v>46</v>
      </c>
      <c r="B69" s="16">
        <v>67</v>
      </c>
      <c r="C69" s="24" t="s">
        <v>255</v>
      </c>
      <c r="D69" s="16">
        <v>3</v>
      </c>
      <c r="E69" s="16">
        <v>0</v>
      </c>
      <c r="F69" s="16">
        <v>36</v>
      </c>
      <c r="G69" s="16">
        <v>0</v>
      </c>
      <c r="H69" s="16">
        <v>28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</row>
    <row r="70" spans="1:23" s="3" customFormat="1" ht="23.65" customHeight="1">
      <c r="A70" s="304"/>
      <c r="B70" s="16">
        <v>28</v>
      </c>
      <c r="C70" s="16">
        <v>39</v>
      </c>
      <c r="D70" s="16">
        <v>1</v>
      </c>
      <c r="E70" s="16">
        <v>2</v>
      </c>
      <c r="F70" s="16">
        <v>11</v>
      </c>
      <c r="G70" s="16">
        <v>25</v>
      </c>
      <c r="H70" s="16">
        <v>16</v>
      </c>
      <c r="I70" s="16">
        <v>0</v>
      </c>
      <c r="J70" s="16">
        <v>0</v>
      </c>
      <c r="K70" s="16">
        <v>12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</row>
    <row r="71" spans="1:23" s="3" customFormat="1" ht="12.95" customHeight="1"/>
    <row r="72" spans="1:23" s="3" customFormat="1" ht="17.45" customHeight="1">
      <c r="A72" s="10" t="s">
        <v>141</v>
      </c>
    </row>
    <row r="73" spans="1:23" s="3" customFormat="1" ht="9.1999999999999993" customHeight="1">
      <c r="A73" s="11" t="s">
        <v>142</v>
      </c>
    </row>
    <row r="74" spans="1:23" s="3" customFormat="1" ht="13.9" customHeight="1">
      <c r="A74" s="10" t="s">
        <v>143</v>
      </c>
    </row>
    <row r="75" spans="1:23" s="3" customFormat="1" ht="9.1999999999999993" customHeight="1">
      <c r="A75" s="11" t="s">
        <v>144</v>
      </c>
    </row>
  </sheetData>
  <mergeCells count="46">
    <mergeCell ref="A1:W1"/>
    <mergeCell ref="A2:W2"/>
    <mergeCell ref="A3:W3"/>
    <mergeCell ref="A6:A8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69:A70"/>
    <mergeCell ref="A59:A60"/>
    <mergeCell ref="A61:A62"/>
    <mergeCell ref="A63:A64"/>
    <mergeCell ref="A65:A66"/>
    <mergeCell ref="A67:A68"/>
  </mergeCells>
  <phoneticPr fontId="6" type="noConversion"/>
  <hyperlinks>
    <hyperlink ref="A1:M1" location="目錄!C9" display="目錄!C9" xr:uid="{00000000-0004-0000-3200-000000000000}"/>
  </hyperlink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W74"/>
  <sheetViews>
    <sheetView workbookViewId="0">
      <selection activeCell="A6" sqref="A6:A8"/>
    </sheetView>
  </sheetViews>
  <sheetFormatPr defaultRowHeight="12.75"/>
  <cols>
    <col min="1" max="1" width="25.125" style="23" customWidth="1"/>
    <col min="2" max="7" width="5.625" style="23" bestFit="1" customWidth="1"/>
    <col min="8" max="8" width="5.375" style="23" bestFit="1" customWidth="1"/>
    <col min="9" max="9" width="5.625" style="23" bestFit="1" customWidth="1"/>
    <col min="10" max="10" width="5.375" style="23" bestFit="1" customWidth="1"/>
    <col min="11" max="11" width="5.625" style="23" bestFit="1" customWidth="1"/>
    <col min="12" max="12" width="5.375" style="23" bestFit="1" customWidth="1"/>
    <col min="13" max="13" width="5.625" style="23" bestFit="1" customWidth="1"/>
    <col min="14" max="14" width="5.375" style="23" bestFit="1" customWidth="1"/>
    <col min="15" max="15" width="5.625" style="23" bestFit="1" customWidth="1"/>
    <col min="16" max="16" width="5.375" style="23" bestFit="1" customWidth="1"/>
    <col min="17" max="17" width="5.625" style="23" bestFit="1" customWidth="1"/>
    <col min="18" max="18" width="5.375" style="23" bestFit="1" customWidth="1"/>
    <col min="19" max="19" width="5.625" style="23" bestFit="1" customWidth="1"/>
    <col min="20" max="23" width="5.625" style="23" customWidth="1"/>
    <col min="24" max="16384" width="9" style="23"/>
  </cols>
  <sheetData>
    <row r="1" spans="1:23" ht="41.25" customHeight="1">
      <c r="A1" s="313" t="s">
        <v>544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</row>
    <row r="2" spans="1:23" s="3" customFormat="1" ht="20.85" customHeight="1">
      <c r="A2" s="308" t="s">
        <v>607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</row>
    <row r="3" spans="1:23" s="3" customFormat="1" ht="13.7" customHeight="1">
      <c r="A3" s="311" t="s">
        <v>608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</row>
    <row r="4" spans="1:23" s="3" customFormat="1" ht="12.95" customHeight="1">
      <c r="T4" s="1"/>
      <c r="V4" s="1" t="s">
        <v>0</v>
      </c>
    </row>
    <row r="5" spans="1:23" s="3" customFormat="1" ht="19.5" customHeight="1">
      <c r="T5" s="2"/>
      <c r="V5" s="2" t="s">
        <v>1</v>
      </c>
    </row>
    <row r="6" spans="1:23" s="3" customFormat="1" ht="30.6" customHeight="1">
      <c r="A6" s="304" t="s">
        <v>2</v>
      </c>
      <c r="B6" s="304" t="s">
        <v>3</v>
      </c>
      <c r="C6" s="304"/>
      <c r="D6" s="304" t="s">
        <v>4</v>
      </c>
      <c r="E6" s="304"/>
      <c r="F6" s="304" t="s">
        <v>5</v>
      </c>
      <c r="G6" s="304"/>
      <c r="H6" s="304" t="s">
        <v>6</v>
      </c>
      <c r="I6" s="304"/>
      <c r="J6" s="304" t="s">
        <v>7</v>
      </c>
      <c r="K6" s="304"/>
      <c r="L6" s="304" t="s">
        <v>8</v>
      </c>
      <c r="M6" s="304"/>
      <c r="N6" s="304" t="s">
        <v>9</v>
      </c>
      <c r="O6" s="304"/>
      <c r="P6" s="304" t="s">
        <v>10</v>
      </c>
      <c r="Q6" s="304"/>
      <c r="R6" s="304" t="s">
        <v>609</v>
      </c>
      <c r="S6" s="304"/>
      <c r="T6" s="304" t="s">
        <v>11</v>
      </c>
      <c r="U6" s="304"/>
      <c r="V6" s="314" t="s">
        <v>610</v>
      </c>
      <c r="W6" s="314"/>
    </row>
    <row r="7" spans="1:23" s="3" customFormat="1" ht="19.5" customHeight="1">
      <c r="A7" s="304"/>
      <c r="B7" s="5" t="s">
        <v>13</v>
      </c>
      <c r="C7" s="6" t="s">
        <v>14</v>
      </c>
      <c r="D7" s="5" t="s">
        <v>13</v>
      </c>
      <c r="E7" s="7"/>
      <c r="F7" s="5" t="s">
        <v>13</v>
      </c>
      <c r="G7" s="7"/>
      <c r="H7" s="5" t="s">
        <v>13</v>
      </c>
      <c r="I7" s="7"/>
      <c r="J7" s="5" t="s">
        <v>13</v>
      </c>
      <c r="K7" s="7"/>
      <c r="L7" s="5" t="s">
        <v>13</v>
      </c>
      <c r="M7" s="7"/>
      <c r="N7" s="5" t="s">
        <v>13</v>
      </c>
      <c r="O7" s="7"/>
      <c r="P7" s="5" t="s">
        <v>13</v>
      </c>
      <c r="Q7" s="7"/>
      <c r="R7" s="5" t="s">
        <v>13</v>
      </c>
      <c r="S7" s="7"/>
      <c r="T7" s="5" t="s">
        <v>13</v>
      </c>
      <c r="U7" s="7"/>
      <c r="V7" s="5" t="s">
        <v>13</v>
      </c>
      <c r="W7" s="7"/>
    </row>
    <row r="8" spans="1:23" s="3" customFormat="1" ht="18.399999999999999" customHeight="1">
      <c r="A8" s="304"/>
      <c r="B8" s="5" t="s">
        <v>15</v>
      </c>
      <c r="C8" s="5" t="s">
        <v>16</v>
      </c>
      <c r="D8" s="5" t="s">
        <v>15</v>
      </c>
      <c r="E8" s="5" t="s">
        <v>16</v>
      </c>
      <c r="F8" s="5" t="s">
        <v>15</v>
      </c>
      <c r="G8" s="5" t="s">
        <v>16</v>
      </c>
      <c r="H8" s="5" t="s">
        <v>15</v>
      </c>
      <c r="I8" s="5" t="s">
        <v>16</v>
      </c>
      <c r="J8" s="5" t="s">
        <v>15</v>
      </c>
      <c r="K8" s="5" t="s">
        <v>16</v>
      </c>
      <c r="L8" s="5" t="s">
        <v>15</v>
      </c>
      <c r="M8" s="5" t="s">
        <v>16</v>
      </c>
      <c r="N8" s="5" t="s">
        <v>15</v>
      </c>
      <c r="O8" s="5" t="s">
        <v>16</v>
      </c>
      <c r="P8" s="5" t="s">
        <v>15</v>
      </c>
      <c r="Q8" s="5" t="s">
        <v>16</v>
      </c>
      <c r="R8" s="5" t="s">
        <v>15</v>
      </c>
      <c r="S8" s="5" t="s">
        <v>16</v>
      </c>
      <c r="T8" s="5" t="s">
        <v>15</v>
      </c>
      <c r="U8" s="5" t="s">
        <v>16</v>
      </c>
      <c r="V8" s="5" t="s">
        <v>15</v>
      </c>
      <c r="W8" s="5" t="s">
        <v>16</v>
      </c>
    </row>
    <row r="9" spans="1:23" s="3" customFormat="1" ht="21.4" customHeight="1">
      <c r="A9" s="304" t="s">
        <v>17</v>
      </c>
      <c r="B9" s="26" t="s">
        <v>611</v>
      </c>
      <c r="C9" s="26" t="s">
        <v>147</v>
      </c>
      <c r="D9" s="26" t="s">
        <v>612</v>
      </c>
      <c r="E9" s="27"/>
      <c r="F9" s="26" t="s">
        <v>613</v>
      </c>
      <c r="G9" s="27"/>
      <c r="H9" s="26" t="s">
        <v>614</v>
      </c>
      <c r="I9" s="27"/>
      <c r="J9" s="26" t="s">
        <v>615</v>
      </c>
      <c r="K9" s="27"/>
      <c r="L9" s="26" t="s">
        <v>616</v>
      </c>
      <c r="M9" s="27"/>
      <c r="N9" s="26" t="s">
        <v>617</v>
      </c>
      <c r="O9" s="27"/>
      <c r="P9" s="26" t="s">
        <v>618</v>
      </c>
      <c r="Q9" s="27"/>
      <c r="R9" s="26">
        <v>814</v>
      </c>
      <c r="S9" s="27"/>
      <c r="T9" s="26">
        <v>429</v>
      </c>
      <c r="U9" s="27"/>
      <c r="V9" s="26">
        <v>76</v>
      </c>
      <c r="W9" s="27"/>
    </row>
    <row r="10" spans="1:23" s="3" customFormat="1" ht="23.1" customHeight="1">
      <c r="A10" s="304"/>
      <c r="B10" s="26" t="s">
        <v>619</v>
      </c>
      <c r="C10" s="26" t="s">
        <v>620</v>
      </c>
      <c r="D10" s="26" t="s">
        <v>621</v>
      </c>
      <c r="E10" s="26" t="s">
        <v>622</v>
      </c>
      <c r="F10" s="26" t="s">
        <v>623</v>
      </c>
      <c r="G10" s="26" t="s">
        <v>624</v>
      </c>
      <c r="H10" s="26" t="s">
        <v>625</v>
      </c>
      <c r="I10" s="26" t="s">
        <v>626</v>
      </c>
      <c r="J10" s="26" t="s">
        <v>627</v>
      </c>
      <c r="K10" s="26" t="s">
        <v>628</v>
      </c>
      <c r="L10" s="26" t="s">
        <v>629</v>
      </c>
      <c r="M10" s="26" t="s">
        <v>167</v>
      </c>
      <c r="N10" s="26">
        <v>887</v>
      </c>
      <c r="O10" s="26" t="s">
        <v>630</v>
      </c>
      <c r="P10" s="26">
        <v>874</v>
      </c>
      <c r="Q10" s="26">
        <v>631</v>
      </c>
      <c r="R10" s="26">
        <v>397</v>
      </c>
      <c r="S10" s="26">
        <v>417</v>
      </c>
      <c r="T10" s="26">
        <v>250</v>
      </c>
      <c r="U10" s="26">
        <v>179</v>
      </c>
      <c r="V10" s="26">
        <v>50</v>
      </c>
      <c r="W10" s="26">
        <v>26</v>
      </c>
    </row>
    <row r="11" spans="1:23" s="3" customFormat="1" ht="21.6" customHeight="1">
      <c r="A11" s="304" t="s">
        <v>18</v>
      </c>
      <c r="B11" s="26">
        <v>445</v>
      </c>
      <c r="C11" s="26" t="s">
        <v>169</v>
      </c>
      <c r="D11" s="27"/>
      <c r="E11" s="27"/>
      <c r="F11" s="26">
        <v>12</v>
      </c>
      <c r="G11" s="27"/>
      <c r="H11" s="26">
        <v>52</v>
      </c>
      <c r="I11" s="27"/>
      <c r="J11" s="26">
        <v>149</v>
      </c>
      <c r="K11" s="27"/>
      <c r="L11" s="26">
        <v>69</v>
      </c>
      <c r="M11" s="27"/>
      <c r="N11" s="26">
        <v>102</v>
      </c>
      <c r="O11" s="27"/>
      <c r="P11" s="26">
        <v>61</v>
      </c>
      <c r="Q11" s="27"/>
      <c r="R11" s="27"/>
      <c r="S11" s="27"/>
      <c r="T11" s="27"/>
      <c r="U11" s="27"/>
      <c r="V11" s="27"/>
      <c r="W11" s="27"/>
    </row>
    <row r="12" spans="1:23" s="3" customFormat="1" ht="23.1" customHeight="1">
      <c r="A12" s="304"/>
      <c r="B12" s="26">
        <v>188</v>
      </c>
      <c r="C12" s="26">
        <v>257</v>
      </c>
      <c r="D12" s="27"/>
      <c r="E12" s="27"/>
      <c r="F12" s="26">
        <v>5</v>
      </c>
      <c r="G12" s="26">
        <v>7</v>
      </c>
      <c r="H12" s="26">
        <v>15</v>
      </c>
      <c r="I12" s="26">
        <v>37</v>
      </c>
      <c r="J12" s="26">
        <v>85</v>
      </c>
      <c r="K12" s="26">
        <v>64</v>
      </c>
      <c r="L12" s="26">
        <v>26</v>
      </c>
      <c r="M12" s="26">
        <v>43</v>
      </c>
      <c r="N12" s="26">
        <v>26</v>
      </c>
      <c r="O12" s="26">
        <v>76</v>
      </c>
      <c r="P12" s="26">
        <v>31</v>
      </c>
      <c r="Q12" s="26">
        <v>30</v>
      </c>
      <c r="R12" s="27"/>
      <c r="S12" s="27"/>
      <c r="T12" s="27"/>
      <c r="U12" s="27"/>
      <c r="V12" s="27"/>
      <c r="W12" s="27"/>
    </row>
    <row r="13" spans="1:23" s="3" customFormat="1" ht="21.6" customHeight="1">
      <c r="A13" s="304" t="s">
        <v>19</v>
      </c>
      <c r="B13" s="26">
        <v>447</v>
      </c>
      <c r="C13" s="26" t="s">
        <v>169</v>
      </c>
      <c r="D13" s="27"/>
      <c r="E13" s="27"/>
      <c r="F13" s="27"/>
      <c r="G13" s="27"/>
      <c r="H13" s="26">
        <v>447</v>
      </c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</row>
    <row r="14" spans="1:23" s="3" customFormat="1" ht="23.1" customHeight="1">
      <c r="A14" s="304"/>
      <c r="B14" s="26">
        <v>348</v>
      </c>
      <c r="C14" s="26">
        <v>99</v>
      </c>
      <c r="D14" s="27"/>
      <c r="E14" s="27"/>
      <c r="F14" s="27"/>
      <c r="G14" s="27"/>
      <c r="H14" s="26">
        <v>348</v>
      </c>
      <c r="I14" s="27"/>
      <c r="J14" s="27"/>
      <c r="K14" s="26">
        <v>99</v>
      </c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</row>
    <row r="15" spans="1:23" s="3" customFormat="1" ht="21.6" customHeight="1">
      <c r="A15" s="304" t="s">
        <v>20</v>
      </c>
      <c r="B15" s="26">
        <v>292</v>
      </c>
      <c r="C15" s="26" t="s">
        <v>631</v>
      </c>
      <c r="D15" s="27"/>
      <c r="E15" s="27"/>
      <c r="F15" s="26">
        <v>12</v>
      </c>
      <c r="G15" s="27"/>
      <c r="H15" s="26">
        <v>280</v>
      </c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</row>
    <row r="16" spans="1:23" s="3" customFormat="1" ht="23.1" customHeight="1">
      <c r="A16" s="304"/>
      <c r="B16" s="26">
        <v>178</v>
      </c>
      <c r="C16" s="26">
        <v>114</v>
      </c>
      <c r="D16" s="27"/>
      <c r="E16" s="27"/>
      <c r="F16" s="26">
        <v>2</v>
      </c>
      <c r="G16" s="26">
        <v>10</v>
      </c>
      <c r="H16" s="26">
        <v>176</v>
      </c>
      <c r="I16" s="27"/>
      <c r="J16" s="27"/>
      <c r="K16" s="26">
        <v>104</v>
      </c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</row>
    <row r="17" spans="1:23" s="3" customFormat="1" ht="21.6" customHeight="1">
      <c r="A17" s="304" t="s">
        <v>21</v>
      </c>
      <c r="B17" s="26">
        <v>119</v>
      </c>
      <c r="C17" s="26" t="s">
        <v>171</v>
      </c>
      <c r="D17" s="26">
        <v>54</v>
      </c>
      <c r="E17" s="27"/>
      <c r="F17" s="26">
        <v>41</v>
      </c>
      <c r="G17" s="27"/>
      <c r="H17" s="26">
        <v>24</v>
      </c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</row>
    <row r="18" spans="1:23" s="3" customFormat="1" ht="23.1" customHeight="1">
      <c r="A18" s="304"/>
      <c r="B18" s="26">
        <v>16</v>
      </c>
      <c r="C18" s="26">
        <v>103</v>
      </c>
      <c r="D18" s="26">
        <v>4</v>
      </c>
      <c r="E18" s="26">
        <v>50</v>
      </c>
      <c r="F18" s="26">
        <v>1</v>
      </c>
      <c r="G18" s="26">
        <v>40</v>
      </c>
      <c r="H18" s="26">
        <v>11</v>
      </c>
      <c r="I18" s="27"/>
      <c r="J18" s="27"/>
      <c r="K18" s="26">
        <v>13</v>
      </c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</row>
    <row r="19" spans="1:23" s="3" customFormat="1" ht="21.6" customHeight="1">
      <c r="A19" s="304" t="s">
        <v>22</v>
      </c>
      <c r="B19" s="26">
        <v>97</v>
      </c>
      <c r="C19" s="26" t="s">
        <v>632</v>
      </c>
      <c r="D19" s="27"/>
      <c r="E19" s="27"/>
      <c r="F19" s="26">
        <v>48</v>
      </c>
      <c r="G19" s="27"/>
      <c r="H19" s="26">
        <v>49</v>
      </c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</row>
    <row r="20" spans="1:23" s="3" customFormat="1" ht="23.1" customHeight="1">
      <c r="A20" s="304"/>
      <c r="B20" s="26">
        <v>80</v>
      </c>
      <c r="C20" s="26">
        <v>17</v>
      </c>
      <c r="D20" s="27"/>
      <c r="E20" s="27"/>
      <c r="F20" s="26">
        <v>40</v>
      </c>
      <c r="G20" s="26">
        <v>8</v>
      </c>
      <c r="H20" s="26">
        <v>40</v>
      </c>
      <c r="I20" s="27"/>
      <c r="J20" s="27"/>
      <c r="K20" s="26">
        <v>9</v>
      </c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</row>
    <row r="21" spans="1:23" s="3" customFormat="1" ht="21.4" customHeight="1">
      <c r="A21" s="304" t="s">
        <v>23</v>
      </c>
      <c r="B21" s="26">
        <v>13</v>
      </c>
      <c r="C21" s="26" t="s">
        <v>173</v>
      </c>
      <c r="D21" s="27"/>
      <c r="E21" s="27"/>
      <c r="F21" s="27"/>
      <c r="G21" s="27"/>
      <c r="H21" s="26">
        <v>13</v>
      </c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</row>
    <row r="22" spans="1:23" s="3" customFormat="1" ht="23.1" customHeight="1">
      <c r="A22" s="304"/>
      <c r="B22" s="26">
        <v>4</v>
      </c>
      <c r="C22" s="26">
        <v>9</v>
      </c>
      <c r="D22" s="27"/>
      <c r="E22" s="27"/>
      <c r="F22" s="27"/>
      <c r="G22" s="27"/>
      <c r="H22" s="26">
        <v>4</v>
      </c>
      <c r="I22" s="27"/>
      <c r="J22" s="27"/>
      <c r="K22" s="27"/>
      <c r="L22" s="27"/>
      <c r="M22" s="26">
        <v>9</v>
      </c>
      <c r="N22" s="27"/>
      <c r="O22" s="27"/>
      <c r="P22" s="27"/>
      <c r="Q22" s="27"/>
      <c r="R22" s="27"/>
      <c r="S22" s="27"/>
      <c r="T22" s="27"/>
      <c r="U22" s="27"/>
      <c r="V22" s="27"/>
      <c r="W22" s="27"/>
    </row>
    <row r="23" spans="1:23" s="3" customFormat="1" ht="21.4" customHeight="1">
      <c r="A23" s="304" t="s">
        <v>24</v>
      </c>
      <c r="B23" s="26">
        <v>66</v>
      </c>
      <c r="C23" s="26" t="s">
        <v>174</v>
      </c>
      <c r="D23" s="26">
        <v>28</v>
      </c>
      <c r="E23" s="27"/>
      <c r="F23" s="27"/>
      <c r="G23" s="27"/>
      <c r="H23" s="26">
        <v>38</v>
      </c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</row>
    <row r="24" spans="1:23" s="3" customFormat="1" ht="23.1" customHeight="1">
      <c r="A24" s="304"/>
      <c r="B24" s="26">
        <v>34</v>
      </c>
      <c r="C24" s="26">
        <v>32</v>
      </c>
      <c r="D24" s="26">
        <v>10</v>
      </c>
      <c r="E24" s="26">
        <v>18</v>
      </c>
      <c r="F24" s="27"/>
      <c r="G24" s="27"/>
      <c r="H24" s="26">
        <v>24</v>
      </c>
      <c r="I24" s="27"/>
      <c r="J24" s="27"/>
      <c r="K24" s="26">
        <v>14</v>
      </c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</row>
    <row r="25" spans="1:23" s="3" customFormat="1" ht="21.6" customHeight="1">
      <c r="A25" s="304" t="s">
        <v>25</v>
      </c>
      <c r="B25" s="26">
        <v>595</v>
      </c>
      <c r="C25" s="26" t="s">
        <v>633</v>
      </c>
      <c r="D25" s="26">
        <v>136</v>
      </c>
      <c r="E25" s="27"/>
      <c r="F25" s="26">
        <v>18</v>
      </c>
      <c r="G25" s="27"/>
      <c r="H25" s="26">
        <v>354</v>
      </c>
      <c r="I25" s="27"/>
      <c r="J25" s="27"/>
      <c r="K25" s="27"/>
      <c r="L25" s="26">
        <v>87</v>
      </c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</row>
    <row r="26" spans="1:23" s="3" customFormat="1" ht="23.1" customHeight="1">
      <c r="A26" s="304"/>
      <c r="B26" s="26">
        <v>457</v>
      </c>
      <c r="C26" s="26">
        <v>138</v>
      </c>
      <c r="D26" s="26">
        <v>100</v>
      </c>
      <c r="E26" s="26">
        <v>36</v>
      </c>
      <c r="F26" s="26">
        <v>14</v>
      </c>
      <c r="G26" s="26">
        <v>4</v>
      </c>
      <c r="H26" s="26">
        <v>277</v>
      </c>
      <c r="I26" s="27"/>
      <c r="J26" s="27"/>
      <c r="K26" s="26">
        <v>77</v>
      </c>
      <c r="L26" s="26">
        <v>66</v>
      </c>
      <c r="M26" s="26">
        <v>21</v>
      </c>
      <c r="N26" s="27"/>
      <c r="O26" s="27"/>
      <c r="P26" s="27"/>
      <c r="Q26" s="27"/>
      <c r="R26" s="27"/>
      <c r="S26" s="27"/>
      <c r="T26" s="27"/>
      <c r="U26" s="27"/>
      <c r="V26" s="27"/>
      <c r="W26" s="27"/>
    </row>
    <row r="27" spans="1:23" s="3" customFormat="1" ht="21.6" customHeight="1">
      <c r="A27" s="304" t="s">
        <v>26</v>
      </c>
      <c r="B27" s="26">
        <v>386</v>
      </c>
      <c r="C27" s="26" t="s">
        <v>634</v>
      </c>
      <c r="D27" s="26">
        <v>239</v>
      </c>
      <c r="E27" s="27"/>
      <c r="F27" s="26">
        <v>31</v>
      </c>
      <c r="G27" s="27"/>
      <c r="H27" s="26">
        <v>62</v>
      </c>
      <c r="I27" s="27"/>
      <c r="J27" s="27"/>
      <c r="K27" s="27"/>
      <c r="L27" s="26">
        <v>36</v>
      </c>
      <c r="M27" s="27"/>
      <c r="N27" s="26">
        <v>18</v>
      </c>
      <c r="O27" s="27"/>
      <c r="P27" s="27"/>
      <c r="Q27" s="27"/>
      <c r="R27" s="27"/>
      <c r="S27" s="27"/>
      <c r="T27" s="27"/>
      <c r="U27" s="27"/>
      <c r="V27" s="27"/>
      <c r="W27" s="27"/>
    </row>
    <row r="28" spans="1:23" s="3" customFormat="1" ht="23.1" customHeight="1">
      <c r="A28" s="304"/>
      <c r="B28" s="26">
        <v>293</v>
      </c>
      <c r="C28" s="26">
        <v>93</v>
      </c>
      <c r="D28" s="26">
        <v>181</v>
      </c>
      <c r="E28" s="26">
        <v>58</v>
      </c>
      <c r="F28" s="26">
        <v>22</v>
      </c>
      <c r="G28" s="26">
        <v>9</v>
      </c>
      <c r="H28" s="26">
        <v>50</v>
      </c>
      <c r="I28" s="27"/>
      <c r="J28" s="27"/>
      <c r="K28" s="26">
        <v>12</v>
      </c>
      <c r="L28" s="26">
        <v>30</v>
      </c>
      <c r="M28" s="26">
        <v>6</v>
      </c>
      <c r="N28" s="26">
        <v>10</v>
      </c>
      <c r="O28" s="26">
        <v>8</v>
      </c>
      <c r="P28" s="27"/>
      <c r="Q28" s="27"/>
      <c r="R28" s="27"/>
      <c r="S28" s="27"/>
      <c r="T28" s="27"/>
      <c r="U28" s="27"/>
      <c r="V28" s="27"/>
      <c r="W28" s="27"/>
    </row>
    <row r="29" spans="1:23" s="3" customFormat="1" ht="21.6" customHeight="1">
      <c r="A29" s="304" t="s">
        <v>27</v>
      </c>
      <c r="B29" s="26">
        <v>149</v>
      </c>
      <c r="C29" s="26" t="s">
        <v>177</v>
      </c>
      <c r="D29" s="26">
        <v>3</v>
      </c>
      <c r="E29" s="27"/>
      <c r="F29" s="26">
        <v>91</v>
      </c>
      <c r="G29" s="27"/>
      <c r="H29" s="26">
        <v>45</v>
      </c>
      <c r="I29" s="27"/>
      <c r="J29" s="27"/>
      <c r="K29" s="27"/>
      <c r="L29" s="27"/>
      <c r="M29" s="27"/>
      <c r="N29" s="27"/>
      <c r="O29" s="27"/>
      <c r="P29" s="26">
        <v>10</v>
      </c>
      <c r="Q29" s="27"/>
      <c r="R29" s="27"/>
      <c r="S29" s="27"/>
      <c r="T29" s="27"/>
      <c r="U29" s="27"/>
      <c r="V29" s="27"/>
      <c r="W29" s="27"/>
    </row>
    <row r="30" spans="1:23" s="3" customFormat="1" ht="23.1" customHeight="1">
      <c r="A30" s="304"/>
      <c r="B30" s="26">
        <v>62</v>
      </c>
      <c r="C30" s="26">
        <v>87</v>
      </c>
      <c r="D30" s="26">
        <v>0</v>
      </c>
      <c r="E30" s="26">
        <v>3</v>
      </c>
      <c r="F30" s="26">
        <v>42</v>
      </c>
      <c r="G30" s="26">
        <v>49</v>
      </c>
      <c r="H30" s="26">
        <v>17</v>
      </c>
      <c r="I30" s="27"/>
      <c r="J30" s="27"/>
      <c r="K30" s="26">
        <v>28</v>
      </c>
      <c r="L30" s="27"/>
      <c r="M30" s="27"/>
      <c r="N30" s="27"/>
      <c r="O30" s="27"/>
      <c r="P30" s="26">
        <v>3</v>
      </c>
      <c r="Q30" s="26">
        <v>7</v>
      </c>
      <c r="R30" s="27"/>
      <c r="S30" s="27"/>
      <c r="T30" s="27"/>
      <c r="U30" s="27"/>
      <c r="V30" s="27"/>
      <c r="W30" s="27"/>
    </row>
    <row r="31" spans="1:23" s="3" customFormat="1" ht="21.6" customHeight="1">
      <c r="A31" s="304" t="s">
        <v>28</v>
      </c>
      <c r="B31" s="26">
        <v>89</v>
      </c>
      <c r="C31" s="26" t="s">
        <v>172</v>
      </c>
      <c r="D31" s="26">
        <v>82</v>
      </c>
      <c r="E31" s="27"/>
      <c r="F31" s="27"/>
      <c r="G31" s="27"/>
      <c r="H31" s="26">
        <v>7</v>
      </c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</row>
    <row r="32" spans="1:23" s="3" customFormat="1" ht="23.1" customHeight="1">
      <c r="A32" s="304"/>
      <c r="B32" s="26">
        <v>41</v>
      </c>
      <c r="C32" s="26">
        <v>48</v>
      </c>
      <c r="D32" s="26">
        <v>38</v>
      </c>
      <c r="E32" s="26">
        <v>44</v>
      </c>
      <c r="F32" s="27"/>
      <c r="G32" s="27"/>
      <c r="H32" s="26">
        <v>3</v>
      </c>
      <c r="I32" s="27"/>
      <c r="J32" s="27"/>
      <c r="K32" s="26">
        <v>4</v>
      </c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</row>
    <row r="33" spans="1:23" s="3" customFormat="1" ht="21.4" customHeight="1">
      <c r="A33" s="304" t="s">
        <v>29</v>
      </c>
      <c r="B33" s="26" t="s">
        <v>635</v>
      </c>
      <c r="C33" s="26" t="s">
        <v>636</v>
      </c>
      <c r="D33" s="26">
        <v>346</v>
      </c>
      <c r="E33" s="27"/>
      <c r="F33" s="26">
        <v>421</v>
      </c>
      <c r="G33" s="27"/>
      <c r="H33" s="26" t="s">
        <v>637</v>
      </c>
      <c r="I33" s="27"/>
      <c r="J33" s="27"/>
      <c r="K33" s="27"/>
      <c r="L33" s="26">
        <v>936</v>
      </c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</row>
    <row r="34" spans="1:23" s="3" customFormat="1" ht="23.1" customHeight="1">
      <c r="A34" s="304"/>
      <c r="B34" s="26" t="s">
        <v>638</v>
      </c>
      <c r="C34" s="26" t="s">
        <v>639</v>
      </c>
      <c r="D34" s="26">
        <v>67</v>
      </c>
      <c r="E34" s="26">
        <v>279</v>
      </c>
      <c r="F34" s="26">
        <v>298</v>
      </c>
      <c r="G34" s="26">
        <v>123</v>
      </c>
      <c r="H34" s="26">
        <v>680</v>
      </c>
      <c r="I34" s="27"/>
      <c r="J34" s="27"/>
      <c r="K34" s="26">
        <v>354</v>
      </c>
      <c r="L34" s="26">
        <v>428</v>
      </c>
      <c r="M34" s="26">
        <v>508</v>
      </c>
      <c r="N34" s="27"/>
      <c r="O34" s="27"/>
      <c r="P34" s="27"/>
      <c r="Q34" s="27"/>
      <c r="R34" s="27"/>
      <c r="S34" s="27"/>
      <c r="T34" s="27"/>
      <c r="U34" s="27"/>
      <c r="V34" s="27"/>
      <c r="W34" s="27"/>
    </row>
    <row r="35" spans="1:23" s="3" customFormat="1" ht="21.4" customHeight="1">
      <c r="A35" s="304" t="s">
        <v>30</v>
      </c>
      <c r="B35" s="26">
        <v>293</v>
      </c>
      <c r="C35" s="26" t="s">
        <v>631</v>
      </c>
      <c r="D35" s="26">
        <v>64</v>
      </c>
      <c r="E35" s="27"/>
      <c r="F35" s="26">
        <v>5</v>
      </c>
      <c r="G35" s="27"/>
      <c r="H35" s="26">
        <v>210</v>
      </c>
      <c r="I35" s="27"/>
      <c r="J35" s="27"/>
      <c r="K35" s="27"/>
      <c r="L35" s="27"/>
      <c r="M35" s="27"/>
      <c r="N35" s="26">
        <v>14</v>
      </c>
      <c r="O35" s="27"/>
      <c r="P35" s="27"/>
      <c r="Q35" s="27"/>
      <c r="R35" s="27"/>
      <c r="S35" s="27"/>
      <c r="T35" s="27"/>
      <c r="U35" s="27"/>
      <c r="V35" s="27"/>
      <c r="W35" s="27"/>
    </row>
    <row r="36" spans="1:23" s="3" customFormat="1" ht="23.1" customHeight="1">
      <c r="A36" s="304"/>
      <c r="B36" s="26">
        <v>200</v>
      </c>
      <c r="C36" s="26">
        <v>93</v>
      </c>
      <c r="D36" s="26">
        <v>38</v>
      </c>
      <c r="E36" s="26">
        <v>26</v>
      </c>
      <c r="F36" s="26">
        <v>3</v>
      </c>
      <c r="G36" s="26">
        <v>2</v>
      </c>
      <c r="H36" s="26">
        <v>152</v>
      </c>
      <c r="I36" s="27"/>
      <c r="J36" s="27"/>
      <c r="K36" s="26">
        <v>58</v>
      </c>
      <c r="L36" s="27"/>
      <c r="M36" s="27"/>
      <c r="N36" s="26">
        <v>7</v>
      </c>
      <c r="O36" s="26">
        <v>7</v>
      </c>
      <c r="P36" s="27"/>
      <c r="Q36" s="27"/>
      <c r="R36" s="27"/>
      <c r="S36" s="27"/>
      <c r="T36" s="27"/>
      <c r="U36" s="27"/>
      <c r="V36" s="27"/>
      <c r="W36" s="27"/>
    </row>
    <row r="37" spans="1:23" s="3" customFormat="1" ht="21.6" customHeight="1">
      <c r="A37" s="304" t="s">
        <v>31</v>
      </c>
      <c r="B37" s="26" t="s">
        <v>640</v>
      </c>
      <c r="C37" s="26" t="s">
        <v>184</v>
      </c>
      <c r="D37" s="26">
        <v>502</v>
      </c>
      <c r="E37" s="27"/>
      <c r="F37" s="26">
        <v>260</v>
      </c>
      <c r="G37" s="27"/>
      <c r="H37" s="26">
        <v>184</v>
      </c>
      <c r="I37" s="27"/>
      <c r="J37" s="26">
        <v>834</v>
      </c>
      <c r="K37" s="27"/>
      <c r="L37" s="26">
        <v>240</v>
      </c>
      <c r="M37" s="27"/>
      <c r="N37" s="26">
        <v>55</v>
      </c>
      <c r="O37" s="27"/>
      <c r="P37" s="27"/>
      <c r="Q37" s="27"/>
      <c r="R37" s="27"/>
      <c r="S37" s="27"/>
      <c r="T37" s="27"/>
      <c r="U37" s="27"/>
      <c r="V37" s="27"/>
      <c r="W37" s="27"/>
    </row>
    <row r="38" spans="1:23" s="3" customFormat="1" ht="23.1" customHeight="1">
      <c r="A38" s="304"/>
      <c r="B38" s="26" t="s">
        <v>641</v>
      </c>
      <c r="C38" s="26">
        <v>778</v>
      </c>
      <c r="D38" s="26">
        <v>327</v>
      </c>
      <c r="E38" s="26">
        <v>175</v>
      </c>
      <c r="F38" s="26">
        <v>145</v>
      </c>
      <c r="G38" s="26">
        <v>115</v>
      </c>
      <c r="H38" s="26">
        <v>84</v>
      </c>
      <c r="I38" s="26">
        <v>100</v>
      </c>
      <c r="J38" s="26">
        <v>605</v>
      </c>
      <c r="K38" s="26">
        <v>229</v>
      </c>
      <c r="L38" s="26">
        <v>112</v>
      </c>
      <c r="M38" s="26">
        <v>128</v>
      </c>
      <c r="N38" s="26">
        <v>24</v>
      </c>
      <c r="O38" s="26">
        <v>31</v>
      </c>
      <c r="P38" s="27"/>
      <c r="Q38" s="27"/>
      <c r="R38" s="27"/>
      <c r="S38" s="27"/>
      <c r="T38" s="27"/>
      <c r="U38" s="27"/>
      <c r="V38" s="27"/>
      <c r="W38" s="27"/>
    </row>
    <row r="39" spans="1:23" s="3" customFormat="1" ht="21.6" customHeight="1">
      <c r="A39" s="304" t="s">
        <v>32</v>
      </c>
      <c r="B39" s="26" t="s">
        <v>642</v>
      </c>
      <c r="C39" s="26" t="s">
        <v>643</v>
      </c>
      <c r="D39" s="26" t="s">
        <v>644</v>
      </c>
      <c r="E39" s="27"/>
      <c r="F39" s="26" t="s">
        <v>645</v>
      </c>
      <c r="G39" s="27"/>
      <c r="H39" s="26" t="s">
        <v>646</v>
      </c>
      <c r="I39" s="27"/>
      <c r="J39" s="26" t="s">
        <v>647</v>
      </c>
      <c r="K39" s="27"/>
      <c r="L39" s="26">
        <v>113</v>
      </c>
      <c r="M39" s="27"/>
      <c r="N39" s="26">
        <v>795</v>
      </c>
      <c r="O39" s="27"/>
      <c r="P39" s="26">
        <v>97</v>
      </c>
      <c r="Q39" s="27"/>
      <c r="R39" s="27"/>
      <c r="S39" s="27"/>
      <c r="T39" s="27"/>
      <c r="U39" s="27"/>
      <c r="V39" s="27"/>
      <c r="W39" s="27"/>
    </row>
    <row r="40" spans="1:23" s="3" customFormat="1" ht="23.1" customHeight="1">
      <c r="A40" s="304"/>
      <c r="B40" s="26" t="s">
        <v>648</v>
      </c>
      <c r="C40" s="26" t="s">
        <v>649</v>
      </c>
      <c r="D40" s="26" t="s">
        <v>650</v>
      </c>
      <c r="E40" s="26" t="s">
        <v>651</v>
      </c>
      <c r="F40" s="26" t="s">
        <v>652</v>
      </c>
      <c r="G40" s="26" t="s">
        <v>653</v>
      </c>
      <c r="H40" s="26" t="s">
        <v>654</v>
      </c>
      <c r="I40" s="26" t="s">
        <v>655</v>
      </c>
      <c r="J40" s="26" t="s">
        <v>656</v>
      </c>
      <c r="K40" s="26">
        <v>497</v>
      </c>
      <c r="L40" s="26">
        <v>64</v>
      </c>
      <c r="M40" s="26">
        <v>49</v>
      </c>
      <c r="N40" s="26">
        <v>435</v>
      </c>
      <c r="O40" s="26">
        <v>360</v>
      </c>
      <c r="P40" s="26">
        <v>56</v>
      </c>
      <c r="Q40" s="26">
        <v>41</v>
      </c>
      <c r="R40" s="27"/>
      <c r="S40" s="27"/>
      <c r="T40" s="27"/>
      <c r="U40" s="27"/>
      <c r="V40" s="27"/>
      <c r="W40" s="27"/>
    </row>
    <row r="41" spans="1:23" s="3" customFormat="1" ht="21.6" customHeight="1">
      <c r="A41" s="304" t="s">
        <v>33</v>
      </c>
      <c r="B41" s="26" t="s">
        <v>657</v>
      </c>
      <c r="C41" s="26" t="s">
        <v>658</v>
      </c>
      <c r="D41" s="26">
        <v>558</v>
      </c>
      <c r="E41" s="27"/>
      <c r="F41" s="26" t="s">
        <v>659</v>
      </c>
      <c r="G41" s="27"/>
      <c r="H41" s="26" t="s">
        <v>660</v>
      </c>
      <c r="I41" s="27"/>
      <c r="J41" s="26" t="s">
        <v>661</v>
      </c>
      <c r="K41" s="27"/>
      <c r="L41" s="27"/>
      <c r="M41" s="27"/>
      <c r="N41" s="26">
        <v>518</v>
      </c>
      <c r="O41" s="27"/>
      <c r="P41" s="26">
        <v>12</v>
      </c>
      <c r="Q41" s="27"/>
      <c r="R41" s="27"/>
      <c r="S41" s="27"/>
      <c r="T41" s="27"/>
      <c r="U41" s="27"/>
      <c r="V41" s="27"/>
      <c r="W41" s="27"/>
    </row>
    <row r="42" spans="1:23" s="3" customFormat="1" ht="23.1" customHeight="1">
      <c r="A42" s="304"/>
      <c r="B42" s="26" t="s">
        <v>662</v>
      </c>
      <c r="C42" s="26" t="s">
        <v>663</v>
      </c>
      <c r="D42" s="26">
        <v>322</v>
      </c>
      <c r="E42" s="26">
        <v>236</v>
      </c>
      <c r="F42" s="26">
        <v>428</v>
      </c>
      <c r="G42" s="26">
        <v>921</v>
      </c>
      <c r="H42" s="26" t="s">
        <v>664</v>
      </c>
      <c r="I42" s="26" t="s">
        <v>665</v>
      </c>
      <c r="J42" s="26">
        <v>422</v>
      </c>
      <c r="K42" s="26">
        <v>583</v>
      </c>
      <c r="L42" s="27"/>
      <c r="M42" s="27"/>
      <c r="N42" s="26">
        <v>183</v>
      </c>
      <c r="O42" s="26">
        <v>335</v>
      </c>
      <c r="P42" s="26">
        <v>2</v>
      </c>
      <c r="Q42" s="26">
        <v>10</v>
      </c>
      <c r="R42" s="27"/>
      <c r="S42" s="27"/>
      <c r="T42" s="27"/>
      <c r="U42" s="27"/>
      <c r="V42" s="27"/>
      <c r="W42" s="27"/>
    </row>
    <row r="43" spans="1:23" s="3" customFormat="1" ht="21.6" customHeight="1">
      <c r="A43" s="304" t="s">
        <v>34</v>
      </c>
      <c r="B43" s="26" t="s">
        <v>666</v>
      </c>
      <c r="C43" s="26" t="s">
        <v>667</v>
      </c>
      <c r="D43" s="26">
        <v>115</v>
      </c>
      <c r="E43" s="27"/>
      <c r="F43" s="26">
        <v>728</v>
      </c>
      <c r="G43" s="27"/>
      <c r="H43" s="26">
        <v>99</v>
      </c>
      <c r="I43" s="27"/>
      <c r="J43" s="27"/>
      <c r="K43" s="27"/>
      <c r="L43" s="26">
        <v>163</v>
      </c>
      <c r="M43" s="27"/>
      <c r="N43" s="26">
        <v>194</v>
      </c>
      <c r="O43" s="27"/>
      <c r="P43" s="26">
        <v>72</v>
      </c>
      <c r="Q43" s="27"/>
      <c r="R43" s="27"/>
      <c r="S43" s="27"/>
      <c r="T43" s="27"/>
      <c r="U43" s="27"/>
      <c r="V43" s="27"/>
      <c r="W43" s="27"/>
    </row>
    <row r="44" spans="1:23" s="3" customFormat="1" ht="23.1" customHeight="1">
      <c r="A44" s="304"/>
      <c r="B44" s="26">
        <v>589</v>
      </c>
      <c r="C44" s="26">
        <v>782</v>
      </c>
      <c r="D44" s="26">
        <v>30</v>
      </c>
      <c r="E44" s="26">
        <v>85</v>
      </c>
      <c r="F44" s="26">
        <v>285</v>
      </c>
      <c r="G44" s="26">
        <v>443</v>
      </c>
      <c r="H44" s="26">
        <v>40</v>
      </c>
      <c r="I44" s="26">
        <v>59</v>
      </c>
      <c r="J44" s="27"/>
      <c r="K44" s="27"/>
      <c r="L44" s="26">
        <v>95</v>
      </c>
      <c r="M44" s="26">
        <v>68</v>
      </c>
      <c r="N44" s="26">
        <v>87</v>
      </c>
      <c r="O44" s="26">
        <v>107</v>
      </c>
      <c r="P44" s="26">
        <v>52</v>
      </c>
      <c r="Q44" s="26">
        <v>20</v>
      </c>
      <c r="R44" s="27"/>
      <c r="S44" s="27"/>
      <c r="T44" s="27"/>
      <c r="U44" s="27"/>
      <c r="V44" s="27"/>
      <c r="W44" s="27"/>
    </row>
    <row r="45" spans="1:23" s="3" customFormat="1" ht="21.4" customHeight="1">
      <c r="A45" s="304" t="s">
        <v>35</v>
      </c>
      <c r="B45" s="26" t="s">
        <v>668</v>
      </c>
      <c r="C45" s="26" t="s">
        <v>669</v>
      </c>
      <c r="D45" s="26">
        <v>740</v>
      </c>
      <c r="E45" s="27"/>
      <c r="F45" s="26">
        <v>16</v>
      </c>
      <c r="G45" s="27"/>
      <c r="H45" s="26">
        <v>157</v>
      </c>
      <c r="I45" s="27"/>
      <c r="J45" s="26">
        <v>451</v>
      </c>
      <c r="K45" s="27"/>
      <c r="L45" s="26">
        <v>423</v>
      </c>
      <c r="M45" s="27"/>
      <c r="N45" s="26">
        <v>7</v>
      </c>
      <c r="O45" s="27"/>
      <c r="P45" s="27"/>
      <c r="Q45" s="27"/>
      <c r="R45" s="27"/>
      <c r="S45" s="27"/>
      <c r="T45" s="26">
        <v>417</v>
      </c>
      <c r="U45" s="27"/>
      <c r="V45" s="27"/>
      <c r="W45" s="27"/>
    </row>
    <row r="46" spans="1:23" s="3" customFormat="1" ht="23.25" customHeight="1">
      <c r="A46" s="304"/>
      <c r="B46" s="26" t="s">
        <v>670</v>
      </c>
      <c r="C46" s="26" t="s">
        <v>671</v>
      </c>
      <c r="D46" s="26">
        <v>282</v>
      </c>
      <c r="E46" s="26">
        <v>458</v>
      </c>
      <c r="F46" s="26">
        <v>11</v>
      </c>
      <c r="G46" s="26">
        <v>5</v>
      </c>
      <c r="H46" s="26">
        <v>47</v>
      </c>
      <c r="I46" s="26">
        <v>110</v>
      </c>
      <c r="J46" s="26">
        <v>350</v>
      </c>
      <c r="K46" s="26">
        <v>101</v>
      </c>
      <c r="L46" s="26">
        <v>263</v>
      </c>
      <c r="M46" s="26">
        <v>160</v>
      </c>
      <c r="N46" s="26">
        <v>2</v>
      </c>
      <c r="O46" s="26">
        <v>5</v>
      </c>
      <c r="P46" s="27"/>
      <c r="Q46" s="27"/>
      <c r="R46" s="27"/>
      <c r="S46" s="27"/>
      <c r="T46" s="26">
        <v>243</v>
      </c>
      <c r="U46" s="26">
        <v>174</v>
      </c>
      <c r="V46" s="27"/>
      <c r="W46" s="27"/>
    </row>
    <row r="47" spans="1:23" s="3" customFormat="1" ht="21.4" customHeight="1">
      <c r="A47" s="304" t="s">
        <v>36</v>
      </c>
      <c r="B47" s="26">
        <v>275</v>
      </c>
      <c r="C47" s="26" t="s">
        <v>170</v>
      </c>
      <c r="D47" s="26">
        <v>71</v>
      </c>
      <c r="E47" s="27"/>
      <c r="F47" s="26">
        <v>81</v>
      </c>
      <c r="G47" s="27"/>
      <c r="H47" s="26">
        <v>76</v>
      </c>
      <c r="I47" s="27"/>
      <c r="J47" s="27"/>
      <c r="K47" s="27"/>
      <c r="L47" s="26">
        <v>47</v>
      </c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</row>
    <row r="48" spans="1:23" s="3" customFormat="1" ht="23.1" customHeight="1">
      <c r="A48" s="304"/>
      <c r="B48" s="26">
        <v>131</v>
      </c>
      <c r="C48" s="26">
        <v>144</v>
      </c>
      <c r="D48" s="26">
        <v>7</v>
      </c>
      <c r="E48" s="26">
        <v>64</v>
      </c>
      <c r="F48" s="26">
        <v>53</v>
      </c>
      <c r="G48" s="26">
        <v>28</v>
      </c>
      <c r="H48" s="26">
        <v>38</v>
      </c>
      <c r="I48" s="27"/>
      <c r="J48" s="27"/>
      <c r="K48" s="26">
        <v>38</v>
      </c>
      <c r="L48" s="26">
        <v>33</v>
      </c>
      <c r="M48" s="26">
        <v>14</v>
      </c>
      <c r="N48" s="27"/>
      <c r="O48" s="27"/>
      <c r="P48" s="27"/>
      <c r="Q48" s="27"/>
      <c r="R48" s="27"/>
      <c r="S48" s="27"/>
      <c r="T48" s="27"/>
      <c r="U48" s="27"/>
      <c r="V48" s="27"/>
      <c r="W48" s="27"/>
    </row>
    <row r="49" spans="1:23" s="3" customFormat="1" ht="21.6" customHeight="1">
      <c r="A49" s="304" t="s">
        <v>37</v>
      </c>
      <c r="B49" s="26">
        <v>34</v>
      </c>
      <c r="C49" s="26" t="s">
        <v>216</v>
      </c>
      <c r="D49" s="26">
        <v>7</v>
      </c>
      <c r="E49" s="27"/>
      <c r="F49" s="27"/>
      <c r="G49" s="27"/>
      <c r="H49" s="26">
        <v>18</v>
      </c>
      <c r="I49" s="27"/>
      <c r="J49" s="27"/>
      <c r="K49" s="27"/>
      <c r="L49" s="27"/>
      <c r="M49" s="27"/>
      <c r="N49" s="26">
        <v>9</v>
      </c>
      <c r="O49" s="27"/>
      <c r="P49" s="27"/>
      <c r="Q49" s="27"/>
      <c r="R49" s="27"/>
      <c r="S49" s="27"/>
      <c r="T49" s="27"/>
      <c r="U49" s="27"/>
      <c r="V49" s="27"/>
      <c r="W49" s="27"/>
    </row>
    <row r="50" spans="1:23" s="3" customFormat="1" ht="23.1" customHeight="1">
      <c r="A50" s="304"/>
      <c r="B50" s="26">
        <v>25</v>
      </c>
      <c r="C50" s="26">
        <v>9</v>
      </c>
      <c r="D50" s="26">
        <v>5</v>
      </c>
      <c r="E50" s="26">
        <v>2</v>
      </c>
      <c r="F50" s="27"/>
      <c r="G50" s="27"/>
      <c r="H50" s="26">
        <v>14</v>
      </c>
      <c r="I50" s="27"/>
      <c r="J50" s="27"/>
      <c r="K50" s="27"/>
      <c r="L50" s="27"/>
      <c r="M50" s="26">
        <v>4</v>
      </c>
      <c r="N50" s="26">
        <v>6</v>
      </c>
      <c r="O50" s="26">
        <v>3</v>
      </c>
      <c r="P50" s="27"/>
      <c r="Q50" s="27"/>
      <c r="R50" s="27"/>
      <c r="S50" s="27"/>
      <c r="T50" s="27"/>
      <c r="U50" s="27"/>
      <c r="V50" s="27"/>
      <c r="W50" s="27"/>
    </row>
    <row r="51" spans="1:23" s="3" customFormat="1" ht="21.6" customHeight="1">
      <c r="A51" s="304" t="s">
        <v>38</v>
      </c>
      <c r="B51" s="26" t="s">
        <v>672</v>
      </c>
      <c r="C51" s="26" t="s">
        <v>667</v>
      </c>
      <c r="D51" s="26">
        <v>98</v>
      </c>
      <c r="E51" s="27"/>
      <c r="F51" s="26">
        <v>246</v>
      </c>
      <c r="G51" s="27"/>
      <c r="H51" s="26">
        <v>271</v>
      </c>
      <c r="I51" s="27"/>
      <c r="J51" s="26">
        <v>317</v>
      </c>
      <c r="K51" s="27"/>
      <c r="L51" s="26">
        <v>440</v>
      </c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</row>
    <row r="52" spans="1:23" s="3" customFormat="1" ht="23.1" customHeight="1">
      <c r="A52" s="304"/>
      <c r="B52" s="26">
        <v>785</v>
      </c>
      <c r="C52" s="26">
        <v>587</v>
      </c>
      <c r="D52" s="26">
        <v>66</v>
      </c>
      <c r="E52" s="26">
        <v>32</v>
      </c>
      <c r="F52" s="26">
        <v>124</v>
      </c>
      <c r="G52" s="26">
        <v>122</v>
      </c>
      <c r="H52" s="26">
        <v>111</v>
      </c>
      <c r="I52" s="26">
        <v>160</v>
      </c>
      <c r="J52" s="26">
        <v>180</v>
      </c>
      <c r="K52" s="26">
        <v>137</v>
      </c>
      <c r="L52" s="26">
        <v>304</v>
      </c>
      <c r="M52" s="26">
        <v>136</v>
      </c>
      <c r="N52" s="27"/>
      <c r="O52" s="27"/>
      <c r="P52" s="27"/>
      <c r="Q52" s="27"/>
      <c r="R52" s="27"/>
      <c r="S52" s="27"/>
      <c r="T52" s="27"/>
      <c r="U52" s="27"/>
      <c r="V52" s="27"/>
      <c r="W52" s="27"/>
    </row>
    <row r="53" spans="1:23" s="3" customFormat="1" ht="21.6" customHeight="1">
      <c r="A53" s="304" t="s">
        <v>39</v>
      </c>
      <c r="B53" s="26">
        <v>894</v>
      </c>
      <c r="C53" s="26" t="s">
        <v>673</v>
      </c>
      <c r="D53" s="26">
        <v>310</v>
      </c>
      <c r="E53" s="27"/>
      <c r="F53" s="26">
        <v>147</v>
      </c>
      <c r="G53" s="27"/>
      <c r="H53" s="26">
        <v>9</v>
      </c>
      <c r="I53" s="27"/>
      <c r="J53" s="26">
        <v>103</v>
      </c>
      <c r="K53" s="27"/>
      <c r="L53" s="27"/>
      <c r="M53" s="27"/>
      <c r="N53" s="26">
        <v>105</v>
      </c>
      <c r="O53" s="27"/>
      <c r="P53" s="26">
        <v>220</v>
      </c>
      <c r="Q53" s="27"/>
      <c r="R53" s="27"/>
      <c r="S53" s="27"/>
      <c r="T53" s="27"/>
      <c r="U53" s="27"/>
      <c r="V53" s="27"/>
      <c r="W53" s="27"/>
    </row>
    <row r="54" spans="1:23" s="3" customFormat="1" ht="23.1" customHeight="1">
      <c r="A54" s="304"/>
      <c r="B54" s="26">
        <v>505</v>
      </c>
      <c r="C54" s="26">
        <v>389</v>
      </c>
      <c r="D54" s="26">
        <v>222</v>
      </c>
      <c r="E54" s="26">
        <v>88</v>
      </c>
      <c r="F54" s="26">
        <v>71</v>
      </c>
      <c r="G54" s="26">
        <v>76</v>
      </c>
      <c r="H54" s="26">
        <v>4</v>
      </c>
      <c r="I54" s="26">
        <v>5</v>
      </c>
      <c r="J54" s="26">
        <v>73</v>
      </c>
      <c r="K54" s="26">
        <v>30</v>
      </c>
      <c r="L54" s="27"/>
      <c r="M54" s="27"/>
      <c r="N54" s="26">
        <v>36</v>
      </c>
      <c r="O54" s="26">
        <v>69</v>
      </c>
      <c r="P54" s="26">
        <v>99</v>
      </c>
      <c r="Q54" s="26">
        <v>121</v>
      </c>
      <c r="R54" s="27"/>
      <c r="S54" s="27"/>
      <c r="T54" s="27"/>
      <c r="U54" s="27"/>
      <c r="V54" s="27"/>
      <c r="W54" s="27"/>
    </row>
    <row r="55" spans="1:23" s="3" customFormat="1" ht="21.6" customHeight="1">
      <c r="A55" s="304" t="s">
        <v>40</v>
      </c>
      <c r="B55" s="26">
        <v>302</v>
      </c>
      <c r="C55" s="26" t="s">
        <v>674</v>
      </c>
      <c r="D55" s="26">
        <v>140</v>
      </c>
      <c r="E55" s="27"/>
      <c r="F55" s="27"/>
      <c r="G55" s="27"/>
      <c r="H55" s="26">
        <v>37</v>
      </c>
      <c r="I55" s="27"/>
      <c r="J55" s="27"/>
      <c r="K55" s="27"/>
      <c r="L55" s="27"/>
      <c r="M55" s="27"/>
      <c r="N55" s="26">
        <v>49</v>
      </c>
      <c r="O55" s="27"/>
      <c r="P55" s="27"/>
      <c r="Q55" s="27"/>
      <c r="R55" s="27"/>
      <c r="S55" s="27"/>
      <c r="T55" s="27"/>
      <c r="U55" s="27"/>
      <c r="V55" s="26">
        <v>76</v>
      </c>
      <c r="W55" s="27"/>
    </row>
    <row r="56" spans="1:23" s="3" customFormat="1" ht="23.1" customHeight="1">
      <c r="A56" s="304"/>
      <c r="B56" s="26">
        <v>230</v>
      </c>
      <c r="C56" s="26">
        <v>72</v>
      </c>
      <c r="D56" s="26">
        <v>126</v>
      </c>
      <c r="E56" s="26">
        <v>14</v>
      </c>
      <c r="F56" s="27"/>
      <c r="G56" s="27"/>
      <c r="H56" s="26">
        <v>25</v>
      </c>
      <c r="I56" s="27"/>
      <c r="J56" s="27"/>
      <c r="K56" s="26">
        <v>12</v>
      </c>
      <c r="L56" s="27"/>
      <c r="M56" s="27"/>
      <c r="N56" s="26">
        <v>29</v>
      </c>
      <c r="O56" s="26">
        <v>20</v>
      </c>
      <c r="P56" s="27"/>
      <c r="Q56" s="27"/>
      <c r="R56" s="27"/>
      <c r="S56" s="27"/>
      <c r="T56" s="27"/>
      <c r="U56" s="27"/>
      <c r="V56" s="26">
        <v>50</v>
      </c>
      <c r="W56" s="26">
        <v>26</v>
      </c>
    </row>
    <row r="57" spans="1:23" s="3" customFormat="1" ht="21.6" customHeight="1">
      <c r="A57" s="304" t="s">
        <v>41</v>
      </c>
      <c r="B57" s="26">
        <v>766</v>
      </c>
      <c r="C57" s="26" t="s">
        <v>675</v>
      </c>
      <c r="D57" s="26">
        <v>214</v>
      </c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6">
        <v>552</v>
      </c>
      <c r="Q57" s="27"/>
      <c r="R57" s="27"/>
      <c r="S57" s="27"/>
      <c r="T57" s="27"/>
      <c r="U57" s="27"/>
      <c r="V57" s="27"/>
      <c r="W57" s="27"/>
    </row>
    <row r="58" spans="1:23" s="3" customFormat="1" ht="23.1" customHeight="1">
      <c r="A58" s="304"/>
      <c r="B58" s="26">
        <v>486</v>
      </c>
      <c r="C58" s="26">
        <v>280</v>
      </c>
      <c r="D58" s="26">
        <v>116</v>
      </c>
      <c r="E58" s="26">
        <v>98</v>
      </c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6">
        <v>370</v>
      </c>
      <c r="Q58" s="26">
        <v>182</v>
      </c>
      <c r="R58" s="27"/>
      <c r="S58" s="27"/>
      <c r="T58" s="27"/>
      <c r="U58" s="27"/>
      <c r="V58" s="27"/>
      <c r="W58" s="27"/>
    </row>
    <row r="59" spans="1:23" s="3" customFormat="1" ht="21.4" customHeight="1">
      <c r="A59" s="304" t="s">
        <v>42</v>
      </c>
      <c r="B59" s="26" t="s">
        <v>676</v>
      </c>
      <c r="C59" s="26" t="s">
        <v>677</v>
      </c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6">
        <v>322</v>
      </c>
      <c r="Q59" s="27"/>
      <c r="R59" s="26">
        <v>805</v>
      </c>
      <c r="S59" s="27"/>
      <c r="T59" s="27"/>
      <c r="U59" s="27"/>
      <c r="V59" s="27"/>
      <c r="W59" s="27"/>
    </row>
    <row r="60" spans="1:23" s="3" customFormat="1" ht="23.1" customHeight="1">
      <c r="A60" s="304"/>
      <c r="B60" s="26">
        <v>556</v>
      </c>
      <c r="C60" s="26">
        <v>571</v>
      </c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6">
        <v>161</v>
      </c>
      <c r="Q60" s="26">
        <v>161</v>
      </c>
      <c r="R60" s="26">
        <v>395</v>
      </c>
      <c r="S60" s="26">
        <v>410</v>
      </c>
      <c r="T60" s="27"/>
      <c r="U60" s="27"/>
      <c r="V60" s="27"/>
      <c r="W60" s="27"/>
    </row>
    <row r="61" spans="1:23" s="3" customFormat="1" ht="21.4" customHeight="1">
      <c r="A61" s="304" t="s">
        <v>678</v>
      </c>
      <c r="B61" s="26">
        <v>44</v>
      </c>
      <c r="C61" s="26" t="s">
        <v>223</v>
      </c>
      <c r="D61" s="26">
        <v>44</v>
      </c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</row>
    <row r="62" spans="1:23" s="3" customFormat="1" ht="23.1" customHeight="1">
      <c r="A62" s="304"/>
      <c r="B62" s="26">
        <v>22</v>
      </c>
      <c r="C62" s="26">
        <v>22</v>
      </c>
      <c r="D62" s="26">
        <v>22</v>
      </c>
      <c r="E62" s="26">
        <v>22</v>
      </c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</row>
    <row r="63" spans="1:23" s="3" customFormat="1" ht="23.1" customHeight="1">
      <c r="A63" s="306" t="s">
        <v>679</v>
      </c>
      <c r="B63" s="26">
        <v>9</v>
      </c>
      <c r="C63" s="26" t="s">
        <v>224</v>
      </c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6">
        <v>9</v>
      </c>
      <c r="S63" s="27"/>
      <c r="T63" s="27"/>
      <c r="U63" s="27"/>
      <c r="V63" s="27"/>
      <c r="W63" s="27"/>
    </row>
    <row r="64" spans="1:23" s="3" customFormat="1" ht="23.1" customHeight="1">
      <c r="A64" s="307"/>
      <c r="B64" s="26">
        <v>2</v>
      </c>
      <c r="C64" s="26">
        <v>7</v>
      </c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6">
        <v>2</v>
      </c>
      <c r="S64" s="26">
        <v>7</v>
      </c>
      <c r="T64" s="27"/>
      <c r="U64" s="27"/>
      <c r="V64" s="27"/>
      <c r="W64" s="27"/>
    </row>
    <row r="65" spans="1:23" s="3" customFormat="1" ht="21.6" customHeight="1">
      <c r="A65" s="304" t="s">
        <v>44</v>
      </c>
      <c r="B65" s="26">
        <v>38</v>
      </c>
      <c r="C65" s="26" t="s">
        <v>223</v>
      </c>
      <c r="D65" s="26">
        <v>38</v>
      </c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</row>
    <row r="66" spans="1:23" s="3" customFormat="1" ht="27" customHeight="1">
      <c r="A66" s="304"/>
      <c r="B66" s="26">
        <v>3</v>
      </c>
      <c r="C66" s="26">
        <v>35</v>
      </c>
      <c r="D66" s="26">
        <v>3</v>
      </c>
      <c r="E66" s="26">
        <v>35</v>
      </c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</row>
    <row r="67" spans="1:23" s="3" customFormat="1" ht="21.6" customHeight="1">
      <c r="A67" s="304" t="s">
        <v>45</v>
      </c>
      <c r="B67" s="26" t="s">
        <v>680</v>
      </c>
      <c r="C67" s="26" t="s">
        <v>681</v>
      </c>
      <c r="D67" s="26">
        <v>754</v>
      </c>
      <c r="E67" s="27"/>
      <c r="F67" s="26">
        <v>77</v>
      </c>
      <c r="G67" s="27"/>
      <c r="H67" s="26">
        <v>69</v>
      </c>
      <c r="I67" s="27"/>
      <c r="J67" s="26">
        <v>47</v>
      </c>
      <c r="K67" s="27"/>
      <c r="L67" s="27"/>
      <c r="M67" s="27"/>
      <c r="N67" s="26">
        <v>89</v>
      </c>
      <c r="O67" s="27"/>
      <c r="P67" s="26">
        <v>159</v>
      </c>
      <c r="Q67" s="27"/>
      <c r="R67" s="27"/>
      <c r="S67" s="27"/>
      <c r="T67" s="26">
        <v>12</v>
      </c>
      <c r="U67" s="27"/>
      <c r="V67" s="27"/>
      <c r="W67" s="27"/>
    </row>
    <row r="68" spans="1:23" s="3" customFormat="1" ht="23.1" customHeight="1">
      <c r="A68" s="304"/>
      <c r="B68" s="26">
        <v>681</v>
      </c>
      <c r="C68" s="26">
        <v>526</v>
      </c>
      <c r="D68" s="26">
        <v>444</v>
      </c>
      <c r="E68" s="26">
        <v>310</v>
      </c>
      <c r="F68" s="26">
        <v>32</v>
      </c>
      <c r="G68" s="26">
        <v>45</v>
      </c>
      <c r="H68" s="26">
        <v>34</v>
      </c>
      <c r="I68" s="26">
        <v>35</v>
      </c>
      <c r="J68" s="26">
        <v>22</v>
      </c>
      <c r="K68" s="26">
        <v>25</v>
      </c>
      <c r="L68" s="27"/>
      <c r="M68" s="27"/>
      <c r="N68" s="26">
        <v>42</v>
      </c>
      <c r="O68" s="26">
        <v>47</v>
      </c>
      <c r="P68" s="26">
        <v>100</v>
      </c>
      <c r="Q68" s="26">
        <v>59</v>
      </c>
      <c r="R68" s="27"/>
      <c r="S68" s="27"/>
      <c r="T68" s="26">
        <v>7</v>
      </c>
      <c r="U68" s="26">
        <v>5</v>
      </c>
      <c r="V68" s="27"/>
      <c r="W68" s="27"/>
    </row>
    <row r="69" spans="1:23" s="3" customFormat="1" ht="21.6" customHeight="1">
      <c r="A69" s="304" t="s">
        <v>46</v>
      </c>
      <c r="B69" s="26">
        <v>63</v>
      </c>
      <c r="C69" s="26" t="s">
        <v>174</v>
      </c>
      <c r="D69" s="26">
        <v>3</v>
      </c>
      <c r="E69" s="27"/>
      <c r="F69" s="26">
        <v>36</v>
      </c>
      <c r="G69" s="27"/>
      <c r="H69" s="26">
        <v>24</v>
      </c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</row>
    <row r="70" spans="1:23" s="3" customFormat="1" ht="23.65" customHeight="1">
      <c r="A70" s="304"/>
      <c r="B70" s="26">
        <v>24</v>
      </c>
      <c r="C70" s="26">
        <v>39</v>
      </c>
      <c r="D70" s="26">
        <v>1</v>
      </c>
      <c r="E70" s="26">
        <v>2</v>
      </c>
      <c r="F70" s="26">
        <v>11</v>
      </c>
      <c r="G70" s="26">
        <v>25</v>
      </c>
      <c r="H70" s="26">
        <v>12</v>
      </c>
      <c r="I70" s="27"/>
      <c r="J70" s="27"/>
      <c r="K70" s="26">
        <v>12</v>
      </c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</row>
    <row r="71" spans="1:23" s="3" customFormat="1" ht="17.45" customHeight="1">
      <c r="A71" s="10" t="s">
        <v>141</v>
      </c>
    </row>
    <row r="72" spans="1:23" s="3" customFormat="1" ht="9.1999999999999993" customHeight="1">
      <c r="A72" s="11" t="s">
        <v>142</v>
      </c>
    </row>
    <row r="73" spans="1:23" s="3" customFormat="1" ht="13.9" customHeight="1">
      <c r="A73" s="10" t="s">
        <v>143</v>
      </c>
    </row>
    <row r="74" spans="1:23" s="3" customFormat="1" ht="9.1999999999999993" customHeight="1">
      <c r="A74" s="11" t="s">
        <v>144</v>
      </c>
    </row>
  </sheetData>
  <mergeCells count="46">
    <mergeCell ref="A1:W1"/>
    <mergeCell ref="A2:U2"/>
    <mergeCell ref="A3:U3"/>
    <mergeCell ref="A6:A8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69:A70"/>
    <mergeCell ref="A59:A60"/>
    <mergeCell ref="A61:A62"/>
    <mergeCell ref="A63:A64"/>
    <mergeCell ref="A65:A66"/>
    <mergeCell ref="A67:A68"/>
  </mergeCells>
  <phoneticPr fontId="6" type="noConversion"/>
  <hyperlinks>
    <hyperlink ref="A1:M1" location="目錄!C9" display="目錄!C9" xr:uid="{00000000-0004-0000-3300-000000000000}"/>
  </hyperlink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W74"/>
  <sheetViews>
    <sheetView workbookViewId="0">
      <selection activeCell="A4" sqref="A4"/>
    </sheetView>
  </sheetViews>
  <sheetFormatPr defaultRowHeight="12.75"/>
  <cols>
    <col min="1" max="1" width="25.125" style="23" customWidth="1"/>
    <col min="2" max="7" width="5.625" style="23" bestFit="1" customWidth="1"/>
    <col min="8" max="8" width="5.375" style="23" bestFit="1" customWidth="1"/>
    <col min="9" max="9" width="5.625" style="23" bestFit="1" customWidth="1"/>
    <col min="10" max="10" width="5.375" style="23" bestFit="1" customWidth="1"/>
    <col min="11" max="11" width="5.625" style="23" bestFit="1" customWidth="1"/>
    <col min="12" max="12" width="5.375" style="23" bestFit="1" customWidth="1"/>
    <col min="13" max="13" width="5.625" style="23" bestFit="1" customWidth="1"/>
    <col min="14" max="14" width="5.375" style="23" bestFit="1" customWidth="1"/>
    <col min="15" max="15" width="5.625" style="23" bestFit="1" customWidth="1"/>
    <col min="16" max="16" width="5.375" style="23" bestFit="1" customWidth="1"/>
    <col min="17" max="17" width="5.625" style="23" bestFit="1" customWidth="1"/>
    <col min="18" max="18" width="5.375" style="23" bestFit="1" customWidth="1"/>
    <col min="19" max="19" width="5.625" style="23" bestFit="1" customWidth="1"/>
    <col min="20" max="21" width="5.625" style="23" customWidth="1"/>
    <col min="22" max="22" width="7.25" style="23" customWidth="1"/>
    <col min="23" max="23" width="6.375" style="23" customWidth="1"/>
    <col min="24" max="16384" width="9" style="23"/>
  </cols>
  <sheetData>
    <row r="1" spans="1:23" ht="41.25" customHeight="1">
      <c r="A1" s="313" t="s">
        <v>544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</row>
    <row r="2" spans="1:23" s="28" customFormat="1" ht="20.85" customHeight="1">
      <c r="A2" s="318" t="s">
        <v>682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</row>
    <row r="3" spans="1:23" s="28" customFormat="1" ht="13.7" customHeight="1">
      <c r="A3" s="319" t="s">
        <v>683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</row>
    <row r="4" spans="1:23" s="28" customFormat="1" ht="12.95" customHeight="1">
      <c r="T4" s="29"/>
      <c r="V4" s="29" t="s">
        <v>0</v>
      </c>
    </row>
    <row r="5" spans="1:23" s="28" customFormat="1" ht="19.5" customHeight="1">
      <c r="T5" s="30"/>
      <c r="V5" s="30" t="s">
        <v>1</v>
      </c>
    </row>
    <row r="6" spans="1:23" s="28" customFormat="1" ht="30.6" customHeight="1">
      <c r="A6" s="315" t="s">
        <v>2</v>
      </c>
      <c r="B6" s="315" t="s">
        <v>3</v>
      </c>
      <c r="C6" s="315"/>
      <c r="D6" s="315" t="s">
        <v>4</v>
      </c>
      <c r="E6" s="315"/>
      <c r="F6" s="315" t="s">
        <v>5</v>
      </c>
      <c r="G6" s="315"/>
      <c r="H6" s="315" t="s">
        <v>6</v>
      </c>
      <c r="I6" s="315"/>
      <c r="J6" s="315" t="s">
        <v>7</v>
      </c>
      <c r="K6" s="315"/>
      <c r="L6" s="315" t="s">
        <v>8</v>
      </c>
      <c r="M6" s="315"/>
      <c r="N6" s="315" t="s">
        <v>9</v>
      </c>
      <c r="O6" s="315"/>
      <c r="P6" s="315" t="s">
        <v>10</v>
      </c>
      <c r="Q6" s="315"/>
      <c r="R6" s="315" t="s">
        <v>609</v>
      </c>
      <c r="S6" s="315"/>
      <c r="T6" s="315" t="s">
        <v>11</v>
      </c>
      <c r="U6" s="315"/>
      <c r="V6" s="315" t="s">
        <v>610</v>
      </c>
      <c r="W6" s="315"/>
    </row>
    <row r="7" spans="1:23" s="28" customFormat="1" ht="19.5" customHeight="1">
      <c r="A7" s="315"/>
      <c r="B7" s="31" t="s">
        <v>13</v>
      </c>
      <c r="C7" s="32" t="s">
        <v>14</v>
      </c>
      <c r="D7" s="31" t="s">
        <v>13</v>
      </c>
      <c r="E7" s="33"/>
      <c r="F7" s="31" t="s">
        <v>13</v>
      </c>
      <c r="G7" s="33"/>
      <c r="H7" s="31" t="s">
        <v>13</v>
      </c>
      <c r="I7" s="33"/>
      <c r="J7" s="31" t="s">
        <v>13</v>
      </c>
      <c r="K7" s="33"/>
      <c r="L7" s="31" t="s">
        <v>13</v>
      </c>
      <c r="M7" s="33"/>
      <c r="N7" s="31" t="s">
        <v>13</v>
      </c>
      <c r="O7" s="33"/>
      <c r="P7" s="31" t="s">
        <v>13</v>
      </c>
      <c r="Q7" s="33"/>
      <c r="R7" s="31" t="s">
        <v>13</v>
      </c>
      <c r="S7" s="33"/>
      <c r="T7" s="31" t="s">
        <v>13</v>
      </c>
      <c r="U7" s="33"/>
      <c r="V7" s="31" t="s">
        <v>13</v>
      </c>
      <c r="W7" s="33"/>
    </row>
    <row r="8" spans="1:23" s="28" customFormat="1" ht="18.399999999999999" customHeight="1">
      <c r="A8" s="315"/>
      <c r="B8" s="31" t="s">
        <v>15</v>
      </c>
      <c r="C8" s="31" t="s">
        <v>16</v>
      </c>
      <c r="D8" s="31" t="s">
        <v>15</v>
      </c>
      <c r="E8" s="31" t="s">
        <v>16</v>
      </c>
      <c r="F8" s="31" t="s">
        <v>15</v>
      </c>
      <c r="G8" s="31" t="s">
        <v>16</v>
      </c>
      <c r="H8" s="31" t="s">
        <v>15</v>
      </c>
      <c r="I8" s="31" t="s">
        <v>16</v>
      </c>
      <c r="J8" s="31" t="s">
        <v>15</v>
      </c>
      <c r="K8" s="31" t="s">
        <v>16</v>
      </c>
      <c r="L8" s="31" t="s">
        <v>15</v>
      </c>
      <c r="M8" s="31" t="s">
        <v>16</v>
      </c>
      <c r="N8" s="31" t="s">
        <v>15</v>
      </c>
      <c r="O8" s="31" t="s">
        <v>16</v>
      </c>
      <c r="P8" s="31" t="s">
        <v>15</v>
      </c>
      <c r="Q8" s="31" t="s">
        <v>16</v>
      </c>
      <c r="R8" s="31" t="s">
        <v>15</v>
      </c>
      <c r="S8" s="31" t="s">
        <v>16</v>
      </c>
      <c r="T8" s="31" t="s">
        <v>15</v>
      </c>
      <c r="U8" s="31" t="s">
        <v>16</v>
      </c>
      <c r="V8" s="31" t="s">
        <v>15</v>
      </c>
      <c r="W8" s="31" t="s">
        <v>16</v>
      </c>
    </row>
    <row r="9" spans="1:23" s="28" customFormat="1" ht="21.4" customHeight="1">
      <c r="A9" s="315" t="s">
        <v>17</v>
      </c>
      <c r="B9" s="34" t="s">
        <v>684</v>
      </c>
      <c r="C9" s="34" t="s">
        <v>685</v>
      </c>
      <c r="D9" s="34" t="s">
        <v>686</v>
      </c>
      <c r="E9" s="35"/>
      <c r="F9" s="34" t="s">
        <v>687</v>
      </c>
      <c r="G9" s="35"/>
      <c r="H9" s="34" t="s">
        <v>688</v>
      </c>
      <c r="I9" s="35"/>
      <c r="J9" s="34" t="s">
        <v>689</v>
      </c>
      <c r="K9" s="35"/>
      <c r="L9" s="34" t="s">
        <v>690</v>
      </c>
      <c r="M9" s="35"/>
      <c r="N9" s="34" t="s">
        <v>691</v>
      </c>
      <c r="O9" s="35"/>
      <c r="P9" s="34" t="s">
        <v>692</v>
      </c>
      <c r="Q9" s="35"/>
      <c r="R9" s="34">
        <v>107</v>
      </c>
      <c r="S9" s="35"/>
      <c r="T9" s="34">
        <v>417</v>
      </c>
      <c r="U9" s="35"/>
      <c r="V9" s="34">
        <v>76</v>
      </c>
      <c r="W9" s="35"/>
    </row>
    <row r="10" spans="1:23" s="28" customFormat="1" ht="23.1" customHeight="1">
      <c r="A10" s="315"/>
      <c r="B10" s="34" t="s">
        <v>693</v>
      </c>
      <c r="C10" s="34" t="s">
        <v>694</v>
      </c>
      <c r="D10" s="34" t="s">
        <v>695</v>
      </c>
      <c r="E10" s="34" t="s">
        <v>696</v>
      </c>
      <c r="F10" s="34" t="s">
        <v>697</v>
      </c>
      <c r="G10" s="34" t="s">
        <v>698</v>
      </c>
      <c r="H10" s="34" t="s">
        <v>699</v>
      </c>
      <c r="I10" s="34" t="s">
        <v>700</v>
      </c>
      <c r="J10" s="34" t="s">
        <v>701</v>
      </c>
      <c r="K10" s="34" t="s">
        <v>702</v>
      </c>
      <c r="L10" s="34" t="s">
        <v>703</v>
      </c>
      <c r="M10" s="34" t="s">
        <v>704</v>
      </c>
      <c r="N10" s="34">
        <v>911</v>
      </c>
      <c r="O10" s="34" t="s">
        <v>705</v>
      </c>
      <c r="P10" s="34">
        <v>880</v>
      </c>
      <c r="Q10" s="34">
        <v>627</v>
      </c>
      <c r="R10" s="34">
        <v>74</v>
      </c>
      <c r="S10" s="34">
        <v>33</v>
      </c>
      <c r="T10" s="34">
        <v>248</v>
      </c>
      <c r="U10" s="34">
        <v>169</v>
      </c>
      <c r="V10" s="34">
        <v>50</v>
      </c>
      <c r="W10" s="34">
        <v>26</v>
      </c>
    </row>
    <row r="11" spans="1:23" s="28" customFormat="1" ht="21.6" customHeight="1">
      <c r="A11" s="315" t="s">
        <v>18</v>
      </c>
      <c r="B11" s="34">
        <v>452</v>
      </c>
      <c r="C11" s="34" t="s">
        <v>706</v>
      </c>
      <c r="D11" s="35"/>
      <c r="E11" s="35"/>
      <c r="F11" s="34">
        <v>12</v>
      </c>
      <c r="G11" s="35"/>
      <c r="H11" s="34">
        <v>53</v>
      </c>
      <c r="I11" s="35"/>
      <c r="J11" s="34">
        <v>146</v>
      </c>
      <c r="K11" s="35"/>
      <c r="L11" s="34">
        <v>70</v>
      </c>
      <c r="M11" s="35"/>
      <c r="N11" s="34">
        <v>110</v>
      </c>
      <c r="O11" s="35"/>
      <c r="P11" s="34">
        <v>61</v>
      </c>
      <c r="Q11" s="35"/>
      <c r="R11" s="35"/>
      <c r="S11" s="35"/>
      <c r="T11" s="35"/>
      <c r="U11" s="35"/>
      <c r="V11" s="35"/>
      <c r="W11" s="35"/>
    </row>
    <row r="12" spans="1:23" s="28" customFormat="1" ht="23.1" customHeight="1">
      <c r="A12" s="315"/>
      <c r="B12" s="34">
        <v>191</v>
      </c>
      <c r="C12" s="34">
        <v>261</v>
      </c>
      <c r="D12" s="35"/>
      <c r="E12" s="35"/>
      <c r="F12" s="34">
        <v>5</v>
      </c>
      <c r="G12" s="34">
        <v>7</v>
      </c>
      <c r="H12" s="34">
        <v>15</v>
      </c>
      <c r="I12" s="34">
        <v>38</v>
      </c>
      <c r="J12" s="34">
        <v>82</v>
      </c>
      <c r="K12" s="34">
        <v>64</v>
      </c>
      <c r="L12" s="34">
        <v>27</v>
      </c>
      <c r="M12" s="34">
        <v>43</v>
      </c>
      <c r="N12" s="34">
        <v>31</v>
      </c>
      <c r="O12" s="34">
        <v>79</v>
      </c>
      <c r="P12" s="34">
        <v>31</v>
      </c>
      <c r="Q12" s="34">
        <v>30</v>
      </c>
      <c r="R12" s="35"/>
      <c r="S12" s="35"/>
      <c r="T12" s="35"/>
      <c r="U12" s="35"/>
      <c r="V12" s="35"/>
      <c r="W12" s="35"/>
    </row>
    <row r="13" spans="1:23" s="28" customFormat="1" ht="21.6" customHeight="1">
      <c r="A13" s="315" t="s">
        <v>19</v>
      </c>
      <c r="B13" s="34">
        <v>447</v>
      </c>
      <c r="C13" s="34" t="s">
        <v>706</v>
      </c>
      <c r="D13" s="35"/>
      <c r="E13" s="35"/>
      <c r="F13" s="35"/>
      <c r="G13" s="35"/>
      <c r="H13" s="34">
        <v>447</v>
      </c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</row>
    <row r="14" spans="1:23" s="28" customFormat="1" ht="23.1" customHeight="1">
      <c r="A14" s="315"/>
      <c r="B14" s="34">
        <v>356</v>
      </c>
      <c r="C14" s="34">
        <v>91</v>
      </c>
      <c r="D14" s="35"/>
      <c r="E14" s="35"/>
      <c r="F14" s="35"/>
      <c r="G14" s="35"/>
      <c r="H14" s="34">
        <v>356</v>
      </c>
      <c r="I14" s="35"/>
      <c r="J14" s="35"/>
      <c r="K14" s="34">
        <v>91</v>
      </c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</row>
    <row r="15" spans="1:23" s="28" customFormat="1" ht="21.6" customHeight="1">
      <c r="A15" s="315" t="s">
        <v>20</v>
      </c>
      <c r="B15" s="34">
        <v>290</v>
      </c>
      <c r="C15" s="34" t="s">
        <v>707</v>
      </c>
      <c r="D15" s="35"/>
      <c r="E15" s="35"/>
      <c r="F15" s="34">
        <v>12</v>
      </c>
      <c r="G15" s="35"/>
      <c r="H15" s="34">
        <v>278</v>
      </c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</row>
    <row r="16" spans="1:23" s="28" customFormat="1" ht="23.1" customHeight="1">
      <c r="A16" s="315"/>
      <c r="B16" s="34">
        <v>176</v>
      </c>
      <c r="C16" s="34">
        <v>114</v>
      </c>
      <c r="D16" s="35"/>
      <c r="E16" s="35"/>
      <c r="F16" s="34">
        <v>2</v>
      </c>
      <c r="G16" s="34">
        <v>10</v>
      </c>
      <c r="H16" s="34">
        <v>174</v>
      </c>
      <c r="I16" s="35"/>
      <c r="J16" s="35"/>
      <c r="K16" s="34">
        <v>104</v>
      </c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</row>
    <row r="17" spans="1:23" s="28" customFormat="1" ht="21.6" customHeight="1">
      <c r="A17" s="315" t="s">
        <v>21</v>
      </c>
      <c r="B17" s="34">
        <v>119</v>
      </c>
      <c r="C17" s="34" t="s">
        <v>708</v>
      </c>
      <c r="D17" s="34">
        <v>54</v>
      </c>
      <c r="E17" s="35"/>
      <c r="F17" s="34">
        <v>41</v>
      </c>
      <c r="G17" s="35"/>
      <c r="H17" s="34">
        <v>24</v>
      </c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</row>
    <row r="18" spans="1:23" s="28" customFormat="1" ht="23.1" customHeight="1">
      <c r="A18" s="315"/>
      <c r="B18" s="34">
        <v>17</v>
      </c>
      <c r="C18" s="34">
        <v>102</v>
      </c>
      <c r="D18" s="34">
        <v>5</v>
      </c>
      <c r="E18" s="34">
        <v>49</v>
      </c>
      <c r="F18" s="34">
        <v>1</v>
      </c>
      <c r="G18" s="34">
        <v>40</v>
      </c>
      <c r="H18" s="34">
        <v>11</v>
      </c>
      <c r="I18" s="35"/>
      <c r="J18" s="35"/>
      <c r="K18" s="34">
        <v>13</v>
      </c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</row>
    <row r="19" spans="1:23" s="28" customFormat="1" ht="21.6" customHeight="1">
      <c r="A19" s="315" t="s">
        <v>22</v>
      </c>
      <c r="B19" s="34">
        <v>97</v>
      </c>
      <c r="C19" s="34" t="s">
        <v>709</v>
      </c>
      <c r="D19" s="35"/>
      <c r="E19" s="35"/>
      <c r="F19" s="34">
        <v>48</v>
      </c>
      <c r="G19" s="35"/>
      <c r="H19" s="34">
        <v>49</v>
      </c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</row>
    <row r="20" spans="1:23" s="28" customFormat="1" ht="23.1" customHeight="1">
      <c r="A20" s="315"/>
      <c r="B20" s="34">
        <v>80</v>
      </c>
      <c r="C20" s="34">
        <v>17</v>
      </c>
      <c r="D20" s="35"/>
      <c r="E20" s="35"/>
      <c r="F20" s="34">
        <v>40</v>
      </c>
      <c r="G20" s="34">
        <v>8</v>
      </c>
      <c r="H20" s="34">
        <v>40</v>
      </c>
      <c r="I20" s="35"/>
      <c r="J20" s="35"/>
      <c r="K20" s="34">
        <v>9</v>
      </c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</row>
    <row r="21" spans="1:23" s="28" customFormat="1" ht="21.4" customHeight="1">
      <c r="A21" s="315" t="s">
        <v>23</v>
      </c>
      <c r="B21" s="34">
        <v>13</v>
      </c>
      <c r="C21" s="34" t="s">
        <v>710</v>
      </c>
      <c r="D21" s="35"/>
      <c r="E21" s="35"/>
      <c r="F21" s="35"/>
      <c r="G21" s="35"/>
      <c r="H21" s="34">
        <v>13</v>
      </c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</row>
    <row r="22" spans="1:23" s="28" customFormat="1" ht="23.1" customHeight="1">
      <c r="A22" s="315"/>
      <c r="B22" s="34">
        <v>4</v>
      </c>
      <c r="C22" s="34">
        <v>9</v>
      </c>
      <c r="D22" s="35"/>
      <c r="E22" s="35"/>
      <c r="F22" s="35"/>
      <c r="G22" s="35"/>
      <c r="H22" s="34">
        <v>4</v>
      </c>
      <c r="I22" s="35"/>
      <c r="J22" s="35"/>
      <c r="K22" s="35"/>
      <c r="L22" s="35"/>
      <c r="M22" s="34">
        <v>9</v>
      </c>
      <c r="N22" s="35"/>
      <c r="O22" s="35"/>
      <c r="P22" s="35"/>
      <c r="Q22" s="35"/>
      <c r="R22" s="35"/>
      <c r="S22" s="35"/>
      <c r="T22" s="35"/>
      <c r="U22" s="35"/>
      <c r="V22" s="35"/>
      <c r="W22" s="35"/>
    </row>
    <row r="23" spans="1:23" s="28" customFormat="1" ht="21.4" customHeight="1">
      <c r="A23" s="315" t="s">
        <v>24</v>
      </c>
      <c r="B23" s="34">
        <v>67</v>
      </c>
      <c r="C23" s="34" t="s">
        <v>711</v>
      </c>
      <c r="D23" s="34">
        <v>29</v>
      </c>
      <c r="E23" s="35"/>
      <c r="F23" s="35"/>
      <c r="G23" s="35"/>
      <c r="H23" s="34">
        <v>38</v>
      </c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</row>
    <row r="24" spans="1:23" s="28" customFormat="1" ht="23.1" customHeight="1">
      <c r="A24" s="315"/>
      <c r="B24" s="34">
        <v>33</v>
      </c>
      <c r="C24" s="34">
        <v>34</v>
      </c>
      <c r="D24" s="34">
        <v>9</v>
      </c>
      <c r="E24" s="34">
        <v>20</v>
      </c>
      <c r="F24" s="35"/>
      <c r="G24" s="35"/>
      <c r="H24" s="34">
        <v>24</v>
      </c>
      <c r="I24" s="35"/>
      <c r="J24" s="35"/>
      <c r="K24" s="34">
        <v>14</v>
      </c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</row>
    <row r="25" spans="1:23" s="28" customFormat="1" ht="21.6" customHeight="1">
      <c r="A25" s="315" t="s">
        <v>25</v>
      </c>
      <c r="B25" s="34">
        <v>594</v>
      </c>
      <c r="C25" s="34" t="s">
        <v>712</v>
      </c>
      <c r="D25" s="34">
        <v>132</v>
      </c>
      <c r="E25" s="35"/>
      <c r="F25" s="34">
        <v>18</v>
      </c>
      <c r="G25" s="35"/>
      <c r="H25" s="34">
        <v>356</v>
      </c>
      <c r="I25" s="35"/>
      <c r="J25" s="35"/>
      <c r="K25" s="35"/>
      <c r="L25" s="34">
        <v>88</v>
      </c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</row>
    <row r="26" spans="1:23" s="28" customFormat="1" ht="23.1" customHeight="1">
      <c r="A26" s="315"/>
      <c r="B26" s="34">
        <v>459</v>
      </c>
      <c r="C26" s="34">
        <v>135</v>
      </c>
      <c r="D26" s="34">
        <v>97</v>
      </c>
      <c r="E26" s="34">
        <v>35</v>
      </c>
      <c r="F26" s="34">
        <v>14</v>
      </c>
      <c r="G26" s="34">
        <v>4</v>
      </c>
      <c r="H26" s="34">
        <v>280</v>
      </c>
      <c r="I26" s="35"/>
      <c r="J26" s="35"/>
      <c r="K26" s="34">
        <v>76</v>
      </c>
      <c r="L26" s="34">
        <v>68</v>
      </c>
      <c r="M26" s="34">
        <v>20</v>
      </c>
      <c r="N26" s="35"/>
      <c r="O26" s="35"/>
      <c r="P26" s="35"/>
      <c r="Q26" s="35"/>
      <c r="R26" s="35"/>
      <c r="S26" s="35"/>
      <c r="T26" s="35"/>
      <c r="U26" s="35"/>
      <c r="V26" s="35"/>
      <c r="W26" s="35"/>
    </row>
    <row r="27" spans="1:23" s="28" customFormat="1" ht="21.6" customHeight="1">
      <c r="A27" s="315" t="s">
        <v>26</v>
      </c>
      <c r="B27" s="34">
        <v>387</v>
      </c>
      <c r="C27" s="34" t="s">
        <v>713</v>
      </c>
      <c r="D27" s="34">
        <v>239</v>
      </c>
      <c r="E27" s="35"/>
      <c r="F27" s="34">
        <v>31</v>
      </c>
      <c r="G27" s="35"/>
      <c r="H27" s="34">
        <v>62</v>
      </c>
      <c r="I27" s="35"/>
      <c r="J27" s="35"/>
      <c r="K27" s="35"/>
      <c r="L27" s="34">
        <v>36</v>
      </c>
      <c r="M27" s="35"/>
      <c r="N27" s="34">
        <v>19</v>
      </c>
      <c r="O27" s="35"/>
      <c r="P27" s="35"/>
      <c r="Q27" s="35"/>
      <c r="R27" s="35"/>
      <c r="S27" s="35"/>
      <c r="T27" s="35"/>
      <c r="U27" s="35"/>
      <c r="V27" s="35"/>
      <c r="W27" s="35"/>
    </row>
    <row r="28" spans="1:23" s="28" customFormat="1" ht="23.1" customHeight="1">
      <c r="A28" s="315"/>
      <c r="B28" s="34">
        <v>293</v>
      </c>
      <c r="C28" s="34">
        <v>94</v>
      </c>
      <c r="D28" s="34">
        <v>181</v>
      </c>
      <c r="E28" s="34">
        <v>58</v>
      </c>
      <c r="F28" s="34">
        <v>22</v>
      </c>
      <c r="G28" s="34">
        <v>9</v>
      </c>
      <c r="H28" s="34">
        <v>50</v>
      </c>
      <c r="I28" s="35"/>
      <c r="J28" s="35"/>
      <c r="K28" s="34">
        <v>12</v>
      </c>
      <c r="L28" s="34">
        <v>30</v>
      </c>
      <c r="M28" s="34">
        <v>6</v>
      </c>
      <c r="N28" s="34">
        <v>10</v>
      </c>
      <c r="O28" s="34">
        <v>9</v>
      </c>
      <c r="P28" s="35"/>
      <c r="Q28" s="35"/>
      <c r="R28" s="35"/>
      <c r="S28" s="35"/>
      <c r="T28" s="35"/>
      <c r="U28" s="35"/>
      <c r="V28" s="35"/>
      <c r="W28" s="35"/>
    </row>
    <row r="29" spans="1:23" s="28" customFormat="1" ht="21.6" customHeight="1">
      <c r="A29" s="315" t="s">
        <v>27</v>
      </c>
      <c r="B29" s="34">
        <v>149</v>
      </c>
      <c r="C29" s="34" t="s">
        <v>714</v>
      </c>
      <c r="D29" s="34">
        <v>3</v>
      </c>
      <c r="E29" s="35"/>
      <c r="F29" s="34">
        <v>91</v>
      </c>
      <c r="G29" s="35"/>
      <c r="H29" s="34">
        <v>45</v>
      </c>
      <c r="I29" s="35"/>
      <c r="J29" s="35"/>
      <c r="K29" s="35"/>
      <c r="L29" s="35"/>
      <c r="M29" s="35"/>
      <c r="N29" s="35"/>
      <c r="O29" s="35"/>
      <c r="P29" s="34">
        <v>10</v>
      </c>
      <c r="Q29" s="35"/>
      <c r="R29" s="35"/>
      <c r="S29" s="35"/>
      <c r="T29" s="35"/>
      <c r="U29" s="35"/>
      <c r="V29" s="35"/>
      <c r="W29" s="35"/>
    </row>
    <row r="30" spans="1:23" s="28" customFormat="1" ht="23.1" customHeight="1">
      <c r="A30" s="315"/>
      <c r="B30" s="34">
        <v>62</v>
      </c>
      <c r="C30" s="34">
        <v>87</v>
      </c>
      <c r="D30" s="34">
        <v>0</v>
      </c>
      <c r="E30" s="34">
        <v>3</v>
      </c>
      <c r="F30" s="34">
        <v>42</v>
      </c>
      <c r="G30" s="34">
        <v>49</v>
      </c>
      <c r="H30" s="34">
        <v>17</v>
      </c>
      <c r="I30" s="35"/>
      <c r="J30" s="35"/>
      <c r="K30" s="34">
        <v>28</v>
      </c>
      <c r="L30" s="35"/>
      <c r="M30" s="35"/>
      <c r="N30" s="35"/>
      <c r="O30" s="35"/>
      <c r="P30" s="34">
        <v>3</v>
      </c>
      <c r="Q30" s="34">
        <v>7</v>
      </c>
      <c r="R30" s="35"/>
      <c r="S30" s="35"/>
      <c r="T30" s="35"/>
      <c r="U30" s="35"/>
      <c r="V30" s="35"/>
      <c r="W30" s="35"/>
    </row>
    <row r="31" spans="1:23" s="28" customFormat="1" ht="21.6" customHeight="1">
      <c r="A31" s="315" t="s">
        <v>28</v>
      </c>
      <c r="B31" s="34">
        <v>76</v>
      </c>
      <c r="C31" s="34" t="s">
        <v>715</v>
      </c>
      <c r="D31" s="34">
        <v>69</v>
      </c>
      <c r="E31" s="35"/>
      <c r="F31" s="35"/>
      <c r="G31" s="35"/>
      <c r="H31" s="34">
        <v>7</v>
      </c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</row>
    <row r="32" spans="1:23" s="28" customFormat="1" ht="23.1" customHeight="1">
      <c r="A32" s="315"/>
      <c r="B32" s="34">
        <v>31</v>
      </c>
      <c r="C32" s="34">
        <v>45</v>
      </c>
      <c r="D32" s="34">
        <v>28</v>
      </c>
      <c r="E32" s="34">
        <v>41</v>
      </c>
      <c r="F32" s="35"/>
      <c r="G32" s="35"/>
      <c r="H32" s="34">
        <v>3</v>
      </c>
      <c r="I32" s="35"/>
      <c r="J32" s="35"/>
      <c r="K32" s="34">
        <v>4</v>
      </c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</row>
    <row r="33" spans="1:23" s="28" customFormat="1" ht="21.4" customHeight="1">
      <c r="A33" s="315" t="s">
        <v>29</v>
      </c>
      <c r="B33" s="34" t="s">
        <v>716</v>
      </c>
      <c r="C33" s="34" t="s">
        <v>717</v>
      </c>
      <c r="D33" s="34">
        <v>346</v>
      </c>
      <c r="E33" s="35"/>
      <c r="F33" s="34">
        <v>417</v>
      </c>
      <c r="G33" s="35"/>
      <c r="H33" s="34" t="s">
        <v>718</v>
      </c>
      <c r="I33" s="35"/>
      <c r="J33" s="35"/>
      <c r="K33" s="35"/>
      <c r="L33" s="34">
        <v>915</v>
      </c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</row>
    <row r="34" spans="1:23" s="28" customFormat="1" ht="23.1" customHeight="1">
      <c r="A34" s="315"/>
      <c r="B34" s="34" t="s">
        <v>719</v>
      </c>
      <c r="C34" s="34" t="s">
        <v>720</v>
      </c>
      <c r="D34" s="34">
        <v>67</v>
      </c>
      <c r="E34" s="34">
        <v>279</v>
      </c>
      <c r="F34" s="34">
        <v>295</v>
      </c>
      <c r="G34" s="34">
        <v>122</v>
      </c>
      <c r="H34" s="34">
        <v>668</v>
      </c>
      <c r="I34" s="35"/>
      <c r="J34" s="35"/>
      <c r="K34" s="34">
        <v>358</v>
      </c>
      <c r="L34" s="34">
        <v>406</v>
      </c>
      <c r="M34" s="34">
        <v>509</v>
      </c>
      <c r="N34" s="35"/>
      <c r="O34" s="35"/>
      <c r="P34" s="35"/>
      <c r="Q34" s="35"/>
      <c r="R34" s="35"/>
      <c r="S34" s="35"/>
      <c r="T34" s="35"/>
      <c r="U34" s="35"/>
      <c r="V34" s="35"/>
      <c r="W34" s="35"/>
    </row>
    <row r="35" spans="1:23" s="28" customFormat="1" ht="21.4" customHeight="1">
      <c r="A35" s="315" t="s">
        <v>30</v>
      </c>
      <c r="B35" s="34">
        <v>299</v>
      </c>
      <c r="C35" s="34" t="s">
        <v>721</v>
      </c>
      <c r="D35" s="34">
        <v>64</v>
      </c>
      <c r="E35" s="35"/>
      <c r="F35" s="34">
        <v>5</v>
      </c>
      <c r="G35" s="35"/>
      <c r="H35" s="34">
        <v>216</v>
      </c>
      <c r="I35" s="35"/>
      <c r="J35" s="35"/>
      <c r="K35" s="35"/>
      <c r="L35" s="35"/>
      <c r="M35" s="35"/>
      <c r="N35" s="34">
        <v>14</v>
      </c>
      <c r="O35" s="35"/>
      <c r="P35" s="35"/>
      <c r="Q35" s="35"/>
      <c r="R35" s="35"/>
      <c r="S35" s="35"/>
      <c r="T35" s="35"/>
      <c r="U35" s="35"/>
      <c r="V35" s="35"/>
      <c r="W35" s="35"/>
    </row>
    <row r="36" spans="1:23" s="28" customFormat="1" ht="23.1" customHeight="1">
      <c r="A36" s="315"/>
      <c r="B36" s="34">
        <v>204</v>
      </c>
      <c r="C36" s="34">
        <v>95</v>
      </c>
      <c r="D36" s="34">
        <v>38</v>
      </c>
      <c r="E36" s="34">
        <v>26</v>
      </c>
      <c r="F36" s="34">
        <v>3</v>
      </c>
      <c r="G36" s="34">
        <v>2</v>
      </c>
      <c r="H36" s="34">
        <v>156</v>
      </c>
      <c r="I36" s="35"/>
      <c r="J36" s="35"/>
      <c r="K36" s="34">
        <v>60</v>
      </c>
      <c r="L36" s="35"/>
      <c r="M36" s="35"/>
      <c r="N36" s="34">
        <v>7</v>
      </c>
      <c r="O36" s="34">
        <v>7</v>
      </c>
      <c r="P36" s="35"/>
      <c r="Q36" s="35"/>
      <c r="R36" s="35"/>
      <c r="S36" s="35"/>
      <c r="T36" s="35"/>
      <c r="U36" s="35"/>
      <c r="V36" s="35"/>
      <c r="W36" s="35"/>
    </row>
    <row r="37" spans="1:23" s="28" customFormat="1" ht="21.6" customHeight="1">
      <c r="A37" s="315" t="s">
        <v>31</v>
      </c>
      <c r="B37" s="34" t="s">
        <v>722</v>
      </c>
      <c r="C37" s="34" t="s">
        <v>723</v>
      </c>
      <c r="D37" s="34">
        <v>493</v>
      </c>
      <c r="E37" s="35"/>
      <c r="F37" s="34">
        <v>261</v>
      </c>
      <c r="G37" s="35"/>
      <c r="H37" s="34">
        <v>188</v>
      </c>
      <c r="I37" s="35"/>
      <c r="J37" s="34">
        <v>843</v>
      </c>
      <c r="K37" s="35"/>
      <c r="L37" s="34">
        <v>240</v>
      </c>
      <c r="M37" s="35"/>
      <c r="N37" s="34">
        <v>55</v>
      </c>
      <c r="O37" s="35"/>
      <c r="P37" s="35"/>
      <c r="Q37" s="35"/>
      <c r="R37" s="35"/>
      <c r="S37" s="35"/>
      <c r="T37" s="35"/>
      <c r="U37" s="35"/>
      <c r="V37" s="35"/>
      <c r="W37" s="35"/>
    </row>
    <row r="38" spans="1:23" s="28" customFormat="1" ht="23.1" customHeight="1">
      <c r="A38" s="315"/>
      <c r="B38" s="34" t="s">
        <v>724</v>
      </c>
      <c r="C38" s="34">
        <v>785</v>
      </c>
      <c r="D38" s="34">
        <v>319</v>
      </c>
      <c r="E38" s="34">
        <v>174</v>
      </c>
      <c r="F38" s="34">
        <v>145</v>
      </c>
      <c r="G38" s="34">
        <v>116</v>
      </c>
      <c r="H38" s="34">
        <v>85</v>
      </c>
      <c r="I38" s="34">
        <v>103</v>
      </c>
      <c r="J38" s="34">
        <v>611</v>
      </c>
      <c r="K38" s="34">
        <v>232</v>
      </c>
      <c r="L38" s="34">
        <v>111</v>
      </c>
      <c r="M38" s="34">
        <v>129</v>
      </c>
      <c r="N38" s="34">
        <v>24</v>
      </c>
      <c r="O38" s="34">
        <v>31</v>
      </c>
      <c r="P38" s="35"/>
      <c r="Q38" s="35"/>
      <c r="R38" s="35"/>
      <c r="S38" s="35"/>
      <c r="T38" s="35"/>
      <c r="U38" s="35"/>
      <c r="V38" s="35"/>
      <c r="W38" s="35"/>
    </row>
    <row r="39" spans="1:23" s="28" customFormat="1" ht="21.6" customHeight="1">
      <c r="A39" s="315" t="s">
        <v>32</v>
      </c>
      <c r="B39" s="34" t="s">
        <v>725</v>
      </c>
      <c r="C39" s="34" t="s">
        <v>726</v>
      </c>
      <c r="D39" s="34" t="s">
        <v>727</v>
      </c>
      <c r="E39" s="35"/>
      <c r="F39" s="34" t="s">
        <v>728</v>
      </c>
      <c r="G39" s="35"/>
      <c r="H39" s="34" t="s">
        <v>729</v>
      </c>
      <c r="I39" s="35"/>
      <c r="J39" s="34" t="s">
        <v>730</v>
      </c>
      <c r="K39" s="35"/>
      <c r="L39" s="34">
        <v>113</v>
      </c>
      <c r="M39" s="35"/>
      <c r="N39" s="34">
        <v>798</v>
      </c>
      <c r="O39" s="35"/>
      <c r="P39" s="34">
        <v>98</v>
      </c>
      <c r="Q39" s="35"/>
      <c r="R39" s="35"/>
      <c r="S39" s="35"/>
      <c r="T39" s="35"/>
      <c r="U39" s="35"/>
      <c r="V39" s="35"/>
      <c r="W39" s="35"/>
    </row>
    <row r="40" spans="1:23" s="28" customFormat="1" ht="23.1" customHeight="1">
      <c r="A40" s="315"/>
      <c r="B40" s="34" t="s">
        <v>731</v>
      </c>
      <c r="C40" s="34" t="s">
        <v>732</v>
      </c>
      <c r="D40" s="34" t="s">
        <v>733</v>
      </c>
      <c r="E40" s="34" t="s">
        <v>734</v>
      </c>
      <c r="F40" s="34" t="s">
        <v>735</v>
      </c>
      <c r="G40" s="34" t="s">
        <v>736</v>
      </c>
      <c r="H40" s="34" t="s">
        <v>737</v>
      </c>
      <c r="I40" s="34" t="s">
        <v>738</v>
      </c>
      <c r="J40" s="34" t="s">
        <v>739</v>
      </c>
      <c r="K40" s="34">
        <v>484</v>
      </c>
      <c r="L40" s="34">
        <v>64</v>
      </c>
      <c r="M40" s="34">
        <v>49</v>
      </c>
      <c r="N40" s="34">
        <v>438</v>
      </c>
      <c r="O40" s="34">
        <v>360</v>
      </c>
      <c r="P40" s="34">
        <v>58</v>
      </c>
      <c r="Q40" s="34">
        <v>40</v>
      </c>
      <c r="R40" s="35"/>
      <c r="S40" s="35"/>
      <c r="T40" s="35"/>
      <c r="U40" s="35"/>
      <c r="V40" s="35"/>
      <c r="W40" s="35"/>
    </row>
    <row r="41" spans="1:23" s="28" customFormat="1" ht="21.6" customHeight="1">
      <c r="A41" s="315" t="s">
        <v>33</v>
      </c>
      <c r="B41" s="34" t="s">
        <v>740</v>
      </c>
      <c r="C41" s="34" t="s">
        <v>741</v>
      </c>
      <c r="D41" s="34">
        <v>561</v>
      </c>
      <c r="E41" s="35"/>
      <c r="F41" s="34" t="s">
        <v>742</v>
      </c>
      <c r="G41" s="35"/>
      <c r="H41" s="34" t="s">
        <v>743</v>
      </c>
      <c r="I41" s="35"/>
      <c r="J41" s="34">
        <v>994</v>
      </c>
      <c r="K41" s="35"/>
      <c r="L41" s="35"/>
      <c r="M41" s="35"/>
      <c r="N41" s="34">
        <v>516</v>
      </c>
      <c r="O41" s="35"/>
      <c r="P41" s="34">
        <v>12</v>
      </c>
      <c r="Q41" s="35"/>
      <c r="R41" s="35"/>
      <c r="S41" s="35"/>
      <c r="T41" s="35"/>
      <c r="U41" s="35"/>
      <c r="V41" s="35"/>
      <c r="W41" s="35"/>
    </row>
    <row r="42" spans="1:23" s="28" customFormat="1" ht="23.1" customHeight="1">
      <c r="A42" s="315"/>
      <c r="B42" s="34" t="s">
        <v>744</v>
      </c>
      <c r="C42" s="34" t="s">
        <v>745</v>
      </c>
      <c r="D42" s="34">
        <v>326</v>
      </c>
      <c r="E42" s="34">
        <v>235</v>
      </c>
      <c r="F42" s="34">
        <v>428</v>
      </c>
      <c r="G42" s="34">
        <v>920</v>
      </c>
      <c r="H42" s="34" t="s">
        <v>746</v>
      </c>
      <c r="I42" s="34" t="s">
        <v>747</v>
      </c>
      <c r="J42" s="34">
        <v>415</v>
      </c>
      <c r="K42" s="34">
        <v>579</v>
      </c>
      <c r="L42" s="35"/>
      <c r="M42" s="35"/>
      <c r="N42" s="34">
        <v>183</v>
      </c>
      <c r="O42" s="34">
        <v>333</v>
      </c>
      <c r="P42" s="34">
        <v>2</v>
      </c>
      <c r="Q42" s="34">
        <v>10</v>
      </c>
      <c r="R42" s="35"/>
      <c r="S42" s="35"/>
      <c r="T42" s="35"/>
      <c r="U42" s="35"/>
      <c r="V42" s="35"/>
      <c r="W42" s="35"/>
    </row>
    <row r="43" spans="1:23" s="28" customFormat="1" ht="21.6" customHeight="1">
      <c r="A43" s="315" t="s">
        <v>34</v>
      </c>
      <c r="B43" s="34" t="s">
        <v>748</v>
      </c>
      <c r="C43" s="34" t="s">
        <v>749</v>
      </c>
      <c r="D43" s="34">
        <v>118</v>
      </c>
      <c r="E43" s="35"/>
      <c r="F43" s="34">
        <v>748</v>
      </c>
      <c r="G43" s="35"/>
      <c r="H43" s="34">
        <v>102</v>
      </c>
      <c r="I43" s="35"/>
      <c r="J43" s="35"/>
      <c r="K43" s="35"/>
      <c r="L43" s="34">
        <v>163</v>
      </c>
      <c r="M43" s="35"/>
      <c r="N43" s="34">
        <v>221</v>
      </c>
      <c r="O43" s="35"/>
      <c r="P43" s="34">
        <v>73</v>
      </c>
      <c r="Q43" s="35"/>
      <c r="R43" s="35"/>
      <c r="S43" s="35"/>
      <c r="T43" s="35"/>
      <c r="U43" s="35"/>
      <c r="V43" s="35"/>
      <c r="W43" s="35"/>
    </row>
    <row r="44" spans="1:23" s="28" customFormat="1" ht="23.1" customHeight="1">
      <c r="A44" s="315"/>
      <c r="B44" s="34">
        <v>621</v>
      </c>
      <c r="C44" s="34">
        <v>804</v>
      </c>
      <c r="D44" s="34">
        <v>32</v>
      </c>
      <c r="E44" s="34">
        <v>86</v>
      </c>
      <c r="F44" s="34">
        <v>295</v>
      </c>
      <c r="G44" s="34">
        <v>453</v>
      </c>
      <c r="H44" s="34">
        <v>42</v>
      </c>
      <c r="I44" s="34">
        <v>60</v>
      </c>
      <c r="J44" s="35"/>
      <c r="K44" s="35"/>
      <c r="L44" s="34">
        <v>96</v>
      </c>
      <c r="M44" s="34">
        <v>67</v>
      </c>
      <c r="N44" s="34">
        <v>103</v>
      </c>
      <c r="O44" s="34">
        <v>118</v>
      </c>
      <c r="P44" s="34">
        <v>53</v>
      </c>
      <c r="Q44" s="34">
        <v>20</v>
      </c>
      <c r="R44" s="35"/>
      <c r="S44" s="35"/>
      <c r="T44" s="35"/>
      <c r="U44" s="35"/>
      <c r="V44" s="35"/>
      <c r="W44" s="35"/>
    </row>
    <row r="45" spans="1:23" s="28" customFormat="1" ht="21.4" customHeight="1">
      <c r="A45" s="315" t="s">
        <v>35</v>
      </c>
      <c r="B45" s="34" t="s">
        <v>750</v>
      </c>
      <c r="C45" s="34" t="s">
        <v>751</v>
      </c>
      <c r="D45" s="34">
        <v>740</v>
      </c>
      <c r="E45" s="35"/>
      <c r="F45" s="34">
        <v>18</v>
      </c>
      <c r="G45" s="35"/>
      <c r="H45" s="34">
        <v>157</v>
      </c>
      <c r="I45" s="35"/>
      <c r="J45" s="34">
        <v>446</v>
      </c>
      <c r="K45" s="35"/>
      <c r="L45" s="34">
        <v>427</v>
      </c>
      <c r="M45" s="35"/>
      <c r="N45" s="34">
        <v>7</v>
      </c>
      <c r="O45" s="35"/>
      <c r="P45" s="35"/>
      <c r="Q45" s="35"/>
      <c r="R45" s="35"/>
      <c r="S45" s="35"/>
      <c r="T45" s="34">
        <v>403</v>
      </c>
      <c r="U45" s="35"/>
      <c r="V45" s="35"/>
      <c r="W45" s="35"/>
    </row>
    <row r="46" spans="1:23" s="28" customFormat="1" ht="23.25" customHeight="1">
      <c r="A46" s="315"/>
      <c r="B46" s="34" t="s">
        <v>752</v>
      </c>
      <c r="C46" s="34">
        <v>999</v>
      </c>
      <c r="D46" s="34">
        <v>282</v>
      </c>
      <c r="E46" s="34">
        <v>458</v>
      </c>
      <c r="F46" s="34">
        <v>13</v>
      </c>
      <c r="G46" s="34">
        <v>5</v>
      </c>
      <c r="H46" s="34">
        <v>47</v>
      </c>
      <c r="I46" s="34">
        <v>110</v>
      </c>
      <c r="J46" s="34">
        <v>346</v>
      </c>
      <c r="K46" s="34">
        <v>100</v>
      </c>
      <c r="L46" s="34">
        <v>268</v>
      </c>
      <c r="M46" s="34">
        <v>159</v>
      </c>
      <c r="N46" s="34">
        <v>2</v>
      </c>
      <c r="O46" s="34">
        <v>5</v>
      </c>
      <c r="P46" s="35"/>
      <c r="Q46" s="35"/>
      <c r="R46" s="35"/>
      <c r="S46" s="35"/>
      <c r="T46" s="34">
        <v>241</v>
      </c>
      <c r="U46" s="34">
        <v>162</v>
      </c>
      <c r="V46" s="35"/>
      <c r="W46" s="35"/>
    </row>
    <row r="47" spans="1:23" s="28" customFormat="1" ht="21.4" customHeight="1">
      <c r="A47" s="315" t="s">
        <v>36</v>
      </c>
      <c r="B47" s="34">
        <v>275</v>
      </c>
      <c r="C47" s="34" t="s">
        <v>753</v>
      </c>
      <c r="D47" s="34">
        <v>71</v>
      </c>
      <c r="E47" s="35"/>
      <c r="F47" s="34">
        <v>81</v>
      </c>
      <c r="G47" s="35"/>
      <c r="H47" s="34">
        <v>76</v>
      </c>
      <c r="I47" s="35"/>
      <c r="J47" s="35"/>
      <c r="K47" s="35"/>
      <c r="L47" s="34">
        <v>47</v>
      </c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</row>
    <row r="48" spans="1:23" s="28" customFormat="1" ht="23.1" customHeight="1">
      <c r="A48" s="315"/>
      <c r="B48" s="34">
        <v>130</v>
      </c>
      <c r="C48" s="34">
        <v>145</v>
      </c>
      <c r="D48" s="34">
        <v>7</v>
      </c>
      <c r="E48" s="34">
        <v>64</v>
      </c>
      <c r="F48" s="34">
        <v>52</v>
      </c>
      <c r="G48" s="34">
        <v>29</v>
      </c>
      <c r="H48" s="34">
        <v>38</v>
      </c>
      <c r="I48" s="35"/>
      <c r="J48" s="35"/>
      <c r="K48" s="34">
        <v>38</v>
      </c>
      <c r="L48" s="34">
        <v>33</v>
      </c>
      <c r="M48" s="34">
        <v>14</v>
      </c>
      <c r="N48" s="35"/>
      <c r="O48" s="35"/>
      <c r="P48" s="35"/>
      <c r="Q48" s="35"/>
      <c r="R48" s="35"/>
      <c r="S48" s="35"/>
      <c r="T48" s="35"/>
      <c r="U48" s="35"/>
      <c r="V48" s="35"/>
      <c r="W48" s="35"/>
    </row>
    <row r="49" spans="1:23" s="28" customFormat="1" ht="21.6" customHeight="1">
      <c r="A49" s="315" t="s">
        <v>37</v>
      </c>
      <c r="B49" s="34">
        <v>33</v>
      </c>
      <c r="C49" s="34" t="s">
        <v>754</v>
      </c>
      <c r="D49" s="34">
        <v>7</v>
      </c>
      <c r="E49" s="35"/>
      <c r="F49" s="35"/>
      <c r="G49" s="35"/>
      <c r="H49" s="34">
        <v>17</v>
      </c>
      <c r="I49" s="35"/>
      <c r="J49" s="35"/>
      <c r="K49" s="35"/>
      <c r="L49" s="35"/>
      <c r="M49" s="35"/>
      <c r="N49" s="34">
        <v>9</v>
      </c>
      <c r="O49" s="35"/>
      <c r="P49" s="35"/>
      <c r="Q49" s="35"/>
      <c r="R49" s="35"/>
      <c r="S49" s="35"/>
      <c r="T49" s="35"/>
      <c r="U49" s="35"/>
      <c r="V49" s="35"/>
      <c r="W49" s="35"/>
    </row>
    <row r="50" spans="1:23" s="28" customFormat="1" ht="23.1" customHeight="1">
      <c r="A50" s="315"/>
      <c r="B50" s="34">
        <v>24</v>
      </c>
      <c r="C50" s="34">
        <v>9</v>
      </c>
      <c r="D50" s="34">
        <v>5</v>
      </c>
      <c r="E50" s="34">
        <v>2</v>
      </c>
      <c r="F50" s="35"/>
      <c r="G50" s="35"/>
      <c r="H50" s="34">
        <v>13</v>
      </c>
      <c r="I50" s="35"/>
      <c r="J50" s="35"/>
      <c r="K50" s="35"/>
      <c r="L50" s="35"/>
      <c r="M50" s="34">
        <v>4</v>
      </c>
      <c r="N50" s="34">
        <v>6</v>
      </c>
      <c r="O50" s="34">
        <v>3</v>
      </c>
      <c r="P50" s="35"/>
      <c r="Q50" s="35"/>
      <c r="R50" s="35"/>
      <c r="S50" s="35"/>
      <c r="T50" s="35"/>
      <c r="U50" s="35"/>
      <c r="V50" s="35"/>
      <c r="W50" s="35"/>
    </row>
    <row r="51" spans="1:23" s="28" customFormat="1" ht="21.6" customHeight="1">
      <c r="A51" s="315" t="s">
        <v>38</v>
      </c>
      <c r="B51" s="34" t="s">
        <v>755</v>
      </c>
      <c r="C51" s="34" t="s">
        <v>756</v>
      </c>
      <c r="D51" s="34">
        <v>98</v>
      </c>
      <c r="E51" s="35"/>
      <c r="F51" s="34">
        <v>238</v>
      </c>
      <c r="G51" s="35"/>
      <c r="H51" s="34">
        <v>273</v>
      </c>
      <c r="I51" s="35"/>
      <c r="J51" s="34">
        <v>317</v>
      </c>
      <c r="K51" s="35"/>
      <c r="L51" s="34">
        <v>437</v>
      </c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</row>
    <row r="52" spans="1:23" s="28" customFormat="1" ht="23.1" customHeight="1">
      <c r="A52" s="315"/>
      <c r="B52" s="34">
        <v>776</v>
      </c>
      <c r="C52" s="34">
        <v>587</v>
      </c>
      <c r="D52" s="34">
        <v>66</v>
      </c>
      <c r="E52" s="34">
        <v>32</v>
      </c>
      <c r="F52" s="34">
        <v>116</v>
      </c>
      <c r="G52" s="34">
        <v>122</v>
      </c>
      <c r="H52" s="34">
        <v>111</v>
      </c>
      <c r="I52" s="34">
        <v>162</v>
      </c>
      <c r="J52" s="34">
        <v>181</v>
      </c>
      <c r="K52" s="34">
        <v>136</v>
      </c>
      <c r="L52" s="34">
        <v>302</v>
      </c>
      <c r="M52" s="34">
        <v>135</v>
      </c>
      <c r="N52" s="35"/>
      <c r="O52" s="35"/>
      <c r="P52" s="35"/>
      <c r="Q52" s="35"/>
      <c r="R52" s="35"/>
      <c r="S52" s="35"/>
      <c r="T52" s="35"/>
      <c r="U52" s="35"/>
      <c r="V52" s="35"/>
      <c r="W52" s="35"/>
    </row>
    <row r="53" spans="1:23" s="28" customFormat="1" ht="21.6" customHeight="1">
      <c r="A53" s="315" t="s">
        <v>39</v>
      </c>
      <c r="B53" s="34">
        <v>897</v>
      </c>
      <c r="C53" s="34" t="s">
        <v>757</v>
      </c>
      <c r="D53" s="34">
        <v>315</v>
      </c>
      <c r="E53" s="35"/>
      <c r="F53" s="34">
        <v>148</v>
      </c>
      <c r="G53" s="35"/>
      <c r="H53" s="34">
        <v>9</v>
      </c>
      <c r="I53" s="35"/>
      <c r="J53" s="34">
        <v>104</v>
      </c>
      <c r="K53" s="35"/>
      <c r="L53" s="35"/>
      <c r="M53" s="35"/>
      <c r="N53" s="34">
        <v>100</v>
      </c>
      <c r="O53" s="35"/>
      <c r="P53" s="34">
        <v>221</v>
      </c>
      <c r="Q53" s="35"/>
      <c r="R53" s="35"/>
      <c r="S53" s="35"/>
      <c r="T53" s="35"/>
      <c r="U53" s="35"/>
      <c r="V53" s="35"/>
      <c r="W53" s="35"/>
    </row>
    <row r="54" spans="1:23" s="28" customFormat="1" ht="23.1" customHeight="1">
      <c r="A54" s="315"/>
      <c r="B54" s="34">
        <v>509</v>
      </c>
      <c r="C54" s="34">
        <v>388</v>
      </c>
      <c r="D54" s="34">
        <v>226</v>
      </c>
      <c r="E54" s="34">
        <v>89</v>
      </c>
      <c r="F54" s="34">
        <v>71</v>
      </c>
      <c r="G54" s="34">
        <v>77</v>
      </c>
      <c r="H54" s="34">
        <v>4</v>
      </c>
      <c r="I54" s="34">
        <v>5</v>
      </c>
      <c r="J54" s="34">
        <v>74</v>
      </c>
      <c r="K54" s="34">
        <v>30</v>
      </c>
      <c r="L54" s="35"/>
      <c r="M54" s="35"/>
      <c r="N54" s="34">
        <v>35</v>
      </c>
      <c r="O54" s="34">
        <v>65</v>
      </c>
      <c r="P54" s="34">
        <v>99</v>
      </c>
      <c r="Q54" s="34">
        <v>122</v>
      </c>
      <c r="R54" s="35"/>
      <c r="S54" s="35"/>
      <c r="T54" s="35"/>
      <c r="U54" s="35"/>
      <c r="V54" s="35"/>
      <c r="W54" s="35"/>
    </row>
    <row r="55" spans="1:23" s="28" customFormat="1" ht="21.6" customHeight="1">
      <c r="A55" s="315" t="s">
        <v>40</v>
      </c>
      <c r="B55" s="34">
        <v>302</v>
      </c>
      <c r="C55" s="34" t="s">
        <v>721</v>
      </c>
      <c r="D55" s="34">
        <v>140</v>
      </c>
      <c r="E55" s="35"/>
      <c r="F55" s="35"/>
      <c r="G55" s="35"/>
      <c r="H55" s="34">
        <v>37</v>
      </c>
      <c r="I55" s="35"/>
      <c r="J55" s="35"/>
      <c r="K55" s="35"/>
      <c r="L55" s="35"/>
      <c r="M55" s="35"/>
      <c r="N55" s="34">
        <v>49</v>
      </c>
      <c r="O55" s="35"/>
      <c r="P55" s="35"/>
      <c r="Q55" s="35"/>
      <c r="R55" s="35"/>
      <c r="S55" s="35"/>
      <c r="T55" s="35"/>
      <c r="U55" s="35"/>
      <c r="V55" s="34">
        <v>76</v>
      </c>
      <c r="W55" s="35"/>
    </row>
    <row r="56" spans="1:23" s="28" customFormat="1" ht="23.1" customHeight="1">
      <c r="A56" s="315"/>
      <c r="B56" s="34">
        <v>230</v>
      </c>
      <c r="C56" s="34">
        <v>72</v>
      </c>
      <c r="D56" s="34">
        <v>126</v>
      </c>
      <c r="E56" s="34">
        <v>14</v>
      </c>
      <c r="F56" s="35"/>
      <c r="G56" s="35"/>
      <c r="H56" s="34">
        <v>25</v>
      </c>
      <c r="I56" s="35"/>
      <c r="J56" s="35"/>
      <c r="K56" s="34">
        <v>12</v>
      </c>
      <c r="L56" s="35"/>
      <c r="M56" s="35"/>
      <c r="N56" s="34">
        <v>29</v>
      </c>
      <c r="O56" s="34">
        <v>20</v>
      </c>
      <c r="P56" s="35"/>
      <c r="Q56" s="35"/>
      <c r="R56" s="35"/>
      <c r="S56" s="35"/>
      <c r="T56" s="35"/>
      <c r="U56" s="35"/>
      <c r="V56" s="34">
        <v>50</v>
      </c>
      <c r="W56" s="34">
        <v>26</v>
      </c>
    </row>
    <row r="57" spans="1:23" s="28" customFormat="1" ht="21.6" customHeight="1">
      <c r="A57" s="315" t="s">
        <v>41</v>
      </c>
      <c r="B57" s="34">
        <v>488</v>
      </c>
      <c r="C57" s="34">
        <v>277</v>
      </c>
      <c r="D57" s="34">
        <v>115</v>
      </c>
      <c r="E57" s="34">
        <v>97</v>
      </c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4">
        <v>373</v>
      </c>
      <c r="Q57" s="34">
        <v>180</v>
      </c>
      <c r="R57" s="35"/>
      <c r="S57" s="35"/>
      <c r="T57" s="35"/>
      <c r="U57" s="35"/>
      <c r="V57" s="35"/>
      <c r="W57" s="35"/>
    </row>
    <row r="58" spans="1:23" s="28" customFormat="1" ht="23.1" customHeight="1">
      <c r="A58" s="315"/>
      <c r="B58" s="34">
        <v>413</v>
      </c>
      <c r="C58" s="34" t="s">
        <v>758</v>
      </c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4">
        <v>315</v>
      </c>
      <c r="Q58" s="35"/>
      <c r="R58" s="34">
        <v>98</v>
      </c>
      <c r="S58" s="35"/>
      <c r="T58" s="35"/>
      <c r="U58" s="35"/>
      <c r="V58" s="35"/>
      <c r="W58" s="35"/>
    </row>
    <row r="59" spans="1:23" s="28" customFormat="1" ht="21.4" customHeight="1">
      <c r="A59" s="315" t="s">
        <v>42</v>
      </c>
      <c r="B59" s="34">
        <v>230</v>
      </c>
      <c r="C59" s="34">
        <v>183</v>
      </c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4">
        <v>158</v>
      </c>
      <c r="Q59" s="34">
        <v>157</v>
      </c>
      <c r="R59" s="34">
        <v>72</v>
      </c>
      <c r="S59" s="34">
        <v>26</v>
      </c>
      <c r="T59" s="35"/>
      <c r="U59" s="35"/>
      <c r="V59" s="35"/>
      <c r="W59" s="35"/>
    </row>
    <row r="60" spans="1:23" s="28" customFormat="1" ht="23.1" customHeight="1">
      <c r="A60" s="315"/>
      <c r="B60" s="34">
        <v>44</v>
      </c>
      <c r="C60" s="34" t="s">
        <v>759</v>
      </c>
      <c r="D60" s="34">
        <v>44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</row>
    <row r="61" spans="1:23" s="28" customFormat="1" ht="21.4" customHeight="1">
      <c r="A61" s="315" t="s">
        <v>678</v>
      </c>
      <c r="B61" s="34">
        <v>22</v>
      </c>
      <c r="C61" s="34">
        <v>22</v>
      </c>
      <c r="D61" s="34">
        <v>22</v>
      </c>
      <c r="E61" s="34">
        <v>22</v>
      </c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</row>
    <row r="62" spans="1:23" s="28" customFormat="1" ht="23.1" customHeight="1">
      <c r="A62" s="315"/>
      <c r="B62" s="34">
        <v>9</v>
      </c>
      <c r="C62" s="34" t="s">
        <v>760</v>
      </c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4">
        <v>9</v>
      </c>
      <c r="S62" s="35"/>
      <c r="T62" s="35"/>
      <c r="U62" s="35"/>
      <c r="V62" s="35"/>
      <c r="W62" s="35"/>
    </row>
    <row r="63" spans="1:23" s="28" customFormat="1" ht="23.1" customHeight="1">
      <c r="A63" s="316" t="s">
        <v>679</v>
      </c>
      <c r="B63" s="34">
        <v>2</v>
      </c>
      <c r="C63" s="34">
        <v>7</v>
      </c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4">
        <v>2</v>
      </c>
      <c r="S63" s="34">
        <v>7</v>
      </c>
      <c r="T63" s="35"/>
      <c r="U63" s="35"/>
      <c r="V63" s="35"/>
      <c r="W63" s="35"/>
    </row>
    <row r="64" spans="1:23" s="28" customFormat="1" ht="23.1" customHeight="1">
      <c r="A64" s="317"/>
      <c r="B64" s="34">
        <v>38</v>
      </c>
      <c r="C64" s="34" t="s">
        <v>759</v>
      </c>
      <c r="D64" s="34">
        <v>38</v>
      </c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</row>
    <row r="65" spans="1:23" s="28" customFormat="1" ht="21.6" customHeight="1">
      <c r="A65" s="315" t="s">
        <v>44</v>
      </c>
      <c r="B65" s="34">
        <v>3</v>
      </c>
      <c r="C65" s="34">
        <v>35</v>
      </c>
      <c r="D65" s="34">
        <v>3</v>
      </c>
      <c r="E65" s="34">
        <v>35</v>
      </c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</row>
    <row r="66" spans="1:23" s="28" customFormat="1" ht="27" customHeight="1">
      <c r="A66" s="315"/>
      <c r="B66" s="34" t="s">
        <v>761</v>
      </c>
      <c r="C66" s="34" t="s">
        <v>762</v>
      </c>
      <c r="D66" s="34">
        <v>753</v>
      </c>
      <c r="E66" s="35"/>
      <c r="F66" s="34">
        <v>77</v>
      </c>
      <c r="G66" s="35"/>
      <c r="H66" s="34">
        <v>69</v>
      </c>
      <c r="I66" s="35"/>
      <c r="J66" s="34">
        <v>49</v>
      </c>
      <c r="K66" s="35"/>
      <c r="L66" s="35"/>
      <c r="M66" s="35"/>
      <c r="N66" s="34">
        <v>90</v>
      </c>
      <c r="O66" s="35"/>
      <c r="P66" s="34">
        <v>164</v>
      </c>
      <c r="Q66" s="35"/>
      <c r="R66" s="35"/>
      <c r="S66" s="35"/>
      <c r="T66" s="34">
        <v>14</v>
      </c>
      <c r="U66" s="35"/>
      <c r="V66" s="35"/>
      <c r="W66" s="35"/>
    </row>
    <row r="67" spans="1:23" s="28" customFormat="1" ht="21.6" customHeight="1">
      <c r="A67" s="315" t="s">
        <v>45</v>
      </c>
      <c r="B67" s="34">
        <v>686</v>
      </c>
      <c r="C67" s="34">
        <v>530</v>
      </c>
      <c r="D67" s="34">
        <v>445</v>
      </c>
      <c r="E67" s="34">
        <v>308</v>
      </c>
      <c r="F67" s="34">
        <v>32</v>
      </c>
      <c r="G67" s="34">
        <v>45</v>
      </c>
      <c r="H67" s="34">
        <v>33</v>
      </c>
      <c r="I67" s="34">
        <v>36</v>
      </c>
      <c r="J67" s="34">
        <v>23</v>
      </c>
      <c r="K67" s="34">
        <v>26</v>
      </c>
      <c r="L67" s="35"/>
      <c r="M67" s="35"/>
      <c r="N67" s="34">
        <v>43</v>
      </c>
      <c r="O67" s="34">
        <v>47</v>
      </c>
      <c r="P67" s="34">
        <v>103</v>
      </c>
      <c r="Q67" s="34">
        <v>61</v>
      </c>
      <c r="R67" s="35"/>
      <c r="S67" s="35"/>
      <c r="T67" s="34">
        <v>7</v>
      </c>
      <c r="U67" s="34">
        <v>7</v>
      </c>
      <c r="V67" s="35"/>
      <c r="W67" s="35"/>
    </row>
    <row r="68" spans="1:23" s="28" customFormat="1" ht="23.1" customHeight="1">
      <c r="A68" s="315"/>
      <c r="B68" s="34">
        <v>115</v>
      </c>
      <c r="C68" s="34" t="s">
        <v>763</v>
      </c>
      <c r="D68" s="34">
        <v>53</v>
      </c>
      <c r="E68" s="35"/>
      <c r="F68" s="34">
        <v>36</v>
      </c>
      <c r="G68" s="35"/>
      <c r="H68" s="34">
        <v>26</v>
      </c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</row>
    <row r="69" spans="1:23" s="28" customFormat="1" ht="21.6" customHeight="1">
      <c r="A69" s="315" t="s">
        <v>46</v>
      </c>
      <c r="B69" s="34">
        <v>51</v>
      </c>
      <c r="C69" s="34">
        <v>64</v>
      </c>
      <c r="D69" s="34">
        <v>26</v>
      </c>
      <c r="E69" s="34">
        <v>27</v>
      </c>
      <c r="F69" s="34">
        <v>11</v>
      </c>
      <c r="G69" s="34">
        <v>25</v>
      </c>
      <c r="H69" s="34">
        <v>14</v>
      </c>
      <c r="I69" s="35"/>
      <c r="J69" s="35"/>
      <c r="K69" s="34">
        <v>12</v>
      </c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</row>
    <row r="70" spans="1:23" s="28" customFormat="1" ht="23.65" customHeight="1">
      <c r="A70" s="315"/>
      <c r="B70" s="34">
        <v>53</v>
      </c>
      <c r="C70" s="34">
        <v>62</v>
      </c>
      <c r="D70" s="34">
        <v>26</v>
      </c>
      <c r="E70" s="34">
        <v>27</v>
      </c>
      <c r="F70" s="34">
        <v>11</v>
      </c>
      <c r="G70" s="34">
        <v>25</v>
      </c>
      <c r="H70" s="34">
        <v>16</v>
      </c>
      <c r="I70" s="35"/>
      <c r="J70" s="35"/>
      <c r="K70" s="34">
        <v>10</v>
      </c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</row>
    <row r="71" spans="1:23" s="28" customFormat="1" ht="17.45" customHeight="1">
      <c r="A71" s="36" t="s">
        <v>141</v>
      </c>
    </row>
    <row r="72" spans="1:23" s="28" customFormat="1" ht="9.1999999999999993" customHeight="1">
      <c r="A72" s="37" t="s">
        <v>142</v>
      </c>
    </row>
    <row r="73" spans="1:23" s="28" customFormat="1" ht="13.9" customHeight="1">
      <c r="A73" s="36" t="s">
        <v>143</v>
      </c>
    </row>
    <row r="74" spans="1:23" s="28" customFormat="1" ht="9.1999999999999993" customHeight="1">
      <c r="A74" s="37" t="s">
        <v>144</v>
      </c>
    </row>
  </sheetData>
  <mergeCells count="46">
    <mergeCell ref="A1:W1"/>
    <mergeCell ref="A2:U2"/>
    <mergeCell ref="A3:U3"/>
    <mergeCell ref="A6:A8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69:A70"/>
    <mergeCell ref="A59:A60"/>
    <mergeCell ref="A61:A62"/>
    <mergeCell ref="A63:A64"/>
    <mergeCell ref="A65:A66"/>
    <mergeCell ref="A67:A68"/>
  </mergeCells>
  <phoneticPr fontId="6" type="noConversion"/>
  <hyperlinks>
    <hyperlink ref="A1:M1" location="目錄!C9" display="目錄!C9" xr:uid="{00000000-0004-0000-3400-000000000000}"/>
  </hyperlink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X74"/>
  <sheetViews>
    <sheetView workbookViewId="0">
      <selection activeCell="A6" sqref="A6:A8"/>
    </sheetView>
  </sheetViews>
  <sheetFormatPr defaultRowHeight="12.75"/>
  <cols>
    <col min="1" max="1" width="25.125" style="23" customWidth="1"/>
    <col min="2" max="7" width="5.625" style="23" bestFit="1" customWidth="1"/>
    <col min="8" max="8" width="5.375" style="23" bestFit="1" customWidth="1"/>
    <col min="9" max="9" width="5.625" style="23" bestFit="1" customWidth="1"/>
    <col min="10" max="10" width="5.375" style="23" bestFit="1" customWidth="1"/>
    <col min="11" max="11" width="5.625" style="23" bestFit="1" customWidth="1"/>
    <col min="12" max="12" width="5.375" style="23" bestFit="1" customWidth="1"/>
    <col min="13" max="13" width="5.625" style="23" bestFit="1" customWidth="1"/>
    <col min="14" max="14" width="5.375" style="23" bestFit="1" customWidth="1"/>
    <col min="15" max="15" width="5.625" style="23" bestFit="1" customWidth="1"/>
    <col min="16" max="16" width="5.375" style="23" bestFit="1" customWidth="1"/>
    <col min="17" max="17" width="5.625" style="23" bestFit="1" customWidth="1"/>
    <col min="18" max="18" width="5.375" style="23" bestFit="1" customWidth="1"/>
    <col min="19" max="19" width="5.625" style="23" bestFit="1" customWidth="1"/>
    <col min="20" max="21" width="5.625" style="23" customWidth="1"/>
    <col min="22" max="16384" width="9" style="23"/>
  </cols>
  <sheetData>
    <row r="1" spans="1:23" ht="41.25" customHeight="1">
      <c r="A1" s="313" t="s">
        <v>544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</row>
    <row r="2" spans="1:23" s="38" customFormat="1" ht="20.85" customHeight="1">
      <c r="A2" s="321" t="s">
        <v>764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</row>
    <row r="3" spans="1:23" s="38" customFormat="1" ht="13.7" customHeight="1">
      <c r="A3" s="322" t="s">
        <v>765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</row>
    <row r="4" spans="1:23" s="38" customFormat="1" ht="12.95" customHeight="1">
      <c r="T4" s="1"/>
      <c r="V4" s="1" t="s">
        <v>0</v>
      </c>
    </row>
    <row r="5" spans="1:23" s="38" customFormat="1" ht="19.5" customHeight="1">
      <c r="T5" s="2"/>
      <c r="V5" s="2" t="s">
        <v>1</v>
      </c>
    </row>
    <row r="6" spans="1:23" s="38" customFormat="1" ht="30.6" customHeight="1">
      <c r="A6" s="304" t="s">
        <v>2</v>
      </c>
      <c r="B6" s="304" t="s">
        <v>3</v>
      </c>
      <c r="C6" s="304"/>
      <c r="D6" s="304" t="s">
        <v>4</v>
      </c>
      <c r="E6" s="304"/>
      <c r="F6" s="304" t="s">
        <v>5</v>
      </c>
      <c r="G6" s="304"/>
      <c r="H6" s="304" t="s">
        <v>6</v>
      </c>
      <c r="I6" s="304"/>
      <c r="J6" s="304" t="s">
        <v>7</v>
      </c>
      <c r="K6" s="304"/>
      <c r="L6" s="304" t="s">
        <v>8</v>
      </c>
      <c r="M6" s="304"/>
      <c r="N6" s="304" t="s">
        <v>766</v>
      </c>
      <c r="O6" s="304"/>
      <c r="P6" s="304" t="s">
        <v>767</v>
      </c>
      <c r="Q6" s="304"/>
      <c r="R6" s="304" t="s">
        <v>768</v>
      </c>
      <c r="S6" s="304"/>
      <c r="T6" s="304" t="s">
        <v>769</v>
      </c>
      <c r="U6" s="304"/>
      <c r="V6" s="304" t="s">
        <v>770</v>
      </c>
      <c r="W6" s="304"/>
    </row>
    <row r="7" spans="1:23" s="38" customFormat="1" ht="19.5" customHeight="1">
      <c r="A7" s="304"/>
      <c r="B7" s="5" t="s">
        <v>13</v>
      </c>
      <c r="C7" s="6" t="s">
        <v>14</v>
      </c>
      <c r="D7" s="5" t="s">
        <v>13</v>
      </c>
      <c r="E7" s="39"/>
      <c r="F7" s="5" t="s">
        <v>13</v>
      </c>
      <c r="G7" s="39"/>
      <c r="H7" s="5" t="s">
        <v>13</v>
      </c>
      <c r="I7" s="39"/>
      <c r="J7" s="5" t="s">
        <v>13</v>
      </c>
      <c r="K7" s="39"/>
      <c r="L7" s="5" t="s">
        <v>13</v>
      </c>
      <c r="M7" s="39"/>
      <c r="N7" s="5" t="s">
        <v>13</v>
      </c>
      <c r="O7" s="39"/>
      <c r="P7" s="5" t="s">
        <v>13</v>
      </c>
      <c r="Q7" s="39"/>
      <c r="R7" s="5" t="s">
        <v>13</v>
      </c>
      <c r="S7" s="39"/>
      <c r="T7" s="5" t="s">
        <v>13</v>
      </c>
      <c r="U7" s="39"/>
      <c r="V7" s="5" t="s">
        <v>13</v>
      </c>
      <c r="W7" s="39"/>
    </row>
    <row r="8" spans="1:23" s="38" customFormat="1" ht="18.399999999999999" customHeight="1">
      <c r="A8" s="304"/>
      <c r="B8" s="5" t="s">
        <v>15</v>
      </c>
      <c r="C8" s="5" t="s">
        <v>16</v>
      </c>
      <c r="D8" s="5" t="s">
        <v>15</v>
      </c>
      <c r="E8" s="5" t="s">
        <v>16</v>
      </c>
      <c r="F8" s="5" t="s">
        <v>15</v>
      </c>
      <c r="G8" s="5" t="s">
        <v>16</v>
      </c>
      <c r="H8" s="5" t="s">
        <v>15</v>
      </c>
      <c r="I8" s="5" t="s">
        <v>16</v>
      </c>
      <c r="J8" s="5" t="s">
        <v>15</v>
      </c>
      <c r="K8" s="5" t="s">
        <v>16</v>
      </c>
      <c r="L8" s="5" t="s">
        <v>15</v>
      </c>
      <c r="M8" s="5" t="s">
        <v>16</v>
      </c>
      <c r="N8" s="5" t="s">
        <v>15</v>
      </c>
      <c r="O8" s="5" t="s">
        <v>16</v>
      </c>
      <c r="P8" s="5" t="s">
        <v>15</v>
      </c>
      <c r="Q8" s="5" t="s">
        <v>16</v>
      </c>
      <c r="R8" s="5" t="s">
        <v>15</v>
      </c>
      <c r="S8" s="5" t="s">
        <v>16</v>
      </c>
      <c r="T8" s="5" t="s">
        <v>15</v>
      </c>
      <c r="U8" s="5" t="s">
        <v>16</v>
      </c>
      <c r="V8" s="5" t="s">
        <v>15</v>
      </c>
      <c r="W8" s="5" t="s">
        <v>16</v>
      </c>
    </row>
    <row r="9" spans="1:23" s="38" customFormat="1" ht="21.4" customHeight="1">
      <c r="A9" s="304" t="s">
        <v>17</v>
      </c>
      <c r="B9" s="40" t="s">
        <v>771</v>
      </c>
      <c r="C9" s="40" t="s">
        <v>147</v>
      </c>
      <c r="D9" s="40" t="s">
        <v>772</v>
      </c>
      <c r="E9" s="41"/>
      <c r="F9" s="40" t="s">
        <v>773</v>
      </c>
      <c r="G9" s="41"/>
      <c r="H9" s="40" t="s">
        <v>774</v>
      </c>
      <c r="I9" s="41"/>
      <c r="J9" s="40" t="s">
        <v>775</v>
      </c>
      <c r="K9" s="41"/>
      <c r="L9" s="40" t="s">
        <v>776</v>
      </c>
      <c r="M9" s="41"/>
      <c r="N9" s="40" t="s">
        <v>777</v>
      </c>
      <c r="O9" s="41"/>
      <c r="P9" s="40" t="s">
        <v>778</v>
      </c>
      <c r="Q9" s="41"/>
      <c r="R9" s="40">
        <v>104</v>
      </c>
      <c r="S9" s="41"/>
      <c r="T9" s="40">
        <v>410</v>
      </c>
      <c r="U9" s="41"/>
      <c r="V9" s="40">
        <v>73</v>
      </c>
      <c r="W9" s="41"/>
    </row>
    <row r="10" spans="1:23" s="38" customFormat="1" ht="23.1" customHeight="1">
      <c r="A10" s="304"/>
      <c r="B10" s="40" t="s">
        <v>779</v>
      </c>
      <c r="C10" s="40" t="s">
        <v>780</v>
      </c>
      <c r="D10" s="40" t="s">
        <v>781</v>
      </c>
      <c r="E10" s="40" t="s">
        <v>782</v>
      </c>
      <c r="F10" s="40" t="s">
        <v>783</v>
      </c>
      <c r="G10" s="40" t="s">
        <v>784</v>
      </c>
      <c r="H10" s="40" t="s">
        <v>785</v>
      </c>
      <c r="I10" s="40" t="s">
        <v>786</v>
      </c>
      <c r="J10" s="40" t="s">
        <v>787</v>
      </c>
      <c r="K10" s="40" t="s">
        <v>788</v>
      </c>
      <c r="L10" s="40" t="s">
        <v>778</v>
      </c>
      <c r="M10" s="40" t="s">
        <v>789</v>
      </c>
      <c r="N10" s="40">
        <v>925</v>
      </c>
      <c r="O10" s="40" t="s">
        <v>790</v>
      </c>
      <c r="P10" s="40">
        <v>879</v>
      </c>
      <c r="Q10" s="40">
        <v>631</v>
      </c>
      <c r="R10" s="40">
        <v>71</v>
      </c>
      <c r="S10" s="40">
        <v>33</v>
      </c>
      <c r="T10" s="40">
        <v>244</v>
      </c>
      <c r="U10" s="40">
        <v>166</v>
      </c>
      <c r="V10" s="40">
        <v>48</v>
      </c>
      <c r="W10" s="40">
        <v>25</v>
      </c>
    </row>
    <row r="11" spans="1:23" s="38" customFormat="1" ht="21.6" customHeight="1">
      <c r="A11" s="304" t="s">
        <v>18</v>
      </c>
      <c r="B11" s="40">
        <v>458</v>
      </c>
      <c r="C11" s="40" t="s">
        <v>791</v>
      </c>
      <c r="D11" s="41"/>
      <c r="E11" s="41"/>
      <c r="F11" s="40">
        <v>12</v>
      </c>
      <c r="G11" s="41"/>
      <c r="H11" s="40">
        <v>53</v>
      </c>
      <c r="I11" s="41"/>
      <c r="J11" s="40">
        <v>146</v>
      </c>
      <c r="K11" s="41"/>
      <c r="L11" s="40">
        <v>70</v>
      </c>
      <c r="M11" s="41"/>
      <c r="N11" s="40">
        <v>112</v>
      </c>
      <c r="O11" s="41"/>
      <c r="P11" s="40">
        <v>65</v>
      </c>
      <c r="Q11" s="41"/>
      <c r="R11" s="41"/>
      <c r="S11" s="41"/>
      <c r="T11" s="41"/>
      <c r="U11" s="41"/>
      <c r="V11" s="41"/>
      <c r="W11" s="41"/>
    </row>
    <row r="12" spans="1:23" s="38" customFormat="1" ht="23.1" customHeight="1">
      <c r="A12" s="304"/>
      <c r="B12" s="40">
        <v>198</v>
      </c>
      <c r="C12" s="40">
        <v>260</v>
      </c>
      <c r="D12" s="41"/>
      <c r="E12" s="41"/>
      <c r="F12" s="40">
        <v>5</v>
      </c>
      <c r="G12" s="40">
        <v>7</v>
      </c>
      <c r="H12" s="40">
        <v>15</v>
      </c>
      <c r="I12" s="40">
        <v>38</v>
      </c>
      <c r="J12" s="40">
        <v>82</v>
      </c>
      <c r="K12" s="40">
        <v>64</v>
      </c>
      <c r="L12" s="40">
        <v>28</v>
      </c>
      <c r="M12" s="40">
        <v>42</v>
      </c>
      <c r="N12" s="40">
        <v>33</v>
      </c>
      <c r="O12" s="40">
        <v>79</v>
      </c>
      <c r="P12" s="40">
        <v>35</v>
      </c>
      <c r="Q12" s="40">
        <v>30</v>
      </c>
      <c r="R12" s="41"/>
      <c r="S12" s="41"/>
      <c r="T12" s="41"/>
      <c r="U12" s="41"/>
      <c r="V12" s="41"/>
      <c r="W12" s="41"/>
    </row>
    <row r="13" spans="1:23" s="38" customFormat="1" ht="21.6" customHeight="1">
      <c r="A13" s="304" t="s">
        <v>19</v>
      </c>
      <c r="B13" s="40">
        <v>460</v>
      </c>
      <c r="C13" s="40" t="s">
        <v>791</v>
      </c>
      <c r="D13" s="41"/>
      <c r="E13" s="41"/>
      <c r="F13" s="41"/>
      <c r="G13" s="41"/>
      <c r="H13" s="40">
        <v>460</v>
      </c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</row>
    <row r="14" spans="1:23" s="38" customFormat="1" ht="23.1" customHeight="1">
      <c r="A14" s="304"/>
      <c r="B14" s="40">
        <v>361</v>
      </c>
      <c r="C14" s="40">
        <v>99</v>
      </c>
      <c r="D14" s="41"/>
      <c r="E14" s="41"/>
      <c r="F14" s="41"/>
      <c r="G14" s="41"/>
      <c r="H14" s="40">
        <v>361</v>
      </c>
      <c r="I14" s="41"/>
      <c r="J14" s="41"/>
      <c r="K14" s="40">
        <v>99</v>
      </c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</row>
    <row r="15" spans="1:23" s="38" customFormat="1" ht="21.6" customHeight="1">
      <c r="A15" s="304" t="s">
        <v>20</v>
      </c>
      <c r="B15" s="40">
        <v>287</v>
      </c>
      <c r="C15" s="40" t="s">
        <v>792</v>
      </c>
      <c r="D15" s="41"/>
      <c r="E15" s="41"/>
      <c r="F15" s="40">
        <v>12</v>
      </c>
      <c r="G15" s="41"/>
      <c r="H15" s="40">
        <v>275</v>
      </c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</row>
    <row r="16" spans="1:23" s="38" customFormat="1" ht="23.1" customHeight="1">
      <c r="A16" s="304"/>
      <c r="B16" s="40">
        <v>174</v>
      </c>
      <c r="C16" s="40">
        <v>113</v>
      </c>
      <c r="D16" s="41"/>
      <c r="E16" s="41"/>
      <c r="F16" s="40">
        <v>2</v>
      </c>
      <c r="G16" s="40">
        <v>10</v>
      </c>
      <c r="H16" s="40">
        <v>172</v>
      </c>
      <c r="I16" s="41"/>
      <c r="J16" s="41"/>
      <c r="K16" s="40">
        <v>103</v>
      </c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</row>
    <row r="17" spans="1:23" s="38" customFormat="1" ht="21.6" customHeight="1">
      <c r="A17" s="304" t="s">
        <v>21</v>
      </c>
      <c r="B17" s="40">
        <v>120</v>
      </c>
      <c r="C17" s="40" t="s">
        <v>793</v>
      </c>
      <c r="D17" s="40">
        <v>54</v>
      </c>
      <c r="E17" s="41"/>
      <c r="F17" s="40">
        <v>41</v>
      </c>
      <c r="G17" s="41"/>
      <c r="H17" s="40">
        <v>25</v>
      </c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</row>
    <row r="18" spans="1:23" s="38" customFormat="1" ht="23.1" customHeight="1">
      <c r="A18" s="304"/>
      <c r="B18" s="40">
        <v>17</v>
      </c>
      <c r="C18" s="40">
        <v>103</v>
      </c>
      <c r="D18" s="40">
        <v>5</v>
      </c>
      <c r="E18" s="40">
        <v>49</v>
      </c>
      <c r="F18" s="40">
        <v>1</v>
      </c>
      <c r="G18" s="40">
        <v>40</v>
      </c>
      <c r="H18" s="40">
        <v>11</v>
      </c>
      <c r="I18" s="41"/>
      <c r="J18" s="41"/>
      <c r="K18" s="40">
        <v>14</v>
      </c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</row>
    <row r="19" spans="1:23" s="38" customFormat="1" ht="21.6" customHeight="1">
      <c r="A19" s="304" t="s">
        <v>22</v>
      </c>
      <c r="B19" s="40">
        <v>99</v>
      </c>
      <c r="C19" s="40" t="s">
        <v>632</v>
      </c>
      <c r="D19" s="41"/>
      <c r="E19" s="41"/>
      <c r="F19" s="40">
        <v>48</v>
      </c>
      <c r="G19" s="41"/>
      <c r="H19" s="40">
        <v>51</v>
      </c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</row>
    <row r="20" spans="1:23" s="38" customFormat="1" ht="23.1" customHeight="1">
      <c r="A20" s="304"/>
      <c r="B20" s="40">
        <v>82</v>
      </c>
      <c r="C20" s="40">
        <v>17</v>
      </c>
      <c r="D20" s="41"/>
      <c r="E20" s="41"/>
      <c r="F20" s="40">
        <v>40</v>
      </c>
      <c r="G20" s="40">
        <v>8</v>
      </c>
      <c r="H20" s="40">
        <v>42</v>
      </c>
      <c r="I20" s="41"/>
      <c r="J20" s="41"/>
      <c r="K20" s="40">
        <v>9</v>
      </c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</row>
    <row r="21" spans="1:23" s="38" customFormat="1" ht="21.4" customHeight="1">
      <c r="A21" s="304" t="s">
        <v>23</v>
      </c>
      <c r="B21" s="40">
        <v>13</v>
      </c>
      <c r="C21" s="40" t="s">
        <v>173</v>
      </c>
      <c r="D21" s="41"/>
      <c r="E21" s="41"/>
      <c r="F21" s="41"/>
      <c r="G21" s="41"/>
      <c r="H21" s="40">
        <v>13</v>
      </c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</row>
    <row r="22" spans="1:23" s="38" customFormat="1" ht="23.1" customHeight="1">
      <c r="A22" s="304"/>
      <c r="B22" s="40">
        <v>4</v>
      </c>
      <c r="C22" s="40">
        <v>9</v>
      </c>
      <c r="D22" s="41"/>
      <c r="E22" s="41"/>
      <c r="F22" s="41"/>
      <c r="G22" s="41"/>
      <c r="H22" s="40">
        <v>4</v>
      </c>
      <c r="I22" s="41"/>
      <c r="J22" s="41"/>
      <c r="K22" s="41"/>
      <c r="L22" s="41"/>
      <c r="M22" s="40">
        <v>9</v>
      </c>
      <c r="N22" s="41"/>
      <c r="O22" s="41"/>
      <c r="P22" s="41"/>
      <c r="Q22" s="41"/>
      <c r="R22" s="41"/>
      <c r="S22" s="41"/>
      <c r="T22" s="41"/>
      <c r="U22" s="41"/>
      <c r="V22" s="41"/>
      <c r="W22" s="41"/>
    </row>
    <row r="23" spans="1:23" s="38" customFormat="1" ht="21.4" customHeight="1">
      <c r="A23" s="304" t="s">
        <v>24</v>
      </c>
      <c r="B23" s="40">
        <v>68</v>
      </c>
      <c r="C23" s="40" t="s">
        <v>174</v>
      </c>
      <c r="D23" s="40">
        <v>29</v>
      </c>
      <c r="E23" s="41"/>
      <c r="F23" s="41"/>
      <c r="G23" s="41"/>
      <c r="H23" s="40">
        <v>39</v>
      </c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</row>
    <row r="24" spans="1:23" s="38" customFormat="1" ht="23.1" customHeight="1">
      <c r="A24" s="304"/>
      <c r="B24" s="40">
        <v>33</v>
      </c>
      <c r="C24" s="40">
        <v>35</v>
      </c>
      <c r="D24" s="40">
        <v>9</v>
      </c>
      <c r="E24" s="40">
        <v>20</v>
      </c>
      <c r="F24" s="41"/>
      <c r="G24" s="41"/>
      <c r="H24" s="40">
        <v>24</v>
      </c>
      <c r="I24" s="41"/>
      <c r="J24" s="41"/>
      <c r="K24" s="40">
        <v>15</v>
      </c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</row>
    <row r="25" spans="1:23" s="38" customFormat="1" ht="21.6" customHeight="1">
      <c r="A25" s="304" t="s">
        <v>25</v>
      </c>
      <c r="B25" s="40">
        <v>589</v>
      </c>
      <c r="C25" s="40" t="s">
        <v>633</v>
      </c>
      <c r="D25" s="40">
        <v>135</v>
      </c>
      <c r="E25" s="41"/>
      <c r="F25" s="40">
        <v>18</v>
      </c>
      <c r="G25" s="41"/>
      <c r="H25" s="40">
        <v>346</v>
      </c>
      <c r="I25" s="41"/>
      <c r="J25" s="41"/>
      <c r="K25" s="41"/>
      <c r="L25" s="40">
        <v>90</v>
      </c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</row>
    <row r="26" spans="1:23" s="38" customFormat="1" ht="23.1" customHeight="1">
      <c r="A26" s="304"/>
      <c r="B26" s="40">
        <v>454</v>
      </c>
      <c r="C26" s="40">
        <v>135</v>
      </c>
      <c r="D26" s="40">
        <v>100</v>
      </c>
      <c r="E26" s="40">
        <v>35</v>
      </c>
      <c r="F26" s="40">
        <v>14</v>
      </c>
      <c r="G26" s="40">
        <v>4</v>
      </c>
      <c r="H26" s="40">
        <v>271</v>
      </c>
      <c r="I26" s="41"/>
      <c r="J26" s="41"/>
      <c r="K26" s="40">
        <v>75</v>
      </c>
      <c r="L26" s="40">
        <v>69</v>
      </c>
      <c r="M26" s="40">
        <v>21</v>
      </c>
      <c r="N26" s="41"/>
      <c r="O26" s="41"/>
      <c r="P26" s="41"/>
      <c r="Q26" s="41"/>
      <c r="R26" s="41"/>
      <c r="S26" s="41"/>
      <c r="T26" s="41"/>
      <c r="U26" s="41"/>
      <c r="V26" s="41"/>
      <c r="W26" s="41"/>
    </row>
    <row r="27" spans="1:23" s="38" customFormat="1" ht="21.6" customHeight="1">
      <c r="A27" s="304" t="s">
        <v>26</v>
      </c>
      <c r="B27" s="40">
        <v>384</v>
      </c>
      <c r="C27" s="40" t="s">
        <v>634</v>
      </c>
      <c r="D27" s="40">
        <v>237</v>
      </c>
      <c r="E27" s="41"/>
      <c r="F27" s="40">
        <v>31</v>
      </c>
      <c r="G27" s="41"/>
      <c r="H27" s="40">
        <v>62</v>
      </c>
      <c r="I27" s="41"/>
      <c r="J27" s="41"/>
      <c r="K27" s="41"/>
      <c r="L27" s="40">
        <v>35</v>
      </c>
      <c r="M27" s="41"/>
      <c r="N27" s="40">
        <v>19</v>
      </c>
      <c r="O27" s="41"/>
      <c r="P27" s="41"/>
      <c r="Q27" s="41"/>
      <c r="R27" s="41"/>
      <c r="S27" s="41"/>
      <c r="T27" s="41"/>
      <c r="U27" s="41"/>
      <c r="V27" s="41"/>
      <c r="W27" s="41"/>
    </row>
    <row r="28" spans="1:23" s="38" customFormat="1" ht="23.1" customHeight="1">
      <c r="A28" s="304"/>
      <c r="B28" s="40">
        <v>294</v>
      </c>
      <c r="C28" s="40">
        <v>90</v>
      </c>
      <c r="D28" s="40">
        <v>182</v>
      </c>
      <c r="E28" s="40">
        <v>55</v>
      </c>
      <c r="F28" s="40">
        <v>22</v>
      </c>
      <c r="G28" s="40">
        <v>9</v>
      </c>
      <c r="H28" s="40">
        <v>50</v>
      </c>
      <c r="I28" s="41"/>
      <c r="J28" s="41"/>
      <c r="K28" s="40">
        <v>12</v>
      </c>
      <c r="L28" s="40">
        <v>30</v>
      </c>
      <c r="M28" s="40">
        <v>5</v>
      </c>
      <c r="N28" s="40">
        <v>10</v>
      </c>
      <c r="O28" s="40">
        <v>9</v>
      </c>
      <c r="P28" s="41"/>
      <c r="Q28" s="41"/>
      <c r="R28" s="41"/>
      <c r="S28" s="41"/>
      <c r="T28" s="41"/>
      <c r="U28" s="41"/>
      <c r="V28" s="41"/>
      <c r="W28" s="41"/>
    </row>
    <row r="29" spans="1:23" s="38" customFormat="1" ht="21.6" customHeight="1">
      <c r="A29" s="304" t="s">
        <v>27</v>
      </c>
      <c r="B29" s="40">
        <v>145</v>
      </c>
      <c r="C29" s="40" t="s">
        <v>177</v>
      </c>
      <c r="D29" s="40">
        <v>3</v>
      </c>
      <c r="E29" s="41"/>
      <c r="F29" s="40">
        <v>88</v>
      </c>
      <c r="G29" s="41"/>
      <c r="H29" s="40">
        <v>45</v>
      </c>
      <c r="I29" s="41"/>
      <c r="J29" s="41"/>
      <c r="K29" s="41"/>
      <c r="L29" s="41"/>
      <c r="M29" s="41"/>
      <c r="N29" s="41"/>
      <c r="O29" s="41"/>
      <c r="P29" s="40">
        <v>9</v>
      </c>
      <c r="Q29" s="41"/>
      <c r="R29" s="41"/>
      <c r="S29" s="41"/>
      <c r="T29" s="41"/>
      <c r="U29" s="41"/>
      <c r="V29" s="41"/>
      <c r="W29" s="41"/>
    </row>
    <row r="30" spans="1:23" s="38" customFormat="1" ht="23.1" customHeight="1">
      <c r="A30" s="304"/>
      <c r="B30" s="40">
        <v>61</v>
      </c>
      <c r="C30" s="40">
        <v>84</v>
      </c>
      <c r="D30" s="40">
        <v>0</v>
      </c>
      <c r="E30" s="40">
        <v>3</v>
      </c>
      <c r="F30" s="40">
        <v>41</v>
      </c>
      <c r="G30" s="40">
        <v>47</v>
      </c>
      <c r="H30" s="40">
        <v>17</v>
      </c>
      <c r="I30" s="41"/>
      <c r="J30" s="41"/>
      <c r="K30" s="40">
        <v>28</v>
      </c>
      <c r="L30" s="41"/>
      <c r="M30" s="41"/>
      <c r="N30" s="41"/>
      <c r="O30" s="41"/>
      <c r="P30" s="40">
        <v>3</v>
      </c>
      <c r="Q30" s="40">
        <v>6</v>
      </c>
      <c r="R30" s="41"/>
      <c r="S30" s="41"/>
      <c r="T30" s="41"/>
      <c r="U30" s="41"/>
      <c r="V30" s="41"/>
      <c r="W30" s="41"/>
    </row>
    <row r="31" spans="1:23" s="38" customFormat="1" ht="21.6" customHeight="1">
      <c r="A31" s="304" t="s">
        <v>28</v>
      </c>
      <c r="B31" s="40">
        <v>78</v>
      </c>
      <c r="C31" s="40" t="s">
        <v>794</v>
      </c>
      <c r="D31" s="40">
        <v>71</v>
      </c>
      <c r="E31" s="41"/>
      <c r="F31" s="41"/>
      <c r="G31" s="41"/>
      <c r="H31" s="40">
        <v>7</v>
      </c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</row>
    <row r="32" spans="1:23" s="38" customFormat="1" ht="23.1" customHeight="1">
      <c r="A32" s="304"/>
      <c r="B32" s="40">
        <v>32</v>
      </c>
      <c r="C32" s="40">
        <v>46</v>
      </c>
      <c r="D32" s="40">
        <v>29</v>
      </c>
      <c r="E32" s="40">
        <v>42</v>
      </c>
      <c r="F32" s="41"/>
      <c r="G32" s="41"/>
      <c r="H32" s="40">
        <v>3</v>
      </c>
      <c r="I32" s="41"/>
      <c r="J32" s="41"/>
      <c r="K32" s="40">
        <v>4</v>
      </c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</row>
    <row r="33" spans="1:24" s="38" customFormat="1" ht="21.4" customHeight="1">
      <c r="A33" s="304" t="s">
        <v>29</v>
      </c>
      <c r="B33" s="40" t="s">
        <v>795</v>
      </c>
      <c r="C33" s="40" t="s">
        <v>796</v>
      </c>
      <c r="D33" s="40">
        <v>346</v>
      </c>
      <c r="E33" s="41"/>
      <c r="F33" s="40">
        <v>422</v>
      </c>
      <c r="G33" s="41"/>
      <c r="H33" s="40" t="s">
        <v>797</v>
      </c>
      <c r="I33" s="41"/>
      <c r="J33" s="41"/>
      <c r="K33" s="41"/>
      <c r="L33" s="40">
        <v>876</v>
      </c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</row>
    <row r="34" spans="1:24" s="38" customFormat="1" ht="23.1" customHeight="1">
      <c r="A34" s="304"/>
      <c r="B34" s="40" t="s">
        <v>798</v>
      </c>
      <c r="C34" s="40" t="s">
        <v>799</v>
      </c>
      <c r="D34" s="40">
        <v>68</v>
      </c>
      <c r="E34" s="40">
        <v>278</v>
      </c>
      <c r="F34" s="40">
        <v>300</v>
      </c>
      <c r="G34" s="40">
        <v>122</v>
      </c>
      <c r="H34" s="40">
        <v>665</v>
      </c>
      <c r="I34" s="41"/>
      <c r="J34" s="41"/>
      <c r="K34" s="40">
        <v>367</v>
      </c>
      <c r="L34" s="40">
        <v>401</v>
      </c>
      <c r="M34" s="40">
        <v>475</v>
      </c>
      <c r="N34" s="41"/>
      <c r="O34" s="41"/>
      <c r="P34" s="41"/>
      <c r="Q34" s="41"/>
      <c r="R34" s="41"/>
      <c r="S34" s="41"/>
      <c r="T34" s="41"/>
      <c r="U34" s="41"/>
      <c r="V34" s="41"/>
      <c r="W34" s="41"/>
    </row>
    <row r="35" spans="1:24" s="38" customFormat="1" ht="21.4" customHeight="1">
      <c r="A35" s="304" t="s">
        <v>30</v>
      </c>
      <c r="B35" s="40">
        <v>316</v>
      </c>
      <c r="C35" s="40" t="s">
        <v>800</v>
      </c>
      <c r="D35" s="40">
        <v>63</v>
      </c>
      <c r="E35" s="41"/>
      <c r="F35" s="40">
        <v>5</v>
      </c>
      <c r="G35" s="41"/>
      <c r="H35" s="40">
        <v>236</v>
      </c>
      <c r="I35" s="41"/>
      <c r="J35" s="41"/>
      <c r="K35" s="41"/>
      <c r="L35" s="41"/>
      <c r="M35" s="41"/>
      <c r="N35" s="40">
        <v>12</v>
      </c>
      <c r="O35" s="41"/>
      <c r="P35" s="41"/>
      <c r="Q35" s="41"/>
      <c r="R35" s="41"/>
      <c r="S35" s="41"/>
      <c r="T35" s="41"/>
      <c r="U35" s="41"/>
      <c r="V35" s="41"/>
      <c r="W35" s="41"/>
    </row>
    <row r="36" spans="1:24" s="38" customFormat="1" ht="23.1" customHeight="1">
      <c r="A36" s="304"/>
      <c r="B36" s="40">
        <v>221</v>
      </c>
      <c r="C36" s="40">
        <v>95</v>
      </c>
      <c r="D36" s="40">
        <v>37</v>
      </c>
      <c r="E36" s="40">
        <v>26</v>
      </c>
      <c r="F36" s="40">
        <v>3</v>
      </c>
      <c r="G36" s="40">
        <v>2</v>
      </c>
      <c r="H36" s="40">
        <v>175</v>
      </c>
      <c r="I36" s="41"/>
      <c r="J36" s="41"/>
      <c r="K36" s="40">
        <v>61</v>
      </c>
      <c r="L36" s="41"/>
      <c r="M36" s="41"/>
      <c r="N36" s="40">
        <v>6</v>
      </c>
      <c r="O36" s="40">
        <v>6</v>
      </c>
      <c r="P36" s="41"/>
      <c r="Q36" s="41"/>
      <c r="R36" s="41"/>
      <c r="S36" s="41"/>
      <c r="T36" s="41"/>
      <c r="U36" s="41"/>
      <c r="V36" s="41"/>
      <c r="W36" s="41"/>
    </row>
    <row r="37" spans="1:24" s="38" customFormat="1" ht="21.6" customHeight="1">
      <c r="A37" s="304" t="s">
        <v>31</v>
      </c>
      <c r="B37" s="40" t="s">
        <v>801</v>
      </c>
      <c r="C37" s="40" t="s">
        <v>802</v>
      </c>
      <c r="D37" s="40">
        <v>493</v>
      </c>
      <c r="E37" s="41"/>
      <c r="F37" s="40">
        <v>260</v>
      </c>
      <c r="G37" s="41"/>
      <c r="H37" s="40">
        <v>186</v>
      </c>
      <c r="I37" s="41"/>
      <c r="J37" s="40">
        <v>852</v>
      </c>
      <c r="K37" s="41"/>
      <c r="L37" s="40">
        <v>239</v>
      </c>
      <c r="M37" s="41"/>
      <c r="N37" s="40">
        <v>56</v>
      </c>
      <c r="O37" s="41"/>
      <c r="P37" s="41"/>
      <c r="Q37" s="41"/>
      <c r="R37" s="41"/>
      <c r="S37" s="41"/>
      <c r="T37" s="41"/>
      <c r="U37" s="41"/>
      <c r="V37" s="41"/>
      <c r="W37" s="41"/>
    </row>
    <row r="38" spans="1:24" s="38" customFormat="1" ht="23.1" customHeight="1">
      <c r="A38" s="304"/>
      <c r="B38" s="40" t="s">
        <v>803</v>
      </c>
      <c r="C38" s="40">
        <v>787</v>
      </c>
      <c r="D38" s="40">
        <v>320</v>
      </c>
      <c r="E38" s="40">
        <v>173</v>
      </c>
      <c r="F38" s="40">
        <v>146</v>
      </c>
      <c r="G38" s="40">
        <v>114</v>
      </c>
      <c r="H38" s="40">
        <v>84</v>
      </c>
      <c r="I38" s="40">
        <v>102</v>
      </c>
      <c r="J38" s="40">
        <v>613</v>
      </c>
      <c r="K38" s="40">
        <v>239</v>
      </c>
      <c r="L38" s="40">
        <v>112</v>
      </c>
      <c r="M38" s="40">
        <v>127</v>
      </c>
      <c r="N38" s="40">
        <v>24</v>
      </c>
      <c r="O38" s="40">
        <v>32</v>
      </c>
      <c r="P38" s="41"/>
      <c r="Q38" s="41"/>
      <c r="R38" s="41"/>
      <c r="S38" s="41"/>
      <c r="T38" s="41"/>
      <c r="U38" s="41"/>
      <c r="V38" s="41"/>
      <c r="W38" s="41"/>
    </row>
    <row r="39" spans="1:24" s="38" customFormat="1" ht="21.6" customHeight="1">
      <c r="A39" s="304" t="s">
        <v>32</v>
      </c>
      <c r="B39" s="40" t="s">
        <v>804</v>
      </c>
      <c r="C39" s="40" t="s">
        <v>805</v>
      </c>
      <c r="D39" s="40" t="s">
        <v>806</v>
      </c>
      <c r="E39" s="41"/>
      <c r="F39" s="40" t="s">
        <v>807</v>
      </c>
      <c r="G39" s="41"/>
      <c r="H39" s="40" t="s">
        <v>808</v>
      </c>
      <c r="I39" s="41"/>
      <c r="J39" s="40" t="s">
        <v>809</v>
      </c>
      <c r="K39" s="41"/>
      <c r="L39" s="40">
        <v>113</v>
      </c>
      <c r="M39" s="41"/>
      <c r="N39" s="40">
        <v>785</v>
      </c>
      <c r="O39" s="41"/>
      <c r="P39" s="40">
        <v>98</v>
      </c>
      <c r="Q39" s="41"/>
      <c r="R39" s="41"/>
      <c r="S39" s="41"/>
      <c r="T39" s="41"/>
      <c r="U39" s="41"/>
      <c r="V39" s="41"/>
      <c r="W39" s="41"/>
    </row>
    <row r="40" spans="1:24" s="38" customFormat="1" ht="23.1" customHeight="1">
      <c r="A40" s="304"/>
      <c r="B40" s="40" t="s">
        <v>810</v>
      </c>
      <c r="C40" s="40" t="s">
        <v>811</v>
      </c>
      <c r="D40" s="40" t="s">
        <v>812</v>
      </c>
      <c r="E40" s="40" t="s">
        <v>813</v>
      </c>
      <c r="F40" s="40" t="s">
        <v>814</v>
      </c>
      <c r="G40" s="40" t="s">
        <v>815</v>
      </c>
      <c r="H40" s="40" t="s">
        <v>816</v>
      </c>
      <c r="I40" s="40" t="s">
        <v>817</v>
      </c>
      <c r="J40" s="40" t="s">
        <v>818</v>
      </c>
      <c r="K40" s="40">
        <v>490</v>
      </c>
      <c r="L40" s="40">
        <v>64</v>
      </c>
      <c r="M40" s="40">
        <v>49</v>
      </c>
      <c r="N40" s="40">
        <v>432</v>
      </c>
      <c r="O40" s="40">
        <v>353</v>
      </c>
      <c r="P40" s="40">
        <v>57</v>
      </c>
      <c r="Q40" s="40">
        <v>41</v>
      </c>
      <c r="R40" s="41"/>
      <c r="S40" s="41"/>
      <c r="T40" s="41"/>
      <c r="U40" s="41"/>
      <c r="V40" s="41"/>
      <c r="W40" s="41"/>
    </row>
    <row r="41" spans="1:24" s="38" customFormat="1" ht="21.6" customHeight="1">
      <c r="A41" s="304" t="s">
        <v>33</v>
      </c>
      <c r="B41" s="40" t="s">
        <v>819</v>
      </c>
      <c r="C41" s="40" t="s">
        <v>820</v>
      </c>
      <c r="D41" s="40">
        <v>561</v>
      </c>
      <c r="E41" s="41"/>
      <c r="F41" s="40" t="s">
        <v>821</v>
      </c>
      <c r="G41" s="41"/>
      <c r="H41" s="40" t="s">
        <v>822</v>
      </c>
      <c r="I41" s="41"/>
      <c r="J41" s="40">
        <v>981</v>
      </c>
      <c r="K41" s="41"/>
      <c r="L41" s="41"/>
      <c r="M41" s="41"/>
      <c r="N41" s="40">
        <v>522</v>
      </c>
      <c r="O41" s="41"/>
      <c r="P41" s="40">
        <v>12</v>
      </c>
      <c r="Q41" s="41"/>
      <c r="R41" s="41"/>
      <c r="S41" s="41"/>
      <c r="T41" s="41"/>
      <c r="U41" s="41"/>
      <c r="V41" s="41"/>
      <c r="W41" s="41"/>
    </row>
    <row r="42" spans="1:24" s="38" customFormat="1" ht="23.1" customHeight="1">
      <c r="A42" s="304"/>
      <c r="B42" s="40" t="s">
        <v>823</v>
      </c>
      <c r="C42" s="40" t="s">
        <v>824</v>
      </c>
      <c r="D42" s="40">
        <v>326</v>
      </c>
      <c r="E42" s="40">
        <v>235</v>
      </c>
      <c r="F42" s="40">
        <v>437</v>
      </c>
      <c r="G42" s="40">
        <v>902</v>
      </c>
      <c r="H42" s="40" t="s">
        <v>825</v>
      </c>
      <c r="I42" s="40" t="s">
        <v>826</v>
      </c>
      <c r="J42" s="40">
        <v>421</v>
      </c>
      <c r="K42" s="40">
        <v>560</v>
      </c>
      <c r="L42" s="41"/>
      <c r="M42" s="41"/>
      <c r="N42" s="40">
        <v>181</v>
      </c>
      <c r="O42" s="40">
        <v>341</v>
      </c>
      <c r="P42" s="40">
        <v>2</v>
      </c>
      <c r="Q42" s="40">
        <v>10</v>
      </c>
      <c r="R42" s="41"/>
      <c r="S42" s="41"/>
      <c r="T42" s="41"/>
      <c r="U42" s="41"/>
      <c r="V42" s="41"/>
      <c r="W42" s="41"/>
    </row>
    <row r="43" spans="1:24" s="38" customFormat="1" ht="21.6" customHeight="1">
      <c r="A43" s="304" t="s">
        <v>34</v>
      </c>
      <c r="B43" s="40" t="s">
        <v>827</v>
      </c>
      <c r="C43" s="40" t="s">
        <v>828</v>
      </c>
      <c r="D43" s="40">
        <v>120</v>
      </c>
      <c r="E43" s="41"/>
      <c r="F43" s="40">
        <v>744</v>
      </c>
      <c r="G43" s="41"/>
      <c r="H43" s="40">
        <v>103</v>
      </c>
      <c r="I43" s="41"/>
      <c r="J43" s="41"/>
      <c r="K43" s="41"/>
      <c r="L43" s="40">
        <v>167</v>
      </c>
      <c r="M43" s="41"/>
      <c r="N43" s="40">
        <v>240</v>
      </c>
      <c r="O43" s="41"/>
      <c r="P43" s="40">
        <v>76</v>
      </c>
      <c r="Q43" s="41"/>
      <c r="R43" s="41"/>
      <c r="S43" s="41"/>
      <c r="T43" s="41"/>
      <c r="U43" s="41"/>
      <c r="V43" s="41"/>
      <c r="W43" s="41"/>
    </row>
    <row r="44" spans="1:24" s="38" customFormat="1" ht="23.1" customHeight="1">
      <c r="A44" s="304"/>
      <c r="B44" s="40">
        <v>648</v>
      </c>
      <c r="C44" s="40">
        <v>802</v>
      </c>
      <c r="D44" s="40">
        <v>34</v>
      </c>
      <c r="E44" s="40">
        <v>86</v>
      </c>
      <c r="F44" s="40">
        <v>297</v>
      </c>
      <c r="G44" s="40">
        <v>447</v>
      </c>
      <c r="H44" s="40">
        <v>43</v>
      </c>
      <c r="I44" s="40">
        <v>60</v>
      </c>
      <c r="J44" s="41"/>
      <c r="K44" s="41"/>
      <c r="L44" s="40">
        <v>98</v>
      </c>
      <c r="M44" s="40">
        <v>69</v>
      </c>
      <c r="N44" s="40">
        <v>119</v>
      </c>
      <c r="O44" s="40">
        <v>121</v>
      </c>
      <c r="P44" s="40">
        <v>57</v>
      </c>
      <c r="Q44" s="40">
        <v>19</v>
      </c>
      <c r="R44" s="41"/>
      <c r="S44" s="41"/>
      <c r="T44" s="41"/>
      <c r="U44" s="41"/>
      <c r="V44" s="41"/>
      <c r="W44" s="41"/>
    </row>
    <row r="45" spans="1:24" s="38" customFormat="1" ht="21.4" customHeight="1">
      <c r="A45" s="304" t="s">
        <v>35</v>
      </c>
      <c r="B45" s="40" t="s">
        <v>829</v>
      </c>
      <c r="C45" s="40" t="s">
        <v>830</v>
      </c>
      <c r="D45" s="40">
        <v>746</v>
      </c>
      <c r="E45" s="41"/>
      <c r="F45" s="40">
        <v>18</v>
      </c>
      <c r="G45" s="41"/>
      <c r="H45" s="40">
        <v>157</v>
      </c>
      <c r="I45" s="41"/>
      <c r="J45" s="40">
        <v>449</v>
      </c>
      <c r="K45" s="41"/>
      <c r="L45" s="40">
        <v>429</v>
      </c>
      <c r="M45" s="41"/>
      <c r="N45" s="40">
        <v>7</v>
      </c>
      <c r="O45" s="41"/>
      <c r="P45" s="41"/>
      <c r="Q45" s="41"/>
      <c r="R45" s="41"/>
      <c r="S45" s="41"/>
      <c r="T45" s="40">
        <v>396</v>
      </c>
      <c r="U45" s="41"/>
      <c r="V45" s="41"/>
      <c r="W45" s="41"/>
    </row>
    <row r="46" spans="1:24" s="38" customFormat="1" ht="23.25" customHeight="1">
      <c r="A46" s="304"/>
      <c r="B46" s="40" t="s">
        <v>831</v>
      </c>
      <c r="C46" s="40">
        <v>999</v>
      </c>
      <c r="D46" s="40">
        <v>285</v>
      </c>
      <c r="E46" s="40">
        <v>461</v>
      </c>
      <c r="F46" s="40">
        <v>13</v>
      </c>
      <c r="G46" s="40">
        <v>5</v>
      </c>
      <c r="H46" s="40">
        <v>47</v>
      </c>
      <c r="I46" s="40">
        <v>110</v>
      </c>
      <c r="J46" s="40">
        <v>351</v>
      </c>
      <c r="K46" s="40">
        <v>98</v>
      </c>
      <c r="L46" s="40">
        <v>268</v>
      </c>
      <c r="M46" s="40">
        <v>161</v>
      </c>
      <c r="N46" s="40">
        <v>2</v>
      </c>
      <c r="O46" s="40">
        <v>5</v>
      </c>
      <c r="P46" s="41"/>
      <c r="Q46" s="41"/>
      <c r="R46" s="41"/>
      <c r="S46" s="41"/>
      <c r="T46" s="40">
        <v>237</v>
      </c>
      <c r="U46" s="40">
        <v>159</v>
      </c>
      <c r="V46" s="41"/>
      <c r="W46" s="41"/>
    </row>
    <row r="47" spans="1:24" s="38" customFormat="1" ht="21.4" customHeight="1">
      <c r="A47" s="304" t="s">
        <v>36</v>
      </c>
      <c r="B47" s="40">
        <v>540</v>
      </c>
      <c r="C47" s="40" t="s">
        <v>215</v>
      </c>
      <c r="D47" s="40">
        <v>337</v>
      </c>
      <c r="E47" s="41"/>
      <c r="F47" s="40">
        <v>80</v>
      </c>
      <c r="G47" s="41"/>
      <c r="H47" s="40">
        <v>76</v>
      </c>
      <c r="I47" s="41"/>
      <c r="J47" s="41"/>
      <c r="K47" s="41"/>
      <c r="L47" s="40">
        <v>47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</row>
    <row r="48" spans="1:24" s="38" customFormat="1" ht="23.1" customHeight="1">
      <c r="A48" s="304"/>
      <c r="B48" s="40">
        <v>295</v>
      </c>
      <c r="C48" s="40">
        <v>245</v>
      </c>
      <c r="D48" s="40">
        <v>173</v>
      </c>
      <c r="E48" s="40">
        <v>164</v>
      </c>
      <c r="F48" s="40">
        <v>51</v>
      </c>
      <c r="G48" s="40">
        <v>29</v>
      </c>
      <c r="H48" s="40">
        <v>38</v>
      </c>
      <c r="I48" s="41"/>
      <c r="J48" s="41"/>
      <c r="K48" s="40">
        <v>38</v>
      </c>
      <c r="L48" s="40">
        <v>33</v>
      </c>
      <c r="M48" s="40">
        <v>14</v>
      </c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</row>
    <row r="49" spans="1:24" s="38" customFormat="1" ht="21.6" customHeight="1">
      <c r="A49" s="304" t="s">
        <v>37</v>
      </c>
      <c r="B49" s="40">
        <v>34</v>
      </c>
      <c r="C49" s="40" t="s">
        <v>216</v>
      </c>
      <c r="D49" s="40">
        <v>7</v>
      </c>
      <c r="E49" s="41"/>
      <c r="F49" s="41"/>
      <c r="G49" s="41"/>
      <c r="H49" s="40">
        <v>17</v>
      </c>
      <c r="I49" s="41"/>
      <c r="J49" s="41"/>
      <c r="K49" s="41"/>
      <c r="L49" s="41"/>
      <c r="M49" s="41"/>
      <c r="N49" s="40">
        <v>10</v>
      </c>
      <c r="O49" s="41"/>
      <c r="P49" s="41"/>
      <c r="Q49" s="41"/>
      <c r="R49" s="41"/>
      <c r="S49" s="41"/>
      <c r="T49" s="41"/>
      <c r="U49" s="41"/>
      <c r="V49" s="41"/>
      <c r="W49" s="41"/>
      <c r="X49" s="41"/>
    </row>
    <row r="50" spans="1:24" s="38" customFormat="1" ht="23.1" customHeight="1">
      <c r="A50" s="304"/>
      <c r="B50" s="40">
        <v>25</v>
      </c>
      <c r="C50" s="40">
        <v>9</v>
      </c>
      <c r="D50" s="40">
        <v>5</v>
      </c>
      <c r="E50" s="40">
        <v>2</v>
      </c>
      <c r="F50" s="41"/>
      <c r="G50" s="41"/>
      <c r="H50" s="40">
        <v>13</v>
      </c>
      <c r="I50" s="41"/>
      <c r="J50" s="41"/>
      <c r="K50" s="41"/>
      <c r="L50" s="41"/>
      <c r="M50" s="40">
        <v>4</v>
      </c>
      <c r="N50" s="40">
        <v>7</v>
      </c>
      <c r="O50" s="40">
        <v>3</v>
      </c>
      <c r="P50" s="41"/>
      <c r="Q50" s="41"/>
      <c r="R50" s="41"/>
      <c r="S50" s="41"/>
      <c r="T50" s="41"/>
      <c r="U50" s="41"/>
      <c r="V50" s="41"/>
      <c r="W50" s="41"/>
      <c r="X50" s="41"/>
    </row>
    <row r="51" spans="1:24" s="38" customFormat="1" ht="21.6" customHeight="1">
      <c r="A51" s="304" t="s">
        <v>38</v>
      </c>
      <c r="B51" s="40" t="s">
        <v>832</v>
      </c>
      <c r="C51" s="40" t="s">
        <v>833</v>
      </c>
      <c r="D51" s="40">
        <v>97</v>
      </c>
      <c r="E51" s="41"/>
      <c r="F51" s="40">
        <v>239</v>
      </c>
      <c r="G51" s="41"/>
      <c r="H51" s="40">
        <v>275</v>
      </c>
      <c r="I51" s="41"/>
      <c r="J51" s="40">
        <v>322</v>
      </c>
      <c r="K51" s="41"/>
      <c r="L51" s="40">
        <v>433</v>
      </c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</row>
    <row r="52" spans="1:24" s="38" customFormat="1" ht="23.1" customHeight="1">
      <c r="A52" s="304"/>
      <c r="B52" s="40">
        <v>777</v>
      </c>
      <c r="C52" s="40">
        <v>589</v>
      </c>
      <c r="D52" s="40">
        <v>66</v>
      </c>
      <c r="E52" s="40">
        <v>31</v>
      </c>
      <c r="F52" s="40">
        <v>116</v>
      </c>
      <c r="G52" s="40">
        <v>123</v>
      </c>
      <c r="H52" s="40">
        <v>111</v>
      </c>
      <c r="I52" s="40">
        <v>164</v>
      </c>
      <c r="J52" s="40">
        <v>183</v>
      </c>
      <c r="K52" s="40">
        <v>139</v>
      </c>
      <c r="L52" s="40">
        <v>301</v>
      </c>
      <c r="M52" s="40">
        <v>132</v>
      </c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</row>
    <row r="53" spans="1:24" s="38" customFormat="1" ht="21.6" customHeight="1">
      <c r="A53" s="304" t="s">
        <v>39</v>
      </c>
      <c r="B53" s="40">
        <v>890</v>
      </c>
      <c r="C53" s="40" t="s">
        <v>834</v>
      </c>
      <c r="D53" s="40">
        <v>306</v>
      </c>
      <c r="E53" s="41"/>
      <c r="F53" s="40">
        <v>148</v>
      </c>
      <c r="G53" s="41"/>
      <c r="H53" s="40">
        <v>9</v>
      </c>
      <c r="I53" s="41"/>
      <c r="J53" s="40">
        <v>104</v>
      </c>
      <c r="K53" s="41"/>
      <c r="L53" s="41"/>
      <c r="M53" s="41"/>
      <c r="N53" s="40">
        <v>100</v>
      </c>
      <c r="O53" s="41"/>
      <c r="P53" s="40">
        <v>223</v>
      </c>
      <c r="Q53" s="41"/>
      <c r="R53" s="41"/>
      <c r="S53" s="41"/>
      <c r="T53" s="41"/>
      <c r="U53" s="41"/>
      <c r="V53" s="41"/>
      <c r="W53" s="41"/>
      <c r="X53" s="41"/>
    </row>
    <row r="54" spans="1:24" s="38" customFormat="1" ht="23.1" customHeight="1">
      <c r="A54" s="304"/>
      <c r="B54" s="40">
        <v>501</v>
      </c>
      <c r="C54" s="40">
        <v>389</v>
      </c>
      <c r="D54" s="40">
        <v>219</v>
      </c>
      <c r="E54" s="40">
        <v>87</v>
      </c>
      <c r="F54" s="40">
        <v>71</v>
      </c>
      <c r="G54" s="40">
        <v>77</v>
      </c>
      <c r="H54" s="40">
        <v>4</v>
      </c>
      <c r="I54" s="40">
        <v>5</v>
      </c>
      <c r="J54" s="40">
        <v>74</v>
      </c>
      <c r="K54" s="40">
        <v>30</v>
      </c>
      <c r="L54" s="41"/>
      <c r="M54" s="41"/>
      <c r="N54" s="40">
        <v>36</v>
      </c>
      <c r="O54" s="40">
        <v>64</v>
      </c>
      <c r="P54" s="40">
        <v>97</v>
      </c>
      <c r="Q54" s="40">
        <v>126</v>
      </c>
      <c r="R54" s="41"/>
      <c r="S54" s="41"/>
      <c r="T54" s="41"/>
      <c r="U54" s="41"/>
      <c r="V54" s="41"/>
      <c r="W54" s="41"/>
      <c r="X54" s="41"/>
    </row>
    <row r="55" spans="1:24" s="38" customFormat="1" ht="21.6" customHeight="1">
      <c r="A55" s="304" t="s">
        <v>40</v>
      </c>
      <c r="B55" s="40">
        <v>418</v>
      </c>
      <c r="C55" s="40" t="s">
        <v>835</v>
      </c>
      <c r="D55" s="40">
        <v>142</v>
      </c>
      <c r="E55" s="41"/>
      <c r="F55" s="41"/>
      <c r="G55" s="41"/>
      <c r="H55" s="40">
        <v>36</v>
      </c>
      <c r="I55" s="41"/>
      <c r="J55" s="41"/>
      <c r="K55" s="41"/>
      <c r="L55" s="40">
        <v>117</v>
      </c>
      <c r="M55" s="41"/>
      <c r="N55" s="40">
        <v>50</v>
      </c>
      <c r="O55" s="41"/>
      <c r="P55" s="41"/>
      <c r="Q55" s="41"/>
      <c r="R55" s="41"/>
      <c r="S55" s="41"/>
      <c r="T55" s="41"/>
      <c r="U55" s="41"/>
      <c r="V55" s="40">
        <v>73</v>
      </c>
      <c r="W55" s="41"/>
      <c r="X55" s="41"/>
    </row>
    <row r="56" spans="1:24" s="38" customFormat="1" ht="23.1" customHeight="1">
      <c r="A56" s="304"/>
      <c r="B56" s="40">
        <v>319</v>
      </c>
      <c r="C56" s="40">
        <v>99</v>
      </c>
      <c r="D56" s="40">
        <v>128</v>
      </c>
      <c r="E56" s="40">
        <v>14</v>
      </c>
      <c r="F56" s="41"/>
      <c r="G56" s="41"/>
      <c r="H56" s="40">
        <v>24</v>
      </c>
      <c r="I56" s="41"/>
      <c r="J56" s="41"/>
      <c r="K56" s="40">
        <v>12</v>
      </c>
      <c r="L56" s="40">
        <v>89</v>
      </c>
      <c r="M56" s="40">
        <v>28</v>
      </c>
      <c r="N56" s="40">
        <v>30</v>
      </c>
      <c r="O56" s="40">
        <v>20</v>
      </c>
      <c r="P56" s="41"/>
      <c r="Q56" s="41"/>
      <c r="R56" s="41"/>
      <c r="S56" s="41"/>
      <c r="T56" s="41"/>
      <c r="U56" s="41"/>
      <c r="V56" s="40">
        <v>48</v>
      </c>
      <c r="W56" s="40">
        <v>25</v>
      </c>
      <c r="X56" s="41"/>
    </row>
    <row r="57" spans="1:24" s="38" customFormat="1" ht="21.6" customHeight="1">
      <c r="A57" s="304" t="s">
        <v>41</v>
      </c>
      <c r="B57" s="40">
        <v>796</v>
      </c>
      <c r="C57" s="42">
        <v>9.2999999999999992E-3</v>
      </c>
      <c r="D57" s="40">
        <v>212</v>
      </c>
      <c r="E57" s="40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0">
        <v>551</v>
      </c>
      <c r="Q57" s="40"/>
      <c r="R57" s="41"/>
      <c r="S57" s="41"/>
      <c r="T57" s="41"/>
      <c r="U57" s="41"/>
      <c r="V57" s="41"/>
      <c r="W57" s="41"/>
      <c r="X57" s="41"/>
    </row>
    <row r="58" spans="1:24" s="38" customFormat="1" ht="23.1" customHeight="1">
      <c r="A58" s="304"/>
      <c r="B58" s="40">
        <v>487</v>
      </c>
      <c r="C58" s="40">
        <v>276</v>
      </c>
      <c r="D58" s="40">
        <v>115</v>
      </c>
      <c r="E58" s="40">
        <v>97</v>
      </c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0">
        <v>372</v>
      </c>
      <c r="Q58" s="40">
        <v>179</v>
      </c>
      <c r="R58" s="41"/>
      <c r="S58" s="41"/>
      <c r="T58" s="41"/>
      <c r="U58" s="41"/>
      <c r="V58" s="41"/>
      <c r="W58" s="41"/>
      <c r="X58" s="41"/>
    </row>
    <row r="59" spans="1:24" s="38" customFormat="1" ht="21.4" customHeight="1">
      <c r="A59" s="304" t="s">
        <v>42</v>
      </c>
      <c r="B59" s="40">
        <v>414</v>
      </c>
      <c r="C59" s="40" t="s">
        <v>836</v>
      </c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0">
        <v>319</v>
      </c>
      <c r="Q59" s="41"/>
      <c r="R59" s="40">
        <v>95</v>
      </c>
      <c r="S59" s="41"/>
      <c r="T59" s="41"/>
      <c r="U59" s="41"/>
      <c r="V59" s="41"/>
      <c r="W59" s="41"/>
      <c r="X59" s="41"/>
    </row>
    <row r="60" spans="1:24" s="38" customFormat="1" ht="23.1" customHeight="1">
      <c r="A60" s="304"/>
      <c r="B60" s="40">
        <v>227</v>
      </c>
      <c r="C60" s="40">
        <v>187</v>
      </c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0">
        <v>158</v>
      </c>
      <c r="Q60" s="40">
        <v>161</v>
      </c>
      <c r="R60" s="40">
        <v>69</v>
      </c>
      <c r="S60" s="40">
        <v>26</v>
      </c>
      <c r="T60" s="41"/>
      <c r="U60" s="41"/>
      <c r="V60" s="41"/>
      <c r="W60" s="41"/>
      <c r="X60" s="41"/>
    </row>
    <row r="61" spans="1:24" s="38" customFormat="1" ht="21.4" customHeight="1">
      <c r="A61" s="304" t="s">
        <v>678</v>
      </c>
      <c r="B61" s="40">
        <v>44</v>
      </c>
      <c r="C61" s="40" t="s">
        <v>223</v>
      </c>
      <c r="D61" s="40">
        <v>44</v>
      </c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</row>
    <row r="62" spans="1:24" s="38" customFormat="1" ht="23.1" customHeight="1">
      <c r="A62" s="304"/>
      <c r="B62" s="40">
        <v>22</v>
      </c>
      <c r="C62" s="40">
        <v>22</v>
      </c>
      <c r="D62" s="40">
        <v>22</v>
      </c>
      <c r="E62" s="40">
        <v>22</v>
      </c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</row>
    <row r="63" spans="1:24" s="38" customFormat="1" ht="23.1" customHeight="1">
      <c r="A63" s="306" t="s">
        <v>679</v>
      </c>
      <c r="B63" s="40">
        <v>9</v>
      </c>
      <c r="C63" s="40" t="s">
        <v>224</v>
      </c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0">
        <v>9</v>
      </c>
      <c r="S63" s="41"/>
      <c r="T63" s="41"/>
      <c r="U63" s="41"/>
      <c r="V63" s="41"/>
      <c r="W63" s="41"/>
      <c r="X63" s="41"/>
    </row>
    <row r="64" spans="1:24" s="38" customFormat="1" ht="23.1" customHeight="1">
      <c r="A64" s="320"/>
      <c r="B64" s="40">
        <v>2</v>
      </c>
      <c r="C64" s="40">
        <v>7</v>
      </c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0">
        <v>2</v>
      </c>
      <c r="S64" s="40">
        <v>7</v>
      </c>
      <c r="T64" s="41"/>
      <c r="U64" s="41"/>
      <c r="V64" s="41"/>
      <c r="W64" s="41"/>
      <c r="X64" s="41"/>
    </row>
    <row r="65" spans="1:24" s="38" customFormat="1" ht="21.6" customHeight="1">
      <c r="A65" s="304" t="s">
        <v>44</v>
      </c>
      <c r="B65" s="40">
        <v>38</v>
      </c>
      <c r="C65" s="40" t="s">
        <v>223</v>
      </c>
      <c r="D65" s="40">
        <v>38</v>
      </c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</row>
    <row r="66" spans="1:24" s="38" customFormat="1" ht="27" customHeight="1">
      <c r="A66" s="304"/>
      <c r="B66" s="40">
        <v>3</v>
      </c>
      <c r="C66" s="40">
        <v>35</v>
      </c>
      <c r="D66" s="40">
        <v>3</v>
      </c>
      <c r="E66" s="40">
        <v>35</v>
      </c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</row>
    <row r="67" spans="1:24" s="38" customFormat="1" ht="21.6" customHeight="1">
      <c r="A67" s="304" t="s">
        <v>45</v>
      </c>
      <c r="B67" s="40" t="s">
        <v>837</v>
      </c>
      <c r="C67" s="40" t="s">
        <v>838</v>
      </c>
      <c r="D67" s="40">
        <v>744</v>
      </c>
      <c r="E67" s="41"/>
      <c r="F67" s="40">
        <v>77</v>
      </c>
      <c r="G67" s="41"/>
      <c r="H67" s="40">
        <v>69</v>
      </c>
      <c r="I67" s="41"/>
      <c r="J67" s="40">
        <v>49</v>
      </c>
      <c r="K67" s="41"/>
      <c r="L67" s="41"/>
      <c r="M67" s="41"/>
      <c r="N67" s="40">
        <v>92</v>
      </c>
      <c r="O67" s="41"/>
      <c r="P67" s="40">
        <v>157</v>
      </c>
      <c r="Q67" s="41"/>
      <c r="R67" s="41"/>
      <c r="S67" s="41"/>
      <c r="T67" s="40">
        <v>14</v>
      </c>
      <c r="U67" s="41"/>
      <c r="V67" s="41"/>
      <c r="W67" s="41"/>
      <c r="X67" s="41"/>
    </row>
    <row r="68" spans="1:24" s="38" customFormat="1" ht="23.1" customHeight="1">
      <c r="A68" s="304"/>
      <c r="B68" s="40">
        <v>677</v>
      </c>
      <c r="C68" s="40">
        <v>525</v>
      </c>
      <c r="D68" s="40">
        <v>438</v>
      </c>
      <c r="E68" s="40">
        <v>306</v>
      </c>
      <c r="F68" s="40">
        <v>32</v>
      </c>
      <c r="G68" s="40">
        <v>45</v>
      </c>
      <c r="H68" s="40">
        <v>33</v>
      </c>
      <c r="I68" s="40">
        <v>36</v>
      </c>
      <c r="J68" s="40">
        <v>24</v>
      </c>
      <c r="K68" s="40">
        <v>25</v>
      </c>
      <c r="L68" s="41"/>
      <c r="M68" s="41"/>
      <c r="N68" s="40">
        <v>45</v>
      </c>
      <c r="O68" s="40">
        <v>47</v>
      </c>
      <c r="P68" s="40">
        <v>98</v>
      </c>
      <c r="Q68" s="40">
        <v>59</v>
      </c>
      <c r="R68" s="41"/>
      <c r="S68" s="41"/>
      <c r="T68" s="40">
        <v>7</v>
      </c>
      <c r="U68" s="40">
        <v>7</v>
      </c>
      <c r="V68" s="41"/>
      <c r="W68" s="41"/>
      <c r="X68" s="41"/>
    </row>
    <row r="69" spans="1:24" s="38" customFormat="1" ht="21.6" customHeight="1">
      <c r="A69" s="304" t="s">
        <v>46</v>
      </c>
      <c r="B69" s="40">
        <v>115</v>
      </c>
      <c r="C69" s="40" t="s">
        <v>171</v>
      </c>
      <c r="D69" s="40">
        <v>53</v>
      </c>
      <c r="E69" s="41"/>
      <c r="F69" s="40">
        <v>36</v>
      </c>
      <c r="G69" s="41"/>
      <c r="H69" s="40">
        <v>26</v>
      </c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</row>
    <row r="70" spans="1:24" s="38" customFormat="1" ht="23.65" customHeight="1">
      <c r="A70" s="304"/>
      <c r="B70" s="40">
        <v>53</v>
      </c>
      <c r="C70" s="40">
        <v>62</v>
      </c>
      <c r="D70" s="40">
        <v>26</v>
      </c>
      <c r="E70" s="40">
        <v>27</v>
      </c>
      <c r="F70" s="40">
        <v>11</v>
      </c>
      <c r="G70" s="40">
        <v>25</v>
      </c>
      <c r="H70" s="40">
        <v>16</v>
      </c>
      <c r="I70" s="41"/>
      <c r="J70" s="41"/>
      <c r="K70" s="40">
        <v>10</v>
      </c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</row>
    <row r="71" spans="1:24" s="38" customFormat="1" ht="17.45" customHeight="1">
      <c r="A71" s="10" t="s">
        <v>141</v>
      </c>
    </row>
    <row r="72" spans="1:24" s="38" customFormat="1" ht="9.1999999999999993" customHeight="1">
      <c r="A72" s="11" t="s">
        <v>142</v>
      </c>
    </row>
    <row r="73" spans="1:24" s="38" customFormat="1" ht="13.9" customHeight="1">
      <c r="A73" s="10" t="s">
        <v>143</v>
      </c>
    </row>
    <row r="74" spans="1:24" s="38" customFormat="1" ht="9.1999999999999993" customHeight="1">
      <c r="A74" s="11" t="s">
        <v>144</v>
      </c>
    </row>
  </sheetData>
  <mergeCells count="46">
    <mergeCell ref="A1:W1"/>
    <mergeCell ref="A2:W2"/>
    <mergeCell ref="A3:W3"/>
    <mergeCell ref="A6:A8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69:A70"/>
    <mergeCell ref="A59:A60"/>
    <mergeCell ref="A61:A62"/>
    <mergeCell ref="A63:A64"/>
    <mergeCell ref="A65:A66"/>
    <mergeCell ref="A67:A68"/>
  </mergeCells>
  <phoneticPr fontId="6" type="noConversion"/>
  <hyperlinks>
    <hyperlink ref="A1:M1" location="目錄!C9" display="目錄!C9" xr:uid="{00000000-0004-0000-3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994BE-A70D-4364-825D-5BCFAF7E4821}">
  <dimension ref="A1:AD124"/>
  <sheetViews>
    <sheetView zoomScaleNormal="100" workbookViewId="0">
      <selection activeCell="A3" sqref="A3"/>
    </sheetView>
  </sheetViews>
  <sheetFormatPr defaultRowHeight="16.5"/>
  <cols>
    <col min="1" max="1" width="12" style="138" customWidth="1"/>
    <col min="2" max="2" width="6.375" style="138" customWidth="1"/>
    <col min="3" max="4" width="8.875" style="138" customWidth="1"/>
    <col min="5" max="5" width="10.25" style="138" customWidth="1"/>
    <col min="6" max="6" width="10.875" style="138" customWidth="1"/>
    <col min="7" max="7" width="9.875" style="138" customWidth="1"/>
    <col min="8" max="8" width="10.625" style="138" customWidth="1"/>
    <col min="9" max="9" width="9.5" style="138" customWidth="1"/>
    <col min="10" max="10" width="11.875" style="138" customWidth="1"/>
    <col min="11" max="11" width="10.875" style="138" customWidth="1"/>
    <col min="12" max="12" width="11.875" style="138" customWidth="1"/>
    <col min="13" max="13" width="9.75" style="138" customWidth="1"/>
    <col min="14" max="14" width="11.875" style="138" customWidth="1"/>
    <col min="15" max="15" width="10.25" style="138" customWidth="1"/>
    <col min="16" max="16" width="11.875" style="138" customWidth="1"/>
    <col min="17" max="17" width="10.875" style="138" customWidth="1"/>
    <col min="18" max="18" width="11.875" style="138" customWidth="1"/>
    <col min="19" max="19" width="10.875" style="138" customWidth="1"/>
    <col min="20" max="20" width="11.875" style="138" customWidth="1"/>
    <col min="21" max="21" width="10.875" style="138" customWidth="1"/>
    <col min="22" max="22" width="11.875" style="138" customWidth="1"/>
    <col min="23" max="23" width="10.875" style="138" customWidth="1"/>
    <col min="24" max="24" width="11.875" style="138" customWidth="1"/>
    <col min="25" max="25" width="10.875" style="138" customWidth="1"/>
    <col min="26" max="26" width="11.875" style="138" customWidth="1"/>
    <col min="27" max="27" width="10.875" style="138" customWidth="1"/>
    <col min="28" max="28" width="11.875" style="138" customWidth="1"/>
    <col min="29" max="29" width="10.875" style="138" customWidth="1"/>
    <col min="30" max="30" width="11.875" style="138" customWidth="1"/>
    <col min="31" max="1025" width="8.875" style="138" customWidth="1"/>
    <col min="1026" max="16384" width="9" style="138"/>
  </cols>
  <sheetData>
    <row r="1" spans="1:30" s="133" customFormat="1" ht="13.9" customHeight="1"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 t="s">
        <v>2302</v>
      </c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</row>
    <row r="2" spans="1:30" s="133" customFormat="1" ht="13.9" customHeight="1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 t="s">
        <v>1730</v>
      </c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</row>
    <row r="3" spans="1:30" s="133" customFormat="1" ht="13.9" customHeight="1">
      <c r="A3" s="133" t="s">
        <v>2108</v>
      </c>
      <c r="B3" s="134" t="s">
        <v>2303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 t="s">
        <v>2304</v>
      </c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 t="s">
        <v>1177</v>
      </c>
      <c r="AA3" s="134"/>
      <c r="AB3" s="134"/>
      <c r="AC3" s="134"/>
      <c r="AD3" s="134"/>
    </row>
    <row r="4" spans="1:30" s="133" customFormat="1" ht="13.9" customHeight="1">
      <c r="A4" s="133" t="s">
        <v>2110</v>
      </c>
      <c r="B4" s="134" t="s">
        <v>2305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 t="s">
        <v>2306</v>
      </c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 t="s">
        <v>2128</v>
      </c>
      <c r="AA4" s="134"/>
      <c r="AB4" s="134"/>
      <c r="AC4" s="134"/>
      <c r="AD4" s="134"/>
    </row>
    <row r="5" spans="1:30" ht="16.149999999999999" customHeight="1">
      <c r="A5" s="258" t="s">
        <v>1894</v>
      </c>
      <c r="B5" s="258"/>
      <c r="C5" s="258"/>
      <c r="D5" s="258"/>
      <c r="E5" s="259" t="s">
        <v>2102</v>
      </c>
      <c r="F5" s="259"/>
      <c r="G5" s="135" t="s">
        <v>1853</v>
      </c>
      <c r="H5" s="136"/>
      <c r="I5" s="135" t="s">
        <v>2145</v>
      </c>
      <c r="J5" s="136"/>
      <c r="K5" s="135" t="s">
        <v>2146</v>
      </c>
      <c r="L5" s="136"/>
      <c r="M5" s="135" t="s">
        <v>2147</v>
      </c>
      <c r="N5" s="136"/>
      <c r="O5" s="135" t="s">
        <v>1861</v>
      </c>
      <c r="P5" s="136"/>
      <c r="Q5" s="135" t="s">
        <v>1863</v>
      </c>
      <c r="R5" s="136"/>
      <c r="S5" s="135" t="s">
        <v>1865</v>
      </c>
      <c r="T5" s="136"/>
      <c r="U5" s="135" t="s">
        <v>1867</v>
      </c>
      <c r="V5" s="136"/>
      <c r="W5" s="135" t="s">
        <v>2148</v>
      </c>
      <c r="X5" s="136"/>
      <c r="Y5" s="135" t="s">
        <v>1871</v>
      </c>
      <c r="Z5" s="136"/>
      <c r="AA5" s="134"/>
      <c r="AB5" s="134"/>
      <c r="AC5" s="134"/>
      <c r="AD5" s="134"/>
    </row>
    <row r="6" spans="1:30" ht="16.149999999999999" customHeight="1">
      <c r="A6" s="258"/>
      <c r="B6" s="258"/>
      <c r="C6" s="258"/>
      <c r="D6" s="258"/>
      <c r="E6" s="260" t="s">
        <v>1852</v>
      </c>
      <c r="F6" s="260"/>
      <c r="G6" s="139" t="s">
        <v>2149</v>
      </c>
      <c r="H6" s="140"/>
      <c r="I6" s="139" t="s">
        <v>2150</v>
      </c>
      <c r="J6" s="140"/>
      <c r="K6" s="139" t="s">
        <v>2151</v>
      </c>
      <c r="L6" s="140"/>
      <c r="M6" s="139" t="s">
        <v>2152</v>
      </c>
      <c r="N6" s="140"/>
      <c r="O6" s="139" t="s">
        <v>2153</v>
      </c>
      <c r="P6" s="140"/>
      <c r="Q6" s="139" t="s">
        <v>2154</v>
      </c>
      <c r="R6" s="140"/>
      <c r="S6" s="139" t="s">
        <v>1866</v>
      </c>
      <c r="T6" s="140"/>
      <c r="U6" s="139" t="s">
        <v>1868</v>
      </c>
      <c r="V6" s="140"/>
      <c r="W6" s="139" t="s">
        <v>2155</v>
      </c>
      <c r="X6" s="140"/>
      <c r="Y6" s="139" t="s">
        <v>2156</v>
      </c>
      <c r="Z6" s="140"/>
      <c r="AA6" s="134"/>
      <c r="AB6" s="134"/>
      <c r="AC6" s="134"/>
      <c r="AD6" s="134"/>
    </row>
    <row r="7" spans="1:30" ht="16.149999999999999" customHeight="1">
      <c r="A7" s="258"/>
      <c r="B7" s="258"/>
      <c r="C7" s="258"/>
      <c r="D7" s="258"/>
      <c r="E7" s="141" t="s">
        <v>2103</v>
      </c>
      <c r="F7" s="141" t="s">
        <v>1350</v>
      </c>
      <c r="G7" s="142" t="s">
        <v>2103</v>
      </c>
      <c r="H7" s="142"/>
      <c r="I7" s="142" t="s">
        <v>2103</v>
      </c>
      <c r="J7" s="142"/>
      <c r="K7" s="142" t="s">
        <v>2103</v>
      </c>
      <c r="L7" s="142"/>
      <c r="M7" s="142" t="s">
        <v>2103</v>
      </c>
      <c r="N7" s="142"/>
      <c r="O7" s="142" t="s">
        <v>2103</v>
      </c>
      <c r="P7" s="142"/>
      <c r="Q7" s="142" t="s">
        <v>2103</v>
      </c>
      <c r="R7" s="142"/>
      <c r="S7" s="142" t="s">
        <v>2103</v>
      </c>
      <c r="T7" s="142"/>
      <c r="U7" s="142" t="s">
        <v>2103</v>
      </c>
      <c r="V7" s="142"/>
      <c r="W7" s="142" t="s">
        <v>2103</v>
      </c>
      <c r="X7" s="142"/>
      <c r="Y7" s="142" t="s">
        <v>2103</v>
      </c>
      <c r="Z7" s="142"/>
      <c r="AA7" s="177"/>
      <c r="AB7" s="177"/>
      <c r="AC7" s="177"/>
      <c r="AD7" s="177"/>
    </row>
    <row r="8" spans="1:30" ht="16.149999999999999" customHeight="1">
      <c r="A8" s="258"/>
      <c r="B8" s="258"/>
      <c r="C8" s="258"/>
      <c r="D8" s="258"/>
      <c r="E8" s="141" t="s">
        <v>1847</v>
      </c>
      <c r="F8" s="141" t="s">
        <v>1848</v>
      </c>
      <c r="G8" s="142" t="s">
        <v>1847</v>
      </c>
      <c r="H8" s="142" t="s">
        <v>1848</v>
      </c>
      <c r="I8" s="142" t="s">
        <v>1847</v>
      </c>
      <c r="J8" s="142" t="s">
        <v>1848</v>
      </c>
      <c r="K8" s="142" t="s">
        <v>1847</v>
      </c>
      <c r="L8" s="142" t="s">
        <v>1848</v>
      </c>
      <c r="M8" s="142" t="s">
        <v>1847</v>
      </c>
      <c r="N8" s="142" t="s">
        <v>1848</v>
      </c>
      <c r="O8" s="142" t="s">
        <v>1847</v>
      </c>
      <c r="P8" s="142" t="s">
        <v>1848</v>
      </c>
      <c r="Q8" s="142" t="s">
        <v>1847</v>
      </c>
      <c r="R8" s="142" t="s">
        <v>1848</v>
      </c>
      <c r="S8" s="142" t="s">
        <v>1847</v>
      </c>
      <c r="T8" s="142" t="s">
        <v>1848</v>
      </c>
      <c r="U8" s="142" t="s">
        <v>1847</v>
      </c>
      <c r="V8" s="142" t="s">
        <v>1848</v>
      </c>
      <c r="W8" s="142" t="s">
        <v>1847</v>
      </c>
      <c r="X8" s="142" t="s">
        <v>1848</v>
      </c>
      <c r="Y8" s="142" t="s">
        <v>1847</v>
      </c>
      <c r="Z8" s="142" t="s">
        <v>1848</v>
      </c>
      <c r="AA8" s="177"/>
      <c r="AB8" s="177"/>
      <c r="AC8" s="177"/>
      <c r="AD8" s="177"/>
    </row>
    <row r="9" spans="1:30" ht="16.149999999999999" customHeight="1">
      <c r="A9" s="178" t="s">
        <v>1456</v>
      </c>
      <c r="B9" s="179"/>
      <c r="C9" s="179"/>
      <c r="D9" s="179"/>
      <c r="E9" s="146">
        <v>86034</v>
      </c>
      <c r="F9" s="147">
        <v>100</v>
      </c>
      <c r="G9" s="148">
        <v>44896</v>
      </c>
      <c r="H9" s="148"/>
      <c r="I9" s="148">
        <v>15786</v>
      </c>
      <c r="J9" s="148"/>
      <c r="K9" s="148">
        <v>8422</v>
      </c>
      <c r="L9" s="148"/>
      <c r="M9" s="148">
        <v>7402</v>
      </c>
      <c r="N9" s="148"/>
      <c r="O9" s="148">
        <v>3908</v>
      </c>
      <c r="P9" s="148"/>
      <c r="Q9" s="148">
        <v>1978</v>
      </c>
      <c r="R9" s="148"/>
      <c r="S9" s="148">
        <v>1700</v>
      </c>
      <c r="T9" s="148"/>
      <c r="U9" s="148">
        <v>986</v>
      </c>
      <c r="V9" s="148"/>
      <c r="W9" s="148">
        <v>908</v>
      </c>
      <c r="X9" s="148"/>
      <c r="Y9" s="148">
        <v>48</v>
      </c>
      <c r="Z9" s="148"/>
      <c r="AA9" s="180"/>
      <c r="AB9" s="180"/>
      <c r="AC9" s="180"/>
      <c r="AD9" s="180"/>
    </row>
    <row r="10" spans="1:30" ht="16.149999999999999" customHeight="1">
      <c r="A10" s="181" t="s">
        <v>1852</v>
      </c>
      <c r="B10" s="182"/>
      <c r="C10" s="182"/>
      <c r="D10" s="182"/>
      <c r="E10" s="146">
        <v>42223</v>
      </c>
      <c r="F10" s="146">
        <v>43811</v>
      </c>
      <c r="G10" s="148">
        <v>21882</v>
      </c>
      <c r="H10" s="148">
        <v>23014</v>
      </c>
      <c r="I10" s="148">
        <v>7317</v>
      </c>
      <c r="J10" s="148">
        <v>8469</v>
      </c>
      <c r="K10" s="148">
        <v>3136</v>
      </c>
      <c r="L10" s="148">
        <v>5286</v>
      </c>
      <c r="M10" s="148">
        <v>4695</v>
      </c>
      <c r="N10" s="148">
        <v>2707</v>
      </c>
      <c r="O10" s="148">
        <v>2290</v>
      </c>
      <c r="P10" s="148">
        <v>1618</v>
      </c>
      <c r="Q10" s="148">
        <v>817</v>
      </c>
      <c r="R10" s="148">
        <v>1161</v>
      </c>
      <c r="S10" s="148">
        <v>1001</v>
      </c>
      <c r="T10" s="148">
        <v>699</v>
      </c>
      <c r="U10" s="148">
        <v>484</v>
      </c>
      <c r="V10" s="148">
        <v>502</v>
      </c>
      <c r="W10" s="148">
        <v>560</v>
      </c>
      <c r="X10" s="148">
        <v>348</v>
      </c>
      <c r="Y10" s="148">
        <v>41</v>
      </c>
      <c r="Z10" s="148">
        <v>7</v>
      </c>
      <c r="AA10" s="180"/>
      <c r="AB10" s="180"/>
      <c r="AC10" s="180"/>
      <c r="AD10" s="180"/>
    </row>
    <row r="11" spans="1:30" s="133" customFormat="1" ht="13.9" customHeight="1">
      <c r="A11" s="178" t="s">
        <v>1458</v>
      </c>
      <c r="B11" s="179"/>
      <c r="C11" s="179"/>
      <c r="D11" s="179"/>
      <c r="E11" s="146">
        <v>497</v>
      </c>
      <c r="F11" s="147">
        <v>0.57999999999999996</v>
      </c>
      <c r="G11" s="148">
        <v>0</v>
      </c>
      <c r="H11" s="148"/>
      <c r="I11" s="148">
        <v>21</v>
      </c>
      <c r="J11" s="148"/>
      <c r="K11" s="148">
        <v>42</v>
      </c>
      <c r="L11" s="148"/>
      <c r="M11" s="148">
        <v>162</v>
      </c>
      <c r="N11" s="148"/>
      <c r="O11" s="148">
        <v>129</v>
      </c>
      <c r="P11" s="148"/>
      <c r="Q11" s="148">
        <v>95</v>
      </c>
      <c r="R11" s="148"/>
      <c r="S11" s="148">
        <v>48</v>
      </c>
      <c r="T11" s="148"/>
      <c r="U11" s="148">
        <v>0</v>
      </c>
      <c r="V11" s="148"/>
      <c r="W11" s="148">
        <v>0</v>
      </c>
      <c r="X11" s="148"/>
      <c r="Y11" s="148">
        <v>0</v>
      </c>
      <c r="Z11" s="148"/>
      <c r="AA11" s="180"/>
      <c r="AB11" s="180"/>
      <c r="AC11" s="180"/>
      <c r="AD11" s="180"/>
    </row>
    <row r="12" spans="1:30" s="133" customFormat="1" ht="13.9" customHeight="1">
      <c r="A12" s="181" t="s">
        <v>1459</v>
      </c>
      <c r="B12" s="182"/>
      <c r="C12" s="182"/>
      <c r="D12" s="182"/>
      <c r="E12" s="146">
        <v>216</v>
      </c>
      <c r="F12" s="146">
        <v>281</v>
      </c>
      <c r="G12" s="148">
        <v>0</v>
      </c>
      <c r="H12" s="148">
        <v>0</v>
      </c>
      <c r="I12" s="148">
        <v>9</v>
      </c>
      <c r="J12" s="148">
        <v>12</v>
      </c>
      <c r="K12" s="148">
        <v>14</v>
      </c>
      <c r="L12" s="148">
        <v>28</v>
      </c>
      <c r="M12" s="148">
        <v>85</v>
      </c>
      <c r="N12" s="148">
        <v>77</v>
      </c>
      <c r="O12" s="148">
        <v>54</v>
      </c>
      <c r="P12" s="148">
        <v>75</v>
      </c>
      <c r="Q12" s="148">
        <v>27</v>
      </c>
      <c r="R12" s="148">
        <v>68</v>
      </c>
      <c r="S12" s="148">
        <v>27</v>
      </c>
      <c r="T12" s="148">
        <v>21</v>
      </c>
      <c r="U12" s="148">
        <v>0</v>
      </c>
      <c r="V12" s="148">
        <v>0</v>
      </c>
      <c r="W12" s="148">
        <v>0</v>
      </c>
      <c r="X12" s="148">
        <v>0</v>
      </c>
      <c r="Y12" s="148">
        <v>0</v>
      </c>
      <c r="Z12" s="148">
        <v>0</v>
      </c>
      <c r="AA12" s="180"/>
      <c r="AB12" s="180"/>
      <c r="AC12" s="180"/>
      <c r="AD12" s="180"/>
    </row>
    <row r="13" spans="1:30" s="133" customFormat="1" ht="13.9" customHeight="1">
      <c r="A13" s="178" t="s">
        <v>1460</v>
      </c>
      <c r="B13" s="179"/>
      <c r="C13" s="179"/>
      <c r="D13" s="179"/>
      <c r="E13" s="146">
        <v>561</v>
      </c>
      <c r="F13" s="147">
        <v>0.65</v>
      </c>
      <c r="G13" s="148">
        <v>0</v>
      </c>
      <c r="H13" s="148"/>
      <c r="I13" s="148">
        <v>0</v>
      </c>
      <c r="J13" s="148"/>
      <c r="K13" s="148">
        <v>0</v>
      </c>
      <c r="L13" s="148"/>
      <c r="M13" s="148">
        <v>561</v>
      </c>
      <c r="N13" s="148"/>
      <c r="O13" s="148">
        <v>0</v>
      </c>
      <c r="P13" s="148"/>
      <c r="Q13" s="148">
        <v>0</v>
      </c>
      <c r="R13" s="148"/>
      <c r="S13" s="148">
        <v>0</v>
      </c>
      <c r="T13" s="148"/>
      <c r="U13" s="148">
        <v>0</v>
      </c>
      <c r="V13" s="148"/>
      <c r="W13" s="148">
        <v>0</v>
      </c>
      <c r="X13" s="148"/>
      <c r="Y13" s="148">
        <v>0</v>
      </c>
      <c r="Z13" s="148"/>
      <c r="AA13" s="180"/>
      <c r="AB13" s="180"/>
      <c r="AC13" s="180"/>
      <c r="AD13" s="180"/>
    </row>
    <row r="14" spans="1:30" s="133" customFormat="1" ht="13.9" customHeight="1">
      <c r="A14" s="181" t="s">
        <v>1461</v>
      </c>
      <c r="B14" s="182"/>
      <c r="C14" s="182"/>
      <c r="D14" s="182"/>
      <c r="E14" s="146">
        <v>433</v>
      </c>
      <c r="F14" s="146">
        <v>128</v>
      </c>
      <c r="G14" s="148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8">
        <v>433</v>
      </c>
      <c r="N14" s="148">
        <v>128</v>
      </c>
      <c r="O14" s="148">
        <v>0</v>
      </c>
      <c r="P14" s="148">
        <v>0</v>
      </c>
      <c r="Q14" s="148">
        <v>0</v>
      </c>
      <c r="R14" s="148">
        <v>0</v>
      </c>
      <c r="S14" s="148">
        <v>0</v>
      </c>
      <c r="T14" s="148">
        <v>0</v>
      </c>
      <c r="U14" s="148">
        <v>0</v>
      </c>
      <c r="V14" s="148">
        <v>0</v>
      </c>
      <c r="W14" s="148">
        <v>0</v>
      </c>
      <c r="X14" s="148">
        <v>0</v>
      </c>
      <c r="Y14" s="148">
        <v>0</v>
      </c>
      <c r="Z14" s="148">
        <v>0</v>
      </c>
      <c r="AA14" s="180"/>
      <c r="AB14" s="180"/>
      <c r="AC14" s="180"/>
      <c r="AD14" s="180"/>
    </row>
    <row r="15" spans="1:30" s="133" customFormat="1" ht="13.9" customHeight="1">
      <c r="A15" s="178" t="s">
        <v>1873</v>
      </c>
      <c r="B15" s="179"/>
      <c r="C15" s="179"/>
      <c r="D15" s="179"/>
      <c r="E15" s="146">
        <v>234</v>
      </c>
      <c r="F15" s="147">
        <v>0.27</v>
      </c>
      <c r="G15" s="148">
        <v>0</v>
      </c>
      <c r="H15" s="148"/>
      <c r="I15" s="148">
        <v>9</v>
      </c>
      <c r="J15" s="148"/>
      <c r="K15" s="148">
        <v>0</v>
      </c>
      <c r="L15" s="148"/>
      <c r="M15" s="148">
        <v>225</v>
      </c>
      <c r="N15" s="148"/>
      <c r="O15" s="148">
        <v>0</v>
      </c>
      <c r="P15" s="148"/>
      <c r="Q15" s="148">
        <v>0</v>
      </c>
      <c r="R15" s="148"/>
      <c r="S15" s="148">
        <v>0</v>
      </c>
      <c r="T15" s="148"/>
      <c r="U15" s="148">
        <v>0</v>
      </c>
      <c r="V15" s="148"/>
      <c r="W15" s="148">
        <v>0</v>
      </c>
      <c r="X15" s="148"/>
      <c r="Y15" s="148">
        <v>0</v>
      </c>
      <c r="Z15" s="148"/>
      <c r="AA15" s="180"/>
      <c r="AB15" s="180"/>
      <c r="AC15" s="180"/>
      <c r="AD15" s="180"/>
    </row>
    <row r="16" spans="1:30" s="133" customFormat="1" ht="13.9" customHeight="1">
      <c r="A16" s="181" t="s">
        <v>1874</v>
      </c>
      <c r="B16" s="182"/>
      <c r="C16" s="182"/>
      <c r="D16" s="182"/>
      <c r="E16" s="146">
        <v>142</v>
      </c>
      <c r="F16" s="146">
        <v>92</v>
      </c>
      <c r="G16" s="148">
        <v>0</v>
      </c>
      <c r="H16" s="148">
        <v>0</v>
      </c>
      <c r="I16" s="148">
        <v>2</v>
      </c>
      <c r="J16" s="148">
        <v>7</v>
      </c>
      <c r="K16" s="148">
        <v>0</v>
      </c>
      <c r="L16" s="148">
        <v>0</v>
      </c>
      <c r="M16" s="148">
        <v>140</v>
      </c>
      <c r="N16" s="148">
        <v>85</v>
      </c>
      <c r="O16" s="148">
        <v>0</v>
      </c>
      <c r="P16" s="148">
        <v>0</v>
      </c>
      <c r="Q16" s="148">
        <v>0</v>
      </c>
      <c r="R16" s="148">
        <v>0</v>
      </c>
      <c r="S16" s="148">
        <v>0</v>
      </c>
      <c r="T16" s="148">
        <v>0</v>
      </c>
      <c r="U16" s="148">
        <v>0</v>
      </c>
      <c r="V16" s="148">
        <v>0</v>
      </c>
      <c r="W16" s="148">
        <v>0</v>
      </c>
      <c r="X16" s="148">
        <v>0</v>
      </c>
      <c r="Y16" s="148">
        <v>0</v>
      </c>
      <c r="Z16" s="148">
        <v>0</v>
      </c>
      <c r="AA16" s="180"/>
      <c r="AB16" s="180"/>
      <c r="AC16" s="180"/>
      <c r="AD16" s="180"/>
    </row>
    <row r="17" spans="1:30" s="133" customFormat="1" ht="13.9" customHeight="1">
      <c r="A17" s="178" t="s">
        <v>1462</v>
      </c>
      <c r="B17" s="179"/>
      <c r="C17" s="179"/>
      <c r="D17" s="179"/>
      <c r="E17" s="146">
        <v>104</v>
      </c>
      <c r="F17" s="147">
        <v>0.12</v>
      </c>
      <c r="G17" s="148">
        <v>50</v>
      </c>
      <c r="H17" s="148"/>
      <c r="I17" s="148">
        <v>34</v>
      </c>
      <c r="J17" s="148"/>
      <c r="K17" s="148">
        <v>0</v>
      </c>
      <c r="L17" s="148"/>
      <c r="M17" s="148">
        <v>20</v>
      </c>
      <c r="N17" s="148"/>
      <c r="O17" s="148">
        <v>0</v>
      </c>
      <c r="P17" s="148"/>
      <c r="Q17" s="148">
        <v>0</v>
      </c>
      <c r="R17" s="148"/>
      <c r="S17" s="148">
        <v>0</v>
      </c>
      <c r="T17" s="148"/>
      <c r="U17" s="148">
        <v>0</v>
      </c>
      <c r="V17" s="148"/>
      <c r="W17" s="148">
        <v>0</v>
      </c>
      <c r="X17" s="148"/>
      <c r="Y17" s="148">
        <v>0</v>
      </c>
      <c r="Z17" s="148"/>
      <c r="AA17" s="180"/>
      <c r="AB17" s="180"/>
      <c r="AC17" s="180"/>
      <c r="AD17" s="180"/>
    </row>
    <row r="18" spans="1:30" s="133" customFormat="1" ht="13.9" customHeight="1">
      <c r="A18" s="181" t="s">
        <v>1463</v>
      </c>
      <c r="B18" s="182"/>
      <c r="C18" s="182"/>
      <c r="D18" s="182"/>
      <c r="E18" s="146">
        <v>18</v>
      </c>
      <c r="F18" s="146">
        <v>86</v>
      </c>
      <c r="G18" s="148">
        <v>4</v>
      </c>
      <c r="H18" s="148">
        <v>46</v>
      </c>
      <c r="I18" s="148">
        <v>1</v>
      </c>
      <c r="J18" s="148">
        <v>33</v>
      </c>
      <c r="K18" s="148">
        <v>0</v>
      </c>
      <c r="L18" s="148">
        <v>0</v>
      </c>
      <c r="M18" s="148">
        <v>13</v>
      </c>
      <c r="N18" s="148">
        <v>7</v>
      </c>
      <c r="O18" s="148">
        <v>0</v>
      </c>
      <c r="P18" s="148">
        <v>0</v>
      </c>
      <c r="Q18" s="148">
        <v>0</v>
      </c>
      <c r="R18" s="148">
        <v>0</v>
      </c>
      <c r="S18" s="148">
        <v>0</v>
      </c>
      <c r="T18" s="148">
        <v>0</v>
      </c>
      <c r="U18" s="148">
        <v>0</v>
      </c>
      <c r="V18" s="148">
        <v>0</v>
      </c>
      <c r="W18" s="148">
        <v>0</v>
      </c>
      <c r="X18" s="148">
        <v>0</v>
      </c>
      <c r="Y18" s="148">
        <v>0</v>
      </c>
      <c r="Z18" s="148">
        <v>0</v>
      </c>
      <c r="AA18" s="180"/>
      <c r="AB18" s="180"/>
      <c r="AC18" s="180"/>
      <c r="AD18" s="180"/>
    </row>
    <row r="19" spans="1:30" s="133" customFormat="1" ht="13.9" customHeight="1">
      <c r="A19" s="178" t="s">
        <v>1464</v>
      </c>
      <c r="B19" s="179"/>
      <c r="C19" s="179"/>
      <c r="D19" s="179"/>
      <c r="E19" s="146">
        <v>212</v>
      </c>
      <c r="F19" s="147">
        <v>0.25</v>
      </c>
      <c r="G19" s="148">
        <v>0</v>
      </c>
      <c r="H19" s="148"/>
      <c r="I19" s="148">
        <v>48</v>
      </c>
      <c r="J19" s="148"/>
      <c r="K19" s="148">
        <v>0</v>
      </c>
      <c r="L19" s="148"/>
      <c r="M19" s="148">
        <v>115</v>
      </c>
      <c r="N19" s="148"/>
      <c r="O19" s="148">
        <v>49</v>
      </c>
      <c r="P19" s="148"/>
      <c r="Q19" s="148">
        <v>0</v>
      </c>
      <c r="R19" s="148"/>
      <c r="S19" s="148">
        <v>0</v>
      </c>
      <c r="T19" s="148"/>
      <c r="U19" s="148">
        <v>0</v>
      </c>
      <c r="V19" s="148"/>
      <c r="W19" s="148">
        <v>0</v>
      </c>
      <c r="X19" s="148"/>
      <c r="Y19" s="148">
        <v>0</v>
      </c>
      <c r="Z19" s="148"/>
      <c r="AA19" s="180"/>
      <c r="AB19" s="180"/>
      <c r="AC19" s="180"/>
      <c r="AD19" s="180"/>
    </row>
    <row r="20" spans="1:30" s="133" customFormat="1" ht="13.9" customHeight="1">
      <c r="A20" s="181" t="s">
        <v>1465</v>
      </c>
      <c r="B20" s="182"/>
      <c r="C20" s="182"/>
      <c r="D20" s="182"/>
      <c r="E20" s="146">
        <v>150</v>
      </c>
      <c r="F20" s="146">
        <v>62</v>
      </c>
      <c r="G20" s="148">
        <v>0</v>
      </c>
      <c r="H20" s="148">
        <v>0</v>
      </c>
      <c r="I20" s="148">
        <v>41</v>
      </c>
      <c r="J20" s="148">
        <v>7</v>
      </c>
      <c r="K20" s="148">
        <v>0</v>
      </c>
      <c r="L20" s="148">
        <v>0</v>
      </c>
      <c r="M20" s="148">
        <v>79</v>
      </c>
      <c r="N20" s="148">
        <v>36</v>
      </c>
      <c r="O20" s="148">
        <v>30</v>
      </c>
      <c r="P20" s="148">
        <v>19</v>
      </c>
      <c r="Q20" s="148">
        <v>0</v>
      </c>
      <c r="R20" s="148">
        <v>0</v>
      </c>
      <c r="S20" s="148">
        <v>0</v>
      </c>
      <c r="T20" s="148">
        <v>0</v>
      </c>
      <c r="U20" s="148">
        <v>0</v>
      </c>
      <c r="V20" s="148">
        <v>0</v>
      </c>
      <c r="W20" s="148">
        <v>0</v>
      </c>
      <c r="X20" s="148">
        <v>0</v>
      </c>
      <c r="Y20" s="148">
        <v>0</v>
      </c>
      <c r="Z20" s="148">
        <v>0</v>
      </c>
      <c r="AA20" s="180"/>
      <c r="AB20" s="180"/>
      <c r="AC20" s="180"/>
      <c r="AD20" s="180"/>
    </row>
    <row r="21" spans="1:30" s="133" customFormat="1" ht="13.9" customHeight="1">
      <c r="A21" s="178" t="s">
        <v>1466</v>
      </c>
      <c r="B21" s="179"/>
      <c r="C21" s="179"/>
      <c r="D21" s="179"/>
      <c r="E21" s="146">
        <v>13</v>
      </c>
      <c r="F21" s="147">
        <v>0.02</v>
      </c>
      <c r="G21" s="148">
        <v>0</v>
      </c>
      <c r="H21" s="148"/>
      <c r="I21" s="148">
        <v>0</v>
      </c>
      <c r="J21" s="148"/>
      <c r="K21" s="148">
        <v>0</v>
      </c>
      <c r="L21" s="148"/>
      <c r="M21" s="148">
        <v>0</v>
      </c>
      <c r="N21" s="148"/>
      <c r="O21" s="148">
        <v>13</v>
      </c>
      <c r="P21" s="148"/>
      <c r="Q21" s="148">
        <v>0</v>
      </c>
      <c r="R21" s="148"/>
      <c r="S21" s="148">
        <v>0</v>
      </c>
      <c r="T21" s="148"/>
      <c r="U21" s="148">
        <v>0</v>
      </c>
      <c r="V21" s="148"/>
      <c r="W21" s="148">
        <v>0</v>
      </c>
      <c r="X21" s="148"/>
      <c r="Y21" s="148">
        <v>0</v>
      </c>
      <c r="Z21" s="148"/>
      <c r="AA21" s="180"/>
      <c r="AB21" s="180"/>
      <c r="AC21" s="180"/>
      <c r="AD21" s="180"/>
    </row>
    <row r="22" spans="1:30" s="133" customFormat="1" ht="13.9" customHeight="1">
      <c r="A22" s="181" t="s">
        <v>1467</v>
      </c>
      <c r="B22" s="182"/>
      <c r="C22" s="182"/>
      <c r="D22" s="182"/>
      <c r="E22" s="146">
        <v>3</v>
      </c>
      <c r="F22" s="146">
        <v>10</v>
      </c>
      <c r="G22" s="148">
        <v>0</v>
      </c>
      <c r="H22" s="148">
        <v>0</v>
      </c>
      <c r="I22" s="148">
        <v>0</v>
      </c>
      <c r="J22" s="148">
        <v>0</v>
      </c>
      <c r="K22" s="148">
        <v>0</v>
      </c>
      <c r="L22" s="148">
        <v>0</v>
      </c>
      <c r="M22" s="148">
        <v>0</v>
      </c>
      <c r="N22" s="148">
        <v>0</v>
      </c>
      <c r="O22" s="148">
        <v>3</v>
      </c>
      <c r="P22" s="148">
        <v>10</v>
      </c>
      <c r="Q22" s="148">
        <v>0</v>
      </c>
      <c r="R22" s="148">
        <v>0</v>
      </c>
      <c r="S22" s="148">
        <v>0</v>
      </c>
      <c r="T22" s="148">
        <v>0</v>
      </c>
      <c r="U22" s="148">
        <v>0</v>
      </c>
      <c r="V22" s="148">
        <v>0</v>
      </c>
      <c r="W22" s="148">
        <v>0</v>
      </c>
      <c r="X22" s="148">
        <v>0</v>
      </c>
      <c r="Y22" s="148">
        <v>0</v>
      </c>
      <c r="Z22" s="148">
        <v>0</v>
      </c>
      <c r="AA22" s="180"/>
      <c r="AB22" s="180"/>
      <c r="AC22" s="180"/>
      <c r="AD22" s="180"/>
    </row>
    <row r="23" spans="1:30" s="133" customFormat="1" ht="13.9" customHeight="1">
      <c r="A23" s="178" t="s">
        <v>1468</v>
      </c>
      <c r="B23" s="179"/>
      <c r="C23" s="179"/>
      <c r="D23" s="179"/>
      <c r="E23" s="146">
        <v>281</v>
      </c>
      <c r="F23" s="147">
        <v>0.33</v>
      </c>
      <c r="G23" s="148">
        <v>0</v>
      </c>
      <c r="H23" s="148"/>
      <c r="I23" s="148">
        <v>0</v>
      </c>
      <c r="J23" s="148"/>
      <c r="K23" s="148">
        <v>0</v>
      </c>
      <c r="L23" s="148"/>
      <c r="M23" s="148">
        <v>281</v>
      </c>
      <c r="N23" s="148"/>
      <c r="O23" s="148">
        <v>0</v>
      </c>
      <c r="P23" s="148"/>
      <c r="Q23" s="148">
        <v>0</v>
      </c>
      <c r="R23" s="148"/>
      <c r="S23" s="148">
        <v>0</v>
      </c>
      <c r="T23" s="148"/>
      <c r="U23" s="148">
        <v>0</v>
      </c>
      <c r="V23" s="148"/>
      <c r="W23" s="148">
        <v>0</v>
      </c>
      <c r="X23" s="148"/>
      <c r="Y23" s="148">
        <v>0</v>
      </c>
      <c r="Z23" s="148"/>
      <c r="AA23" s="180"/>
      <c r="AB23" s="180"/>
      <c r="AC23" s="180"/>
      <c r="AD23" s="180"/>
    </row>
    <row r="24" spans="1:30" s="133" customFormat="1" ht="13.9" customHeight="1">
      <c r="A24" s="181" t="s">
        <v>1469</v>
      </c>
      <c r="B24" s="182"/>
      <c r="C24" s="182"/>
      <c r="D24" s="182"/>
      <c r="E24" s="146">
        <v>187</v>
      </c>
      <c r="F24" s="146">
        <v>94</v>
      </c>
      <c r="G24" s="148">
        <v>0</v>
      </c>
      <c r="H24" s="148">
        <v>0</v>
      </c>
      <c r="I24" s="148">
        <v>0</v>
      </c>
      <c r="J24" s="148">
        <v>0</v>
      </c>
      <c r="K24" s="148">
        <v>0</v>
      </c>
      <c r="L24" s="148">
        <v>0</v>
      </c>
      <c r="M24" s="148">
        <v>187</v>
      </c>
      <c r="N24" s="148">
        <v>94</v>
      </c>
      <c r="O24" s="148">
        <v>0</v>
      </c>
      <c r="P24" s="148">
        <v>0</v>
      </c>
      <c r="Q24" s="148">
        <v>0</v>
      </c>
      <c r="R24" s="148">
        <v>0</v>
      </c>
      <c r="S24" s="148">
        <v>0</v>
      </c>
      <c r="T24" s="148">
        <v>0</v>
      </c>
      <c r="U24" s="148">
        <v>0</v>
      </c>
      <c r="V24" s="148">
        <v>0</v>
      </c>
      <c r="W24" s="148">
        <v>0</v>
      </c>
      <c r="X24" s="148">
        <v>0</v>
      </c>
      <c r="Y24" s="148">
        <v>0</v>
      </c>
      <c r="Z24" s="148">
        <v>0</v>
      </c>
      <c r="AA24" s="180"/>
      <c r="AB24" s="180"/>
      <c r="AC24" s="180"/>
      <c r="AD24" s="180"/>
    </row>
    <row r="25" spans="1:30" s="133" customFormat="1" ht="13.9" customHeight="1">
      <c r="A25" s="178" t="s">
        <v>1470</v>
      </c>
      <c r="B25" s="179"/>
      <c r="C25" s="179"/>
      <c r="D25" s="179"/>
      <c r="E25" s="146">
        <v>570</v>
      </c>
      <c r="F25" s="147">
        <v>0.66</v>
      </c>
      <c r="G25" s="148">
        <v>108</v>
      </c>
      <c r="H25" s="148"/>
      <c r="I25" s="148">
        <v>15</v>
      </c>
      <c r="J25" s="148"/>
      <c r="K25" s="148">
        <v>0</v>
      </c>
      <c r="L25" s="148"/>
      <c r="M25" s="148">
        <v>352</v>
      </c>
      <c r="N25" s="148"/>
      <c r="O25" s="148">
        <v>95</v>
      </c>
      <c r="P25" s="148"/>
      <c r="Q25" s="148">
        <v>0</v>
      </c>
      <c r="R25" s="148"/>
      <c r="S25" s="148">
        <v>0</v>
      </c>
      <c r="T25" s="148"/>
      <c r="U25" s="148">
        <v>0</v>
      </c>
      <c r="V25" s="148"/>
      <c r="W25" s="148">
        <v>0</v>
      </c>
      <c r="X25" s="148"/>
      <c r="Y25" s="148">
        <v>0</v>
      </c>
      <c r="Z25" s="148"/>
      <c r="AA25" s="180"/>
      <c r="AB25" s="180"/>
      <c r="AC25" s="180"/>
      <c r="AD25" s="180"/>
    </row>
    <row r="26" spans="1:30" s="133" customFormat="1" ht="13.9" customHeight="1">
      <c r="A26" s="181" t="s">
        <v>1471</v>
      </c>
      <c r="B26" s="182"/>
      <c r="C26" s="182"/>
      <c r="D26" s="182"/>
      <c r="E26" s="146">
        <v>455</v>
      </c>
      <c r="F26" s="146">
        <v>115</v>
      </c>
      <c r="G26" s="148">
        <v>75</v>
      </c>
      <c r="H26" s="148">
        <v>33</v>
      </c>
      <c r="I26" s="148">
        <v>14</v>
      </c>
      <c r="J26" s="148">
        <v>1</v>
      </c>
      <c r="K26" s="148">
        <v>0</v>
      </c>
      <c r="L26" s="148">
        <v>0</v>
      </c>
      <c r="M26" s="148">
        <v>295</v>
      </c>
      <c r="N26" s="148">
        <v>57</v>
      </c>
      <c r="O26" s="148">
        <v>71</v>
      </c>
      <c r="P26" s="148">
        <v>24</v>
      </c>
      <c r="Q26" s="148">
        <v>0</v>
      </c>
      <c r="R26" s="148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80"/>
      <c r="AB26" s="180"/>
      <c r="AC26" s="180"/>
      <c r="AD26" s="180"/>
    </row>
    <row r="27" spans="1:30" s="133" customFormat="1" ht="13.9" customHeight="1">
      <c r="A27" s="178" t="s">
        <v>1472</v>
      </c>
      <c r="B27" s="179"/>
      <c r="C27" s="179"/>
      <c r="D27" s="179"/>
      <c r="E27" s="146">
        <v>492</v>
      </c>
      <c r="F27" s="147">
        <v>0.56999999999999995</v>
      </c>
      <c r="G27" s="148">
        <v>254</v>
      </c>
      <c r="H27" s="148"/>
      <c r="I27" s="148">
        <v>52</v>
      </c>
      <c r="J27" s="148"/>
      <c r="K27" s="148">
        <v>0</v>
      </c>
      <c r="L27" s="148"/>
      <c r="M27" s="148">
        <v>139</v>
      </c>
      <c r="N27" s="148"/>
      <c r="O27" s="148">
        <v>38</v>
      </c>
      <c r="P27" s="148"/>
      <c r="Q27" s="148">
        <v>9</v>
      </c>
      <c r="R27" s="148"/>
      <c r="S27" s="148">
        <v>0</v>
      </c>
      <c r="T27" s="148"/>
      <c r="U27" s="148">
        <v>0</v>
      </c>
      <c r="V27" s="148"/>
      <c r="W27" s="148">
        <v>0</v>
      </c>
      <c r="X27" s="148"/>
      <c r="Y27" s="148">
        <v>0</v>
      </c>
      <c r="Z27" s="148"/>
      <c r="AA27" s="180"/>
      <c r="AB27" s="180"/>
      <c r="AC27" s="180"/>
      <c r="AD27" s="180"/>
    </row>
    <row r="28" spans="1:30" s="133" customFormat="1" ht="13.9" customHeight="1">
      <c r="A28" s="181" t="s">
        <v>1473</v>
      </c>
      <c r="B28" s="182"/>
      <c r="C28" s="182"/>
      <c r="D28" s="182"/>
      <c r="E28" s="146">
        <v>372</v>
      </c>
      <c r="F28" s="146">
        <v>120</v>
      </c>
      <c r="G28" s="148">
        <v>191</v>
      </c>
      <c r="H28" s="148">
        <v>63</v>
      </c>
      <c r="I28" s="148">
        <v>36</v>
      </c>
      <c r="J28" s="148">
        <v>16</v>
      </c>
      <c r="K28" s="148">
        <v>0</v>
      </c>
      <c r="L28" s="148">
        <v>0</v>
      </c>
      <c r="M28" s="148">
        <v>110</v>
      </c>
      <c r="N28" s="148">
        <v>29</v>
      </c>
      <c r="O28" s="148">
        <v>31</v>
      </c>
      <c r="P28" s="148">
        <v>7</v>
      </c>
      <c r="Q28" s="148">
        <v>4</v>
      </c>
      <c r="R28" s="148">
        <v>5</v>
      </c>
      <c r="S28" s="148">
        <v>0</v>
      </c>
      <c r="T28" s="148">
        <v>0</v>
      </c>
      <c r="U28" s="148">
        <v>0</v>
      </c>
      <c r="V28" s="148">
        <v>0</v>
      </c>
      <c r="W28" s="148">
        <v>0</v>
      </c>
      <c r="X28" s="148">
        <v>0</v>
      </c>
      <c r="Y28" s="148">
        <v>0</v>
      </c>
      <c r="Z28" s="148">
        <v>0</v>
      </c>
      <c r="AA28" s="180"/>
      <c r="AB28" s="180"/>
      <c r="AC28" s="180"/>
      <c r="AD28" s="180"/>
    </row>
    <row r="29" spans="1:30" s="133" customFormat="1" ht="13.9" customHeight="1">
      <c r="A29" s="178" t="s">
        <v>1474</v>
      </c>
      <c r="B29" s="179"/>
      <c r="C29" s="179"/>
      <c r="D29" s="179"/>
      <c r="E29" s="146">
        <v>160</v>
      </c>
      <c r="F29" s="147">
        <v>0.19</v>
      </c>
      <c r="G29" s="148">
        <v>7</v>
      </c>
      <c r="H29" s="148"/>
      <c r="I29" s="148">
        <v>103</v>
      </c>
      <c r="J29" s="148"/>
      <c r="K29" s="148">
        <v>0</v>
      </c>
      <c r="L29" s="148"/>
      <c r="M29" s="148">
        <v>40</v>
      </c>
      <c r="N29" s="148"/>
      <c r="O29" s="148">
        <v>0</v>
      </c>
      <c r="P29" s="148"/>
      <c r="Q29" s="148">
        <v>0</v>
      </c>
      <c r="R29" s="148"/>
      <c r="S29" s="148">
        <v>10</v>
      </c>
      <c r="T29" s="148"/>
      <c r="U29" s="148">
        <v>0</v>
      </c>
      <c r="V29" s="148"/>
      <c r="W29" s="148">
        <v>0</v>
      </c>
      <c r="X29" s="148"/>
      <c r="Y29" s="148">
        <v>0</v>
      </c>
      <c r="Z29" s="148"/>
      <c r="AA29" s="180"/>
      <c r="AB29" s="180"/>
      <c r="AC29" s="180"/>
      <c r="AD29" s="180"/>
    </row>
    <row r="30" spans="1:30" s="133" customFormat="1" ht="13.9" customHeight="1">
      <c r="A30" s="181" t="s">
        <v>1475</v>
      </c>
      <c r="B30" s="182"/>
      <c r="C30" s="182"/>
      <c r="D30" s="182"/>
      <c r="E30" s="146">
        <v>60</v>
      </c>
      <c r="F30" s="146">
        <v>100</v>
      </c>
      <c r="G30" s="148">
        <v>1</v>
      </c>
      <c r="H30" s="148">
        <v>6</v>
      </c>
      <c r="I30" s="148">
        <v>44</v>
      </c>
      <c r="J30" s="148">
        <v>59</v>
      </c>
      <c r="K30" s="148">
        <v>0</v>
      </c>
      <c r="L30" s="148">
        <v>0</v>
      </c>
      <c r="M30" s="148">
        <v>11</v>
      </c>
      <c r="N30" s="148">
        <v>29</v>
      </c>
      <c r="O30" s="148">
        <v>0</v>
      </c>
      <c r="P30" s="148">
        <v>0</v>
      </c>
      <c r="Q30" s="148">
        <v>0</v>
      </c>
      <c r="R30" s="148">
        <v>0</v>
      </c>
      <c r="S30" s="148">
        <v>4</v>
      </c>
      <c r="T30" s="148">
        <v>6</v>
      </c>
      <c r="U30" s="148">
        <v>0</v>
      </c>
      <c r="V30" s="148">
        <v>0</v>
      </c>
      <c r="W30" s="148">
        <v>0</v>
      </c>
      <c r="X30" s="148">
        <v>0</v>
      </c>
      <c r="Y30" s="148">
        <v>0</v>
      </c>
      <c r="Z30" s="148">
        <v>0</v>
      </c>
      <c r="AA30" s="180"/>
      <c r="AB30" s="180"/>
      <c r="AC30" s="180"/>
      <c r="AD30" s="180"/>
    </row>
    <row r="31" spans="1:30" s="133" customFormat="1" ht="13.9" customHeight="1">
      <c r="A31" s="178" t="s">
        <v>1476</v>
      </c>
      <c r="B31" s="179"/>
      <c r="C31" s="179"/>
      <c r="D31" s="179"/>
      <c r="E31" s="146">
        <v>119</v>
      </c>
      <c r="F31" s="147">
        <v>0.14000000000000001</v>
      </c>
      <c r="G31" s="148">
        <v>54</v>
      </c>
      <c r="H31" s="148"/>
      <c r="I31" s="148">
        <v>0</v>
      </c>
      <c r="J31" s="148"/>
      <c r="K31" s="148">
        <v>0</v>
      </c>
      <c r="L31" s="148"/>
      <c r="M31" s="148">
        <v>26</v>
      </c>
      <c r="N31" s="148"/>
      <c r="O31" s="148">
        <v>39</v>
      </c>
      <c r="P31" s="148"/>
      <c r="Q31" s="148">
        <v>0</v>
      </c>
      <c r="R31" s="148"/>
      <c r="S31" s="148">
        <v>0</v>
      </c>
      <c r="T31" s="148"/>
      <c r="U31" s="148">
        <v>0</v>
      </c>
      <c r="V31" s="148"/>
      <c r="W31" s="148">
        <v>0</v>
      </c>
      <c r="X31" s="148"/>
      <c r="Y31" s="148">
        <v>0</v>
      </c>
      <c r="Z31" s="148"/>
      <c r="AA31" s="180"/>
      <c r="AB31" s="180"/>
      <c r="AC31" s="180"/>
      <c r="AD31" s="180"/>
    </row>
    <row r="32" spans="1:30" s="133" customFormat="1" ht="13.9" customHeight="1">
      <c r="A32" s="181" t="s">
        <v>1877</v>
      </c>
      <c r="B32" s="182"/>
      <c r="C32" s="182"/>
      <c r="D32" s="182"/>
      <c r="E32" s="146">
        <v>71</v>
      </c>
      <c r="F32" s="146">
        <v>48</v>
      </c>
      <c r="G32" s="148">
        <v>28</v>
      </c>
      <c r="H32" s="148">
        <v>26</v>
      </c>
      <c r="I32" s="148">
        <v>0</v>
      </c>
      <c r="J32" s="148">
        <v>0</v>
      </c>
      <c r="K32" s="148">
        <v>0</v>
      </c>
      <c r="L32" s="148">
        <v>0</v>
      </c>
      <c r="M32" s="148">
        <v>22</v>
      </c>
      <c r="N32" s="148">
        <v>4</v>
      </c>
      <c r="O32" s="148">
        <v>21</v>
      </c>
      <c r="P32" s="148">
        <v>18</v>
      </c>
      <c r="Q32" s="148">
        <v>0</v>
      </c>
      <c r="R32" s="148">
        <v>0</v>
      </c>
      <c r="S32" s="148">
        <v>0</v>
      </c>
      <c r="T32" s="148">
        <v>0</v>
      </c>
      <c r="U32" s="148">
        <v>0</v>
      </c>
      <c r="V32" s="148">
        <v>0</v>
      </c>
      <c r="W32" s="148">
        <v>0</v>
      </c>
      <c r="X32" s="148">
        <v>0</v>
      </c>
      <c r="Y32" s="148">
        <v>0</v>
      </c>
      <c r="Z32" s="148">
        <v>0</v>
      </c>
      <c r="AA32" s="180"/>
      <c r="AB32" s="180"/>
      <c r="AC32" s="180"/>
      <c r="AD32" s="180"/>
    </row>
    <row r="33" spans="1:30" s="133" customFormat="1" ht="13.9" customHeight="1">
      <c r="A33" s="178" t="s">
        <v>1478</v>
      </c>
      <c r="B33" s="179"/>
      <c r="C33" s="179"/>
      <c r="D33" s="179"/>
      <c r="E33" s="146">
        <v>2384</v>
      </c>
      <c r="F33" s="147">
        <v>2.77</v>
      </c>
      <c r="G33" s="148">
        <v>264</v>
      </c>
      <c r="H33" s="148"/>
      <c r="I33" s="148">
        <v>372</v>
      </c>
      <c r="J33" s="148"/>
      <c r="K33" s="148">
        <v>0</v>
      </c>
      <c r="L33" s="148"/>
      <c r="M33" s="148">
        <v>686</v>
      </c>
      <c r="N33" s="148"/>
      <c r="O33" s="148">
        <v>1062</v>
      </c>
      <c r="P33" s="148"/>
      <c r="Q33" s="148">
        <v>0</v>
      </c>
      <c r="R33" s="148"/>
      <c r="S33" s="148">
        <v>0</v>
      </c>
      <c r="T33" s="148"/>
      <c r="U33" s="148">
        <v>0</v>
      </c>
      <c r="V33" s="148"/>
      <c r="W33" s="148">
        <v>0</v>
      </c>
      <c r="X33" s="148"/>
      <c r="Y33" s="148">
        <v>0</v>
      </c>
      <c r="Z33" s="148"/>
      <c r="AA33" s="180"/>
      <c r="AB33" s="180"/>
      <c r="AC33" s="180"/>
      <c r="AD33" s="180"/>
    </row>
    <row r="34" spans="1:30" s="133" customFormat="1" ht="13.9" customHeight="1">
      <c r="A34" s="181" t="s">
        <v>1479</v>
      </c>
      <c r="B34" s="182"/>
      <c r="C34" s="182"/>
      <c r="D34" s="182"/>
      <c r="E34" s="146">
        <v>1324</v>
      </c>
      <c r="F34" s="146">
        <v>1060</v>
      </c>
      <c r="G34" s="148">
        <v>57</v>
      </c>
      <c r="H34" s="148">
        <v>207</v>
      </c>
      <c r="I34" s="148">
        <v>275</v>
      </c>
      <c r="J34" s="148">
        <v>97</v>
      </c>
      <c r="K34" s="148">
        <v>0</v>
      </c>
      <c r="L34" s="148">
        <v>0</v>
      </c>
      <c r="M34" s="148">
        <v>432</v>
      </c>
      <c r="N34" s="148">
        <v>254</v>
      </c>
      <c r="O34" s="148">
        <v>560</v>
      </c>
      <c r="P34" s="148">
        <v>502</v>
      </c>
      <c r="Q34" s="148">
        <v>0</v>
      </c>
      <c r="R34" s="148">
        <v>0</v>
      </c>
      <c r="S34" s="148">
        <v>0</v>
      </c>
      <c r="T34" s="148">
        <v>0</v>
      </c>
      <c r="U34" s="148">
        <v>0</v>
      </c>
      <c r="V34" s="148">
        <v>0</v>
      </c>
      <c r="W34" s="148">
        <v>0</v>
      </c>
      <c r="X34" s="148">
        <v>0</v>
      </c>
      <c r="Y34" s="148">
        <v>0</v>
      </c>
      <c r="Z34" s="148">
        <v>0</v>
      </c>
      <c r="AA34" s="180"/>
      <c r="AB34" s="180"/>
      <c r="AC34" s="180"/>
      <c r="AD34" s="180"/>
    </row>
    <row r="35" spans="1:30" s="133" customFormat="1" ht="13.9" customHeight="1">
      <c r="A35" s="178" t="s">
        <v>1480</v>
      </c>
      <c r="B35" s="179"/>
      <c r="C35" s="179"/>
      <c r="D35" s="179"/>
      <c r="E35" s="146">
        <v>234</v>
      </c>
      <c r="F35" s="147">
        <v>0.27</v>
      </c>
      <c r="G35" s="148">
        <v>75</v>
      </c>
      <c r="H35" s="148"/>
      <c r="I35" s="148">
        <v>5</v>
      </c>
      <c r="J35" s="148"/>
      <c r="K35" s="148">
        <v>0</v>
      </c>
      <c r="L35" s="148"/>
      <c r="M35" s="148">
        <v>148</v>
      </c>
      <c r="N35" s="148"/>
      <c r="O35" s="148">
        <v>0</v>
      </c>
      <c r="P35" s="148"/>
      <c r="Q35" s="148">
        <v>6</v>
      </c>
      <c r="R35" s="148"/>
      <c r="S35" s="148">
        <v>0</v>
      </c>
      <c r="T35" s="148"/>
      <c r="U35" s="148">
        <v>0</v>
      </c>
      <c r="V35" s="148"/>
      <c r="W35" s="148">
        <v>0</v>
      </c>
      <c r="X35" s="148"/>
      <c r="Y35" s="148">
        <v>0</v>
      </c>
      <c r="Z35" s="148"/>
      <c r="AA35" s="180"/>
      <c r="AB35" s="180"/>
      <c r="AC35" s="180"/>
      <c r="AD35" s="180"/>
    </row>
    <row r="36" spans="1:30" s="133" customFormat="1" ht="13.9" customHeight="1">
      <c r="A36" s="181" t="s">
        <v>1481</v>
      </c>
      <c r="B36" s="182"/>
      <c r="C36" s="182"/>
      <c r="D36" s="182"/>
      <c r="E36" s="146">
        <v>145</v>
      </c>
      <c r="F36" s="146">
        <v>89</v>
      </c>
      <c r="G36" s="148">
        <v>39</v>
      </c>
      <c r="H36" s="148">
        <v>36</v>
      </c>
      <c r="I36" s="148">
        <v>3</v>
      </c>
      <c r="J36" s="148">
        <v>2</v>
      </c>
      <c r="K36" s="148">
        <v>0</v>
      </c>
      <c r="L36" s="148">
        <v>0</v>
      </c>
      <c r="M36" s="148">
        <v>101</v>
      </c>
      <c r="N36" s="148">
        <v>47</v>
      </c>
      <c r="O36" s="148">
        <v>0</v>
      </c>
      <c r="P36" s="148">
        <v>0</v>
      </c>
      <c r="Q36" s="148">
        <v>2</v>
      </c>
      <c r="R36" s="148">
        <v>4</v>
      </c>
      <c r="S36" s="148">
        <v>0</v>
      </c>
      <c r="T36" s="148">
        <v>0</v>
      </c>
      <c r="U36" s="148">
        <v>0</v>
      </c>
      <c r="V36" s="148">
        <v>0</v>
      </c>
      <c r="W36" s="148">
        <v>0</v>
      </c>
      <c r="X36" s="148">
        <v>0</v>
      </c>
      <c r="Y36" s="148">
        <v>0</v>
      </c>
      <c r="Z36" s="148">
        <v>0</v>
      </c>
      <c r="AA36" s="180"/>
      <c r="AB36" s="180"/>
      <c r="AC36" s="180"/>
      <c r="AD36" s="180"/>
    </row>
    <row r="37" spans="1:30" s="133" customFormat="1" ht="13.9" customHeight="1">
      <c r="A37" s="178" t="s">
        <v>1484</v>
      </c>
      <c r="B37" s="179"/>
      <c r="C37" s="179"/>
      <c r="D37" s="179"/>
      <c r="E37" s="146">
        <v>2192</v>
      </c>
      <c r="F37" s="147">
        <v>2.5499999999999998</v>
      </c>
      <c r="G37" s="148">
        <v>420</v>
      </c>
      <c r="H37" s="148"/>
      <c r="I37" s="148">
        <v>263</v>
      </c>
      <c r="J37" s="148"/>
      <c r="K37" s="148">
        <v>154</v>
      </c>
      <c r="L37" s="148"/>
      <c r="M37" s="148">
        <v>845</v>
      </c>
      <c r="N37" s="148"/>
      <c r="O37" s="148">
        <v>445</v>
      </c>
      <c r="P37" s="148"/>
      <c r="Q37" s="148">
        <v>65</v>
      </c>
      <c r="R37" s="148"/>
      <c r="S37" s="148">
        <v>0</v>
      </c>
      <c r="T37" s="148"/>
      <c r="U37" s="148">
        <v>0</v>
      </c>
      <c r="V37" s="148"/>
      <c r="W37" s="148">
        <v>0</v>
      </c>
      <c r="X37" s="148"/>
      <c r="Y37" s="148">
        <v>0</v>
      </c>
      <c r="Z37" s="148"/>
      <c r="AA37" s="180"/>
      <c r="AB37" s="180"/>
      <c r="AC37" s="180"/>
      <c r="AD37" s="180"/>
    </row>
    <row r="38" spans="1:30" s="133" customFormat="1" ht="13.9" customHeight="1">
      <c r="A38" s="181" t="s">
        <v>1878</v>
      </c>
      <c r="B38" s="182"/>
      <c r="C38" s="182"/>
      <c r="D38" s="182"/>
      <c r="E38" s="146">
        <v>1396</v>
      </c>
      <c r="F38" s="146">
        <v>796</v>
      </c>
      <c r="G38" s="148">
        <v>264</v>
      </c>
      <c r="H38" s="148">
        <v>156</v>
      </c>
      <c r="I38" s="148">
        <v>140</v>
      </c>
      <c r="J38" s="148">
        <v>123</v>
      </c>
      <c r="K38" s="148">
        <v>71</v>
      </c>
      <c r="L38" s="148">
        <v>83</v>
      </c>
      <c r="M38" s="148">
        <v>618</v>
      </c>
      <c r="N38" s="148">
        <v>227</v>
      </c>
      <c r="O38" s="148">
        <v>273</v>
      </c>
      <c r="P38" s="148">
        <v>172</v>
      </c>
      <c r="Q38" s="148">
        <v>30</v>
      </c>
      <c r="R38" s="148">
        <v>35</v>
      </c>
      <c r="S38" s="148">
        <v>0</v>
      </c>
      <c r="T38" s="148">
        <v>0</v>
      </c>
      <c r="U38" s="148">
        <v>0</v>
      </c>
      <c r="V38" s="148">
        <v>0</v>
      </c>
      <c r="W38" s="148">
        <v>0</v>
      </c>
      <c r="X38" s="148">
        <v>0</v>
      </c>
      <c r="Y38" s="148">
        <v>0</v>
      </c>
      <c r="Z38" s="148">
        <v>0</v>
      </c>
      <c r="AA38" s="180"/>
      <c r="AB38" s="180"/>
      <c r="AC38" s="180"/>
      <c r="AD38" s="180"/>
    </row>
    <row r="39" spans="1:30" s="133" customFormat="1" ht="13.9" customHeight="1">
      <c r="A39" s="178" t="s">
        <v>1486</v>
      </c>
      <c r="B39" s="179"/>
      <c r="C39" s="179"/>
      <c r="D39" s="179"/>
      <c r="E39" s="146">
        <v>57107</v>
      </c>
      <c r="F39" s="147">
        <v>66.38</v>
      </c>
      <c r="G39" s="148">
        <v>39486</v>
      </c>
      <c r="H39" s="148"/>
      <c r="I39" s="148">
        <v>11498</v>
      </c>
      <c r="J39" s="148"/>
      <c r="K39" s="148">
        <v>3608</v>
      </c>
      <c r="L39" s="148"/>
      <c r="M39" s="148">
        <v>1324</v>
      </c>
      <c r="N39" s="148"/>
      <c r="O39" s="148">
        <v>279</v>
      </c>
      <c r="P39" s="148"/>
      <c r="Q39" s="148">
        <v>833</v>
      </c>
      <c r="R39" s="148"/>
      <c r="S39" s="148">
        <v>79</v>
      </c>
      <c r="T39" s="148"/>
      <c r="U39" s="148">
        <v>0</v>
      </c>
      <c r="V39" s="148"/>
      <c r="W39" s="148">
        <v>0</v>
      </c>
      <c r="X39" s="148"/>
      <c r="Y39" s="148">
        <v>0</v>
      </c>
      <c r="Z39" s="148"/>
      <c r="AA39" s="180"/>
      <c r="AB39" s="180"/>
      <c r="AC39" s="180"/>
      <c r="AD39" s="180"/>
    </row>
    <row r="40" spans="1:30" s="133" customFormat="1" ht="13.9" customHeight="1">
      <c r="A40" s="181" t="s">
        <v>1487</v>
      </c>
      <c r="B40" s="182"/>
      <c r="C40" s="182"/>
      <c r="D40" s="182"/>
      <c r="E40" s="146">
        <v>27672</v>
      </c>
      <c r="F40" s="146">
        <v>29435</v>
      </c>
      <c r="G40" s="148">
        <v>19362</v>
      </c>
      <c r="H40" s="148">
        <v>20124</v>
      </c>
      <c r="I40" s="148">
        <v>5527</v>
      </c>
      <c r="J40" s="148">
        <v>5971</v>
      </c>
      <c r="K40" s="148">
        <v>1393</v>
      </c>
      <c r="L40" s="148">
        <v>2215</v>
      </c>
      <c r="M40" s="148">
        <v>837</v>
      </c>
      <c r="N40" s="148">
        <v>487</v>
      </c>
      <c r="O40" s="148">
        <v>90</v>
      </c>
      <c r="P40" s="148">
        <v>189</v>
      </c>
      <c r="Q40" s="148">
        <v>407</v>
      </c>
      <c r="R40" s="148">
        <v>426</v>
      </c>
      <c r="S40" s="148">
        <v>56</v>
      </c>
      <c r="T40" s="148">
        <v>23</v>
      </c>
      <c r="U40" s="148">
        <v>0</v>
      </c>
      <c r="V40" s="148">
        <v>0</v>
      </c>
      <c r="W40" s="148">
        <v>0</v>
      </c>
      <c r="X40" s="148">
        <v>0</v>
      </c>
      <c r="Y40" s="148">
        <v>0</v>
      </c>
      <c r="Z40" s="148">
        <v>0</v>
      </c>
      <c r="AA40" s="180"/>
      <c r="AB40" s="180"/>
      <c r="AC40" s="180"/>
      <c r="AD40" s="180"/>
    </row>
    <row r="41" spans="1:30" s="133" customFormat="1" ht="13.9" customHeight="1">
      <c r="A41" s="178" t="s">
        <v>1879</v>
      </c>
      <c r="B41" s="179"/>
      <c r="C41" s="179"/>
      <c r="D41" s="179"/>
      <c r="E41" s="146">
        <v>8341</v>
      </c>
      <c r="F41" s="147">
        <v>9.6999999999999993</v>
      </c>
      <c r="G41" s="148">
        <v>596</v>
      </c>
      <c r="H41" s="148"/>
      <c r="I41" s="148">
        <v>1779</v>
      </c>
      <c r="J41" s="148"/>
      <c r="K41" s="148">
        <v>4182</v>
      </c>
      <c r="L41" s="148"/>
      <c r="M41" s="148">
        <v>1242</v>
      </c>
      <c r="N41" s="148"/>
      <c r="O41" s="148">
        <v>0</v>
      </c>
      <c r="P41" s="148"/>
      <c r="Q41" s="148">
        <v>525</v>
      </c>
      <c r="R41" s="148"/>
      <c r="S41" s="148">
        <v>12</v>
      </c>
      <c r="T41" s="148"/>
      <c r="U41" s="148">
        <v>5</v>
      </c>
      <c r="V41" s="148"/>
      <c r="W41" s="148">
        <v>0</v>
      </c>
      <c r="X41" s="148"/>
      <c r="Y41" s="148">
        <v>0</v>
      </c>
      <c r="Z41" s="148"/>
      <c r="AA41" s="180"/>
      <c r="AB41" s="180"/>
      <c r="AC41" s="180"/>
      <c r="AD41" s="180"/>
    </row>
    <row r="42" spans="1:30" s="133" customFormat="1" ht="13.9" customHeight="1">
      <c r="A42" s="181" t="s">
        <v>1489</v>
      </c>
      <c r="B42" s="182"/>
      <c r="C42" s="182"/>
      <c r="D42" s="182"/>
      <c r="E42" s="146">
        <v>3004</v>
      </c>
      <c r="F42" s="146">
        <v>5337</v>
      </c>
      <c r="G42" s="148">
        <v>325</v>
      </c>
      <c r="H42" s="148">
        <v>271</v>
      </c>
      <c r="I42" s="148">
        <v>515</v>
      </c>
      <c r="J42" s="148">
        <v>1264</v>
      </c>
      <c r="K42" s="148">
        <v>1485</v>
      </c>
      <c r="L42" s="148">
        <v>2697</v>
      </c>
      <c r="M42" s="148">
        <v>525</v>
      </c>
      <c r="N42" s="148">
        <v>717</v>
      </c>
      <c r="O42" s="148">
        <v>0</v>
      </c>
      <c r="P42" s="148">
        <v>0</v>
      </c>
      <c r="Q42" s="148">
        <v>148</v>
      </c>
      <c r="R42" s="148">
        <v>377</v>
      </c>
      <c r="S42" s="148">
        <v>2</v>
      </c>
      <c r="T42" s="148">
        <v>10</v>
      </c>
      <c r="U42" s="148">
        <v>4</v>
      </c>
      <c r="V42" s="148">
        <v>1</v>
      </c>
      <c r="W42" s="148">
        <v>0</v>
      </c>
      <c r="X42" s="148">
        <v>0</v>
      </c>
      <c r="Y42" s="148">
        <v>0</v>
      </c>
      <c r="Z42" s="148">
        <v>0</v>
      </c>
      <c r="AA42" s="180"/>
      <c r="AB42" s="180"/>
      <c r="AC42" s="180"/>
      <c r="AD42" s="180"/>
    </row>
    <row r="43" spans="1:30" s="133" customFormat="1" ht="13.9" customHeight="1">
      <c r="A43" s="178" t="s">
        <v>1490</v>
      </c>
      <c r="B43" s="179"/>
      <c r="C43" s="179"/>
      <c r="D43" s="179"/>
      <c r="E43" s="146">
        <v>1170</v>
      </c>
      <c r="F43" s="147">
        <v>1.36</v>
      </c>
      <c r="G43" s="148">
        <v>86</v>
      </c>
      <c r="H43" s="148"/>
      <c r="I43" s="148">
        <v>795</v>
      </c>
      <c r="J43" s="148"/>
      <c r="K43" s="148">
        <v>0</v>
      </c>
      <c r="L43" s="148"/>
      <c r="M43" s="148">
        <v>0</v>
      </c>
      <c r="N43" s="148"/>
      <c r="O43" s="148">
        <v>104</v>
      </c>
      <c r="P43" s="148"/>
      <c r="Q43" s="148">
        <v>107</v>
      </c>
      <c r="R43" s="148"/>
      <c r="S43" s="148">
        <v>69</v>
      </c>
      <c r="T43" s="148"/>
      <c r="U43" s="148">
        <v>9</v>
      </c>
      <c r="V43" s="148"/>
      <c r="W43" s="148">
        <v>0</v>
      </c>
      <c r="X43" s="148"/>
      <c r="Y43" s="148">
        <v>0</v>
      </c>
      <c r="Z43" s="148"/>
      <c r="AA43" s="180"/>
      <c r="AB43" s="180"/>
      <c r="AC43" s="180"/>
      <c r="AD43" s="180"/>
    </row>
    <row r="44" spans="1:30" s="133" customFormat="1" ht="13.9" customHeight="1">
      <c r="A44" s="181" t="s">
        <v>1491</v>
      </c>
      <c r="B44" s="182"/>
      <c r="C44" s="182"/>
      <c r="D44" s="182"/>
      <c r="E44" s="146">
        <v>465</v>
      </c>
      <c r="F44" s="146">
        <v>705</v>
      </c>
      <c r="G44" s="148">
        <v>20</v>
      </c>
      <c r="H44" s="148">
        <v>66</v>
      </c>
      <c r="I44" s="148">
        <v>287</v>
      </c>
      <c r="J44" s="148">
        <v>508</v>
      </c>
      <c r="K44" s="148">
        <v>0</v>
      </c>
      <c r="L44" s="148">
        <v>0</v>
      </c>
      <c r="M44" s="148">
        <v>0</v>
      </c>
      <c r="N44" s="148">
        <v>0</v>
      </c>
      <c r="O44" s="148">
        <v>60</v>
      </c>
      <c r="P44" s="148">
        <v>44</v>
      </c>
      <c r="Q44" s="148">
        <v>41</v>
      </c>
      <c r="R44" s="148">
        <v>66</v>
      </c>
      <c r="S44" s="148">
        <v>50</v>
      </c>
      <c r="T44" s="148">
        <v>19</v>
      </c>
      <c r="U44" s="148">
        <v>7</v>
      </c>
      <c r="V44" s="148">
        <v>2</v>
      </c>
      <c r="W44" s="148">
        <v>0</v>
      </c>
      <c r="X44" s="148">
        <v>0</v>
      </c>
      <c r="Y44" s="148">
        <v>0</v>
      </c>
      <c r="Z44" s="148">
        <v>0</v>
      </c>
      <c r="AA44" s="180"/>
      <c r="AB44" s="180"/>
      <c r="AC44" s="180"/>
      <c r="AD44" s="180"/>
    </row>
    <row r="45" spans="1:30" s="133" customFormat="1" ht="13.9" customHeight="1">
      <c r="A45" s="178" t="s">
        <v>1492</v>
      </c>
      <c r="B45" s="179"/>
      <c r="C45" s="179"/>
      <c r="D45" s="179"/>
      <c r="E45" s="146">
        <v>2749</v>
      </c>
      <c r="F45" s="147">
        <v>3.2</v>
      </c>
      <c r="G45" s="148">
        <v>680</v>
      </c>
      <c r="H45" s="148"/>
      <c r="I45" s="148">
        <v>70</v>
      </c>
      <c r="J45" s="148"/>
      <c r="K45" s="148">
        <v>144</v>
      </c>
      <c r="L45" s="148"/>
      <c r="M45" s="148">
        <v>355</v>
      </c>
      <c r="N45" s="148"/>
      <c r="O45" s="148">
        <v>687</v>
      </c>
      <c r="P45" s="148"/>
      <c r="Q45" s="148">
        <v>2</v>
      </c>
      <c r="R45" s="148"/>
      <c r="S45" s="148">
        <v>0</v>
      </c>
      <c r="T45" s="148"/>
      <c r="U45" s="148">
        <v>27</v>
      </c>
      <c r="V45" s="148"/>
      <c r="W45" s="148">
        <v>784</v>
      </c>
      <c r="X45" s="148"/>
      <c r="Y45" s="148">
        <v>0</v>
      </c>
      <c r="Z45" s="148"/>
      <c r="AA45" s="180"/>
      <c r="AB45" s="180"/>
      <c r="AC45" s="180"/>
      <c r="AD45" s="180"/>
    </row>
    <row r="46" spans="1:30" s="133" customFormat="1" ht="13.9" customHeight="1">
      <c r="A46" s="181" t="s">
        <v>1881</v>
      </c>
      <c r="B46" s="182"/>
      <c r="C46" s="182"/>
      <c r="D46" s="182"/>
      <c r="E46" s="146">
        <v>1539</v>
      </c>
      <c r="F46" s="146">
        <v>1210</v>
      </c>
      <c r="G46" s="148">
        <v>272</v>
      </c>
      <c r="H46" s="148">
        <v>408</v>
      </c>
      <c r="I46" s="148">
        <v>55</v>
      </c>
      <c r="J46" s="148">
        <v>15</v>
      </c>
      <c r="K46" s="148">
        <v>40</v>
      </c>
      <c r="L46" s="148">
        <v>104</v>
      </c>
      <c r="M46" s="148">
        <v>270</v>
      </c>
      <c r="N46" s="148">
        <v>85</v>
      </c>
      <c r="O46" s="148">
        <v>418</v>
      </c>
      <c r="P46" s="148">
        <v>269</v>
      </c>
      <c r="Q46" s="148">
        <v>0</v>
      </c>
      <c r="R46" s="148">
        <v>2</v>
      </c>
      <c r="S46" s="148">
        <v>0</v>
      </c>
      <c r="T46" s="148">
        <v>0</v>
      </c>
      <c r="U46" s="148">
        <v>15</v>
      </c>
      <c r="V46" s="148">
        <v>12</v>
      </c>
      <c r="W46" s="148">
        <v>469</v>
      </c>
      <c r="X46" s="148">
        <v>315</v>
      </c>
      <c r="Y46" s="148">
        <v>0</v>
      </c>
      <c r="Z46" s="148">
        <v>0</v>
      </c>
      <c r="AA46" s="180"/>
      <c r="AB46" s="180"/>
      <c r="AC46" s="180"/>
      <c r="AD46" s="180"/>
    </row>
    <row r="47" spans="1:30" s="133" customFormat="1" ht="13.9" customHeight="1">
      <c r="A47" s="178" t="s">
        <v>1494</v>
      </c>
      <c r="B47" s="179"/>
      <c r="C47" s="179"/>
      <c r="D47" s="179"/>
      <c r="E47" s="146">
        <v>1675</v>
      </c>
      <c r="F47" s="147">
        <v>1.95</v>
      </c>
      <c r="G47" s="148">
        <v>1211</v>
      </c>
      <c r="H47" s="148"/>
      <c r="I47" s="148">
        <v>122</v>
      </c>
      <c r="J47" s="148"/>
      <c r="K47" s="148">
        <v>0</v>
      </c>
      <c r="L47" s="148"/>
      <c r="M47" s="148">
        <v>305</v>
      </c>
      <c r="N47" s="148"/>
      <c r="O47" s="148">
        <v>37</v>
      </c>
      <c r="P47" s="148"/>
      <c r="Q47" s="148">
        <v>0</v>
      </c>
      <c r="R47" s="148"/>
      <c r="S47" s="148">
        <v>0</v>
      </c>
      <c r="T47" s="148"/>
      <c r="U47" s="148">
        <v>0</v>
      </c>
      <c r="V47" s="148"/>
      <c r="W47" s="148">
        <v>0</v>
      </c>
      <c r="X47" s="148"/>
      <c r="Y47" s="148">
        <v>0</v>
      </c>
      <c r="Z47" s="148"/>
      <c r="AA47" s="180"/>
      <c r="AB47" s="180"/>
      <c r="AC47" s="180"/>
      <c r="AD47" s="180"/>
    </row>
    <row r="48" spans="1:30" s="133" customFormat="1" ht="13.9" customHeight="1">
      <c r="A48" s="181" t="s">
        <v>1495</v>
      </c>
      <c r="B48" s="182"/>
      <c r="C48" s="182"/>
      <c r="D48" s="182"/>
      <c r="E48" s="146">
        <v>613</v>
      </c>
      <c r="F48" s="146">
        <v>1062</v>
      </c>
      <c r="G48" s="148">
        <v>302</v>
      </c>
      <c r="H48" s="148">
        <v>909</v>
      </c>
      <c r="I48" s="148">
        <v>90</v>
      </c>
      <c r="J48" s="148">
        <v>32</v>
      </c>
      <c r="K48" s="148">
        <v>0</v>
      </c>
      <c r="L48" s="148">
        <v>0</v>
      </c>
      <c r="M48" s="148">
        <v>194</v>
      </c>
      <c r="N48" s="148">
        <v>111</v>
      </c>
      <c r="O48" s="148">
        <v>27</v>
      </c>
      <c r="P48" s="148">
        <v>10</v>
      </c>
      <c r="Q48" s="148">
        <v>0</v>
      </c>
      <c r="R48" s="148">
        <v>0</v>
      </c>
      <c r="S48" s="148">
        <v>0</v>
      </c>
      <c r="T48" s="148">
        <v>0</v>
      </c>
      <c r="U48" s="148">
        <v>0</v>
      </c>
      <c r="V48" s="148">
        <v>0</v>
      </c>
      <c r="W48" s="148">
        <v>0</v>
      </c>
      <c r="X48" s="148">
        <v>0</v>
      </c>
      <c r="Y48" s="148">
        <v>0</v>
      </c>
      <c r="Z48" s="148">
        <v>0</v>
      </c>
      <c r="AA48" s="180"/>
      <c r="AB48" s="180"/>
      <c r="AC48" s="180"/>
      <c r="AD48" s="180"/>
    </row>
    <row r="49" spans="1:30" s="133" customFormat="1" ht="13.9" customHeight="1">
      <c r="A49" s="178" t="s">
        <v>1496</v>
      </c>
      <c r="B49" s="179"/>
      <c r="C49" s="179"/>
      <c r="D49" s="179"/>
      <c r="E49" s="146">
        <v>57</v>
      </c>
      <c r="F49" s="147">
        <v>7.0000000000000007E-2</v>
      </c>
      <c r="G49" s="148">
        <v>10</v>
      </c>
      <c r="H49" s="148"/>
      <c r="I49" s="148">
        <v>0</v>
      </c>
      <c r="J49" s="148"/>
      <c r="K49" s="148">
        <v>0</v>
      </c>
      <c r="L49" s="148"/>
      <c r="M49" s="148">
        <v>0</v>
      </c>
      <c r="N49" s="148"/>
      <c r="O49" s="148">
        <v>40</v>
      </c>
      <c r="P49" s="148"/>
      <c r="Q49" s="148">
        <v>7</v>
      </c>
      <c r="R49" s="148"/>
      <c r="S49" s="148">
        <v>0</v>
      </c>
      <c r="T49" s="148"/>
      <c r="U49" s="148">
        <v>0</v>
      </c>
      <c r="V49" s="148"/>
      <c r="W49" s="148">
        <v>0</v>
      </c>
      <c r="X49" s="148"/>
      <c r="Y49" s="148">
        <v>0</v>
      </c>
      <c r="Z49" s="148"/>
      <c r="AA49" s="180"/>
      <c r="AB49" s="180"/>
      <c r="AC49" s="180"/>
      <c r="AD49" s="180"/>
    </row>
    <row r="50" spans="1:30" s="133" customFormat="1" ht="13.9" customHeight="1">
      <c r="A50" s="181" t="s">
        <v>1497</v>
      </c>
      <c r="B50" s="182"/>
      <c r="C50" s="182"/>
      <c r="D50" s="183"/>
      <c r="E50" s="146">
        <v>42</v>
      </c>
      <c r="F50" s="147">
        <v>15</v>
      </c>
      <c r="G50" s="148">
        <v>8</v>
      </c>
      <c r="H50" s="148">
        <v>2</v>
      </c>
      <c r="I50" s="148">
        <v>0</v>
      </c>
      <c r="J50" s="148">
        <v>0</v>
      </c>
      <c r="K50" s="148">
        <v>0</v>
      </c>
      <c r="L50" s="148">
        <v>0</v>
      </c>
      <c r="M50" s="148">
        <v>0</v>
      </c>
      <c r="N50" s="148">
        <v>0</v>
      </c>
      <c r="O50" s="148">
        <v>30</v>
      </c>
      <c r="P50" s="148">
        <v>10</v>
      </c>
      <c r="Q50" s="148">
        <v>4</v>
      </c>
      <c r="R50" s="148">
        <v>3</v>
      </c>
      <c r="S50" s="148">
        <v>0</v>
      </c>
      <c r="T50" s="148">
        <v>0</v>
      </c>
      <c r="U50" s="148">
        <v>0</v>
      </c>
      <c r="V50" s="148">
        <v>0</v>
      </c>
      <c r="W50" s="148">
        <v>0</v>
      </c>
      <c r="X50" s="148">
        <v>0</v>
      </c>
      <c r="Y50" s="148">
        <v>0</v>
      </c>
      <c r="Z50" s="148">
        <v>0</v>
      </c>
      <c r="AA50" s="180"/>
      <c r="AB50" s="180"/>
      <c r="AC50" s="180"/>
      <c r="AD50" s="180"/>
    </row>
    <row r="51" spans="1:30" s="133" customFormat="1" ht="13.9" customHeight="1">
      <c r="A51" s="184" t="s">
        <v>1498</v>
      </c>
      <c r="B51" s="185"/>
      <c r="C51" s="185"/>
      <c r="D51" s="185"/>
      <c r="E51" s="146">
        <v>1623</v>
      </c>
      <c r="F51" s="147">
        <v>1.89</v>
      </c>
      <c r="G51" s="148">
        <v>96</v>
      </c>
      <c r="H51" s="148"/>
      <c r="I51" s="148">
        <v>309</v>
      </c>
      <c r="J51" s="148"/>
      <c r="K51" s="148">
        <v>203</v>
      </c>
      <c r="L51" s="148"/>
      <c r="M51" s="148">
        <v>308</v>
      </c>
      <c r="N51" s="148"/>
      <c r="O51" s="148">
        <v>707</v>
      </c>
      <c r="P51" s="148"/>
      <c r="Q51" s="148">
        <v>0</v>
      </c>
      <c r="R51" s="148"/>
      <c r="S51" s="148">
        <v>0</v>
      </c>
      <c r="T51" s="148"/>
      <c r="U51" s="148">
        <v>0</v>
      </c>
      <c r="V51" s="148"/>
      <c r="W51" s="148">
        <v>0</v>
      </c>
      <c r="X51" s="148"/>
      <c r="Y51" s="148">
        <v>0</v>
      </c>
      <c r="Z51" s="148"/>
      <c r="AA51" s="180"/>
      <c r="AB51" s="180"/>
      <c r="AC51" s="180"/>
      <c r="AD51" s="180"/>
    </row>
    <row r="52" spans="1:30" s="133" customFormat="1" ht="13.9" customHeight="1">
      <c r="A52" s="181" t="s">
        <v>1499</v>
      </c>
      <c r="B52" s="182"/>
      <c r="C52" s="182"/>
      <c r="D52" s="183"/>
      <c r="E52" s="146">
        <v>947</v>
      </c>
      <c r="F52" s="147">
        <v>676</v>
      </c>
      <c r="G52" s="148">
        <v>62</v>
      </c>
      <c r="H52" s="148">
        <v>34</v>
      </c>
      <c r="I52" s="148">
        <v>142</v>
      </c>
      <c r="J52" s="148">
        <v>167</v>
      </c>
      <c r="K52" s="148">
        <v>96</v>
      </c>
      <c r="L52" s="148">
        <v>107</v>
      </c>
      <c r="M52" s="148">
        <v>167</v>
      </c>
      <c r="N52" s="148">
        <v>141</v>
      </c>
      <c r="O52" s="148">
        <v>480</v>
      </c>
      <c r="P52" s="148">
        <v>227</v>
      </c>
      <c r="Q52" s="148">
        <v>0</v>
      </c>
      <c r="R52" s="148">
        <v>0</v>
      </c>
      <c r="S52" s="148">
        <v>0</v>
      </c>
      <c r="T52" s="148">
        <v>0</v>
      </c>
      <c r="U52" s="148">
        <v>0</v>
      </c>
      <c r="V52" s="148">
        <v>0</v>
      </c>
      <c r="W52" s="148">
        <v>0</v>
      </c>
      <c r="X52" s="148">
        <v>0</v>
      </c>
      <c r="Y52" s="148">
        <v>0</v>
      </c>
      <c r="Z52" s="148">
        <v>0</v>
      </c>
      <c r="AA52" s="180"/>
      <c r="AB52" s="180"/>
      <c r="AC52" s="180"/>
      <c r="AD52" s="180"/>
    </row>
    <row r="53" spans="1:30" s="133" customFormat="1" ht="13.9" customHeight="1">
      <c r="A53" s="184" t="s">
        <v>1502</v>
      </c>
      <c r="B53" s="185"/>
      <c r="C53" s="185"/>
      <c r="D53" s="185"/>
      <c r="E53" s="146">
        <v>915</v>
      </c>
      <c r="F53" s="147">
        <v>1.06</v>
      </c>
      <c r="G53" s="148">
        <v>331</v>
      </c>
      <c r="H53" s="148"/>
      <c r="I53" s="148">
        <v>135</v>
      </c>
      <c r="J53" s="148"/>
      <c r="K53" s="148">
        <v>19</v>
      </c>
      <c r="L53" s="148"/>
      <c r="M53" s="148">
        <v>78</v>
      </c>
      <c r="N53" s="148"/>
      <c r="O53" s="148">
        <v>2</v>
      </c>
      <c r="P53" s="148"/>
      <c r="Q53" s="148">
        <v>88</v>
      </c>
      <c r="R53" s="148"/>
      <c r="S53" s="148">
        <v>210</v>
      </c>
      <c r="T53" s="148"/>
      <c r="U53" s="148">
        <v>52</v>
      </c>
      <c r="V53" s="148"/>
      <c r="W53" s="148">
        <v>0</v>
      </c>
      <c r="X53" s="148"/>
      <c r="Y53" s="148">
        <v>0</v>
      </c>
      <c r="Z53" s="148"/>
      <c r="AA53" s="180"/>
      <c r="AB53" s="180"/>
      <c r="AC53" s="180"/>
      <c r="AD53" s="180"/>
    </row>
    <row r="54" spans="1:30" s="133" customFormat="1" ht="13.9" customHeight="1">
      <c r="A54" s="181" t="s">
        <v>1503</v>
      </c>
      <c r="B54" s="182"/>
      <c r="C54" s="182"/>
      <c r="D54" s="183"/>
      <c r="E54" s="146">
        <v>519</v>
      </c>
      <c r="F54" s="147">
        <v>396</v>
      </c>
      <c r="G54" s="148">
        <v>246</v>
      </c>
      <c r="H54" s="148">
        <v>85</v>
      </c>
      <c r="I54" s="148">
        <v>69</v>
      </c>
      <c r="J54" s="148">
        <v>66</v>
      </c>
      <c r="K54" s="148">
        <v>6</v>
      </c>
      <c r="L54" s="148">
        <v>13</v>
      </c>
      <c r="M54" s="148">
        <v>52</v>
      </c>
      <c r="N54" s="148">
        <v>26</v>
      </c>
      <c r="O54" s="148">
        <v>0</v>
      </c>
      <c r="P54" s="148">
        <v>2</v>
      </c>
      <c r="Q54" s="148">
        <v>25</v>
      </c>
      <c r="R54" s="148">
        <v>63</v>
      </c>
      <c r="S54" s="148">
        <v>96</v>
      </c>
      <c r="T54" s="148">
        <v>114</v>
      </c>
      <c r="U54" s="148">
        <v>25</v>
      </c>
      <c r="V54" s="148">
        <v>27</v>
      </c>
      <c r="W54" s="148">
        <v>0</v>
      </c>
      <c r="X54" s="148">
        <v>0</v>
      </c>
      <c r="Y54" s="148">
        <v>0</v>
      </c>
      <c r="Z54" s="148">
        <v>0</v>
      </c>
      <c r="AA54" s="180"/>
      <c r="AB54" s="180"/>
      <c r="AC54" s="180"/>
      <c r="AD54" s="180"/>
    </row>
    <row r="55" spans="1:30" s="133" customFormat="1" ht="13.9" customHeight="1">
      <c r="A55" s="184" t="s">
        <v>1506</v>
      </c>
      <c r="B55" s="185"/>
      <c r="C55" s="185"/>
      <c r="D55" s="185"/>
      <c r="E55" s="146">
        <v>421</v>
      </c>
      <c r="F55" s="147">
        <v>0.49</v>
      </c>
      <c r="G55" s="148">
        <v>77</v>
      </c>
      <c r="H55" s="148"/>
      <c r="I55" s="148">
        <v>0</v>
      </c>
      <c r="J55" s="148"/>
      <c r="K55" s="148">
        <v>0</v>
      </c>
      <c r="L55" s="148"/>
      <c r="M55" s="148">
        <v>35</v>
      </c>
      <c r="N55" s="148"/>
      <c r="O55" s="148">
        <v>182</v>
      </c>
      <c r="P55" s="148"/>
      <c r="Q55" s="148">
        <v>79</v>
      </c>
      <c r="R55" s="148"/>
      <c r="S55" s="148">
        <v>0</v>
      </c>
      <c r="T55" s="148"/>
      <c r="U55" s="148">
        <v>0</v>
      </c>
      <c r="V55" s="148"/>
      <c r="W55" s="148">
        <v>0</v>
      </c>
      <c r="X55" s="148"/>
      <c r="Y55" s="148">
        <v>48</v>
      </c>
      <c r="Z55" s="148"/>
      <c r="AA55" s="180"/>
      <c r="AB55" s="180"/>
      <c r="AC55" s="180"/>
      <c r="AD55" s="180"/>
    </row>
    <row r="56" spans="1:30" s="133" customFormat="1" ht="13.9" customHeight="1">
      <c r="A56" s="181" t="s">
        <v>1507</v>
      </c>
      <c r="B56" s="182"/>
      <c r="C56" s="182"/>
      <c r="D56" s="183"/>
      <c r="E56" s="146">
        <v>321</v>
      </c>
      <c r="F56" s="147">
        <v>100</v>
      </c>
      <c r="G56" s="148">
        <v>67</v>
      </c>
      <c r="H56" s="148">
        <v>10</v>
      </c>
      <c r="I56" s="148">
        <v>0</v>
      </c>
      <c r="J56" s="148">
        <v>0</v>
      </c>
      <c r="K56" s="148">
        <v>0</v>
      </c>
      <c r="L56" s="148">
        <v>0</v>
      </c>
      <c r="M56" s="148">
        <v>22</v>
      </c>
      <c r="N56" s="148">
        <v>13</v>
      </c>
      <c r="O56" s="148">
        <v>142</v>
      </c>
      <c r="P56" s="148">
        <v>40</v>
      </c>
      <c r="Q56" s="148">
        <v>49</v>
      </c>
      <c r="R56" s="148">
        <v>30</v>
      </c>
      <c r="S56" s="148">
        <v>0</v>
      </c>
      <c r="T56" s="148">
        <v>0</v>
      </c>
      <c r="U56" s="148">
        <v>0</v>
      </c>
      <c r="V56" s="148">
        <v>0</v>
      </c>
      <c r="W56" s="148">
        <v>0</v>
      </c>
      <c r="X56" s="148">
        <v>0</v>
      </c>
      <c r="Y56" s="148">
        <v>41</v>
      </c>
      <c r="Z56" s="148">
        <v>7</v>
      </c>
      <c r="AA56" s="180"/>
      <c r="AB56" s="180"/>
      <c r="AC56" s="180"/>
      <c r="AD56" s="180"/>
    </row>
    <row r="57" spans="1:30" s="133" customFormat="1" ht="13.9" customHeight="1">
      <c r="A57" s="184" t="s">
        <v>1882</v>
      </c>
      <c r="B57" s="185"/>
      <c r="C57" s="185"/>
      <c r="D57" s="185"/>
      <c r="E57" s="146">
        <v>913</v>
      </c>
      <c r="F57" s="147">
        <v>1.06</v>
      </c>
      <c r="G57" s="148">
        <v>51</v>
      </c>
      <c r="H57" s="148"/>
      <c r="I57" s="148">
        <v>0</v>
      </c>
      <c r="J57" s="148"/>
      <c r="K57" s="148">
        <v>0</v>
      </c>
      <c r="L57" s="148"/>
      <c r="M57" s="148">
        <v>0</v>
      </c>
      <c r="N57" s="148"/>
      <c r="O57" s="148">
        <v>0</v>
      </c>
      <c r="P57" s="148"/>
      <c r="Q57" s="148">
        <v>0</v>
      </c>
      <c r="R57" s="148"/>
      <c r="S57" s="148">
        <v>736</v>
      </c>
      <c r="T57" s="148"/>
      <c r="U57" s="148">
        <v>126</v>
      </c>
      <c r="V57" s="148"/>
      <c r="W57" s="148">
        <v>0</v>
      </c>
      <c r="X57" s="148"/>
      <c r="Y57" s="148">
        <v>0</v>
      </c>
      <c r="Z57" s="148"/>
      <c r="AA57" s="180"/>
      <c r="AB57" s="180"/>
      <c r="AC57" s="180"/>
      <c r="AD57" s="180"/>
    </row>
    <row r="58" spans="1:30" s="133" customFormat="1" ht="13.9" customHeight="1">
      <c r="A58" s="181" t="s">
        <v>1883</v>
      </c>
      <c r="B58" s="182"/>
      <c r="C58" s="182"/>
      <c r="D58" s="183"/>
      <c r="E58" s="146">
        <v>541</v>
      </c>
      <c r="F58" s="147">
        <v>372</v>
      </c>
      <c r="G58" s="148">
        <v>18</v>
      </c>
      <c r="H58" s="148">
        <v>33</v>
      </c>
      <c r="I58" s="148">
        <v>0</v>
      </c>
      <c r="J58" s="148">
        <v>0</v>
      </c>
      <c r="K58" s="148">
        <v>0</v>
      </c>
      <c r="L58" s="148">
        <v>0</v>
      </c>
      <c r="M58" s="148">
        <v>0</v>
      </c>
      <c r="N58" s="148">
        <v>0</v>
      </c>
      <c r="O58" s="148">
        <v>0</v>
      </c>
      <c r="P58" s="148">
        <v>0</v>
      </c>
      <c r="Q58" s="148">
        <v>0</v>
      </c>
      <c r="R58" s="148">
        <v>0</v>
      </c>
      <c r="S58" s="148">
        <v>457</v>
      </c>
      <c r="T58" s="148">
        <v>279</v>
      </c>
      <c r="U58" s="148">
        <v>66</v>
      </c>
      <c r="V58" s="148">
        <v>60</v>
      </c>
      <c r="W58" s="148">
        <v>0</v>
      </c>
      <c r="X58" s="148">
        <v>0</v>
      </c>
      <c r="Y58" s="148">
        <v>0</v>
      </c>
      <c r="Z58" s="148">
        <v>0</v>
      </c>
      <c r="AA58" s="180"/>
      <c r="AB58" s="180"/>
      <c r="AC58" s="180"/>
      <c r="AD58" s="180"/>
    </row>
    <row r="59" spans="1:30" s="133" customFormat="1" ht="13.9" customHeight="1">
      <c r="A59" s="184" t="s">
        <v>1508</v>
      </c>
      <c r="B59" s="185"/>
      <c r="C59" s="185"/>
      <c r="D59" s="185"/>
      <c r="E59" s="146">
        <v>1180</v>
      </c>
      <c r="F59" s="147">
        <v>1.37</v>
      </c>
      <c r="G59" s="148">
        <v>66</v>
      </c>
      <c r="H59" s="148"/>
      <c r="I59" s="148">
        <v>0</v>
      </c>
      <c r="J59" s="148"/>
      <c r="K59" s="148">
        <v>0</v>
      </c>
      <c r="L59" s="148"/>
      <c r="M59" s="148">
        <v>0</v>
      </c>
      <c r="N59" s="148"/>
      <c r="O59" s="148">
        <v>0</v>
      </c>
      <c r="P59" s="148"/>
      <c r="Q59" s="148">
        <v>0</v>
      </c>
      <c r="R59" s="148"/>
      <c r="S59" s="148">
        <v>363</v>
      </c>
      <c r="T59" s="148"/>
      <c r="U59" s="148">
        <v>751</v>
      </c>
      <c r="V59" s="148"/>
      <c r="W59" s="148">
        <v>0</v>
      </c>
      <c r="X59" s="148"/>
      <c r="Y59" s="148">
        <v>0</v>
      </c>
      <c r="Z59" s="148"/>
      <c r="AA59" s="180"/>
      <c r="AB59" s="180"/>
      <c r="AC59" s="180"/>
      <c r="AD59" s="180"/>
    </row>
    <row r="60" spans="1:30" s="133" customFormat="1" ht="13.9" customHeight="1">
      <c r="A60" s="181" t="s">
        <v>1509</v>
      </c>
      <c r="B60" s="182"/>
      <c r="C60" s="182"/>
      <c r="D60" s="183"/>
      <c r="E60" s="146">
        <v>603</v>
      </c>
      <c r="F60" s="147">
        <v>577</v>
      </c>
      <c r="G60" s="148">
        <v>38</v>
      </c>
      <c r="H60" s="148">
        <v>28</v>
      </c>
      <c r="I60" s="148">
        <v>0</v>
      </c>
      <c r="J60" s="148">
        <v>0</v>
      </c>
      <c r="K60" s="148">
        <v>0</v>
      </c>
      <c r="L60" s="148">
        <v>0</v>
      </c>
      <c r="M60" s="148">
        <v>0</v>
      </c>
      <c r="N60" s="148">
        <v>0</v>
      </c>
      <c r="O60" s="148">
        <v>0</v>
      </c>
      <c r="P60" s="148">
        <v>0</v>
      </c>
      <c r="Q60" s="148">
        <v>0</v>
      </c>
      <c r="R60" s="148">
        <v>0</v>
      </c>
      <c r="S60" s="148">
        <v>203</v>
      </c>
      <c r="T60" s="148">
        <v>160</v>
      </c>
      <c r="U60" s="148">
        <v>362</v>
      </c>
      <c r="V60" s="148">
        <v>389</v>
      </c>
      <c r="W60" s="148">
        <v>0</v>
      </c>
      <c r="X60" s="148">
        <v>0</v>
      </c>
      <c r="Y60" s="148">
        <v>0</v>
      </c>
      <c r="Z60" s="148">
        <v>0</v>
      </c>
      <c r="AA60" s="180"/>
      <c r="AB60" s="180"/>
      <c r="AC60" s="180"/>
      <c r="AD60" s="180"/>
    </row>
    <row r="61" spans="1:30" s="133" customFormat="1" ht="13.9" customHeight="1">
      <c r="A61" s="184" t="s">
        <v>1884</v>
      </c>
      <c r="B61" s="185"/>
      <c r="C61" s="185"/>
      <c r="D61" s="185"/>
      <c r="E61" s="146">
        <v>44</v>
      </c>
      <c r="F61" s="147">
        <v>0.05</v>
      </c>
      <c r="G61" s="148">
        <v>44</v>
      </c>
      <c r="H61" s="148"/>
      <c r="I61" s="148">
        <v>0</v>
      </c>
      <c r="J61" s="148"/>
      <c r="K61" s="148">
        <v>0</v>
      </c>
      <c r="L61" s="148"/>
      <c r="M61" s="148">
        <v>0</v>
      </c>
      <c r="N61" s="148"/>
      <c r="O61" s="148">
        <v>0</v>
      </c>
      <c r="P61" s="148"/>
      <c r="Q61" s="148">
        <v>0</v>
      </c>
      <c r="R61" s="148"/>
      <c r="S61" s="148">
        <v>0</v>
      </c>
      <c r="T61" s="148"/>
      <c r="U61" s="148">
        <v>0</v>
      </c>
      <c r="V61" s="148"/>
      <c r="W61" s="148">
        <v>0</v>
      </c>
      <c r="X61" s="148"/>
      <c r="Y61" s="148">
        <v>0</v>
      </c>
      <c r="Z61" s="148"/>
      <c r="AA61" s="180"/>
      <c r="AB61" s="180"/>
      <c r="AC61" s="180"/>
      <c r="AD61" s="180"/>
    </row>
    <row r="62" spans="1:30" s="133" customFormat="1" ht="13.9" customHeight="1">
      <c r="A62" s="181" t="s">
        <v>1885</v>
      </c>
      <c r="B62" s="182"/>
      <c r="C62" s="182"/>
      <c r="D62" s="183"/>
      <c r="E62" s="146">
        <v>22</v>
      </c>
      <c r="F62" s="147">
        <v>22</v>
      </c>
      <c r="G62" s="148">
        <v>22</v>
      </c>
      <c r="H62" s="148">
        <v>22</v>
      </c>
      <c r="I62" s="148">
        <v>0</v>
      </c>
      <c r="J62" s="148">
        <v>0</v>
      </c>
      <c r="K62" s="148">
        <v>0</v>
      </c>
      <c r="L62" s="148">
        <v>0</v>
      </c>
      <c r="M62" s="148">
        <v>0</v>
      </c>
      <c r="N62" s="148">
        <v>0</v>
      </c>
      <c r="O62" s="148">
        <v>0</v>
      </c>
      <c r="P62" s="148">
        <v>0</v>
      </c>
      <c r="Q62" s="148">
        <v>0</v>
      </c>
      <c r="R62" s="148">
        <v>0</v>
      </c>
      <c r="S62" s="148">
        <v>0</v>
      </c>
      <c r="T62" s="148">
        <v>0</v>
      </c>
      <c r="U62" s="148">
        <v>0</v>
      </c>
      <c r="V62" s="148">
        <v>0</v>
      </c>
      <c r="W62" s="148">
        <v>0</v>
      </c>
      <c r="X62" s="148">
        <v>0</v>
      </c>
      <c r="Y62" s="148">
        <v>0</v>
      </c>
      <c r="Z62" s="148">
        <v>0</v>
      </c>
      <c r="AA62" s="180"/>
      <c r="AB62" s="180"/>
      <c r="AC62" s="180"/>
      <c r="AD62" s="180"/>
    </row>
    <row r="63" spans="1:30" s="133" customFormat="1" ht="13.9" customHeight="1">
      <c r="A63" s="184" t="s">
        <v>1510</v>
      </c>
      <c r="B63" s="185"/>
      <c r="C63" s="185"/>
      <c r="D63" s="185"/>
      <c r="E63" s="146">
        <v>17</v>
      </c>
      <c r="F63" s="147">
        <v>0.02</v>
      </c>
      <c r="G63" s="148">
        <v>0</v>
      </c>
      <c r="H63" s="148"/>
      <c r="I63" s="148">
        <v>8</v>
      </c>
      <c r="J63" s="148"/>
      <c r="K63" s="148">
        <v>0</v>
      </c>
      <c r="L63" s="148"/>
      <c r="M63" s="148">
        <v>0</v>
      </c>
      <c r="N63" s="148"/>
      <c r="O63" s="148">
        <v>0</v>
      </c>
      <c r="P63" s="148"/>
      <c r="Q63" s="148">
        <v>0</v>
      </c>
      <c r="R63" s="148"/>
      <c r="S63" s="148">
        <v>0</v>
      </c>
      <c r="T63" s="148"/>
      <c r="U63" s="148">
        <v>9</v>
      </c>
      <c r="V63" s="148"/>
      <c r="W63" s="148">
        <v>0</v>
      </c>
      <c r="X63" s="148"/>
      <c r="Y63" s="148">
        <v>0</v>
      </c>
      <c r="Z63" s="148"/>
      <c r="AA63" s="180"/>
      <c r="AB63" s="180"/>
      <c r="AC63" s="180"/>
      <c r="AD63" s="180"/>
    </row>
    <row r="64" spans="1:30" s="133" customFormat="1" ht="13.9" customHeight="1">
      <c r="A64" s="181" t="s">
        <v>1511</v>
      </c>
      <c r="B64" s="182"/>
      <c r="C64" s="182"/>
      <c r="D64" s="183"/>
      <c r="E64" s="146">
        <v>3</v>
      </c>
      <c r="F64" s="147">
        <v>14</v>
      </c>
      <c r="G64" s="148">
        <v>0</v>
      </c>
      <c r="H64" s="148">
        <v>0</v>
      </c>
      <c r="I64" s="148">
        <v>1</v>
      </c>
      <c r="J64" s="148">
        <v>7</v>
      </c>
      <c r="K64" s="148">
        <v>0</v>
      </c>
      <c r="L64" s="148">
        <v>0</v>
      </c>
      <c r="M64" s="148">
        <v>0</v>
      </c>
      <c r="N64" s="148">
        <v>0</v>
      </c>
      <c r="O64" s="148">
        <v>0</v>
      </c>
      <c r="P64" s="148">
        <v>0</v>
      </c>
      <c r="Q64" s="148">
        <v>0</v>
      </c>
      <c r="R64" s="148">
        <v>0</v>
      </c>
      <c r="S64" s="148">
        <v>0</v>
      </c>
      <c r="T64" s="148">
        <v>0</v>
      </c>
      <c r="U64" s="148">
        <v>2</v>
      </c>
      <c r="V64" s="148">
        <v>7</v>
      </c>
      <c r="W64" s="148">
        <v>0</v>
      </c>
      <c r="X64" s="148">
        <v>0</v>
      </c>
      <c r="Y64" s="148">
        <v>0</v>
      </c>
      <c r="Z64" s="148">
        <v>0</v>
      </c>
      <c r="AA64" s="180"/>
      <c r="AB64" s="180"/>
      <c r="AC64" s="180"/>
      <c r="AD64" s="180"/>
    </row>
    <row r="65" spans="1:30" s="133" customFormat="1" ht="13.9" customHeight="1">
      <c r="A65" s="184" t="s">
        <v>1886</v>
      </c>
      <c r="B65" s="185"/>
      <c r="C65" s="185"/>
      <c r="D65" s="185"/>
      <c r="E65" s="146">
        <v>184</v>
      </c>
      <c r="F65" s="147">
        <v>0.21</v>
      </c>
      <c r="G65" s="148">
        <v>15</v>
      </c>
      <c r="H65" s="148"/>
      <c r="I65" s="148">
        <v>0</v>
      </c>
      <c r="J65" s="148"/>
      <c r="K65" s="148">
        <v>0</v>
      </c>
      <c r="L65" s="148"/>
      <c r="M65" s="148">
        <v>110</v>
      </c>
      <c r="N65" s="148"/>
      <c r="O65" s="148">
        <v>0</v>
      </c>
      <c r="P65" s="148"/>
      <c r="Q65" s="148">
        <v>59</v>
      </c>
      <c r="R65" s="148"/>
      <c r="S65" s="148">
        <v>0</v>
      </c>
      <c r="T65" s="148"/>
      <c r="U65" s="148">
        <v>0</v>
      </c>
      <c r="V65" s="148"/>
      <c r="W65" s="148">
        <v>0</v>
      </c>
      <c r="X65" s="148"/>
      <c r="Y65" s="148">
        <v>0</v>
      </c>
      <c r="Z65" s="148"/>
      <c r="AA65" s="180"/>
      <c r="AB65" s="180"/>
      <c r="AC65" s="180"/>
      <c r="AD65" s="180"/>
    </row>
    <row r="66" spans="1:30" s="133" customFormat="1" ht="13.9" customHeight="1">
      <c r="A66" s="181" t="s">
        <v>2104</v>
      </c>
      <c r="B66" s="182"/>
      <c r="C66" s="182"/>
      <c r="D66" s="183"/>
      <c r="E66" s="146">
        <v>107</v>
      </c>
      <c r="F66" s="147">
        <v>77</v>
      </c>
      <c r="G66" s="148">
        <v>1</v>
      </c>
      <c r="H66" s="148">
        <v>14</v>
      </c>
      <c r="I66" s="148">
        <v>0</v>
      </c>
      <c r="J66" s="148">
        <v>0</v>
      </c>
      <c r="K66" s="148">
        <v>0</v>
      </c>
      <c r="L66" s="148">
        <v>0</v>
      </c>
      <c r="M66" s="148">
        <v>83</v>
      </c>
      <c r="N66" s="148">
        <v>27</v>
      </c>
      <c r="O66" s="148">
        <v>0</v>
      </c>
      <c r="P66" s="148">
        <v>0</v>
      </c>
      <c r="Q66" s="148">
        <v>23</v>
      </c>
      <c r="R66" s="148">
        <v>36</v>
      </c>
      <c r="S66" s="148">
        <v>0</v>
      </c>
      <c r="T66" s="148">
        <v>0</v>
      </c>
      <c r="U66" s="148">
        <v>0</v>
      </c>
      <c r="V66" s="148">
        <v>0</v>
      </c>
      <c r="W66" s="148">
        <v>0</v>
      </c>
      <c r="X66" s="148">
        <v>0</v>
      </c>
      <c r="Y66" s="148">
        <v>0</v>
      </c>
      <c r="Z66" s="148">
        <v>0</v>
      </c>
      <c r="AA66" s="180"/>
      <c r="AB66" s="180"/>
      <c r="AC66" s="180"/>
      <c r="AD66" s="180"/>
    </row>
    <row r="67" spans="1:30" s="133" customFormat="1" ht="13.9" customHeight="1">
      <c r="A67" s="184" t="s">
        <v>1889</v>
      </c>
      <c r="B67" s="185"/>
      <c r="C67" s="185"/>
      <c r="D67" s="185"/>
      <c r="E67" s="146">
        <v>1543</v>
      </c>
      <c r="F67" s="147">
        <v>1.79</v>
      </c>
      <c r="G67" s="148">
        <v>912</v>
      </c>
      <c r="H67" s="148"/>
      <c r="I67" s="148">
        <v>112</v>
      </c>
      <c r="J67" s="148"/>
      <c r="K67" s="148">
        <v>70</v>
      </c>
      <c r="L67" s="148"/>
      <c r="M67" s="148">
        <v>42</v>
      </c>
      <c r="N67" s="148"/>
      <c r="O67" s="148">
        <v>0</v>
      </c>
      <c r="P67" s="148"/>
      <c r="Q67" s="148">
        <v>103</v>
      </c>
      <c r="R67" s="148"/>
      <c r="S67" s="148">
        <v>173</v>
      </c>
      <c r="T67" s="148"/>
      <c r="U67" s="148">
        <v>7</v>
      </c>
      <c r="V67" s="148"/>
      <c r="W67" s="148">
        <v>124</v>
      </c>
      <c r="X67" s="148"/>
      <c r="Y67" s="148">
        <v>0</v>
      </c>
      <c r="Z67" s="148"/>
      <c r="AA67" s="180"/>
      <c r="AB67" s="180"/>
      <c r="AC67" s="180"/>
      <c r="AD67" s="180"/>
    </row>
    <row r="68" spans="1:30" s="133" customFormat="1" ht="13.9" customHeight="1">
      <c r="A68" s="181" t="s">
        <v>1515</v>
      </c>
      <c r="B68" s="182"/>
      <c r="C68" s="182"/>
      <c r="D68" s="183"/>
      <c r="E68" s="146">
        <v>841</v>
      </c>
      <c r="F68" s="147">
        <v>702</v>
      </c>
      <c r="G68" s="148">
        <v>479</v>
      </c>
      <c r="H68" s="148">
        <v>433</v>
      </c>
      <c r="I68" s="148">
        <v>55</v>
      </c>
      <c r="J68" s="148">
        <v>57</v>
      </c>
      <c r="K68" s="148">
        <v>31</v>
      </c>
      <c r="L68" s="148">
        <v>39</v>
      </c>
      <c r="M68" s="148">
        <v>19</v>
      </c>
      <c r="N68" s="148">
        <v>23</v>
      </c>
      <c r="O68" s="148">
        <v>0</v>
      </c>
      <c r="P68" s="148">
        <v>0</v>
      </c>
      <c r="Q68" s="148">
        <v>57</v>
      </c>
      <c r="R68" s="148">
        <v>46</v>
      </c>
      <c r="S68" s="148">
        <v>106</v>
      </c>
      <c r="T68" s="148">
        <v>67</v>
      </c>
      <c r="U68" s="148">
        <v>3</v>
      </c>
      <c r="V68" s="148">
        <v>4</v>
      </c>
      <c r="W68" s="148">
        <v>91</v>
      </c>
      <c r="X68" s="148">
        <v>33</v>
      </c>
      <c r="Y68" s="148">
        <v>0</v>
      </c>
      <c r="Z68" s="148">
        <v>0</v>
      </c>
      <c r="AA68" s="180"/>
      <c r="AB68" s="180"/>
      <c r="AC68" s="180"/>
      <c r="AD68" s="180"/>
    </row>
    <row r="69" spans="1:30" s="133" customFormat="1" ht="13.9" customHeight="1">
      <c r="A69" s="184" t="s">
        <v>1890</v>
      </c>
      <c r="B69" s="185"/>
      <c r="C69" s="185"/>
      <c r="D69" s="185"/>
      <c r="E69" s="146">
        <v>42</v>
      </c>
      <c r="F69" s="147">
        <v>0.05</v>
      </c>
      <c r="G69" s="148">
        <v>3</v>
      </c>
      <c r="H69" s="148"/>
      <c r="I69" s="148">
        <v>36</v>
      </c>
      <c r="J69" s="148"/>
      <c r="K69" s="148">
        <v>0</v>
      </c>
      <c r="L69" s="148"/>
      <c r="M69" s="148">
        <v>3</v>
      </c>
      <c r="N69" s="148"/>
      <c r="O69" s="148">
        <v>0</v>
      </c>
      <c r="P69" s="148"/>
      <c r="Q69" s="148">
        <v>0</v>
      </c>
      <c r="R69" s="148"/>
      <c r="S69" s="148">
        <v>0</v>
      </c>
      <c r="T69" s="148"/>
      <c r="U69" s="148">
        <v>0</v>
      </c>
      <c r="V69" s="148"/>
      <c r="W69" s="148">
        <v>0</v>
      </c>
      <c r="X69" s="148"/>
      <c r="Y69" s="148">
        <v>0</v>
      </c>
      <c r="Z69" s="148"/>
      <c r="AA69" s="180"/>
      <c r="AB69" s="180"/>
      <c r="AC69" s="180"/>
      <c r="AD69" s="180"/>
    </row>
    <row r="70" spans="1:30" s="133" customFormat="1" ht="13.9" customHeight="1">
      <c r="A70" s="181" t="s">
        <v>1517</v>
      </c>
      <c r="B70" s="182"/>
      <c r="C70" s="182"/>
      <c r="D70" s="183"/>
      <c r="E70" s="146">
        <v>12</v>
      </c>
      <c r="F70" s="147">
        <v>30</v>
      </c>
      <c r="G70" s="148">
        <v>1</v>
      </c>
      <c r="H70" s="148">
        <v>2</v>
      </c>
      <c r="I70" s="148">
        <v>11</v>
      </c>
      <c r="J70" s="148">
        <v>25</v>
      </c>
      <c r="K70" s="148">
        <v>0</v>
      </c>
      <c r="L70" s="148">
        <v>0</v>
      </c>
      <c r="M70" s="148">
        <v>0</v>
      </c>
      <c r="N70" s="148">
        <v>3</v>
      </c>
      <c r="O70" s="148">
        <v>0</v>
      </c>
      <c r="P70" s="148">
        <v>0</v>
      </c>
      <c r="Q70" s="148">
        <v>0</v>
      </c>
      <c r="R70" s="148">
        <v>0</v>
      </c>
      <c r="S70" s="148">
        <v>0</v>
      </c>
      <c r="T70" s="148">
        <v>0</v>
      </c>
      <c r="U70" s="148">
        <v>0</v>
      </c>
      <c r="V70" s="148">
        <v>0</v>
      </c>
      <c r="W70" s="148">
        <v>0</v>
      </c>
      <c r="X70" s="148">
        <v>0</v>
      </c>
      <c r="Y70" s="148">
        <v>0</v>
      </c>
      <c r="Z70" s="148">
        <v>0</v>
      </c>
      <c r="AA70" s="180"/>
      <c r="AB70" s="180"/>
      <c r="AC70" s="180"/>
      <c r="AD70" s="180"/>
    </row>
    <row r="71" spans="1:30" s="133" customFormat="1" ht="13.9" customHeight="1">
      <c r="A71" s="184"/>
      <c r="B71" s="185"/>
      <c r="C71" s="185"/>
      <c r="D71" s="185"/>
      <c r="E71" s="146"/>
      <c r="F71" s="147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80"/>
      <c r="AB71" s="180"/>
      <c r="AC71" s="180"/>
      <c r="AD71" s="180"/>
    </row>
    <row r="72" spans="1:30" s="133" customFormat="1" ht="13.9" customHeight="1">
      <c r="A72" s="181"/>
      <c r="B72" s="182"/>
      <c r="C72" s="182"/>
      <c r="D72" s="183"/>
      <c r="E72" s="146"/>
      <c r="F72" s="147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80"/>
      <c r="AB72" s="180"/>
      <c r="AC72" s="180"/>
      <c r="AD72" s="180"/>
    </row>
    <row r="73" spans="1:30" s="133" customFormat="1" ht="13.9" customHeight="1">
      <c r="A73" s="184"/>
      <c r="B73" s="185"/>
      <c r="C73" s="185"/>
      <c r="D73" s="185"/>
      <c r="E73" s="146"/>
      <c r="F73" s="147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80"/>
      <c r="AB73" s="180"/>
      <c r="AC73" s="180"/>
      <c r="AD73" s="180"/>
    </row>
    <row r="74" spans="1:30" s="133" customFormat="1" ht="13.9" customHeight="1">
      <c r="A74" s="181"/>
      <c r="B74" s="182"/>
      <c r="C74" s="182"/>
      <c r="D74" s="182"/>
      <c r="E74" s="146"/>
      <c r="F74" s="146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80"/>
      <c r="AB74" s="180"/>
      <c r="AC74" s="180"/>
      <c r="AD74" s="180"/>
    </row>
    <row r="75" spans="1:30" s="133" customFormat="1" ht="13.9" customHeight="1">
      <c r="A75" s="261" t="s">
        <v>2105</v>
      </c>
      <c r="B75" s="261"/>
      <c r="C75" s="261"/>
      <c r="D75" s="261"/>
      <c r="E75" s="261"/>
      <c r="F75" s="261"/>
      <c r="G75" s="261"/>
      <c r="H75" s="261"/>
      <c r="I75" s="261"/>
      <c r="J75" s="261"/>
      <c r="K75" s="261"/>
      <c r="L75" s="261"/>
      <c r="M75" s="261"/>
      <c r="N75" s="261"/>
      <c r="O75" s="261"/>
    </row>
    <row r="76" spans="1:30" s="133" customFormat="1" ht="13.9" customHeight="1">
      <c r="A76" s="261"/>
      <c r="B76" s="261"/>
      <c r="C76" s="261"/>
      <c r="D76" s="261"/>
      <c r="E76" s="261"/>
      <c r="F76" s="261"/>
      <c r="G76" s="261"/>
      <c r="H76" s="261"/>
      <c r="I76" s="261"/>
      <c r="J76" s="261"/>
      <c r="K76" s="261"/>
      <c r="L76" s="261"/>
      <c r="M76" s="261"/>
      <c r="N76" s="261"/>
      <c r="O76" s="261"/>
    </row>
    <row r="77" spans="1:30" s="133" customFormat="1" ht="13.9" customHeight="1">
      <c r="A77" s="261"/>
      <c r="B77" s="261"/>
      <c r="C77" s="261"/>
      <c r="D77" s="261"/>
      <c r="E77" s="261"/>
      <c r="F77" s="261"/>
      <c r="G77" s="261"/>
      <c r="H77" s="261"/>
      <c r="I77" s="261"/>
      <c r="J77" s="261"/>
      <c r="K77" s="261"/>
      <c r="L77" s="261"/>
      <c r="M77" s="261"/>
      <c r="N77" s="261"/>
      <c r="O77" s="261"/>
    </row>
    <row r="78" spans="1:30" s="133" customFormat="1" ht="13.9" customHeight="1">
      <c r="A78" s="261"/>
      <c r="B78" s="261"/>
      <c r="C78" s="261"/>
      <c r="D78" s="261"/>
      <c r="E78" s="261"/>
      <c r="F78" s="261"/>
      <c r="G78" s="261"/>
      <c r="H78" s="261"/>
      <c r="I78" s="261"/>
      <c r="J78" s="261"/>
      <c r="K78" s="261"/>
      <c r="L78" s="261"/>
      <c r="M78" s="261"/>
      <c r="N78" s="261"/>
      <c r="O78" s="261"/>
    </row>
    <row r="79" spans="1:30" s="133" customFormat="1" ht="13.9" customHeight="1">
      <c r="A79" s="261"/>
      <c r="B79" s="261"/>
      <c r="C79" s="261"/>
      <c r="D79" s="261"/>
      <c r="E79" s="261"/>
      <c r="F79" s="261"/>
      <c r="G79" s="261"/>
      <c r="H79" s="261"/>
      <c r="I79" s="261"/>
      <c r="J79" s="261"/>
      <c r="K79" s="261"/>
      <c r="L79" s="261"/>
      <c r="M79" s="261"/>
      <c r="N79" s="261"/>
      <c r="O79" s="261"/>
    </row>
    <row r="80" spans="1:30" s="133" customFormat="1" ht="13.9" customHeight="1">
      <c r="A80" s="261"/>
      <c r="B80" s="261"/>
      <c r="C80" s="261"/>
      <c r="D80" s="261"/>
      <c r="E80" s="261"/>
      <c r="F80" s="261"/>
      <c r="G80" s="261"/>
      <c r="H80" s="261"/>
      <c r="I80" s="261"/>
      <c r="J80" s="261"/>
      <c r="K80" s="261"/>
      <c r="L80" s="261"/>
      <c r="M80" s="261"/>
      <c r="N80" s="261"/>
      <c r="O80" s="261"/>
    </row>
    <row r="81" spans="1:15" s="133" customFormat="1" ht="13.9" customHeight="1">
      <c r="A81" s="261"/>
      <c r="B81" s="261"/>
      <c r="C81" s="261"/>
      <c r="D81" s="261"/>
      <c r="E81" s="261"/>
      <c r="F81" s="261"/>
      <c r="G81" s="261"/>
      <c r="H81" s="261"/>
      <c r="I81" s="261"/>
      <c r="J81" s="261"/>
      <c r="K81" s="261"/>
      <c r="L81" s="261"/>
      <c r="M81" s="261"/>
      <c r="N81" s="261"/>
      <c r="O81" s="261"/>
    </row>
    <row r="82" spans="1:15" s="133" customFormat="1" ht="13.9" customHeight="1">
      <c r="A82" s="261"/>
      <c r="B82" s="261"/>
      <c r="C82" s="261"/>
      <c r="D82" s="261"/>
      <c r="E82" s="261"/>
      <c r="F82" s="261"/>
      <c r="G82" s="261"/>
      <c r="H82" s="261"/>
      <c r="I82" s="261"/>
      <c r="J82" s="261"/>
      <c r="K82" s="261"/>
      <c r="L82" s="261"/>
      <c r="M82" s="261"/>
      <c r="N82" s="261"/>
      <c r="O82" s="261"/>
    </row>
    <row r="83" spans="1:15" s="133" customFormat="1" ht="13.9" customHeight="1">
      <c r="A83" s="261"/>
      <c r="B83" s="261"/>
      <c r="C83" s="261"/>
      <c r="D83" s="261"/>
      <c r="E83" s="261"/>
      <c r="F83" s="261"/>
      <c r="G83" s="261"/>
      <c r="H83" s="261"/>
      <c r="I83" s="261"/>
      <c r="J83" s="261"/>
      <c r="K83" s="261"/>
      <c r="L83" s="261"/>
      <c r="M83" s="261"/>
      <c r="N83" s="261"/>
      <c r="O83" s="261"/>
    </row>
    <row r="84" spans="1:15" s="133" customFormat="1" ht="13.9" customHeight="1">
      <c r="A84" s="261"/>
      <c r="B84" s="261"/>
      <c r="C84" s="261"/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1"/>
    </row>
    <row r="85" spans="1:15" s="133" customFormat="1" ht="13.9" customHeight="1"/>
    <row r="86" spans="1:15" s="133" customFormat="1" ht="13.9" customHeight="1"/>
    <row r="87" spans="1:15" s="133" customFormat="1" ht="13.9" customHeight="1"/>
    <row r="88" spans="1:15" s="133" customFormat="1" ht="13.9" customHeight="1"/>
    <row r="89" spans="1:15" s="133" customFormat="1" ht="13.9" customHeight="1"/>
    <row r="90" spans="1:15" s="133" customFormat="1" ht="13.9" customHeight="1"/>
    <row r="91" spans="1:15" s="133" customFormat="1" ht="13.9" customHeight="1"/>
    <row r="92" spans="1:15" s="133" customFormat="1" ht="13.9" customHeight="1"/>
    <row r="93" spans="1:15" s="133" customFormat="1" ht="13.9" customHeight="1"/>
    <row r="94" spans="1:15" s="133" customFormat="1" ht="13.9" customHeight="1"/>
    <row r="95" spans="1:15" s="133" customFormat="1" ht="13.9" customHeight="1"/>
    <row r="96" spans="1:15" s="133" customFormat="1" ht="13.9" customHeight="1"/>
    <row r="97" s="133" customFormat="1" ht="13.9" customHeight="1"/>
    <row r="98" s="133" customFormat="1" ht="13.9" customHeight="1"/>
    <row r="99" s="133" customFormat="1" ht="13.9" customHeight="1"/>
    <row r="100" s="133" customFormat="1" ht="13.9" customHeight="1"/>
    <row r="101" s="133" customFormat="1" ht="13.9" customHeight="1"/>
    <row r="102" s="133" customFormat="1" ht="13.9" customHeight="1"/>
    <row r="103" s="133" customFormat="1" ht="13.9" customHeight="1"/>
    <row r="104" s="133" customFormat="1" ht="13.9" customHeight="1"/>
    <row r="105" s="133" customFormat="1" ht="13.9" customHeight="1"/>
    <row r="106" s="133" customFormat="1" ht="13.9" customHeight="1"/>
    <row r="107" s="133" customFormat="1" ht="13.9" customHeight="1"/>
    <row r="108" s="133" customFormat="1" ht="13.9" customHeight="1"/>
    <row r="109" s="133" customFormat="1" ht="13.9" customHeight="1"/>
    <row r="110" s="133" customFormat="1" ht="13.9" customHeight="1"/>
    <row r="111" s="133" customFormat="1" ht="13.9" customHeight="1"/>
    <row r="112" s="133" customFormat="1" ht="13.9" customHeight="1"/>
    <row r="113" s="133" customFormat="1" ht="13.9" customHeight="1"/>
    <row r="114" s="133" customFormat="1" ht="13.9" customHeight="1"/>
    <row r="115" s="133" customFormat="1" ht="13.9" customHeight="1"/>
    <row r="116" s="133" customFormat="1" ht="13.9" customHeight="1"/>
    <row r="117" s="133" customFormat="1" ht="13.9" customHeight="1"/>
    <row r="118" s="133" customFormat="1" ht="13.9" customHeight="1"/>
    <row r="119" s="133" customFormat="1" ht="13.9" customHeight="1"/>
    <row r="120" s="133" customFormat="1" ht="13.9" customHeight="1"/>
    <row r="121" s="133" customFormat="1" ht="13.9" customHeight="1"/>
    <row r="122" s="133" customFormat="1" ht="13.9" customHeight="1"/>
    <row r="123" s="133" customFormat="1" ht="13.9" customHeight="1"/>
    <row r="124" s="133" customFormat="1" ht="13.9" customHeight="1"/>
  </sheetData>
  <mergeCells count="4">
    <mergeCell ref="A5:D8"/>
    <mergeCell ref="E5:F5"/>
    <mergeCell ref="E6:F6"/>
    <mergeCell ref="A75:O84"/>
  </mergeCells>
  <phoneticPr fontId="6" type="noConversion"/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U73"/>
  <sheetViews>
    <sheetView workbookViewId="0">
      <selection activeCell="A9" sqref="A9:A10"/>
    </sheetView>
  </sheetViews>
  <sheetFormatPr defaultRowHeight="12.75"/>
  <cols>
    <col min="1" max="1" width="25.125" style="23" customWidth="1"/>
    <col min="2" max="7" width="5.625" style="23" bestFit="1" customWidth="1"/>
    <col min="8" max="8" width="5.375" style="23" bestFit="1" customWidth="1"/>
    <col min="9" max="9" width="5.625" style="23" bestFit="1" customWidth="1"/>
    <col min="10" max="10" width="5.375" style="23" bestFit="1" customWidth="1"/>
    <col min="11" max="11" width="5.625" style="23" bestFit="1" customWidth="1"/>
    <col min="12" max="12" width="5.375" style="23" bestFit="1" customWidth="1"/>
    <col min="13" max="13" width="5.625" style="23" bestFit="1" customWidth="1"/>
    <col min="14" max="14" width="5.375" style="23" bestFit="1" customWidth="1"/>
    <col min="15" max="15" width="5.625" style="23" bestFit="1" customWidth="1"/>
    <col min="16" max="16" width="5.375" style="23" bestFit="1" customWidth="1"/>
    <col min="17" max="17" width="5.625" style="23" bestFit="1" customWidth="1"/>
    <col min="18" max="18" width="5.375" style="23" bestFit="1" customWidth="1"/>
    <col min="19" max="19" width="5.625" style="23" bestFit="1" customWidth="1"/>
    <col min="20" max="21" width="5.625" style="23" customWidth="1"/>
    <col min="22" max="16384" width="9" style="23"/>
  </cols>
  <sheetData>
    <row r="1" spans="1:21" ht="41.25" customHeight="1">
      <c r="A1" s="313" t="s">
        <v>544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</row>
    <row r="2" spans="1:21" s="38" customFormat="1" ht="20.85" customHeight="1">
      <c r="A2" s="309" t="s">
        <v>839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</row>
    <row r="3" spans="1:21" s="38" customFormat="1" ht="13.7" customHeight="1">
      <c r="A3" s="310" t="s">
        <v>840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</row>
    <row r="4" spans="1:21" s="38" customFormat="1" ht="12.95" customHeight="1">
      <c r="T4" s="1" t="s">
        <v>0</v>
      </c>
    </row>
    <row r="5" spans="1:21" s="38" customFormat="1" ht="19.5" customHeight="1">
      <c r="T5" s="2" t="s">
        <v>1</v>
      </c>
    </row>
    <row r="6" spans="1:21" s="38" customFormat="1" ht="30.6" customHeight="1">
      <c r="A6" s="304" t="s">
        <v>2</v>
      </c>
      <c r="B6" s="304" t="s">
        <v>3</v>
      </c>
      <c r="C6" s="304"/>
      <c r="D6" s="304" t="s">
        <v>4</v>
      </c>
      <c r="E6" s="304"/>
      <c r="F6" s="304" t="s">
        <v>5</v>
      </c>
      <c r="G6" s="304"/>
      <c r="H6" s="304" t="s">
        <v>6</v>
      </c>
      <c r="I6" s="304"/>
      <c r="J6" s="304" t="s">
        <v>7</v>
      </c>
      <c r="K6" s="304"/>
      <c r="L6" s="304" t="s">
        <v>8</v>
      </c>
      <c r="M6" s="304"/>
      <c r="N6" s="304" t="s">
        <v>9</v>
      </c>
      <c r="O6" s="304"/>
      <c r="P6" s="304" t="s">
        <v>10</v>
      </c>
      <c r="Q6" s="304"/>
      <c r="R6" s="304" t="s">
        <v>11</v>
      </c>
      <c r="S6" s="304"/>
      <c r="T6" s="304" t="s">
        <v>12</v>
      </c>
      <c r="U6" s="304"/>
    </row>
    <row r="7" spans="1:21" s="38" customFormat="1" ht="19.5" customHeight="1">
      <c r="A7" s="304"/>
      <c r="B7" s="5" t="s">
        <v>13</v>
      </c>
      <c r="C7" s="6" t="s">
        <v>14</v>
      </c>
      <c r="D7" s="5" t="s">
        <v>13</v>
      </c>
      <c r="E7" s="39"/>
      <c r="F7" s="5" t="s">
        <v>13</v>
      </c>
      <c r="G7" s="39"/>
      <c r="H7" s="5" t="s">
        <v>13</v>
      </c>
      <c r="I7" s="39"/>
      <c r="J7" s="5" t="s">
        <v>13</v>
      </c>
      <c r="K7" s="39"/>
      <c r="L7" s="5" t="s">
        <v>13</v>
      </c>
      <c r="M7" s="39"/>
      <c r="N7" s="5" t="s">
        <v>13</v>
      </c>
      <c r="O7" s="39"/>
      <c r="P7" s="5" t="s">
        <v>13</v>
      </c>
      <c r="Q7" s="39"/>
      <c r="R7" s="5" t="s">
        <v>13</v>
      </c>
      <c r="S7" s="39"/>
      <c r="T7" s="5" t="s">
        <v>13</v>
      </c>
      <c r="U7" s="39"/>
    </row>
    <row r="8" spans="1:21" s="38" customFormat="1" ht="18.399999999999999" customHeight="1">
      <c r="A8" s="304"/>
      <c r="B8" s="5" t="s">
        <v>15</v>
      </c>
      <c r="C8" s="5" t="s">
        <v>16</v>
      </c>
      <c r="D8" s="5" t="s">
        <v>15</v>
      </c>
      <c r="E8" s="5" t="s">
        <v>16</v>
      </c>
      <c r="F8" s="5" t="s">
        <v>15</v>
      </c>
      <c r="G8" s="5" t="s">
        <v>16</v>
      </c>
      <c r="H8" s="5" t="s">
        <v>15</v>
      </c>
      <c r="I8" s="5" t="s">
        <v>16</v>
      </c>
      <c r="J8" s="5" t="s">
        <v>15</v>
      </c>
      <c r="K8" s="5" t="s">
        <v>16</v>
      </c>
      <c r="L8" s="5" t="s">
        <v>15</v>
      </c>
      <c r="M8" s="5" t="s">
        <v>16</v>
      </c>
      <c r="N8" s="5" t="s">
        <v>15</v>
      </c>
      <c r="O8" s="5" t="s">
        <v>16</v>
      </c>
      <c r="P8" s="5" t="s">
        <v>15</v>
      </c>
      <c r="Q8" s="5" t="s">
        <v>16</v>
      </c>
      <c r="R8" s="5" t="s">
        <v>15</v>
      </c>
      <c r="S8" s="5" t="s">
        <v>16</v>
      </c>
      <c r="T8" s="5" t="s">
        <v>15</v>
      </c>
      <c r="U8" s="5" t="s">
        <v>16</v>
      </c>
    </row>
    <row r="9" spans="1:21" s="38" customFormat="1" ht="21.4" customHeight="1">
      <c r="A9" s="304" t="s">
        <v>17</v>
      </c>
      <c r="B9" s="6" t="s">
        <v>841</v>
      </c>
      <c r="C9" s="43" t="s">
        <v>842</v>
      </c>
      <c r="D9" s="6" t="s">
        <v>843</v>
      </c>
      <c r="E9" s="39"/>
      <c r="F9" s="6" t="s">
        <v>844</v>
      </c>
      <c r="G9" s="39"/>
      <c r="H9" s="6" t="s">
        <v>845</v>
      </c>
      <c r="I9" s="39"/>
      <c r="J9" s="6" t="s">
        <v>846</v>
      </c>
      <c r="K9" s="39"/>
      <c r="L9" s="6" t="s">
        <v>847</v>
      </c>
      <c r="M9" s="39"/>
      <c r="N9" s="6" t="s">
        <v>848</v>
      </c>
      <c r="O9" s="39"/>
      <c r="P9" s="6" t="s">
        <v>849</v>
      </c>
      <c r="Q9" s="39"/>
      <c r="R9" s="6">
        <v>397</v>
      </c>
      <c r="S9" s="39"/>
      <c r="T9" s="6">
        <v>72</v>
      </c>
      <c r="U9" s="39"/>
    </row>
    <row r="10" spans="1:21" s="38" customFormat="1" ht="23.1" customHeight="1">
      <c r="A10" s="304"/>
      <c r="B10" s="6" t="s">
        <v>850</v>
      </c>
      <c r="C10" s="6" t="s">
        <v>851</v>
      </c>
      <c r="D10" s="6" t="s">
        <v>852</v>
      </c>
      <c r="E10" s="6" t="s">
        <v>853</v>
      </c>
      <c r="F10" s="6" t="s">
        <v>854</v>
      </c>
      <c r="G10" s="6" t="s">
        <v>855</v>
      </c>
      <c r="H10" s="6" t="s">
        <v>856</v>
      </c>
      <c r="I10" s="6" t="s">
        <v>857</v>
      </c>
      <c r="J10" s="6" t="s">
        <v>858</v>
      </c>
      <c r="K10" s="6" t="s">
        <v>859</v>
      </c>
      <c r="L10" s="6" t="s">
        <v>860</v>
      </c>
      <c r="M10" s="6" t="s">
        <v>861</v>
      </c>
      <c r="N10" s="6">
        <v>937</v>
      </c>
      <c r="O10" s="6" t="s">
        <v>862</v>
      </c>
      <c r="P10" s="6">
        <v>865</v>
      </c>
      <c r="Q10" s="6">
        <v>607</v>
      </c>
      <c r="R10" s="6">
        <v>241</v>
      </c>
      <c r="S10" s="6">
        <v>156</v>
      </c>
      <c r="T10" s="6">
        <v>47</v>
      </c>
      <c r="U10" s="6">
        <v>25</v>
      </c>
    </row>
    <row r="11" spans="1:21" s="38" customFormat="1" ht="21.6" customHeight="1">
      <c r="A11" s="304" t="s">
        <v>18</v>
      </c>
      <c r="B11" s="6">
        <v>441</v>
      </c>
      <c r="C11" s="43" t="s">
        <v>863</v>
      </c>
      <c r="D11" s="39"/>
      <c r="E11" s="39"/>
      <c r="F11" s="6">
        <v>10</v>
      </c>
      <c r="G11" s="39"/>
      <c r="H11" s="6">
        <v>49</v>
      </c>
      <c r="I11" s="39"/>
      <c r="J11" s="6">
        <v>146</v>
      </c>
      <c r="K11" s="39"/>
      <c r="L11" s="6">
        <v>67</v>
      </c>
      <c r="M11" s="39"/>
      <c r="N11" s="6">
        <v>104</v>
      </c>
      <c r="O11" s="39"/>
      <c r="P11" s="6">
        <v>65</v>
      </c>
      <c r="Q11" s="39"/>
      <c r="R11" s="39"/>
      <c r="S11" s="39"/>
      <c r="T11" s="39"/>
      <c r="U11" s="39"/>
    </row>
    <row r="12" spans="1:21" s="38" customFormat="1" ht="23.1" customHeight="1">
      <c r="A12" s="304"/>
      <c r="B12" s="6">
        <v>190</v>
      </c>
      <c r="C12" s="6">
        <v>251</v>
      </c>
      <c r="D12" s="39"/>
      <c r="E12" s="39"/>
      <c r="F12" s="6">
        <v>5</v>
      </c>
      <c r="G12" s="6">
        <v>5</v>
      </c>
      <c r="H12" s="6">
        <v>13</v>
      </c>
      <c r="I12" s="6">
        <v>36</v>
      </c>
      <c r="J12" s="6">
        <v>82</v>
      </c>
      <c r="K12" s="6">
        <v>64</v>
      </c>
      <c r="L12" s="6">
        <v>27</v>
      </c>
      <c r="M12" s="6">
        <v>40</v>
      </c>
      <c r="N12" s="6">
        <v>28</v>
      </c>
      <c r="O12" s="6">
        <v>76</v>
      </c>
      <c r="P12" s="6">
        <v>35</v>
      </c>
      <c r="Q12" s="6">
        <v>30</v>
      </c>
      <c r="R12" s="39"/>
      <c r="S12" s="39"/>
      <c r="T12" s="39"/>
      <c r="U12" s="39"/>
    </row>
    <row r="13" spans="1:21" s="38" customFormat="1" ht="21.6" customHeight="1">
      <c r="A13" s="304" t="s">
        <v>19</v>
      </c>
      <c r="B13" s="6">
        <v>417</v>
      </c>
      <c r="C13" s="43" t="s">
        <v>864</v>
      </c>
      <c r="D13" s="39"/>
      <c r="E13" s="39"/>
      <c r="F13" s="39"/>
      <c r="G13" s="39"/>
      <c r="H13" s="39"/>
      <c r="I13" s="39"/>
      <c r="J13" s="6">
        <v>417</v>
      </c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</row>
    <row r="14" spans="1:21" s="38" customFormat="1" ht="23.1" customHeight="1">
      <c r="A14" s="304"/>
      <c r="B14" s="6">
        <v>335</v>
      </c>
      <c r="C14" s="6">
        <v>82</v>
      </c>
      <c r="D14" s="39"/>
      <c r="E14" s="39"/>
      <c r="F14" s="39"/>
      <c r="G14" s="39"/>
      <c r="H14" s="39"/>
      <c r="I14" s="39"/>
      <c r="J14" s="6">
        <v>335</v>
      </c>
      <c r="K14" s="6">
        <v>82</v>
      </c>
      <c r="L14" s="39"/>
      <c r="M14" s="39"/>
      <c r="N14" s="39"/>
      <c r="O14" s="39"/>
      <c r="P14" s="39"/>
      <c r="Q14" s="39"/>
      <c r="R14" s="39"/>
      <c r="S14" s="39"/>
      <c r="T14" s="39"/>
      <c r="U14" s="39"/>
    </row>
    <row r="15" spans="1:21" s="38" customFormat="1" ht="21.6" customHeight="1">
      <c r="A15" s="304" t="s">
        <v>20</v>
      </c>
      <c r="B15" s="6">
        <v>292</v>
      </c>
      <c r="C15" s="43" t="s">
        <v>865</v>
      </c>
      <c r="D15" s="39"/>
      <c r="E15" s="39"/>
      <c r="F15" s="6">
        <v>12</v>
      </c>
      <c r="G15" s="39"/>
      <c r="H15" s="39"/>
      <c r="I15" s="39"/>
      <c r="J15" s="6">
        <v>280</v>
      </c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</row>
    <row r="16" spans="1:21" s="38" customFormat="1" ht="23.1" customHeight="1">
      <c r="A16" s="304"/>
      <c r="B16" s="6">
        <v>178</v>
      </c>
      <c r="C16" s="6">
        <v>114</v>
      </c>
      <c r="D16" s="39"/>
      <c r="E16" s="39"/>
      <c r="F16" s="6">
        <v>2</v>
      </c>
      <c r="G16" s="6">
        <v>10</v>
      </c>
      <c r="H16" s="39"/>
      <c r="I16" s="39"/>
      <c r="J16" s="6">
        <v>176</v>
      </c>
      <c r="K16" s="6">
        <v>104</v>
      </c>
      <c r="L16" s="39"/>
      <c r="M16" s="39"/>
      <c r="N16" s="39"/>
      <c r="O16" s="39"/>
      <c r="P16" s="39"/>
      <c r="Q16" s="39"/>
      <c r="R16" s="39"/>
      <c r="S16" s="39"/>
      <c r="T16" s="39"/>
      <c r="U16" s="39"/>
    </row>
    <row r="17" spans="1:21" s="38" customFormat="1" ht="21.6" customHeight="1">
      <c r="A17" s="304" t="s">
        <v>21</v>
      </c>
      <c r="B17" s="6">
        <v>120</v>
      </c>
      <c r="C17" s="43" t="s">
        <v>866</v>
      </c>
      <c r="D17" s="6">
        <v>55</v>
      </c>
      <c r="E17" s="39"/>
      <c r="F17" s="6">
        <v>42</v>
      </c>
      <c r="G17" s="39"/>
      <c r="H17" s="39"/>
      <c r="I17" s="39"/>
      <c r="J17" s="6">
        <v>23</v>
      </c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</row>
    <row r="18" spans="1:21" s="38" customFormat="1" ht="23.1" customHeight="1">
      <c r="A18" s="304"/>
      <c r="B18" s="6">
        <v>16</v>
      </c>
      <c r="C18" s="6">
        <v>104</v>
      </c>
      <c r="D18" s="6">
        <v>6</v>
      </c>
      <c r="E18" s="6">
        <v>49</v>
      </c>
      <c r="F18" s="6">
        <v>1</v>
      </c>
      <c r="G18" s="6">
        <v>41</v>
      </c>
      <c r="H18" s="39"/>
      <c r="I18" s="39"/>
      <c r="J18" s="6">
        <v>9</v>
      </c>
      <c r="K18" s="6">
        <v>14</v>
      </c>
      <c r="L18" s="39"/>
      <c r="M18" s="39"/>
      <c r="N18" s="39"/>
      <c r="O18" s="39"/>
      <c r="P18" s="39"/>
      <c r="Q18" s="39"/>
      <c r="R18" s="39"/>
      <c r="S18" s="39"/>
      <c r="T18" s="39"/>
      <c r="U18" s="39"/>
    </row>
    <row r="19" spans="1:21" s="38" customFormat="1" ht="21.6" customHeight="1">
      <c r="A19" s="304" t="s">
        <v>22</v>
      </c>
      <c r="B19" s="6">
        <v>78</v>
      </c>
      <c r="C19" s="43" t="s">
        <v>867</v>
      </c>
      <c r="D19" s="39"/>
      <c r="E19" s="39"/>
      <c r="F19" s="6">
        <v>49</v>
      </c>
      <c r="G19" s="39"/>
      <c r="H19" s="39"/>
      <c r="I19" s="39"/>
      <c r="J19" s="6">
        <v>29</v>
      </c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</row>
    <row r="20" spans="1:21" s="38" customFormat="1" ht="23.1" customHeight="1">
      <c r="A20" s="304"/>
      <c r="B20" s="6">
        <v>63</v>
      </c>
      <c r="C20" s="6">
        <v>15</v>
      </c>
      <c r="D20" s="39"/>
      <c r="E20" s="39"/>
      <c r="F20" s="6">
        <v>41</v>
      </c>
      <c r="G20" s="6">
        <v>8</v>
      </c>
      <c r="H20" s="39"/>
      <c r="I20" s="39"/>
      <c r="J20" s="6">
        <v>22</v>
      </c>
      <c r="K20" s="6">
        <v>7</v>
      </c>
      <c r="L20" s="39"/>
      <c r="M20" s="39"/>
      <c r="N20" s="39"/>
      <c r="O20" s="39"/>
      <c r="P20" s="39"/>
      <c r="Q20" s="39"/>
      <c r="R20" s="39"/>
      <c r="S20" s="39"/>
      <c r="T20" s="39"/>
      <c r="U20" s="39"/>
    </row>
    <row r="21" spans="1:21" s="38" customFormat="1" ht="21.4" customHeight="1">
      <c r="A21" s="304" t="s">
        <v>23</v>
      </c>
      <c r="B21" s="6">
        <v>13</v>
      </c>
      <c r="C21" s="43" t="s">
        <v>868</v>
      </c>
      <c r="D21" s="39"/>
      <c r="E21" s="39"/>
      <c r="F21" s="39"/>
      <c r="G21" s="39"/>
      <c r="H21" s="39"/>
      <c r="I21" s="39"/>
      <c r="J21" s="39"/>
      <c r="K21" s="39"/>
      <c r="L21" s="6">
        <v>13</v>
      </c>
      <c r="M21" s="39"/>
      <c r="N21" s="39"/>
      <c r="O21" s="39"/>
      <c r="P21" s="39"/>
      <c r="Q21" s="39"/>
      <c r="R21" s="39"/>
      <c r="S21" s="39"/>
      <c r="T21" s="39"/>
      <c r="U21" s="39"/>
    </row>
    <row r="22" spans="1:21" s="38" customFormat="1" ht="23.1" customHeight="1">
      <c r="A22" s="304"/>
      <c r="B22" s="6">
        <v>4</v>
      </c>
      <c r="C22" s="6">
        <v>9</v>
      </c>
      <c r="D22" s="39"/>
      <c r="E22" s="39"/>
      <c r="F22" s="39"/>
      <c r="G22" s="39"/>
      <c r="H22" s="39"/>
      <c r="I22" s="39"/>
      <c r="J22" s="39"/>
      <c r="K22" s="39"/>
      <c r="L22" s="6">
        <v>4</v>
      </c>
      <c r="M22" s="6">
        <v>9</v>
      </c>
      <c r="N22" s="39"/>
      <c r="O22" s="39"/>
      <c r="P22" s="39"/>
      <c r="Q22" s="39"/>
      <c r="R22" s="39"/>
      <c r="S22" s="39"/>
      <c r="T22" s="39"/>
      <c r="U22" s="39"/>
    </row>
    <row r="23" spans="1:21" s="38" customFormat="1" ht="21.4" customHeight="1">
      <c r="A23" s="304" t="s">
        <v>24</v>
      </c>
      <c r="B23" s="6">
        <v>69</v>
      </c>
      <c r="C23" s="43" t="s">
        <v>869</v>
      </c>
      <c r="D23" s="6">
        <v>29</v>
      </c>
      <c r="E23" s="39"/>
      <c r="F23" s="39"/>
      <c r="G23" s="39"/>
      <c r="H23" s="39"/>
      <c r="I23" s="39"/>
      <c r="J23" s="6">
        <v>40</v>
      </c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</row>
    <row r="24" spans="1:21" s="38" customFormat="1" ht="23.1" customHeight="1">
      <c r="A24" s="304"/>
      <c r="B24" s="6">
        <v>33</v>
      </c>
      <c r="C24" s="6">
        <v>36</v>
      </c>
      <c r="D24" s="6">
        <v>9</v>
      </c>
      <c r="E24" s="6">
        <v>20</v>
      </c>
      <c r="F24" s="39"/>
      <c r="G24" s="39"/>
      <c r="H24" s="39"/>
      <c r="I24" s="39"/>
      <c r="J24" s="6">
        <v>24</v>
      </c>
      <c r="K24" s="6">
        <v>16</v>
      </c>
      <c r="L24" s="39"/>
      <c r="M24" s="39"/>
      <c r="N24" s="39"/>
      <c r="O24" s="39"/>
      <c r="P24" s="39"/>
      <c r="Q24" s="39"/>
      <c r="R24" s="39"/>
      <c r="S24" s="39"/>
      <c r="T24" s="39"/>
      <c r="U24" s="39"/>
    </row>
    <row r="25" spans="1:21" s="38" customFormat="1" ht="21.6" customHeight="1">
      <c r="A25" s="304" t="s">
        <v>25</v>
      </c>
      <c r="B25" s="6">
        <v>571</v>
      </c>
      <c r="C25" s="43" t="s">
        <v>870</v>
      </c>
      <c r="D25" s="6">
        <v>133</v>
      </c>
      <c r="E25" s="39"/>
      <c r="F25" s="6">
        <v>17</v>
      </c>
      <c r="G25" s="39"/>
      <c r="H25" s="39"/>
      <c r="I25" s="39"/>
      <c r="J25" s="6">
        <v>331</v>
      </c>
      <c r="K25" s="39"/>
      <c r="L25" s="6">
        <v>90</v>
      </c>
      <c r="M25" s="39"/>
      <c r="N25" s="39"/>
      <c r="O25" s="39"/>
      <c r="P25" s="39"/>
      <c r="Q25" s="39"/>
      <c r="R25" s="39"/>
      <c r="S25" s="39"/>
      <c r="T25" s="39"/>
      <c r="U25" s="39"/>
    </row>
    <row r="26" spans="1:21" s="38" customFormat="1" ht="23.1" customHeight="1">
      <c r="A26" s="304"/>
      <c r="B26" s="6">
        <v>438</v>
      </c>
      <c r="C26" s="6">
        <v>133</v>
      </c>
      <c r="D26" s="6">
        <v>97</v>
      </c>
      <c r="E26" s="6">
        <v>36</v>
      </c>
      <c r="F26" s="6">
        <v>14</v>
      </c>
      <c r="G26" s="6">
        <v>3</v>
      </c>
      <c r="H26" s="39"/>
      <c r="I26" s="39"/>
      <c r="J26" s="6">
        <v>256</v>
      </c>
      <c r="K26" s="6">
        <v>75</v>
      </c>
      <c r="L26" s="6">
        <v>71</v>
      </c>
      <c r="M26" s="6">
        <v>19</v>
      </c>
      <c r="N26" s="39"/>
      <c r="O26" s="39"/>
      <c r="P26" s="39"/>
      <c r="Q26" s="39"/>
      <c r="R26" s="39"/>
      <c r="S26" s="39"/>
      <c r="T26" s="39"/>
      <c r="U26" s="39"/>
    </row>
    <row r="27" spans="1:21" s="38" customFormat="1" ht="21.6" customHeight="1">
      <c r="A27" s="304" t="s">
        <v>26</v>
      </c>
      <c r="B27" s="6">
        <v>380</v>
      </c>
      <c r="C27" s="43" t="s">
        <v>871</v>
      </c>
      <c r="D27" s="6">
        <v>236</v>
      </c>
      <c r="E27" s="39"/>
      <c r="F27" s="6">
        <v>28</v>
      </c>
      <c r="G27" s="39"/>
      <c r="H27" s="39"/>
      <c r="I27" s="39"/>
      <c r="J27" s="6">
        <v>62</v>
      </c>
      <c r="K27" s="39"/>
      <c r="L27" s="6">
        <v>35</v>
      </c>
      <c r="M27" s="39"/>
      <c r="N27" s="6">
        <v>19</v>
      </c>
      <c r="O27" s="39"/>
      <c r="P27" s="39"/>
      <c r="Q27" s="39"/>
      <c r="R27" s="39"/>
      <c r="S27" s="39"/>
      <c r="T27" s="39"/>
      <c r="U27" s="39"/>
    </row>
    <row r="28" spans="1:21" s="38" customFormat="1" ht="23.1" customHeight="1">
      <c r="A28" s="304"/>
      <c r="B28" s="6">
        <v>292</v>
      </c>
      <c r="C28" s="6">
        <v>88</v>
      </c>
      <c r="D28" s="6">
        <v>183</v>
      </c>
      <c r="E28" s="6">
        <v>53</v>
      </c>
      <c r="F28" s="6">
        <v>18</v>
      </c>
      <c r="G28" s="6">
        <v>10</v>
      </c>
      <c r="H28" s="39"/>
      <c r="I28" s="39"/>
      <c r="J28" s="6">
        <v>50</v>
      </c>
      <c r="K28" s="6">
        <v>12</v>
      </c>
      <c r="L28" s="6">
        <v>30</v>
      </c>
      <c r="M28" s="6">
        <v>5</v>
      </c>
      <c r="N28" s="6">
        <v>11</v>
      </c>
      <c r="O28" s="6">
        <v>8</v>
      </c>
      <c r="P28" s="39"/>
      <c r="Q28" s="39"/>
      <c r="R28" s="39"/>
      <c r="S28" s="39"/>
      <c r="T28" s="39"/>
      <c r="U28" s="39"/>
    </row>
    <row r="29" spans="1:21" s="38" customFormat="1" ht="21.6" customHeight="1">
      <c r="A29" s="304" t="s">
        <v>27</v>
      </c>
      <c r="B29" s="6">
        <v>138</v>
      </c>
      <c r="C29" s="43" t="s">
        <v>872</v>
      </c>
      <c r="D29" s="6">
        <v>3</v>
      </c>
      <c r="E29" s="39"/>
      <c r="F29" s="6">
        <v>85</v>
      </c>
      <c r="G29" s="39"/>
      <c r="H29" s="39"/>
      <c r="I29" s="39"/>
      <c r="J29" s="6">
        <v>42</v>
      </c>
      <c r="K29" s="39"/>
      <c r="L29" s="39"/>
      <c r="M29" s="39"/>
      <c r="N29" s="39"/>
      <c r="O29" s="39"/>
      <c r="P29" s="6">
        <v>8</v>
      </c>
      <c r="Q29" s="39"/>
      <c r="R29" s="39"/>
      <c r="S29" s="39"/>
      <c r="T29" s="39"/>
      <c r="U29" s="39"/>
    </row>
    <row r="30" spans="1:21" s="38" customFormat="1" ht="23.1" customHeight="1">
      <c r="A30" s="304"/>
      <c r="B30" s="6">
        <v>58</v>
      </c>
      <c r="C30" s="6">
        <v>80</v>
      </c>
      <c r="D30" s="6">
        <v>0</v>
      </c>
      <c r="E30" s="6">
        <v>3</v>
      </c>
      <c r="F30" s="6">
        <v>40</v>
      </c>
      <c r="G30" s="6">
        <v>45</v>
      </c>
      <c r="H30" s="39"/>
      <c r="I30" s="39"/>
      <c r="J30" s="6">
        <v>16</v>
      </c>
      <c r="K30" s="6">
        <v>26</v>
      </c>
      <c r="L30" s="39"/>
      <c r="M30" s="39"/>
      <c r="N30" s="39"/>
      <c r="O30" s="39"/>
      <c r="P30" s="6">
        <v>2</v>
      </c>
      <c r="Q30" s="6">
        <v>6</v>
      </c>
      <c r="R30" s="39"/>
      <c r="S30" s="39"/>
      <c r="T30" s="39"/>
      <c r="U30" s="39"/>
    </row>
    <row r="31" spans="1:21" s="38" customFormat="1" ht="21.6" customHeight="1">
      <c r="A31" s="304" t="s">
        <v>28</v>
      </c>
      <c r="B31" s="6">
        <v>76</v>
      </c>
      <c r="C31" s="43" t="s">
        <v>873</v>
      </c>
      <c r="D31" s="6">
        <v>69</v>
      </c>
      <c r="E31" s="39"/>
      <c r="F31" s="39"/>
      <c r="G31" s="39"/>
      <c r="H31" s="39"/>
      <c r="I31" s="39"/>
      <c r="J31" s="6">
        <v>7</v>
      </c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</row>
    <row r="32" spans="1:21" s="38" customFormat="1" ht="23.1" customHeight="1">
      <c r="A32" s="304"/>
      <c r="B32" s="6">
        <v>32</v>
      </c>
      <c r="C32" s="6">
        <v>44</v>
      </c>
      <c r="D32" s="6">
        <v>29</v>
      </c>
      <c r="E32" s="6">
        <v>40</v>
      </c>
      <c r="F32" s="39"/>
      <c r="G32" s="39"/>
      <c r="H32" s="39"/>
      <c r="I32" s="39"/>
      <c r="J32" s="6">
        <v>3</v>
      </c>
      <c r="K32" s="6">
        <v>4</v>
      </c>
      <c r="L32" s="39"/>
      <c r="M32" s="39"/>
      <c r="N32" s="39"/>
      <c r="O32" s="39"/>
      <c r="P32" s="39"/>
      <c r="Q32" s="39"/>
      <c r="R32" s="39"/>
      <c r="S32" s="39"/>
      <c r="T32" s="39"/>
      <c r="U32" s="39"/>
    </row>
    <row r="33" spans="1:21" s="38" customFormat="1" ht="21.4" customHeight="1">
      <c r="A33" s="304" t="s">
        <v>29</v>
      </c>
      <c r="B33" s="6" t="s">
        <v>874</v>
      </c>
      <c r="C33" s="43" t="s">
        <v>875</v>
      </c>
      <c r="D33" s="6">
        <v>347</v>
      </c>
      <c r="E33" s="39"/>
      <c r="F33" s="6">
        <v>426</v>
      </c>
      <c r="G33" s="39"/>
      <c r="H33" s="39"/>
      <c r="I33" s="39"/>
      <c r="J33" s="6" t="s">
        <v>876</v>
      </c>
      <c r="K33" s="39"/>
      <c r="L33" s="6">
        <v>880</v>
      </c>
      <c r="M33" s="39"/>
      <c r="N33" s="39"/>
      <c r="O33" s="39"/>
      <c r="P33" s="39"/>
      <c r="Q33" s="39"/>
      <c r="R33" s="39"/>
      <c r="S33" s="39"/>
      <c r="T33" s="39"/>
      <c r="U33" s="39"/>
    </row>
    <row r="34" spans="1:21" s="38" customFormat="1" ht="23.1" customHeight="1">
      <c r="A34" s="304"/>
      <c r="B34" s="6" t="s">
        <v>877</v>
      </c>
      <c r="C34" s="6" t="s">
        <v>878</v>
      </c>
      <c r="D34" s="6">
        <v>70</v>
      </c>
      <c r="E34" s="6">
        <v>277</v>
      </c>
      <c r="F34" s="6">
        <v>302</v>
      </c>
      <c r="G34" s="6">
        <v>124</v>
      </c>
      <c r="H34" s="39"/>
      <c r="I34" s="39"/>
      <c r="J34" s="6">
        <v>665</v>
      </c>
      <c r="K34" s="6">
        <v>365</v>
      </c>
      <c r="L34" s="6">
        <v>401</v>
      </c>
      <c r="M34" s="6">
        <v>479</v>
      </c>
      <c r="N34" s="39"/>
      <c r="O34" s="39"/>
      <c r="P34" s="39"/>
      <c r="Q34" s="39"/>
      <c r="R34" s="39"/>
      <c r="S34" s="39"/>
      <c r="T34" s="39"/>
      <c r="U34" s="39"/>
    </row>
    <row r="35" spans="1:21" s="38" customFormat="1" ht="21.4" customHeight="1">
      <c r="A35" s="304" t="s">
        <v>30</v>
      </c>
      <c r="B35" s="6">
        <v>337</v>
      </c>
      <c r="C35" s="43" t="s">
        <v>879</v>
      </c>
      <c r="D35" s="6">
        <v>64</v>
      </c>
      <c r="E35" s="39"/>
      <c r="F35" s="6">
        <v>5</v>
      </c>
      <c r="G35" s="39"/>
      <c r="H35" s="39"/>
      <c r="I35" s="39"/>
      <c r="J35" s="6">
        <v>255</v>
      </c>
      <c r="K35" s="39"/>
      <c r="L35" s="39"/>
      <c r="M35" s="39"/>
      <c r="N35" s="6">
        <v>13</v>
      </c>
      <c r="O35" s="39"/>
      <c r="P35" s="39"/>
      <c r="Q35" s="39"/>
      <c r="R35" s="39"/>
      <c r="S35" s="39"/>
      <c r="T35" s="39"/>
      <c r="U35" s="39"/>
    </row>
    <row r="36" spans="1:21" s="38" customFormat="1" ht="23.1" customHeight="1">
      <c r="A36" s="304"/>
      <c r="B36" s="6">
        <v>232</v>
      </c>
      <c r="C36" s="6">
        <v>105</v>
      </c>
      <c r="D36" s="6">
        <v>38</v>
      </c>
      <c r="E36" s="6">
        <v>26</v>
      </c>
      <c r="F36" s="6">
        <v>3</v>
      </c>
      <c r="G36" s="6">
        <v>2</v>
      </c>
      <c r="H36" s="39"/>
      <c r="I36" s="39"/>
      <c r="J36" s="6">
        <v>184</v>
      </c>
      <c r="K36" s="6">
        <v>71</v>
      </c>
      <c r="L36" s="39"/>
      <c r="M36" s="39"/>
      <c r="N36" s="6">
        <v>7</v>
      </c>
      <c r="O36" s="6">
        <v>6</v>
      </c>
      <c r="P36" s="39"/>
      <c r="Q36" s="39"/>
      <c r="R36" s="39"/>
      <c r="S36" s="39"/>
      <c r="T36" s="39"/>
      <c r="U36" s="39"/>
    </row>
    <row r="37" spans="1:21" s="38" customFormat="1" ht="21.6" customHeight="1">
      <c r="A37" s="304" t="s">
        <v>31</v>
      </c>
      <c r="B37" s="6" t="s">
        <v>880</v>
      </c>
      <c r="C37" s="43" t="s">
        <v>881</v>
      </c>
      <c r="D37" s="6">
        <v>489</v>
      </c>
      <c r="E37" s="39"/>
      <c r="F37" s="6">
        <v>260</v>
      </c>
      <c r="G37" s="39"/>
      <c r="H37" s="6">
        <v>186</v>
      </c>
      <c r="I37" s="39"/>
      <c r="J37" s="6">
        <v>850</v>
      </c>
      <c r="K37" s="39"/>
      <c r="L37" s="6">
        <v>241</v>
      </c>
      <c r="M37" s="39"/>
      <c r="N37" s="6">
        <v>55</v>
      </c>
      <c r="O37" s="39"/>
      <c r="P37" s="39"/>
      <c r="Q37" s="39"/>
      <c r="R37" s="39"/>
      <c r="S37" s="39"/>
      <c r="T37" s="39"/>
      <c r="U37" s="39"/>
    </row>
    <row r="38" spans="1:21" s="38" customFormat="1" ht="23.1" customHeight="1">
      <c r="A38" s="304"/>
      <c r="B38" s="6" t="s">
        <v>882</v>
      </c>
      <c r="C38" s="6">
        <v>785</v>
      </c>
      <c r="D38" s="6">
        <v>315</v>
      </c>
      <c r="E38" s="6">
        <v>174</v>
      </c>
      <c r="F38" s="6">
        <v>146</v>
      </c>
      <c r="G38" s="6">
        <v>114</v>
      </c>
      <c r="H38" s="6">
        <v>85</v>
      </c>
      <c r="I38" s="6">
        <v>101</v>
      </c>
      <c r="J38" s="6">
        <v>613</v>
      </c>
      <c r="K38" s="6">
        <v>237</v>
      </c>
      <c r="L38" s="6">
        <v>112</v>
      </c>
      <c r="M38" s="6">
        <v>129</v>
      </c>
      <c r="N38" s="6">
        <v>25</v>
      </c>
      <c r="O38" s="6">
        <v>30</v>
      </c>
      <c r="P38" s="39"/>
      <c r="Q38" s="39"/>
      <c r="R38" s="39"/>
      <c r="S38" s="39"/>
      <c r="T38" s="39"/>
      <c r="U38" s="39"/>
    </row>
    <row r="39" spans="1:21" s="38" customFormat="1" ht="21.6" customHeight="1">
      <c r="A39" s="304" t="s">
        <v>32</v>
      </c>
      <c r="B39" s="6" t="s">
        <v>883</v>
      </c>
      <c r="C39" s="43" t="s">
        <v>884</v>
      </c>
      <c r="D39" s="6" t="s">
        <v>885</v>
      </c>
      <c r="E39" s="39"/>
      <c r="F39" s="6" t="s">
        <v>886</v>
      </c>
      <c r="G39" s="39"/>
      <c r="H39" s="6" t="s">
        <v>887</v>
      </c>
      <c r="I39" s="39"/>
      <c r="J39" s="6" t="s">
        <v>888</v>
      </c>
      <c r="K39" s="39"/>
      <c r="L39" s="6">
        <v>113</v>
      </c>
      <c r="M39" s="39"/>
      <c r="N39" s="6">
        <v>865</v>
      </c>
      <c r="O39" s="39"/>
      <c r="P39" s="6">
        <v>93</v>
      </c>
      <c r="Q39" s="39"/>
      <c r="R39" s="39"/>
      <c r="S39" s="39"/>
      <c r="T39" s="39"/>
      <c r="U39" s="39"/>
    </row>
    <row r="40" spans="1:21" s="38" customFormat="1" ht="23.1" customHeight="1">
      <c r="A40" s="304"/>
      <c r="B40" s="6" t="s">
        <v>889</v>
      </c>
      <c r="C40" s="6" t="s">
        <v>890</v>
      </c>
      <c r="D40" s="6" t="s">
        <v>891</v>
      </c>
      <c r="E40" s="6" t="s">
        <v>892</v>
      </c>
      <c r="F40" s="6" t="s">
        <v>893</v>
      </c>
      <c r="G40" s="6" t="s">
        <v>894</v>
      </c>
      <c r="H40" s="6" t="s">
        <v>895</v>
      </c>
      <c r="I40" s="6" t="s">
        <v>896</v>
      </c>
      <c r="J40" s="6" t="s">
        <v>897</v>
      </c>
      <c r="K40" s="6">
        <v>491</v>
      </c>
      <c r="L40" s="6">
        <v>64</v>
      </c>
      <c r="M40" s="6">
        <v>49</v>
      </c>
      <c r="N40" s="6">
        <v>473</v>
      </c>
      <c r="O40" s="6">
        <v>392</v>
      </c>
      <c r="P40" s="6">
        <v>57</v>
      </c>
      <c r="Q40" s="6">
        <v>36</v>
      </c>
      <c r="R40" s="39"/>
      <c r="S40" s="39"/>
      <c r="T40" s="39"/>
      <c r="U40" s="39"/>
    </row>
    <row r="41" spans="1:21" s="38" customFormat="1" ht="21.6" customHeight="1">
      <c r="A41" s="304" t="s">
        <v>33</v>
      </c>
      <c r="B41" s="6" t="s">
        <v>898</v>
      </c>
      <c r="C41" s="43" t="s">
        <v>899</v>
      </c>
      <c r="D41" s="6">
        <v>538</v>
      </c>
      <c r="E41" s="39"/>
      <c r="F41" s="6" t="s">
        <v>900</v>
      </c>
      <c r="G41" s="39"/>
      <c r="H41" s="6" t="s">
        <v>901</v>
      </c>
      <c r="I41" s="39"/>
      <c r="J41" s="6">
        <v>951</v>
      </c>
      <c r="K41" s="39"/>
      <c r="L41" s="39"/>
      <c r="M41" s="39"/>
      <c r="N41" s="6">
        <v>512</v>
      </c>
      <c r="O41" s="39"/>
      <c r="P41" s="6">
        <v>12</v>
      </c>
      <c r="Q41" s="39"/>
      <c r="R41" s="39"/>
      <c r="S41" s="39"/>
      <c r="T41" s="39"/>
      <c r="U41" s="39"/>
    </row>
    <row r="42" spans="1:21" s="38" customFormat="1" ht="23.1" customHeight="1">
      <c r="A42" s="304"/>
      <c r="B42" s="6" t="s">
        <v>902</v>
      </c>
      <c r="C42" s="6" t="s">
        <v>903</v>
      </c>
      <c r="D42" s="6">
        <v>308</v>
      </c>
      <c r="E42" s="6">
        <v>230</v>
      </c>
      <c r="F42" s="6">
        <v>372</v>
      </c>
      <c r="G42" s="6">
        <v>790</v>
      </c>
      <c r="H42" s="6" t="s">
        <v>904</v>
      </c>
      <c r="I42" s="6" t="s">
        <v>905</v>
      </c>
      <c r="J42" s="6">
        <v>409</v>
      </c>
      <c r="K42" s="6">
        <v>542</v>
      </c>
      <c r="L42" s="39"/>
      <c r="M42" s="39"/>
      <c r="N42" s="6">
        <v>177</v>
      </c>
      <c r="O42" s="6">
        <v>335</v>
      </c>
      <c r="P42" s="6">
        <v>2</v>
      </c>
      <c r="Q42" s="6">
        <v>10</v>
      </c>
      <c r="R42" s="39"/>
      <c r="S42" s="39"/>
      <c r="T42" s="39"/>
      <c r="U42" s="39"/>
    </row>
    <row r="43" spans="1:21" s="38" customFormat="1" ht="21.6" customHeight="1">
      <c r="A43" s="304" t="s">
        <v>34</v>
      </c>
      <c r="B43" s="6" t="s">
        <v>906</v>
      </c>
      <c r="C43" s="43" t="s">
        <v>907</v>
      </c>
      <c r="D43" s="6">
        <v>117</v>
      </c>
      <c r="E43" s="39"/>
      <c r="F43" s="6">
        <v>731</v>
      </c>
      <c r="G43" s="39"/>
      <c r="H43" s="6">
        <v>108</v>
      </c>
      <c r="I43" s="39"/>
      <c r="J43" s="39"/>
      <c r="K43" s="39"/>
      <c r="L43" s="6">
        <v>173</v>
      </c>
      <c r="M43" s="39"/>
      <c r="N43" s="6">
        <v>197</v>
      </c>
      <c r="O43" s="39"/>
      <c r="P43" s="6">
        <v>77</v>
      </c>
      <c r="Q43" s="39"/>
      <c r="R43" s="39"/>
      <c r="S43" s="39"/>
      <c r="T43" s="39"/>
      <c r="U43" s="39"/>
    </row>
    <row r="44" spans="1:21" s="38" customFormat="1" ht="23.1" customHeight="1">
      <c r="A44" s="304"/>
      <c r="B44" s="6">
        <v>618</v>
      </c>
      <c r="C44" s="6">
        <v>785</v>
      </c>
      <c r="D44" s="6">
        <v>32</v>
      </c>
      <c r="E44" s="6">
        <v>85</v>
      </c>
      <c r="F44" s="6">
        <v>290</v>
      </c>
      <c r="G44" s="6">
        <v>441</v>
      </c>
      <c r="H44" s="6">
        <v>46</v>
      </c>
      <c r="I44" s="6">
        <v>62</v>
      </c>
      <c r="J44" s="39"/>
      <c r="K44" s="39"/>
      <c r="L44" s="6">
        <v>100</v>
      </c>
      <c r="M44" s="6">
        <v>73</v>
      </c>
      <c r="N44" s="6">
        <v>94</v>
      </c>
      <c r="O44" s="6">
        <v>103</v>
      </c>
      <c r="P44" s="6">
        <v>56</v>
      </c>
      <c r="Q44" s="6">
        <v>21</v>
      </c>
      <c r="R44" s="39"/>
      <c r="S44" s="39"/>
      <c r="T44" s="39"/>
      <c r="U44" s="39"/>
    </row>
    <row r="45" spans="1:21" s="38" customFormat="1" ht="21.4" customHeight="1">
      <c r="A45" s="304" t="s">
        <v>35</v>
      </c>
      <c r="B45" s="6" t="s">
        <v>908</v>
      </c>
      <c r="C45" s="43" t="s">
        <v>909</v>
      </c>
      <c r="D45" s="6">
        <v>741</v>
      </c>
      <c r="E45" s="39"/>
      <c r="F45" s="6">
        <v>18</v>
      </c>
      <c r="G45" s="39"/>
      <c r="H45" s="6">
        <v>157</v>
      </c>
      <c r="I45" s="39"/>
      <c r="J45" s="6">
        <v>455</v>
      </c>
      <c r="K45" s="39"/>
      <c r="L45" s="6">
        <v>411</v>
      </c>
      <c r="M45" s="39"/>
      <c r="N45" s="6">
        <v>7</v>
      </c>
      <c r="O45" s="39"/>
      <c r="P45" s="39"/>
      <c r="Q45" s="39"/>
      <c r="R45" s="6">
        <v>384</v>
      </c>
      <c r="S45" s="39"/>
      <c r="T45" s="39"/>
      <c r="U45" s="39"/>
    </row>
    <row r="46" spans="1:21" s="38" customFormat="1" ht="23.25" customHeight="1">
      <c r="A46" s="304"/>
      <c r="B46" s="6" t="s">
        <v>910</v>
      </c>
      <c r="C46" s="6">
        <v>981</v>
      </c>
      <c r="D46" s="6">
        <v>280</v>
      </c>
      <c r="E46" s="6">
        <v>461</v>
      </c>
      <c r="F46" s="6">
        <v>13</v>
      </c>
      <c r="G46" s="6">
        <v>5</v>
      </c>
      <c r="H46" s="6">
        <v>47</v>
      </c>
      <c r="I46" s="6">
        <v>110</v>
      </c>
      <c r="J46" s="6">
        <v>357</v>
      </c>
      <c r="K46" s="6">
        <v>98</v>
      </c>
      <c r="L46" s="6">
        <v>259</v>
      </c>
      <c r="M46" s="6">
        <v>152</v>
      </c>
      <c r="N46" s="6">
        <v>2</v>
      </c>
      <c r="O46" s="6">
        <v>5</v>
      </c>
      <c r="P46" s="39"/>
      <c r="Q46" s="39"/>
      <c r="R46" s="6">
        <v>234</v>
      </c>
      <c r="S46" s="6">
        <v>150</v>
      </c>
      <c r="T46" s="39"/>
      <c r="U46" s="39"/>
    </row>
    <row r="47" spans="1:21" s="38" customFormat="1" ht="21.4" customHeight="1">
      <c r="A47" s="304" t="s">
        <v>36</v>
      </c>
      <c r="B47" s="6">
        <v>536</v>
      </c>
      <c r="C47" s="43" t="s">
        <v>911</v>
      </c>
      <c r="D47" s="6">
        <v>337</v>
      </c>
      <c r="E47" s="39"/>
      <c r="F47" s="6">
        <v>78</v>
      </c>
      <c r="G47" s="39"/>
      <c r="H47" s="39"/>
      <c r="I47" s="39"/>
      <c r="J47" s="6">
        <v>74</v>
      </c>
      <c r="K47" s="39"/>
      <c r="L47" s="6">
        <v>47</v>
      </c>
      <c r="M47" s="39"/>
      <c r="N47" s="39"/>
      <c r="O47" s="39"/>
      <c r="P47" s="39"/>
      <c r="Q47" s="39"/>
      <c r="R47" s="39"/>
      <c r="S47" s="39"/>
      <c r="T47" s="39"/>
      <c r="U47" s="39"/>
    </row>
    <row r="48" spans="1:21" s="38" customFormat="1" ht="23.1" customHeight="1">
      <c r="A48" s="304"/>
      <c r="B48" s="6">
        <v>291</v>
      </c>
      <c r="C48" s="6">
        <v>245</v>
      </c>
      <c r="D48" s="6">
        <v>173</v>
      </c>
      <c r="E48" s="6">
        <v>164</v>
      </c>
      <c r="F48" s="6">
        <v>48</v>
      </c>
      <c r="G48" s="6">
        <v>30</v>
      </c>
      <c r="H48" s="39"/>
      <c r="I48" s="39"/>
      <c r="J48" s="6">
        <v>37</v>
      </c>
      <c r="K48" s="6">
        <v>37</v>
      </c>
      <c r="L48" s="6">
        <v>33</v>
      </c>
      <c r="M48" s="6">
        <v>14</v>
      </c>
      <c r="N48" s="39"/>
      <c r="O48" s="39"/>
      <c r="P48" s="39"/>
      <c r="Q48" s="39"/>
      <c r="R48" s="39"/>
      <c r="S48" s="39"/>
      <c r="T48" s="39"/>
      <c r="U48" s="39"/>
    </row>
    <row r="49" spans="1:21" s="38" customFormat="1" ht="21.6" customHeight="1">
      <c r="A49" s="304" t="s">
        <v>37</v>
      </c>
      <c r="B49" s="6">
        <v>31</v>
      </c>
      <c r="C49" s="43" t="s">
        <v>912</v>
      </c>
      <c r="D49" s="6">
        <v>7</v>
      </c>
      <c r="E49" s="39"/>
      <c r="F49" s="39"/>
      <c r="G49" s="39"/>
      <c r="H49" s="39"/>
      <c r="I49" s="39"/>
      <c r="J49" s="39"/>
      <c r="K49" s="39"/>
      <c r="L49" s="6">
        <v>15</v>
      </c>
      <c r="M49" s="39"/>
      <c r="N49" s="6">
        <v>9</v>
      </c>
      <c r="O49" s="39"/>
      <c r="P49" s="39"/>
      <c r="Q49" s="39"/>
      <c r="R49" s="39"/>
      <c r="S49" s="39"/>
      <c r="T49" s="39"/>
      <c r="U49" s="39"/>
    </row>
    <row r="50" spans="1:21" s="38" customFormat="1" ht="23.1" customHeight="1">
      <c r="A50" s="304"/>
      <c r="B50" s="6">
        <v>22</v>
      </c>
      <c r="C50" s="6">
        <v>9</v>
      </c>
      <c r="D50" s="6">
        <v>5</v>
      </c>
      <c r="E50" s="6">
        <v>2</v>
      </c>
      <c r="F50" s="39"/>
      <c r="G50" s="39"/>
      <c r="H50" s="39"/>
      <c r="I50" s="39"/>
      <c r="J50" s="39"/>
      <c r="K50" s="39"/>
      <c r="L50" s="6">
        <v>11</v>
      </c>
      <c r="M50" s="6">
        <v>4</v>
      </c>
      <c r="N50" s="6">
        <v>6</v>
      </c>
      <c r="O50" s="6">
        <v>3</v>
      </c>
      <c r="P50" s="39"/>
      <c r="Q50" s="39"/>
      <c r="R50" s="39"/>
      <c r="S50" s="39"/>
      <c r="T50" s="39"/>
      <c r="U50" s="39"/>
    </row>
    <row r="51" spans="1:21" s="38" customFormat="1" ht="21.6" customHeight="1">
      <c r="A51" s="304" t="s">
        <v>38</v>
      </c>
      <c r="B51" s="6" t="s">
        <v>913</v>
      </c>
      <c r="C51" s="43" t="s">
        <v>914</v>
      </c>
      <c r="D51" s="6">
        <v>101</v>
      </c>
      <c r="E51" s="39"/>
      <c r="F51" s="6">
        <v>246</v>
      </c>
      <c r="G51" s="39"/>
      <c r="H51" s="6">
        <v>268</v>
      </c>
      <c r="I51" s="39"/>
      <c r="J51" s="6">
        <v>362</v>
      </c>
      <c r="K51" s="39"/>
      <c r="L51" s="6">
        <v>428</v>
      </c>
      <c r="M51" s="39"/>
      <c r="N51" s="39"/>
      <c r="O51" s="39"/>
      <c r="P51" s="39"/>
      <c r="Q51" s="39"/>
      <c r="R51" s="39"/>
      <c r="S51" s="39"/>
      <c r="T51" s="39"/>
      <c r="U51" s="39"/>
    </row>
    <row r="52" spans="1:21" s="38" customFormat="1" ht="23.1" customHeight="1">
      <c r="A52" s="304"/>
      <c r="B52" s="6">
        <v>800</v>
      </c>
      <c r="C52" s="6">
        <v>605</v>
      </c>
      <c r="D52" s="6">
        <v>69</v>
      </c>
      <c r="E52" s="6">
        <v>32</v>
      </c>
      <c r="F52" s="6">
        <v>122</v>
      </c>
      <c r="G52" s="6">
        <v>124</v>
      </c>
      <c r="H52" s="6">
        <v>108</v>
      </c>
      <c r="I52" s="6">
        <v>160</v>
      </c>
      <c r="J52" s="6">
        <v>204</v>
      </c>
      <c r="K52" s="6">
        <v>158</v>
      </c>
      <c r="L52" s="6">
        <v>297</v>
      </c>
      <c r="M52" s="6">
        <v>131</v>
      </c>
      <c r="N52" s="39"/>
      <c r="O52" s="39"/>
      <c r="P52" s="39"/>
      <c r="Q52" s="39"/>
      <c r="R52" s="39"/>
      <c r="S52" s="39"/>
      <c r="T52" s="39"/>
      <c r="U52" s="39"/>
    </row>
    <row r="53" spans="1:21" s="38" customFormat="1" ht="21.6" customHeight="1">
      <c r="A53" s="304" t="s">
        <v>39</v>
      </c>
      <c r="B53" s="6">
        <v>880</v>
      </c>
      <c r="C53" s="43" t="s">
        <v>915</v>
      </c>
      <c r="D53" s="6">
        <v>297</v>
      </c>
      <c r="E53" s="39"/>
      <c r="F53" s="6">
        <v>153</v>
      </c>
      <c r="G53" s="39"/>
      <c r="H53" s="6">
        <v>9</v>
      </c>
      <c r="I53" s="39"/>
      <c r="J53" s="6">
        <v>105</v>
      </c>
      <c r="K53" s="39"/>
      <c r="L53" s="39"/>
      <c r="M53" s="39"/>
      <c r="N53" s="6">
        <v>99</v>
      </c>
      <c r="O53" s="39"/>
      <c r="P53" s="6">
        <v>217</v>
      </c>
      <c r="Q53" s="39"/>
      <c r="R53" s="39"/>
      <c r="S53" s="39"/>
      <c r="T53" s="39"/>
      <c r="U53" s="39"/>
    </row>
    <row r="54" spans="1:21" s="38" customFormat="1" ht="23.1" customHeight="1">
      <c r="A54" s="304"/>
      <c r="B54" s="6">
        <v>497</v>
      </c>
      <c r="C54" s="6">
        <v>383</v>
      </c>
      <c r="D54" s="6">
        <v>212</v>
      </c>
      <c r="E54" s="6">
        <v>85</v>
      </c>
      <c r="F54" s="6">
        <v>75</v>
      </c>
      <c r="G54" s="6">
        <v>78</v>
      </c>
      <c r="H54" s="6">
        <v>4</v>
      </c>
      <c r="I54" s="6">
        <v>5</v>
      </c>
      <c r="J54" s="6">
        <v>75</v>
      </c>
      <c r="K54" s="6">
        <v>30</v>
      </c>
      <c r="L54" s="39"/>
      <c r="M54" s="39"/>
      <c r="N54" s="6">
        <v>36</v>
      </c>
      <c r="O54" s="6">
        <v>63</v>
      </c>
      <c r="P54" s="6">
        <v>95</v>
      </c>
      <c r="Q54" s="6">
        <v>122</v>
      </c>
      <c r="R54" s="39"/>
      <c r="S54" s="39"/>
      <c r="T54" s="39"/>
      <c r="U54" s="39"/>
    </row>
    <row r="55" spans="1:21" s="38" customFormat="1" ht="21.6" customHeight="1">
      <c r="A55" s="304" t="s">
        <v>40</v>
      </c>
      <c r="B55" s="6">
        <v>417</v>
      </c>
      <c r="C55" s="43" t="s">
        <v>864</v>
      </c>
      <c r="D55" s="6">
        <v>140</v>
      </c>
      <c r="E55" s="39"/>
      <c r="F55" s="39"/>
      <c r="G55" s="39"/>
      <c r="H55" s="39"/>
      <c r="I55" s="39"/>
      <c r="J55" s="6">
        <v>37</v>
      </c>
      <c r="K55" s="39"/>
      <c r="L55" s="6">
        <v>117</v>
      </c>
      <c r="M55" s="39"/>
      <c r="N55" s="6">
        <v>51</v>
      </c>
      <c r="O55" s="39"/>
      <c r="P55" s="39"/>
      <c r="Q55" s="39"/>
      <c r="R55" s="39"/>
      <c r="S55" s="39"/>
      <c r="T55" s="6">
        <v>72</v>
      </c>
      <c r="U55" s="39"/>
    </row>
    <row r="56" spans="1:21" s="38" customFormat="1" ht="23.1" customHeight="1">
      <c r="A56" s="304"/>
      <c r="B56" s="6">
        <v>316</v>
      </c>
      <c r="C56" s="6">
        <v>101</v>
      </c>
      <c r="D56" s="6">
        <v>126</v>
      </c>
      <c r="E56" s="6">
        <v>14</v>
      </c>
      <c r="F56" s="39"/>
      <c r="G56" s="39"/>
      <c r="H56" s="39"/>
      <c r="I56" s="39"/>
      <c r="J56" s="6">
        <v>24</v>
      </c>
      <c r="K56" s="6">
        <v>13</v>
      </c>
      <c r="L56" s="6">
        <v>89</v>
      </c>
      <c r="M56" s="6">
        <v>28</v>
      </c>
      <c r="N56" s="6">
        <v>30</v>
      </c>
      <c r="O56" s="6">
        <v>21</v>
      </c>
      <c r="P56" s="39"/>
      <c r="Q56" s="39"/>
      <c r="R56" s="39"/>
      <c r="S56" s="39"/>
      <c r="T56" s="6">
        <v>47</v>
      </c>
      <c r="U56" s="6">
        <v>25</v>
      </c>
    </row>
    <row r="57" spans="1:21" s="38" customFormat="1" ht="21.6" customHeight="1">
      <c r="A57" s="304" t="s">
        <v>41</v>
      </c>
      <c r="B57" s="6">
        <v>743</v>
      </c>
      <c r="C57" s="43" t="s">
        <v>916</v>
      </c>
      <c r="D57" s="6">
        <v>201</v>
      </c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6">
        <v>542</v>
      </c>
      <c r="Q57" s="39"/>
      <c r="R57" s="39"/>
      <c r="S57" s="39"/>
      <c r="T57" s="39"/>
      <c r="U57" s="39"/>
    </row>
    <row r="58" spans="1:21" s="38" customFormat="1" ht="23.1" customHeight="1">
      <c r="A58" s="304"/>
      <c r="B58" s="6">
        <v>475</v>
      </c>
      <c r="C58" s="6">
        <v>268</v>
      </c>
      <c r="D58" s="6">
        <v>109</v>
      </c>
      <c r="E58" s="6">
        <v>92</v>
      </c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6">
        <v>366</v>
      </c>
      <c r="Q58" s="6">
        <v>176</v>
      </c>
      <c r="R58" s="39"/>
      <c r="S58" s="39"/>
      <c r="T58" s="39"/>
      <c r="U58" s="39"/>
    </row>
    <row r="59" spans="1:21" s="38" customFormat="1" ht="21.4" customHeight="1">
      <c r="A59" s="304" t="s">
        <v>42</v>
      </c>
      <c r="B59" s="6">
        <v>306</v>
      </c>
      <c r="C59" s="43" t="s">
        <v>917</v>
      </c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6">
        <v>306</v>
      </c>
      <c r="Q59" s="39"/>
      <c r="R59" s="39"/>
      <c r="S59" s="39"/>
      <c r="T59" s="39"/>
      <c r="U59" s="39"/>
    </row>
    <row r="60" spans="1:21" s="38" customFormat="1" ht="23.1" customHeight="1">
      <c r="A60" s="304"/>
      <c r="B60" s="6">
        <v>157</v>
      </c>
      <c r="C60" s="6">
        <v>149</v>
      </c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6">
        <v>157</v>
      </c>
      <c r="Q60" s="6">
        <v>149</v>
      </c>
      <c r="R60" s="39"/>
      <c r="S60" s="39"/>
      <c r="T60" s="39"/>
      <c r="U60" s="39"/>
    </row>
    <row r="61" spans="1:21" s="38" customFormat="1" ht="21.4" customHeight="1">
      <c r="A61" s="304" t="s">
        <v>43</v>
      </c>
      <c r="B61" s="6">
        <v>44</v>
      </c>
      <c r="C61" s="43" t="s">
        <v>918</v>
      </c>
      <c r="D61" s="6">
        <v>44</v>
      </c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</row>
    <row r="62" spans="1:21" s="38" customFormat="1" ht="23.1" customHeight="1">
      <c r="A62" s="304"/>
      <c r="B62" s="6">
        <v>22</v>
      </c>
      <c r="C62" s="6">
        <v>22</v>
      </c>
      <c r="D62" s="6">
        <v>22</v>
      </c>
      <c r="E62" s="6">
        <v>22</v>
      </c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</row>
    <row r="63" spans="1:21" s="38" customFormat="1" ht="21.6" customHeight="1">
      <c r="A63" s="304" t="s">
        <v>44</v>
      </c>
      <c r="B63" s="6">
        <v>38</v>
      </c>
      <c r="C63" s="43" t="s">
        <v>918</v>
      </c>
      <c r="D63" s="6">
        <v>38</v>
      </c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</row>
    <row r="64" spans="1:21" s="38" customFormat="1" ht="23.1" customHeight="1">
      <c r="A64" s="304"/>
      <c r="B64" s="6">
        <v>3</v>
      </c>
      <c r="C64" s="6">
        <v>35</v>
      </c>
      <c r="D64" s="6">
        <v>3</v>
      </c>
      <c r="E64" s="6">
        <v>35</v>
      </c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</row>
    <row r="65" spans="1:21" s="38" customFormat="1" ht="21.6" customHeight="1">
      <c r="A65" s="304" t="s">
        <v>45</v>
      </c>
      <c r="B65" s="6" t="s">
        <v>919</v>
      </c>
      <c r="C65" s="43" t="s">
        <v>920</v>
      </c>
      <c r="D65" s="6">
        <v>742</v>
      </c>
      <c r="E65" s="39"/>
      <c r="F65" s="6">
        <v>77</v>
      </c>
      <c r="G65" s="39"/>
      <c r="H65" s="6">
        <v>69</v>
      </c>
      <c r="I65" s="39"/>
      <c r="J65" s="6">
        <v>47</v>
      </c>
      <c r="K65" s="39"/>
      <c r="L65" s="39"/>
      <c r="M65" s="39"/>
      <c r="N65" s="6">
        <v>93</v>
      </c>
      <c r="O65" s="39"/>
      <c r="P65" s="6">
        <v>152</v>
      </c>
      <c r="Q65" s="39"/>
      <c r="R65" s="6">
        <v>13</v>
      </c>
      <c r="S65" s="39"/>
      <c r="T65" s="39"/>
      <c r="U65" s="39"/>
    </row>
    <row r="66" spans="1:21" s="38" customFormat="1" ht="23.1" customHeight="1">
      <c r="A66" s="304"/>
      <c r="B66" s="6">
        <v>674</v>
      </c>
      <c r="C66" s="6">
        <v>519</v>
      </c>
      <c r="D66" s="6">
        <v>435</v>
      </c>
      <c r="E66" s="6">
        <v>307</v>
      </c>
      <c r="F66" s="6">
        <v>32</v>
      </c>
      <c r="G66" s="6">
        <v>45</v>
      </c>
      <c r="H66" s="6">
        <v>33</v>
      </c>
      <c r="I66" s="6">
        <v>36</v>
      </c>
      <c r="J66" s="6">
        <v>24</v>
      </c>
      <c r="K66" s="6">
        <v>23</v>
      </c>
      <c r="L66" s="39"/>
      <c r="M66" s="39"/>
      <c r="N66" s="6">
        <v>48</v>
      </c>
      <c r="O66" s="6">
        <v>45</v>
      </c>
      <c r="P66" s="6">
        <v>95</v>
      </c>
      <c r="Q66" s="6">
        <v>57</v>
      </c>
      <c r="R66" s="6">
        <v>7</v>
      </c>
      <c r="S66" s="6">
        <v>6</v>
      </c>
      <c r="T66" s="39"/>
      <c r="U66" s="39"/>
    </row>
    <row r="67" spans="1:21" s="38" customFormat="1" ht="21.6" customHeight="1">
      <c r="A67" s="304" t="s">
        <v>46</v>
      </c>
      <c r="B67" s="6">
        <v>115</v>
      </c>
      <c r="C67" s="43" t="s">
        <v>921</v>
      </c>
      <c r="D67" s="6">
        <v>53</v>
      </c>
      <c r="E67" s="39"/>
      <c r="F67" s="6">
        <v>36</v>
      </c>
      <c r="G67" s="39"/>
      <c r="H67" s="39"/>
      <c r="I67" s="39"/>
      <c r="J67" s="6">
        <v>26</v>
      </c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</row>
    <row r="68" spans="1:21" s="38" customFormat="1" ht="23.65" customHeight="1">
      <c r="A68" s="304"/>
      <c r="B68" s="6">
        <v>55</v>
      </c>
      <c r="C68" s="6">
        <v>60</v>
      </c>
      <c r="D68" s="6">
        <v>26</v>
      </c>
      <c r="E68" s="6">
        <v>27</v>
      </c>
      <c r="F68" s="6">
        <v>11</v>
      </c>
      <c r="G68" s="6">
        <v>25</v>
      </c>
      <c r="H68" s="39"/>
      <c r="I68" s="39"/>
      <c r="J68" s="6">
        <v>18</v>
      </c>
      <c r="K68" s="6">
        <v>8</v>
      </c>
      <c r="L68" s="39"/>
      <c r="M68" s="39"/>
      <c r="N68" s="39"/>
      <c r="O68" s="39"/>
      <c r="P68" s="39"/>
      <c r="Q68" s="39"/>
      <c r="R68" s="39"/>
      <c r="S68" s="39"/>
      <c r="T68" s="39"/>
      <c r="U68" s="39"/>
    </row>
    <row r="69" spans="1:21" s="38" customFormat="1" ht="12.95" customHeight="1"/>
    <row r="70" spans="1:21" s="38" customFormat="1" ht="17.45" customHeight="1">
      <c r="A70" s="10" t="s">
        <v>141</v>
      </c>
    </row>
    <row r="71" spans="1:21" s="38" customFormat="1" ht="9.1999999999999993" customHeight="1">
      <c r="A71" s="11" t="s">
        <v>142</v>
      </c>
    </row>
    <row r="72" spans="1:21" s="38" customFormat="1" ht="13.9" customHeight="1">
      <c r="A72" s="10" t="s">
        <v>143</v>
      </c>
    </row>
    <row r="73" spans="1:21" s="38" customFormat="1" ht="9.1999999999999993" customHeight="1">
      <c r="A73" s="11" t="s">
        <v>144</v>
      </c>
    </row>
  </sheetData>
  <mergeCells count="44">
    <mergeCell ref="A1:U1"/>
    <mergeCell ref="A2:U2"/>
    <mergeCell ref="A3:U3"/>
    <mergeCell ref="A6:A8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61:A62"/>
    <mergeCell ref="A63:A64"/>
    <mergeCell ref="A65:A66"/>
    <mergeCell ref="A67:A68"/>
    <mergeCell ref="A49:A50"/>
    <mergeCell ref="A51:A52"/>
    <mergeCell ref="A53:A54"/>
    <mergeCell ref="A55:A56"/>
    <mergeCell ref="A57:A58"/>
    <mergeCell ref="A59:A60"/>
  </mergeCells>
  <phoneticPr fontId="6" type="noConversion"/>
  <hyperlinks>
    <hyperlink ref="A1:M1" location="目錄!C9" display="目錄!C9" xr:uid="{00000000-0004-0000-3600-000000000000}"/>
  </hyperlink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U73"/>
  <sheetViews>
    <sheetView workbookViewId="0">
      <selection activeCell="A9" sqref="A9:A10"/>
    </sheetView>
  </sheetViews>
  <sheetFormatPr defaultRowHeight="12.75"/>
  <cols>
    <col min="1" max="1" width="25.125" style="23" customWidth="1"/>
    <col min="2" max="17" width="7.25" style="23" bestFit="1" customWidth="1"/>
    <col min="18" max="18" width="7.25" style="23" customWidth="1"/>
    <col min="19" max="19" width="7.25" style="23" bestFit="1" customWidth="1"/>
    <col min="20" max="20" width="7.25" style="23" customWidth="1"/>
    <col min="21" max="21" width="7.25" style="23" bestFit="1" customWidth="1"/>
    <col min="22" max="16384" width="9" style="23"/>
  </cols>
  <sheetData>
    <row r="1" spans="1:21" ht="41.25" customHeight="1">
      <c r="A1" s="313" t="s">
        <v>922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</row>
    <row r="2" spans="1:21" s="38" customFormat="1" ht="17.25">
      <c r="A2" s="44"/>
      <c r="B2" s="323" t="s">
        <v>923</v>
      </c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</row>
    <row r="3" spans="1:21" s="38" customFormat="1" ht="16.5">
      <c r="A3" s="45"/>
      <c r="B3" s="323" t="s">
        <v>924</v>
      </c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</row>
    <row r="4" spans="1:21" s="38" customFormat="1" ht="12.95" customHeight="1">
      <c r="T4" s="1" t="s">
        <v>0</v>
      </c>
    </row>
    <row r="5" spans="1:21" s="38" customFormat="1" ht="17.45" customHeight="1">
      <c r="A5" s="1"/>
      <c r="T5" s="2" t="s">
        <v>1</v>
      </c>
    </row>
    <row r="6" spans="1:21" s="38" customFormat="1" ht="30.6" customHeight="1">
      <c r="A6" s="304" t="s">
        <v>2</v>
      </c>
      <c r="B6" s="304" t="s">
        <v>3</v>
      </c>
      <c r="C6" s="304"/>
      <c r="D6" s="304" t="s">
        <v>4</v>
      </c>
      <c r="E6" s="304"/>
      <c r="F6" s="304" t="s">
        <v>5</v>
      </c>
      <c r="G6" s="304"/>
      <c r="H6" s="304" t="s">
        <v>6</v>
      </c>
      <c r="I6" s="304"/>
      <c r="J6" s="304" t="s">
        <v>7</v>
      </c>
      <c r="K6" s="304"/>
      <c r="L6" s="304" t="s">
        <v>8</v>
      </c>
      <c r="M6" s="304"/>
      <c r="N6" s="304" t="s">
        <v>9</v>
      </c>
      <c r="O6" s="304"/>
      <c r="P6" s="304" t="s">
        <v>10</v>
      </c>
      <c r="Q6" s="304"/>
      <c r="R6" s="304" t="s">
        <v>11</v>
      </c>
      <c r="S6" s="304"/>
      <c r="T6" s="304" t="s">
        <v>12</v>
      </c>
      <c r="U6" s="304"/>
    </row>
    <row r="7" spans="1:21" s="38" customFormat="1" ht="19.5" customHeight="1">
      <c r="A7" s="304"/>
      <c r="B7" s="5" t="s">
        <v>13</v>
      </c>
      <c r="C7" s="6" t="s">
        <v>14</v>
      </c>
      <c r="D7" s="5" t="s">
        <v>13</v>
      </c>
      <c r="E7" s="39"/>
      <c r="F7" s="5" t="s">
        <v>13</v>
      </c>
      <c r="G7" s="39"/>
      <c r="H7" s="5" t="s">
        <v>13</v>
      </c>
      <c r="I7" s="39"/>
      <c r="J7" s="5" t="s">
        <v>13</v>
      </c>
      <c r="K7" s="39"/>
      <c r="L7" s="5" t="s">
        <v>13</v>
      </c>
      <c r="M7" s="39"/>
      <c r="N7" s="5" t="s">
        <v>13</v>
      </c>
      <c r="O7" s="39"/>
      <c r="P7" s="5" t="s">
        <v>13</v>
      </c>
      <c r="Q7" s="39"/>
      <c r="R7" s="5" t="s">
        <v>13</v>
      </c>
      <c r="S7" s="39"/>
      <c r="T7" s="5" t="s">
        <v>13</v>
      </c>
      <c r="U7" s="39"/>
    </row>
    <row r="8" spans="1:21" s="38" customFormat="1" ht="18.399999999999999" customHeight="1">
      <c r="A8" s="304"/>
      <c r="B8" s="5" t="s">
        <v>15</v>
      </c>
      <c r="C8" s="5" t="s">
        <v>16</v>
      </c>
      <c r="D8" s="5" t="s">
        <v>15</v>
      </c>
      <c r="E8" s="5" t="s">
        <v>16</v>
      </c>
      <c r="F8" s="5" t="s">
        <v>15</v>
      </c>
      <c r="G8" s="5" t="s">
        <v>16</v>
      </c>
      <c r="H8" s="5" t="s">
        <v>15</v>
      </c>
      <c r="I8" s="5" t="s">
        <v>16</v>
      </c>
      <c r="J8" s="5" t="s">
        <v>15</v>
      </c>
      <c r="K8" s="5" t="s">
        <v>16</v>
      </c>
      <c r="L8" s="5" t="s">
        <v>15</v>
      </c>
      <c r="M8" s="5" t="s">
        <v>16</v>
      </c>
      <c r="N8" s="5" t="s">
        <v>15</v>
      </c>
      <c r="O8" s="5" t="s">
        <v>16</v>
      </c>
      <c r="P8" s="5" t="s">
        <v>15</v>
      </c>
      <c r="Q8" s="5" t="s">
        <v>16</v>
      </c>
      <c r="R8" s="5" t="s">
        <v>15</v>
      </c>
      <c r="S8" s="5" t="s">
        <v>16</v>
      </c>
      <c r="T8" s="5" t="s">
        <v>15</v>
      </c>
      <c r="U8" s="5" t="s">
        <v>16</v>
      </c>
    </row>
    <row r="9" spans="1:21" s="38" customFormat="1" ht="21.4" customHeight="1">
      <c r="A9" s="304" t="s">
        <v>17</v>
      </c>
      <c r="B9" s="6" t="s">
        <v>925</v>
      </c>
      <c r="C9" s="43" t="s">
        <v>842</v>
      </c>
      <c r="D9" s="6" t="s">
        <v>926</v>
      </c>
      <c r="E9" s="39"/>
      <c r="F9" s="6" t="s">
        <v>927</v>
      </c>
      <c r="G9" s="39"/>
      <c r="H9" s="6" t="s">
        <v>928</v>
      </c>
      <c r="I9" s="39"/>
      <c r="J9" s="6" t="s">
        <v>929</v>
      </c>
      <c r="K9" s="39"/>
      <c r="L9" s="6" t="s">
        <v>930</v>
      </c>
      <c r="M9" s="39"/>
      <c r="N9" s="6" t="s">
        <v>931</v>
      </c>
      <c r="O9" s="39"/>
      <c r="P9" s="6" t="s">
        <v>932</v>
      </c>
      <c r="Q9" s="39"/>
      <c r="R9" s="6">
        <v>386</v>
      </c>
      <c r="S9" s="39"/>
      <c r="T9" s="6">
        <v>96</v>
      </c>
      <c r="U9" s="39"/>
    </row>
    <row r="10" spans="1:21" s="38" customFormat="1" ht="23.1" customHeight="1">
      <c r="A10" s="304"/>
      <c r="B10" s="6" t="s">
        <v>933</v>
      </c>
      <c r="C10" s="6" t="s">
        <v>934</v>
      </c>
      <c r="D10" s="6" t="s">
        <v>935</v>
      </c>
      <c r="E10" s="6" t="s">
        <v>936</v>
      </c>
      <c r="F10" s="6" t="s">
        <v>937</v>
      </c>
      <c r="G10" s="6" t="s">
        <v>938</v>
      </c>
      <c r="H10" s="6" t="s">
        <v>939</v>
      </c>
      <c r="I10" s="6" t="s">
        <v>940</v>
      </c>
      <c r="J10" s="6" t="s">
        <v>941</v>
      </c>
      <c r="K10" s="6" t="s">
        <v>942</v>
      </c>
      <c r="L10" s="6" t="s">
        <v>943</v>
      </c>
      <c r="M10" s="6" t="s">
        <v>897</v>
      </c>
      <c r="N10" s="6">
        <v>925</v>
      </c>
      <c r="O10" s="6" t="s">
        <v>944</v>
      </c>
      <c r="P10" s="6">
        <v>902</v>
      </c>
      <c r="Q10" s="6">
        <v>642</v>
      </c>
      <c r="R10" s="6">
        <v>232</v>
      </c>
      <c r="S10" s="6">
        <v>154</v>
      </c>
      <c r="T10" s="6">
        <v>73</v>
      </c>
      <c r="U10" s="6">
        <v>23</v>
      </c>
    </row>
    <row r="11" spans="1:21" s="38" customFormat="1" ht="21.6" customHeight="1">
      <c r="A11" s="304" t="s">
        <v>18</v>
      </c>
      <c r="B11" s="6">
        <v>432</v>
      </c>
      <c r="C11" s="43" t="s">
        <v>945</v>
      </c>
      <c r="D11" s="39"/>
      <c r="E11" s="39"/>
      <c r="F11" s="6">
        <v>10</v>
      </c>
      <c r="G11" s="39"/>
      <c r="H11" s="6">
        <v>49</v>
      </c>
      <c r="I11" s="39"/>
      <c r="J11" s="6">
        <v>145</v>
      </c>
      <c r="K11" s="39"/>
      <c r="L11" s="6">
        <v>66</v>
      </c>
      <c r="M11" s="39"/>
      <c r="N11" s="6">
        <v>100</v>
      </c>
      <c r="O11" s="39"/>
      <c r="P11" s="6">
        <v>62</v>
      </c>
      <c r="Q11" s="39"/>
      <c r="R11" s="39"/>
      <c r="S11" s="39"/>
      <c r="T11" s="39"/>
      <c r="U11" s="39"/>
    </row>
    <row r="12" spans="1:21" s="38" customFormat="1" ht="23.1" customHeight="1">
      <c r="A12" s="304"/>
      <c r="B12" s="6">
        <v>192</v>
      </c>
      <c r="C12" s="6">
        <v>240</v>
      </c>
      <c r="D12" s="39"/>
      <c r="E12" s="39"/>
      <c r="F12" s="6">
        <v>5</v>
      </c>
      <c r="G12" s="6">
        <v>5</v>
      </c>
      <c r="H12" s="6">
        <v>13</v>
      </c>
      <c r="I12" s="6">
        <v>36</v>
      </c>
      <c r="J12" s="6">
        <v>82</v>
      </c>
      <c r="K12" s="6">
        <v>63</v>
      </c>
      <c r="L12" s="6">
        <v>29</v>
      </c>
      <c r="M12" s="6">
        <v>37</v>
      </c>
      <c r="N12" s="6">
        <v>28</v>
      </c>
      <c r="O12" s="6">
        <v>72</v>
      </c>
      <c r="P12" s="6">
        <v>35</v>
      </c>
      <c r="Q12" s="6">
        <v>27</v>
      </c>
      <c r="R12" s="39"/>
      <c r="S12" s="39"/>
      <c r="T12" s="39"/>
      <c r="U12" s="39"/>
    </row>
    <row r="13" spans="1:21" s="38" customFormat="1" ht="21.6" customHeight="1">
      <c r="A13" s="304" t="s">
        <v>19</v>
      </c>
      <c r="B13" s="6">
        <v>414</v>
      </c>
      <c r="C13" s="43" t="s">
        <v>864</v>
      </c>
      <c r="D13" s="39"/>
      <c r="E13" s="39"/>
      <c r="F13" s="39"/>
      <c r="G13" s="39"/>
      <c r="H13" s="39"/>
      <c r="I13" s="39"/>
      <c r="J13" s="6">
        <v>414</v>
      </c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</row>
    <row r="14" spans="1:21" s="38" customFormat="1" ht="23.1" customHeight="1">
      <c r="A14" s="304"/>
      <c r="B14" s="6">
        <v>333</v>
      </c>
      <c r="C14" s="6">
        <v>81</v>
      </c>
      <c r="D14" s="39"/>
      <c r="E14" s="39"/>
      <c r="F14" s="39"/>
      <c r="G14" s="39"/>
      <c r="H14" s="39"/>
      <c r="I14" s="39"/>
      <c r="J14" s="6">
        <v>333</v>
      </c>
      <c r="K14" s="6">
        <v>81</v>
      </c>
      <c r="L14" s="39"/>
      <c r="M14" s="39"/>
      <c r="N14" s="39"/>
      <c r="O14" s="39"/>
      <c r="P14" s="39"/>
      <c r="Q14" s="39"/>
      <c r="R14" s="39"/>
      <c r="S14" s="39"/>
      <c r="T14" s="39"/>
      <c r="U14" s="39"/>
    </row>
    <row r="15" spans="1:21" s="38" customFormat="1" ht="21.6" customHeight="1">
      <c r="A15" s="304" t="s">
        <v>20</v>
      </c>
      <c r="B15" s="6">
        <v>296</v>
      </c>
      <c r="C15" s="43" t="s">
        <v>865</v>
      </c>
      <c r="D15" s="39"/>
      <c r="E15" s="39"/>
      <c r="F15" s="6">
        <v>14</v>
      </c>
      <c r="G15" s="39"/>
      <c r="H15" s="39"/>
      <c r="I15" s="39"/>
      <c r="J15" s="6">
        <v>282</v>
      </c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</row>
    <row r="16" spans="1:21" s="38" customFormat="1" ht="23.1" customHeight="1">
      <c r="A16" s="304"/>
      <c r="B16" s="6">
        <v>177</v>
      </c>
      <c r="C16" s="6">
        <v>119</v>
      </c>
      <c r="D16" s="39"/>
      <c r="E16" s="39"/>
      <c r="F16" s="6">
        <v>2</v>
      </c>
      <c r="G16" s="6">
        <v>12</v>
      </c>
      <c r="H16" s="39"/>
      <c r="I16" s="39"/>
      <c r="J16" s="6">
        <v>175</v>
      </c>
      <c r="K16" s="6">
        <v>107</v>
      </c>
      <c r="L16" s="39"/>
      <c r="M16" s="39"/>
      <c r="N16" s="39"/>
      <c r="O16" s="39"/>
      <c r="P16" s="39"/>
      <c r="Q16" s="39"/>
      <c r="R16" s="39"/>
      <c r="S16" s="39"/>
      <c r="T16" s="39"/>
      <c r="U16" s="39"/>
    </row>
    <row r="17" spans="1:21" s="38" customFormat="1" ht="21.6" customHeight="1">
      <c r="A17" s="304" t="s">
        <v>21</v>
      </c>
      <c r="B17" s="6">
        <v>121</v>
      </c>
      <c r="C17" s="43" t="s">
        <v>866</v>
      </c>
      <c r="D17" s="6">
        <v>55</v>
      </c>
      <c r="E17" s="39"/>
      <c r="F17" s="6">
        <v>43</v>
      </c>
      <c r="G17" s="39"/>
      <c r="H17" s="39"/>
      <c r="I17" s="39"/>
      <c r="J17" s="6">
        <v>23</v>
      </c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</row>
    <row r="18" spans="1:21" s="38" customFormat="1" ht="23.1" customHeight="1">
      <c r="A18" s="304"/>
      <c r="B18" s="6">
        <v>16</v>
      </c>
      <c r="C18" s="6">
        <v>105</v>
      </c>
      <c r="D18" s="6">
        <v>6</v>
      </c>
      <c r="E18" s="6">
        <v>49</v>
      </c>
      <c r="F18" s="6">
        <v>1</v>
      </c>
      <c r="G18" s="6">
        <v>42</v>
      </c>
      <c r="H18" s="39"/>
      <c r="I18" s="39"/>
      <c r="J18" s="6">
        <v>9</v>
      </c>
      <c r="K18" s="6">
        <v>14</v>
      </c>
      <c r="L18" s="39"/>
      <c r="M18" s="39"/>
      <c r="N18" s="39"/>
      <c r="O18" s="39"/>
      <c r="P18" s="39"/>
      <c r="Q18" s="39"/>
      <c r="R18" s="39"/>
      <c r="S18" s="39"/>
      <c r="T18" s="39"/>
      <c r="U18" s="39"/>
    </row>
    <row r="19" spans="1:21" s="38" customFormat="1" ht="21.6" customHeight="1">
      <c r="A19" s="304" t="s">
        <v>22</v>
      </c>
      <c r="B19" s="6">
        <v>77</v>
      </c>
      <c r="C19" s="43" t="s">
        <v>873</v>
      </c>
      <c r="D19" s="39"/>
      <c r="E19" s="39"/>
      <c r="F19" s="6">
        <v>48</v>
      </c>
      <c r="G19" s="39"/>
      <c r="H19" s="39"/>
      <c r="I19" s="39"/>
      <c r="J19" s="6">
        <v>29</v>
      </c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</row>
    <row r="20" spans="1:21" s="38" customFormat="1" ht="23.1" customHeight="1">
      <c r="A20" s="304"/>
      <c r="B20" s="6">
        <v>62</v>
      </c>
      <c r="C20" s="6">
        <v>15</v>
      </c>
      <c r="D20" s="39"/>
      <c r="E20" s="39"/>
      <c r="F20" s="6">
        <v>40</v>
      </c>
      <c r="G20" s="6">
        <v>8</v>
      </c>
      <c r="H20" s="39"/>
      <c r="I20" s="39"/>
      <c r="J20" s="6">
        <v>22</v>
      </c>
      <c r="K20" s="6">
        <v>7</v>
      </c>
      <c r="L20" s="39"/>
      <c r="M20" s="39"/>
      <c r="N20" s="39"/>
      <c r="O20" s="39"/>
      <c r="P20" s="39"/>
      <c r="Q20" s="39"/>
      <c r="R20" s="39"/>
      <c r="S20" s="39"/>
      <c r="T20" s="39"/>
      <c r="U20" s="39"/>
    </row>
    <row r="21" spans="1:21" s="38" customFormat="1" ht="21.4" customHeight="1">
      <c r="A21" s="304" t="s">
        <v>23</v>
      </c>
      <c r="B21" s="6">
        <v>13</v>
      </c>
      <c r="C21" s="43" t="s">
        <v>868</v>
      </c>
      <c r="D21" s="39"/>
      <c r="E21" s="39"/>
      <c r="F21" s="39"/>
      <c r="G21" s="39"/>
      <c r="H21" s="39"/>
      <c r="I21" s="39"/>
      <c r="J21" s="39"/>
      <c r="K21" s="39"/>
      <c r="L21" s="6">
        <v>13</v>
      </c>
      <c r="M21" s="39"/>
      <c r="N21" s="39"/>
      <c r="O21" s="39"/>
      <c r="P21" s="39"/>
      <c r="Q21" s="39"/>
      <c r="R21" s="39"/>
      <c r="S21" s="39"/>
      <c r="T21" s="39"/>
      <c r="U21" s="39"/>
    </row>
    <row r="22" spans="1:21" s="38" customFormat="1" ht="23.1" customHeight="1">
      <c r="A22" s="304"/>
      <c r="B22" s="6">
        <v>4</v>
      </c>
      <c r="C22" s="6">
        <v>9</v>
      </c>
      <c r="D22" s="39"/>
      <c r="E22" s="39"/>
      <c r="F22" s="39"/>
      <c r="G22" s="39"/>
      <c r="H22" s="39"/>
      <c r="I22" s="39"/>
      <c r="J22" s="39"/>
      <c r="K22" s="39"/>
      <c r="L22" s="6">
        <v>4</v>
      </c>
      <c r="M22" s="6">
        <v>9</v>
      </c>
      <c r="N22" s="39"/>
      <c r="O22" s="39"/>
      <c r="P22" s="39"/>
      <c r="Q22" s="39"/>
      <c r="R22" s="39"/>
      <c r="S22" s="39"/>
      <c r="T22" s="39"/>
      <c r="U22" s="39"/>
    </row>
    <row r="23" spans="1:21" s="38" customFormat="1" ht="21.4" customHeight="1">
      <c r="A23" s="304" t="s">
        <v>24</v>
      </c>
      <c r="B23" s="6">
        <v>70</v>
      </c>
      <c r="C23" s="43" t="s">
        <v>873</v>
      </c>
      <c r="D23" s="6">
        <v>29</v>
      </c>
      <c r="E23" s="39"/>
      <c r="F23" s="39"/>
      <c r="G23" s="39"/>
      <c r="H23" s="39"/>
      <c r="I23" s="39"/>
      <c r="J23" s="6">
        <v>41</v>
      </c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</row>
    <row r="24" spans="1:21" s="38" customFormat="1" ht="23.1" customHeight="1">
      <c r="A24" s="304"/>
      <c r="B24" s="6">
        <v>33</v>
      </c>
      <c r="C24" s="6">
        <v>37</v>
      </c>
      <c r="D24" s="6">
        <v>9</v>
      </c>
      <c r="E24" s="6">
        <v>20</v>
      </c>
      <c r="F24" s="39"/>
      <c r="G24" s="39"/>
      <c r="H24" s="39"/>
      <c r="I24" s="39"/>
      <c r="J24" s="6">
        <v>24</v>
      </c>
      <c r="K24" s="6">
        <v>17</v>
      </c>
      <c r="L24" s="39"/>
      <c r="M24" s="39"/>
      <c r="N24" s="39"/>
      <c r="O24" s="39"/>
      <c r="P24" s="39"/>
      <c r="Q24" s="39"/>
      <c r="R24" s="39"/>
      <c r="S24" s="39"/>
      <c r="T24" s="39"/>
      <c r="U24" s="39"/>
    </row>
    <row r="25" spans="1:21" s="38" customFormat="1" ht="21.6" customHeight="1">
      <c r="A25" s="304" t="s">
        <v>25</v>
      </c>
      <c r="B25" s="6">
        <v>575</v>
      </c>
      <c r="C25" s="43" t="s">
        <v>946</v>
      </c>
      <c r="D25" s="6">
        <v>136</v>
      </c>
      <c r="E25" s="39"/>
      <c r="F25" s="6">
        <v>17</v>
      </c>
      <c r="G25" s="39"/>
      <c r="H25" s="39"/>
      <c r="I25" s="39"/>
      <c r="J25" s="6">
        <v>332</v>
      </c>
      <c r="K25" s="39"/>
      <c r="L25" s="6">
        <v>90</v>
      </c>
      <c r="M25" s="39"/>
      <c r="N25" s="39"/>
      <c r="O25" s="39"/>
      <c r="P25" s="39"/>
      <c r="Q25" s="39"/>
      <c r="R25" s="39"/>
      <c r="S25" s="39"/>
      <c r="T25" s="39"/>
      <c r="U25" s="39"/>
    </row>
    <row r="26" spans="1:21" s="38" customFormat="1" ht="23.1" customHeight="1">
      <c r="A26" s="304"/>
      <c r="B26" s="6">
        <v>444</v>
      </c>
      <c r="C26" s="6">
        <v>131</v>
      </c>
      <c r="D26" s="6">
        <v>102</v>
      </c>
      <c r="E26" s="6">
        <v>34</v>
      </c>
      <c r="F26" s="6">
        <v>14</v>
      </c>
      <c r="G26" s="6">
        <v>3</v>
      </c>
      <c r="H26" s="39"/>
      <c r="I26" s="39"/>
      <c r="J26" s="6">
        <v>257</v>
      </c>
      <c r="K26" s="6">
        <v>75</v>
      </c>
      <c r="L26" s="6">
        <v>71</v>
      </c>
      <c r="M26" s="6">
        <v>19</v>
      </c>
      <c r="N26" s="39"/>
      <c r="O26" s="39"/>
      <c r="P26" s="39"/>
      <c r="Q26" s="39"/>
      <c r="R26" s="39"/>
      <c r="S26" s="39"/>
      <c r="T26" s="39"/>
      <c r="U26" s="39"/>
    </row>
    <row r="27" spans="1:21" s="38" customFormat="1" ht="21.6" customHeight="1">
      <c r="A27" s="304" t="s">
        <v>26</v>
      </c>
      <c r="B27" s="6">
        <v>379</v>
      </c>
      <c r="C27" s="43" t="s">
        <v>871</v>
      </c>
      <c r="D27" s="6">
        <v>236</v>
      </c>
      <c r="E27" s="39"/>
      <c r="F27" s="6">
        <v>28</v>
      </c>
      <c r="G27" s="39"/>
      <c r="H27" s="39"/>
      <c r="I27" s="39"/>
      <c r="J27" s="6">
        <v>63</v>
      </c>
      <c r="K27" s="39"/>
      <c r="L27" s="6">
        <v>35</v>
      </c>
      <c r="M27" s="39"/>
      <c r="N27" s="6">
        <v>17</v>
      </c>
      <c r="O27" s="39"/>
      <c r="P27" s="39"/>
      <c r="Q27" s="39"/>
      <c r="R27" s="39"/>
      <c r="S27" s="39"/>
      <c r="T27" s="39"/>
      <c r="U27" s="39"/>
    </row>
    <row r="28" spans="1:21" s="38" customFormat="1" ht="23.1" customHeight="1">
      <c r="A28" s="304"/>
      <c r="B28" s="6">
        <v>291</v>
      </c>
      <c r="C28" s="6">
        <v>88</v>
      </c>
      <c r="D28" s="6">
        <v>184</v>
      </c>
      <c r="E28" s="6">
        <v>52</v>
      </c>
      <c r="F28" s="6">
        <v>18</v>
      </c>
      <c r="G28" s="6">
        <v>10</v>
      </c>
      <c r="H28" s="39"/>
      <c r="I28" s="39"/>
      <c r="J28" s="6">
        <v>50</v>
      </c>
      <c r="K28" s="6">
        <v>13</v>
      </c>
      <c r="L28" s="6">
        <v>30</v>
      </c>
      <c r="M28" s="6">
        <v>5</v>
      </c>
      <c r="N28" s="6">
        <v>9</v>
      </c>
      <c r="O28" s="6">
        <v>8</v>
      </c>
      <c r="P28" s="39"/>
      <c r="Q28" s="39"/>
      <c r="R28" s="39"/>
      <c r="S28" s="39"/>
      <c r="T28" s="39"/>
      <c r="U28" s="39"/>
    </row>
    <row r="29" spans="1:21" s="38" customFormat="1" ht="21.6" customHeight="1">
      <c r="A29" s="304" t="s">
        <v>27</v>
      </c>
      <c r="B29" s="6">
        <v>137</v>
      </c>
      <c r="C29" s="43" t="s">
        <v>872</v>
      </c>
      <c r="D29" s="6">
        <v>2</v>
      </c>
      <c r="E29" s="39"/>
      <c r="F29" s="6">
        <v>85</v>
      </c>
      <c r="G29" s="39"/>
      <c r="H29" s="39"/>
      <c r="I29" s="39"/>
      <c r="J29" s="6">
        <v>42</v>
      </c>
      <c r="K29" s="39"/>
      <c r="L29" s="39"/>
      <c r="M29" s="39"/>
      <c r="N29" s="39"/>
      <c r="O29" s="39"/>
      <c r="P29" s="6">
        <v>8</v>
      </c>
      <c r="Q29" s="39"/>
      <c r="R29" s="39"/>
      <c r="S29" s="39"/>
      <c r="T29" s="39"/>
      <c r="U29" s="39"/>
    </row>
    <row r="30" spans="1:21" s="38" customFormat="1" ht="23.1" customHeight="1">
      <c r="A30" s="304"/>
      <c r="B30" s="6">
        <v>58</v>
      </c>
      <c r="C30" s="6">
        <v>79</v>
      </c>
      <c r="D30" s="6">
        <v>0</v>
      </c>
      <c r="E30" s="6">
        <v>2</v>
      </c>
      <c r="F30" s="6">
        <v>39</v>
      </c>
      <c r="G30" s="6">
        <v>46</v>
      </c>
      <c r="H30" s="39"/>
      <c r="I30" s="39"/>
      <c r="J30" s="6">
        <v>17</v>
      </c>
      <c r="K30" s="6">
        <v>25</v>
      </c>
      <c r="L30" s="39"/>
      <c r="M30" s="39"/>
      <c r="N30" s="39"/>
      <c r="O30" s="39"/>
      <c r="P30" s="6">
        <v>2</v>
      </c>
      <c r="Q30" s="6">
        <v>6</v>
      </c>
      <c r="R30" s="39"/>
      <c r="S30" s="39"/>
      <c r="T30" s="39"/>
      <c r="U30" s="39"/>
    </row>
    <row r="31" spans="1:21" s="38" customFormat="1" ht="21.6" customHeight="1">
      <c r="A31" s="304" t="s">
        <v>28</v>
      </c>
      <c r="B31" s="6">
        <v>75</v>
      </c>
      <c r="C31" s="43" t="s">
        <v>873</v>
      </c>
      <c r="D31" s="6">
        <v>68</v>
      </c>
      <c r="E31" s="39"/>
      <c r="F31" s="39"/>
      <c r="G31" s="39"/>
      <c r="H31" s="39"/>
      <c r="I31" s="39"/>
      <c r="J31" s="6">
        <v>7</v>
      </c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</row>
    <row r="32" spans="1:21" s="38" customFormat="1" ht="23.1" customHeight="1">
      <c r="A32" s="304"/>
      <c r="B32" s="6">
        <v>31</v>
      </c>
      <c r="C32" s="6">
        <v>44</v>
      </c>
      <c r="D32" s="6">
        <v>28</v>
      </c>
      <c r="E32" s="6">
        <v>40</v>
      </c>
      <c r="F32" s="39"/>
      <c r="G32" s="39"/>
      <c r="H32" s="39"/>
      <c r="I32" s="39"/>
      <c r="J32" s="6">
        <v>3</v>
      </c>
      <c r="K32" s="6">
        <v>4</v>
      </c>
      <c r="L32" s="39"/>
      <c r="M32" s="39"/>
      <c r="N32" s="39"/>
      <c r="O32" s="39"/>
      <c r="P32" s="39"/>
      <c r="Q32" s="39"/>
      <c r="R32" s="39"/>
      <c r="S32" s="39"/>
      <c r="T32" s="39"/>
      <c r="U32" s="39"/>
    </row>
    <row r="33" spans="1:21" s="38" customFormat="1" ht="21.4" customHeight="1">
      <c r="A33" s="304" t="s">
        <v>29</v>
      </c>
      <c r="B33" s="6" t="s">
        <v>947</v>
      </c>
      <c r="C33" s="43" t="s">
        <v>875</v>
      </c>
      <c r="D33" s="6">
        <v>345</v>
      </c>
      <c r="E33" s="39"/>
      <c r="F33" s="6">
        <v>431</v>
      </c>
      <c r="G33" s="39"/>
      <c r="H33" s="39"/>
      <c r="I33" s="39"/>
      <c r="J33" s="6" t="s">
        <v>948</v>
      </c>
      <c r="K33" s="39"/>
      <c r="L33" s="6">
        <v>888</v>
      </c>
      <c r="M33" s="39"/>
      <c r="N33" s="39"/>
      <c r="O33" s="39"/>
      <c r="P33" s="39"/>
      <c r="Q33" s="39"/>
      <c r="R33" s="39"/>
      <c r="S33" s="39"/>
      <c r="T33" s="39"/>
      <c r="U33" s="39"/>
    </row>
    <row r="34" spans="1:21" s="38" customFormat="1" ht="23.1" customHeight="1">
      <c r="A34" s="304"/>
      <c r="B34" s="6" t="s">
        <v>949</v>
      </c>
      <c r="C34" s="6" t="s">
        <v>950</v>
      </c>
      <c r="D34" s="6">
        <v>67</v>
      </c>
      <c r="E34" s="6">
        <v>278</v>
      </c>
      <c r="F34" s="6">
        <v>304</v>
      </c>
      <c r="G34" s="6">
        <v>127</v>
      </c>
      <c r="H34" s="39"/>
      <c r="I34" s="39"/>
      <c r="J34" s="6">
        <v>653</v>
      </c>
      <c r="K34" s="6">
        <v>368</v>
      </c>
      <c r="L34" s="6">
        <v>404</v>
      </c>
      <c r="M34" s="6">
        <v>484</v>
      </c>
      <c r="N34" s="39"/>
      <c r="O34" s="39"/>
      <c r="P34" s="39"/>
      <c r="Q34" s="39"/>
      <c r="R34" s="39"/>
      <c r="S34" s="39"/>
      <c r="T34" s="39"/>
      <c r="U34" s="39"/>
    </row>
    <row r="35" spans="1:21" s="38" customFormat="1" ht="21.4" customHeight="1">
      <c r="A35" s="304" t="s">
        <v>30</v>
      </c>
      <c r="B35" s="6">
        <v>350</v>
      </c>
      <c r="C35" s="43" t="s">
        <v>951</v>
      </c>
      <c r="D35" s="6">
        <v>65</v>
      </c>
      <c r="E35" s="39"/>
      <c r="F35" s="6">
        <v>5</v>
      </c>
      <c r="G35" s="39"/>
      <c r="H35" s="39"/>
      <c r="I35" s="39"/>
      <c r="J35" s="6">
        <v>268</v>
      </c>
      <c r="K35" s="39"/>
      <c r="L35" s="39"/>
      <c r="M35" s="39"/>
      <c r="N35" s="6">
        <v>12</v>
      </c>
      <c r="O35" s="39"/>
      <c r="P35" s="39"/>
      <c r="Q35" s="39"/>
      <c r="R35" s="39"/>
      <c r="S35" s="39"/>
      <c r="T35" s="39"/>
      <c r="U35" s="39"/>
    </row>
    <row r="36" spans="1:21" s="38" customFormat="1" ht="23.1" customHeight="1">
      <c r="A36" s="304"/>
      <c r="B36" s="6">
        <v>244</v>
      </c>
      <c r="C36" s="6">
        <v>106</v>
      </c>
      <c r="D36" s="6">
        <v>39</v>
      </c>
      <c r="E36" s="6">
        <v>26</v>
      </c>
      <c r="F36" s="6">
        <v>3</v>
      </c>
      <c r="G36" s="6">
        <v>2</v>
      </c>
      <c r="H36" s="39"/>
      <c r="I36" s="39"/>
      <c r="J36" s="6">
        <v>196</v>
      </c>
      <c r="K36" s="6">
        <v>72</v>
      </c>
      <c r="L36" s="39"/>
      <c r="M36" s="39"/>
      <c r="N36" s="6">
        <v>6</v>
      </c>
      <c r="O36" s="6">
        <v>6</v>
      </c>
      <c r="P36" s="39"/>
      <c r="Q36" s="39"/>
      <c r="R36" s="39"/>
      <c r="S36" s="39"/>
      <c r="T36" s="39"/>
      <c r="U36" s="39"/>
    </row>
    <row r="37" spans="1:21" s="38" customFormat="1" ht="21.6" customHeight="1">
      <c r="A37" s="304" t="s">
        <v>31</v>
      </c>
      <c r="B37" s="6" t="s">
        <v>952</v>
      </c>
      <c r="C37" s="43" t="s">
        <v>881</v>
      </c>
      <c r="D37" s="6">
        <v>488</v>
      </c>
      <c r="E37" s="39"/>
      <c r="F37" s="6">
        <v>265</v>
      </c>
      <c r="G37" s="39"/>
      <c r="H37" s="6">
        <v>186</v>
      </c>
      <c r="I37" s="39"/>
      <c r="J37" s="6">
        <v>853</v>
      </c>
      <c r="K37" s="39"/>
      <c r="L37" s="6">
        <v>241</v>
      </c>
      <c r="M37" s="39"/>
      <c r="N37" s="6">
        <v>55</v>
      </c>
      <c r="O37" s="39"/>
      <c r="P37" s="39"/>
      <c r="Q37" s="39"/>
      <c r="R37" s="39"/>
      <c r="S37" s="39"/>
      <c r="T37" s="39"/>
      <c r="U37" s="39"/>
    </row>
    <row r="38" spans="1:21" s="38" customFormat="1" ht="23.1" customHeight="1">
      <c r="A38" s="304"/>
      <c r="B38" s="6" t="s">
        <v>882</v>
      </c>
      <c r="C38" s="6">
        <v>792</v>
      </c>
      <c r="D38" s="6">
        <v>315</v>
      </c>
      <c r="E38" s="6">
        <v>173</v>
      </c>
      <c r="F38" s="6">
        <v>148</v>
      </c>
      <c r="G38" s="6">
        <v>117</v>
      </c>
      <c r="H38" s="6">
        <v>85</v>
      </c>
      <c r="I38" s="6">
        <v>101</v>
      </c>
      <c r="J38" s="6">
        <v>611</v>
      </c>
      <c r="K38" s="6">
        <v>242</v>
      </c>
      <c r="L38" s="6">
        <v>112</v>
      </c>
      <c r="M38" s="6">
        <v>129</v>
      </c>
      <c r="N38" s="6">
        <v>25</v>
      </c>
      <c r="O38" s="6">
        <v>30</v>
      </c>
      <c r="P38" s="39"/>
      <c r="Q38" s="39"/>
      <c r="R38" s="39"/>
      <c r="S38" s="39"/>
      <c r="T38" s="39"/>
      <c r="U38" s="39"/>
    </row>
    <row r="39" spans="1:21" s="38" customFormat="1" ht="21.6" customHeight="1">
      <c r="A39" s="304" t="s">
        <v>32</v>
      </c>
      <c r="B39" s="6" t="s">
        <v>953</v>
      </c>
      <c r="C39" s="43" t="s">
        <v>954</v>
      </c>
      <c r="D39" s="6" t="s">
        <v>955</v>
      </c>
      <c r="E39" s="39"/>
      <c r="F39" s="6" t="s">
        <v>956</v>
      </c>
      <c r="G39" s="39"/>
      <c r="H39" s="6" t="s">
        <v>957</v>
      </c>
      <c r="I39" s="39"/>
      <c r="J39" s="6" t="s">
        <v>958</v>
      </c>
      <c r="K39" s="39"/>
      <c r="L39" s="6">
        <v>113</v>
      </c>
      <c r="M39" s="39"/>
      <c r="N39" s="6">
        <v>855</v>
      </c>
      <c r="O39" s="39"/>
      <c r="P39" s="6">
        <v>93</v>
      </c>
      <c r="Q39" s="39"/>
      <c r="R39" s="39"/>
      <c r="S39" s="39"/>
      <c r="T39" s="39"/>
      <c r="U39" s="39"/>
    </row>
    <row r="40" spans="1:21" s="38" customFormat="1" ht="23.1" customHeight="1">
      <c r="A40" s="304"/>
      <c r="B40" s="6" t="s">
        <v>959</v>
      </c>
      <c r="C40" s="6" t="s">
        <v>960</v>
      </c>
      <c r="D40" s="6" t="s">
        <v>961</v>
      </c>
      <c r="E40" s="6" t="s">
        <v>962</v>
      </c>
      <c r="F40" s="6" t="s">
        <v>963</v>
      </c>
      <c r="G40" s="6" t="s">
        <v>964</v>
      </c>
      <c r="H40" s="6" t="s">
        <v>965</v>
      </c>
      <c r="I40" s="6" t="s">
        <v>966</v>
      </c>
      <c r="J40" s="6" t="s">
        <v>967</v>
      </c>
      <c r="K40" s="6">
        <v>499</v>
      </c>
      <c r="L40" s="6">
        <v>64</v>
      </c>
      <c r="M40" s="6">
        <v>49</v>
      </c>
      <c r="N40" s="6">
        <v>463</v>
      </c>
      <c r="O40" s="6">
        <v>392</v>
      </c>
      <c r="P40" s="6">
        <v>57</v>
      </c>
      <c r="Q40" s="6">
        <v>36</v>
      </c>
      <c r="R40" s="39"/>
      <c r="S40" s="39"/>
      <c r="T40" s="39"/>
      <c r="U40" s="39"/>
    </row>
    <row r="41" spans="1:21" s="38" customFormat="1" ht="21.6" customHeight="1">
      <c r="A41" s="304" t="s">
        <v>33</v>
      </c>
      <c r="B41" s="6" t="s">
        <v>968</v>
      </c>
      <c r="C41" s="43" t="s">
        <v>969</v>
      </c>
      <c r="D41" s="6">
        <v>538</v>
      </c>
      <c r="E41" s="39"/>
      <c r="F41" s="6" t="s">
        <v>970</v>
      </c>
      <c r="G41" s="39"/>
      <c r="H41" s="6" t="s">
        <v>971</v>
      </c>
      <c r="I41" s="39"/>
      <c r="J41" s="6">
        <v>949</v>
      </c>
      <c r="K41" s="39"/>
      <c r="L41" s="39"/>
      <c r="M41" s="39"/>
      <c r="N41" s="6">
        <v>509</v>
      </c>
      <c r="O41" s="39"/>
      <c r="P41" s="6">
        <v>12</v>
      </c>
      <c r="Q41" s="39"/>
      <c r="R41" s="39"/>
      <c r="S41" s="39"/>
      <c r="T41" s="39"/>
      <c r="U41" s="39"/>
    </row>
    <row r="42" spans="1:21" s="38" customFormat="1" ht="23.1" customHeight="1">
      <c r="A42" s="304"/>
      <c r="B42" s="6" t="s">
        <v>972</v>
      </c>
      <c r="C42" s="6" t="s">
        <v>973</v>
      </c>
      <c r="D42" s="6">
        <v>306</v>
      </c>
      <c r="E42" s="6">
        <v>232</v>
      </c>
      <c r="F42" s="6">
        <v>372</v>
      </c>
      <c r="G42" s="6">
        <v>791</v>
      </c>
      <c r="H42" s="6" t="s">
        <v>974</v>
      </c>
      <c r="I42" s="6" t="s">
        <v>975</v>
      </c>
      <c r="J42" s="6">
        <v>408</v>
      </c>
      <c r="K42" s="6">
        <v>541</v>
      </c>
      <c r="L42" s="39"/>
      <c r="M42" s="39"/>
      <c r="N42" s="6">
        <v>179</v>
      </c>
      <c r="O42" s="6">
        <v>330</v>
      </c>
      <c r="P42" s="6">
        <v>2</v>
      </c>
      <c r="Q42" s="6">
        <v>10</v>
      </c>
      <c r="R42" s="39"/>
      <c r="S42" s="39"/>
      <c r="T42" s="39"/>
      <c r="U42" s="39"/>
    </row>
    <row r="43" spans="1:21" s="38" customFormat="1" ht="21.6" customHeight="1">
      <c r="A43" s="304" t="s">
        <v>34</v>
      </c>
      <c r="B43" s="6" t="s">
        <v>976</v>
      </c>
      <c r="C43" s="43" t="s">
        <v>914</v>
      </c>
      <c r="D43" s="6">
        <v>117</v>
      </c>
      <c r="E43" s="39"/>
      <c r="F43" s="6">
        <v>732</v>
      </c>
      <c r="G43" s="39"/>
      <c r="H43" s="6">
        <v>111</v>
      </c>
      <c r="I43" s="39"/>
      <c r="J43" s="39"/>
      <c r="K43" s="39"/>
      <c r="L43" s="6">
        <v>177</v>
      </c>
      <c r="M43" s="39"/>
      <c r="N43" s="6">
        <v>199</v>
      </c>
      <c r="O43" s="39"/>
      <c r="P43" s="6">
        <v>77</v>
      </c>
      <c r="Q43" s="39"/>
      <c r="R43" s="39"/>
      <c r="S43" s="39"/>
      <c r="T43" s="39"/>
      <c r="U43" s="39"/>
    </row>
    <row r="44" spans="1:21" s="38" customFormat="1" ht="23.1" customHeight="1">
      <c r="A44" s="304"/>
      <c r="B44" s="6">
        <v>622</v>
      </c>
      <c r="C44" s="6">
        <v>791</v>
      </c>
      <c r="D44" s="6">
        <v>31</v>
      </c>
      <c r="E44" s="6">
        <v>86</v>
      </c>
      <c r="F44" s="6">
        <v>290</v>
      </c>
      <c r="G44" s="6">
        <v>442</v>
      </c>
      <c r="H44" s="6">
        <v>48</v>
      </c>
      <c r="I44" s="6">
        <v>63</v>
      </c>
      <c r="J44" s="39"/>
      <c r="K44" s="39"/>
      <c r="L44" s="6">
        <v>103</v>
      </c>
      <c r="M44" s="6">
        <v>74</v>
      </c>
      <c r="N44" s="6">
        <v>94</v>
      </c>
      <c r="O44" s="6">
        <v>105</v>
      </c>
      <c r="P44" s="6">
        <v>56</v>
      </c>
      <c r="Q44" s="6">
        <v>21</v>
      </c>
      <c r="R44" s="39"/>
      <c r="S44" s="39"/>
      <c r="T44" s="39"/>
      <c r="U44" s="39"/>
    </row>
    <row r="45" spans="1:21" s="38" customFormat="1" ht="21.4" customHeight="1">
      <c r="A45" s="304" t="s">
        <v>35</v>
      </c>
      <c r="B45" s="6" t="s">
        <v>977</v>
      </c>
      <c r="C45" s="43" t="s">
        <v>978</v>
      </c>
      <c r="D45" s="6">
        <v>746</v>
      </c>
      <c r="E45" s="39"/>
      <c r="F45" s="6">
        <v>18</v>
      </c>
      <c r="G45" s="39"/>
      <c r="H45" s="6">
        <v>151</v>
      </c>
      <c r="I45" s="39"/>
      <c r="J45" s="6">
        <v>451</v>
      </c>
      <c r="K45" s="39"/>
      <c r="L45" s="6">
        <v>409</v>
      </c>
      <c r="M45" s="39"/>
      <c r="N45" s="6">
        <v>6</v>
      </c>
      <c r="O45" s="39"/>
      <c r="P45" s="39"/>
      <c r="Q45" s="39"/>
      <c r="R45" s="6">
        <v>373</v>
      </c>
      <c r="S45" s="39"/>
      <c r="T45" s="39"/>
      <c r="U45" s="39"/>
    </row>
    <row r="46" spans="1:21" s="38" customFormat="1" ht="23.25" customHeight="1">
      <c r="A46" s="304"/>
      <c r="B46" s="6" t="s">
        <v>979</v>
      </c>
      <c r="C46" s="6">
        <v>987</v>
      </c>
      <c r="D46" s="6">
        <v>279</v>
      </c>
      <c r="E46" s="6">
        <v>467</v>
      </c>
      <c r="F46" s="6">
        <v>13</v>
      </c>
      <c r="G46" s="6">
        <v>5</v>
      </c>
      <c r="H46" s="6">
        <v>45</v>
      </c>
      <c r="I46" s="6">
        <v>106</v>
      </c>
      <c r="J46" s="6">
        <v>349</v>
      </c>
      <c r="K46" s="6">
        <v>102</v>
      </c>
      <c r="L46" s="6">
        <v>254</v>
      </c>
      <c r="M46" s="6">
        <v>155</v>
      </c>
      <c r="N46" s="6">
        <v>2</v>
      </c>
      <c r="O46" s="6">
        <v>4</v>
      </c>
      <c r="P46" s="39"/>
      <c r="Q46" s="39"/>
      <c r="R46" s="6">
        <v>225</v>
      </c>
      <c r="S46" s="6">
        <v>148</v>
      </c>
      <c r="T46" s="39"/>
      <c r="U46" s="39"/>
    </row>
    <row r="47" spans="1:21" s="38" customFormat="1" ht="21.4" customHeight="1">
      <c r="A47" s="304" t="s">
        <v>36</v>
      </c>
      <c r="B47" s="6">
        <v>532</v>
      </c>
      <c r="C47" s="43" t="s">
        <v>980</v>
      </c>
      <c r="D47" s="6">
        <v>337</v>
      </c>
      <c r="E47" s="39"/>
      <c r="F47" s="6">
        <v>76</v>
      </c>
      <c r="G47" s="39"/>
      <c r="H47" s="39"/>
      <c r="I47" s="39"/>
      <c r="J47" s="6">
        <v>75</v>
      </c>
      <c r="K47" s="39"/>
      <c r="L47" s="6">
        <v>44</v>
      </c>
      <c r="M47" s="39"/>
      <c r="N47" s="39"/>
      <c r="O47" s="39"/>
      <c r="P47" s="39"/>
      <c r="Q47" s="39"/>
      <c r="R47" s="39"/>
      <c r="S47" s="39"/>
      <c r="T47" s="39"/>
      <c r="U47" s="39"/>
    </row>
    <row r="48" spans="1:21" s="38" customFormat="1" ht="23.1" customHeight="1">
      <c r="A48" s="304"/>
      <c r="B48" s="6">
        <v>290</v>
      </c>
      <c r="C48" s="6">
        <v>242</v>
      </c>
      <c r="D48" s="6">
        <v>173</v>
      </c>
      <c r="E48" s="6">
        <v>164</v>
      </c>
      <c r="F48" s="6">
        <v>48</v>
      </c>
      <c r="G48" s="6">
        <v>28</v>
      </c>
      <c r="H48" s="39"/>
      <c r="I48" s="39"/>
      <c r="J48" s="6">
        <v>38</v>
      </c>
      <c r="K48" s="6">
        <v>37</v>
      </c>
      <c r="L48" s="6">
        <v>31</v>
      </c>
      <c r="M48" s="6">
        <v>13</v>
      </c>
      <c r="N48" s="39"/>
      <c r="O48" s="39"/>
      <c r="P48" s="39"/>
      <c r="Q48" s="39"/>
      <c r="R48" s="39"/>
      <c r="S48" s="39"/>
      <c r="T48" s="39"/>
      <c r="U48" s="39"/>
    </row>
    <row r="49" spans="1:21" s="38" customFormat="1" ht="21.6" customHeight="1">
      <c r="A49" s="304" t="s">
        <v>37</v>
      </c>
      <c r="B49" s="6">
        <v>31</v>
      </c>
      <c r="C49" s="43" t="s">
        <v>912</v>
      </c>
      <c r="D49" s="6">
        <v>7</v>
      </c>
      <c r="E49" s="39"/>
      <c r="F49" s="39"/>
      <c r="G49" s="39"/>
      <c r="H49" s="39"/>
      <c r="I49" s="39"/>
      <c r="J49" s="39"/>
      <c r="K49" s="39"/>
      <c r="L49" s="6">
        <v>15</v>
      </c>
      <c r="M49" s="39"/>
      <c r="N49" s="6">
        <v>9</v>
      </c>
      <c r="O49" s="39"/>
      <c r="P49" s="39"/>
      <c r="Q49" s="39"/>
      <c r="R49" s="39"/>
      <c r="S49" s="39"/>
      <c r="T49" s="39"/>
      <c r="U49" s="39"/>
    </row>
    <row r="50" spans="1:21" s="38" customFormat="1" ht="23.1" customHeight="1">
      <c r="A50" s="304"/>
      <c r="B50" s="6">
        <v>22</v>
      </c>
      <c r="C50" s="6">
        <v>9</v>
      </c>
      <c r="D50" s="6">
        <v>5</v>
      </c>
      <c r="E50" s="6">
        <v>2</v>
      </c>
      <c r="F50" s="39"/>
      <c r="G50" s="39"/>
      <c r="H50" s="39"/>
      <c r="I50" s="39"/>
      <c r="J50" s="39"/>
      <c r="K50" s="39"/>
      <c r="L50" s="6">
        <v>11</v>
      </c>
      <c r="M50" s="6">
        <v>4</v>
      </c>
      <c r="N50" s="6">
        <v>6</v>
      </c>
      <c r="O50" s="6">
        <v>3</v>
      </c>
      <c r="P50" s="39"/>
      <c r="Q50" s="39"/>
      <c r="R50" s="39"/>
      <c r="S50" s="39"/>
      <c r="T50" s="39"/>
      <c r="U50" s="39"/>
    </row>
    <row r="51" spans="1:21" s="38" customFormat="1" ht="21.6" customHeight="1">
      <c r="A51" s="304" t="s">
        <v>38</v>
      </c>
      <c r="B51" s="6" t="s">
        <v>981</v>
      </c>
      <c r="C51" s="43" t="s">
        <v>914</v>
      </c>
      <c r="D51" s="6">
        <v>102</v>
      </c>
      <c r="E51" s="39"/>
      <c r="F51" s="6">
        <v>249</v>
      </c>
      <c r="G51" s="39"/>
      <c r="H51" s="6">
        <v>269</v>
      </c>
      <c r="I51" s="39"/>
      <c r="J51" s="6">
        <v>365</v>
      </c>
      <c r="K51" s="39"/>
      <c r="L51" s="6">
        <v>421</v>
      </c>
      <c r="M51" s="39"/>
      <c r="N51" s="39"/>
      <c r="O51" s="39"/>
      <c r="P51" s="39"/>
      <c r="Q51" s="39"/>
      <c r="R51" s="39"/>
      <c r="S51" s="39"/>
      <c r="T51" s="39"/>
      <c r="U51" s="39"/>
    </row>
    <row r="52" spans="1:21" s="38" customFormat="1" ht="23.1" customHeight="1">
      <c r="A52" s="304"/>
      <c r="B52" s="6">
        <v>798</v>
      </c>
      <c r="C52" s="6">
        <v>608</v>
      </c>
      <c r="D52" s="6">
        <v>69</v>
      </c>
      <c r="E52" s="6">
        <v>33</v>
      </c>
      <c r="F52" s="6">
        <v>123</v>
      </c>
      <c r="G52" s="6">
        <v>126</v>
      </c>
      <c r="H52" s="6">
        <v>108</v>
      </c>
      <c r="I52" s="6">
        <v>161</v>
      </c>
      <c r="J52" s="6">
        <v>204</v>
      </c>
      <c r="K52" s="6">
        <v>161</v>
      </c>
      <c r="L52" s="6">
        <v>294</v>
      </c>
      <c r="M52" s="6">
        <v>127</v>
      </c>
      <c r="N52" s="39"/>
      <c r="O52" s="39"/>
      <c r="P52" s="39"/>
      <c r="Q52" s="39"/>
      <c r="R52" s="39"/>
      <c r="S52" s="39"/>
      <c r="T52" s="39"/>
      <c r="U52" s="39"/>
    </row>
    <row r="53" spans="1:21" s="38" customFormat="1" ht="21.6" customHeight="1">
      <c r="A53" s="304" t="s">
        <v>39</v>
      </c>
      <c r="B53" s="6">
        <v>891</v>
      </c>
      <c r="C53" s="43" t="s">
        <v>982</v>
      </c>
      <c r="D53" s="6">
        <v>291</v>
      </c>
      <c r="E53" s="39"/>
      <c r="F53" s="6">
        <v>153</v>
      </c>
      <c r="G53" s="39"/>
      <c r="H53" s="6">
        <v>9</v>
      </c>
      <c r="I53" s="39"/>
      <c r="J53" s="6">
        <v>111</v>
      </c>
      <c r="K53" s="39"/>
      <c r="L53" s="39"/>
      <c r="M53" s="39"/>
      <c r="N53" s="6">
        <v>99</v>
      </c>
      <c r="O53" s="39"/>
      <c r="P53" s="6">
        <v>228</v>
      </c>
      <c r="Q53" s="39"/>
      <c r="R53" s="39"/>
      <c r="S53" s="39"/>
      <c r="T53" s="39"/>
      <c r="U53" s="39"/>
    </row>
    <row r="54" spans="1:21" s="38" customFormat="1" ht="23.1" customHeight="1">
      <c r="A54" s="304"/>
      <c r="B54" s="6">
        <v>500</v>
      </c>
      <c r="C54" s="6">
        <v>391</v>
      </c>
      <c r="D54" s="6">
        <v>207</v>
      </c>
      <c r="E54" s="6">
        <v>84</v>
      </c>
      <c r="F54" s="6">
        <v>75</v>
      </c>
      <c r="G54" s="6">
        <v>78</v>
      </c>
      <c r="H54" s="6">
        <v>4</v>
      </c>
      <c r="I54" s="6">
        <v>5</v>
      </c>
      <c r="J54" s="6">
        <v>77</v>
      </c>
      <c r="K54" s="6">
        <v>34</v>
      </c>
      <c r="L54" s="39"/>
      <c r="M54" s="39"/>
      <c r="N54" s="6">
        <v>35</v>
      </c>
      <c r="O54" s="6">
        <v>64</v>
      </c>
      <c r="P54" s="6">
        <v>102</v>
      </c>
      <c r="Q54" s="6">
        <v>126</v>
      </c>
      <c r="R54" s="39"/>
      <c r="S54" s="39"/>
      <c r="T54" s="39"/>
      <c r="U54" s="39"/>
    </row>
    <row r="55" spans="1:21" s="38" customFormat="1" ht="21.6" customHeight="1">
      <c r="A55" s="304" t="s">
        <v>40</v>
      </c>
      <c r="B55" s="6">
        <v>444</v>
      </c>
      <c r="C55" s="43" t="s">
        <v>983</v>
      </c>
      <c r="D55" s="6">
        <v>142</v>
      </c>
      <c r="E55" s="39"/>
      <c r="F55" s="39"/>
      <c r="G55" s="39"/>
      <c r="H55" s="39"/>
      <c r="I55" s="39"/>
      <c r="J55" s="6">
        <v>38</v>
      </c>
      <c r="K55" s="39"/>
      <c r="L55" s="6">
        <v>117</v>
      </c>
      <c r="M55" s="39"/>
      <c r="N55" s="6">
        <v>51</v>
      </c>
      <c r="O55" s="39"/>
      <c r="P55" s="39"/>
      <c r="Q55" s="39"/>
      <c r="R55" s="39"/>
      <c r="S55" s="39"/>
      <c r="T55" s="6">
        <v>96</v>
      </c>
      <c r="U55" s="39"/>
    </row>
    <row r="56" spans="1:21" s="38" customFormat="1" ht="23.1" customHeight="1">
      <c r="A56" s="304"/>
      <c r="B56" s="6">
        <v>343</v>
      </c>
      <c r="C56" s="6">
        <v>101</v>
      </c>
      <c r="D56" s="6">
        <v>128</v>
      </c>
      <c r="E56" s="6">
        <v>14</v>
      </c>
      <c r="F56" s="39"/>
      <c r="G56" s="39"/>
      <c r="H56" s="39"/>
      <c r="I56" s="39"/>
      <c r="J56" s="6">
        <v>23</v>
      </c>
      <c r="K56" s="6">
        <v>15</v>
      </c>
      <c r="L56" s="6">
        <v>89</v>
      </c>
      <c r="M56" s="6">
        <v>28</v>
      </c>
      <c r="N56" s="6">
        <v>30</v>
      </c>
      <c r="O56" s="6">
        <v>21</v>
      </c>
      <c r="P56" s="39"/>
      <c r="Q56" s="39"/>
      <c r="R56" s="39"/>
      <c r="S56" s="39"/>
      <c r="T56" s="6">
        <v>73</v>
      </c>
      <c r="U56" s="6">
        <v>23</v>
      </c>
    </row>
    <row r="57" spans="1:21" s="38" customFormat="1" ht="21.6" customHeight="1">
      <c r="A57" s="304" t="s">
        <v>41</v>
      </c>
      <c r="B57" s="6">
        <v>821</v>
      </c>
      <c r="C57" s="43" t="s">
        <v>984</v>
      </c>
      <c r="D57" s="6">
        <v>199</v>
      </c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6">
        <v>622</v>
      </c>
      <c r="Q57" s="39"/>
      <c r="R57" s="39"/>
      <c r="S57" s="39"/>
      <c r="T57" s="39"/>
      <c r="U57" s="39"/>
    </row>
    <row r="58" spans="1:21" s="38" customFormat="1" ht="23.1" customHeight="1">
      <c r="A58" s="304"/>
      <c r="B58" s="6">
        <v>517</v>
      </c>
      <c r="C58" s="6">
        <v>304</v>
      </c>
      <c r="D58" s="6">
        <v>109</v>
      </c>
      <c r="E58" s="6">
        <v>90</v>
      </c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6">
        <v>408</v>
      </c>
      <c r="Q58" s="6">
        <v>214</v>
      </c>
      <c r="R58" s="39"/>
      <c r="S58" s="39"/>
      <c r="T58" s="39"/>
      <c r="U58" s="39"/>
    </row>
    <row r="59" spans="1:21" s="38" customFormat="1" ht="21.4" customHeight="1">
      <c r="A59" s="304" t="s">
        <v>42</v>
      </c>
      <c r="B59" s="6">
        <v>299</v>
      </c>
      <c r="C59" s="43" t="s">
        <v>985</v>
      </c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6">
        <v>299</v>
      </c>
      <c r="Q59" s="39"/>
      <c r="R59" s="39"/>
      <c r="S59" s="39"/>
      <c r="T59" s="39"/>
      <c r="U59" s="39"/>
    </row>
    <row r="60" spans="1:21" s="38" customFormat="1" ht="23.1" customHeight="1">
      <c r="A60" s="304"/>
      <c r="B60" s="6">
        <v>153</v>
      </c>
      <c r="C60" s="6">
        <v>146</v>
      </c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6">
        <v>153</v>
      </c>
      <c r="Q60" s="6">
        <v>146</v>
      </c>
      <c r="R60" s="39"/>
      <c r="S60" s="39"/>
      <c r="T60" s="39"/>
      <c r="U60" s="39"/>
    </row>
    <row r="61" spans="1:21" s="38" customFormat="1" ht="21.4" customHeight="1">
      <c r="A61" s="304" t="s">
        <v>43</v>
      </c>
      <c r="B61" s="6">
        <v>44</v>
      </c>
      <c r="C61" s="43" t="s">
        <v>918</v>
      </c>
      <c r="D61" s="6">
        <v>44</v>
      </c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</row>
    <row r="62" spans="1:21" s="38" customFormat="1" ht="23.1" customHeight="1">
      <c r="A62" s="304"/>
      <c r="B62" s="6">
        <v>22</v>
      </c>
      <c r="C62" s="6">
        <v>22</v>
      </c>
      <c r="D62" s="6">
        <v>22</v>
      </c>
      <c r="E62" s="6">
        <v>22</v>
      </c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</row>
    <row r="63" spans="1:21" s="38" customFormat="1" ht="21.6" customHeight="1">
      <c r="A63" s="304" t="s">
        <v>44</v>
      </c>
      <c r="B63" s="6">
        <v>37</v>
      </c>
      <c r="C63" s="43" t="s">
        <v>918</v>
      </c>
      <c r="D63" s="6">
        <v>37</v>
      </c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</row>
    <row r="64" spans="1:21" s="38" customFormat="1" ht="23.1" customHeight="1">
      <c r="A64" s="304"/>
      <c r="B64" s="6">
        <v>3</v>
      </c>
      <c r="C64" s="6">
        <v>34</v>
      </c>
      <c r="D64" s="6">
        <v>3</v>
      </c>
      <c r="E64" s="6">
        <v>34</v>
      </c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</row>
    <row r="65" spans="1:21" s="38" customFormat="1" ht="21.6" customHeight="1">
      <c r="A65" s="304" t="s">
        <v>45</v>
      </c>
      <c r="B65" s="6" t="s">
        <v>986</v>
      </c>
      <c r="C65" s="43" t="s">
        <v>987</v>
      </c>
      <c r="D65" s="6">
        <v>747</v>
      </c>
      <c r="E65" s="39"/>
      <c r="F65" s="6">
        <v>77</v>
      </c>
      <c r="G65" s="39"/>
      <c r="H65" s="6">
        <v>69</v>
      </c>
      <c r="I65" s="39"/>
      <c r="J65" s="6">
        <v>47</v>
      </c>
      <c r="K65" s="39"/>
      <c r="L65" s="39"/>
      <c r="M65" s="39"/>
      <c r="N65" s="6">
        <v>91</v>
      </c>
      <c r="O65" s="39"/>
      <c r="P65" s="6">
        <v>143</v>
      </c>
      <c r="Q65" s="39"/>
      <c r="R65" s="6">
        <v>13</v>
      </c>
      <c r="S65" s="39"/>
      <c r="T65" s="39"/>
      <c r="U65" s="39"/>
    </row>
    <row r="66" spans="1:21" s="38" customFormat="1" ht="23.1" customHeight="1">
      <c r="A66" s="304"/>
      <c r="B66" s="6">
        <v>665</v>
      </c>
      <c r="C66" s="6">
        <v>522</v>
      </c>
      <c r="D66" s="6">
        <v>434</v>
      </c>
      <c r="E66" s="6">
        <v>313</v>
      </c>
      <c r="F66" s="6">
        <v>32</v>
      </c>
      <c r="G66" s="6">
        <v>45</v>
      </c>
      <c r="H66" s="6">
        <v>33</v>
      </c>
      <c r="I66" s="6">
        <v>36</v>
      </c>
      <c r="J66" s="6">
        <v>24</v>
      </c>
      <c r="K66" s="6">
        <v>23</v>
      </c>
      <c r="L66" s="39"/>
      <c r="M66" s="39"/>
      <c r="N66" s="6">
        <v>48</v>
      </c>
      <c r="O66" s="6">
        <v>43</v>
      </c>
      <c r="P66" s="6">
        <v>87</v>
      </c>
      <c r="Q66" s="6">
        <v>56</v>
      </c>
      <c r="R66" s="6">
        <v>7</v>
      </c>
      <c r="S66" s="6">
        <v>6</v>
      </c>
      <c r="T66" s="39"/>
      <c r="U66" s="39"/>
    </row>
    <row r="67" spans="1:21" s="38" customFormat="1" ht="21.6" customHeight="1">
      <c r="A67" s="304" t="s">
        <v>46</v>
      </c>
      <c r="B67" s="6">
        <v>110</v>
      </c>
      <c r="C67" s="43" t="s">
        <v>921</v>
      </c>
      <c r="D67" s="6">
        <v>53</v>
      </c>
      <c r="E67" s="39"/>
      <c r="F67" s="6">
        <v>36</v>
      </c>
      <c r="G67" s="39"/>
      <c r="H67" s="39"/>
      <c r="I67" s="39"/>
      <c r="J67" s="6">
        <v>21</v>
      </c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</row>
    <row r="68" spans="1:21" s="38" customFormat="1" ht="23.65" customHeight="1">
      <c r="A68" s="304"/>
      <c r="B68" s="6">
        <v>51</v>
      </c>
      <c r="C68" s="6">
        <v>59</v>
      </c>
      <c r="D68" s="6">
        <v>26</v>
      </c>
      <c r="E68" s="6">
        <v>27</v>
      </c>
      <c r="F68" s="6">
        <v>11</v>
      </c>
      <c r="G68" s="6">
        <v>25</v>
      </c>
      <c r="H68" s="39"/>
      <c r="I68" s="39"/>
      <c r="J68" s="6">
        <v>14</v>
      </c>
      <c r="K68" s="6">
        <v>7</v>
      </c>
      <c r="L68" s="39"/>
      <c r="M68" s="39"/>
      <c r="N68" s="39"/>
      <c r="O68" s="39"/>
      <c r="P68" s="39"/>
      <c r="Q68" s="39"/>
      <c r="R68" s="39"/>
      <c r="S68" s="39"/>
      <c r="T68" s="39"/>
      <c r="U68" s="39"/>
    </row>
    <row r="69" spans="1:21" s="38" customFormat="1" ht="12.95" customHeight="1"/>
    <row r="70" spans="1:21" s="38" customFormat="1" ht="17.45" customHeight="1">
      <c r="A70" s="10" t="s">
        <v>141</v>
      </c>
    </row>
    <row r="71" spans="1:21" s="38" customFormat="1" ht="9.1999999999999993" customHeight="1">
      <c r="A71" s="11" t="s">
        <v>142</v>
      </c>
    </row>
    <row r="72" spans="1:21" s="38" customFormat="1" ht="13.9" customHeight="1">
      <c r="A72" s="10" t="s">
        <v>143</v>
      </c>
    </row>
    <row r="73" spans="1:21" s="38" customFormat="1" ht="9.1999999999999993" customHeight="1">
      <c r="A73" s="11" t="s">
        <v>144</v>
      </c>
    </row>
  </sheetData>
  <mergeCells count="44">
    <mergeCell ref="A1:U1"/>
    <mergeCell ref="B2:S2"/>
    <mergeCell ref="B3:S3"/>
    <mergeCell ref="A6:A8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61:A62"/>
    <mergeCell ref="A63:A64"/>
    <mergeCell ref="A65:A66"/>
    <mergeCell ref="A67:A68"/>
    <mergeCell ref="A49:A50"/>
    <mergeCell ref="A51:A52"/>
    <mergeCell ref="A53:A54"/>
    <mergeCell ref="A55:A56"/>
    <mergeCell ref="A57:A58"/>
    <mergeCell ref="A59:A60"/>
  </mergeCells>
  <phoneticPr fontId="6" type="noConversion"/>
  <hyperlinks>
    <hyperlink ref="A1:M1" location="目錄!C9" display="目錄!C9" xr:uid="{00000000-0004-0000-3700-000000000000}"/>
  </hyperlink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U71"/>
  <sheetViews>
    <sheetView workbookViewId="0">
      <selection activeCell="A7" sqref="A7:A8"/>
    </sheetView>
  </sheetViews>
  <sheetFormatPr defaultRowHeight="12.75"/>
  <cols>
    <col min="1" max="1" width="25.125" style="23" customWidth="1"/>
    <col min="2" max="7" width="5.625" style="23" bestFit="1" customWidth="1"/>
    <col min="8" max="8" width="5.375" style="23" bestFit="1" customWidth="1"/>
    <col min="9" max="9" width="5.625" style="23" bestFit="1" customWidth="1"/>
    <col min="10" max="10" width="5.375" style="23" bestFit="1" customWidth="1"/>
    <col min="11" max="11" width="5.625" style="23" bestFit="1" customWidth="1"/>
    <col min="12" max="12" width="5.375" style="23" bestFit="1" customWidth="1"/>
    <col min="13" max="13" width="5.625" style="23" bestFit="1" customWidth="1"/>
    <col min="14" max="14" width="5.375" style="23" bestFit="1" customWidth="1"/>
    <col min="15" max="15" width="5.625" style="23" bestFit="1" customWidth="1"/>
    <col min="16" max="16" width="5.375" style="23" bestFit="1" customWidth="1"/>
    <col min="17" max="17" width="5.625" style="23" bestFit="1" customWidth="1"/>
    <col min="18" max="18" width="5.375" style="23" bestFit="1" customWidth="1"/>
    <col min="19" max="19" width="5.625" style="23" bestFit="1" customWidth="1"/>
    <col min="20" max="21" width="5.625" style="23" customWidth="1"/>
    <col min="22" max="16384" width="9" style="23"/>
  </cols>
  <sheetData>
    <row r="1" spans="1:21" ht="41.25" customHeight="1">
      <c r="A1" s="313" t="s">
        <v>544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</row>
    <row r="2" spans="1:21" s="38" customFormat="1" ht="19.5" customHeight="1">
      <c r="A2" s="44"/>
      <c r="B2" s="324" t="s">
        <v>988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1" t="s">
        <v>0</v>
      </c>
    </row>
    <row r="3" spans="1:21" s="38" customFormat="1" ht="26.25" customHeight="1">
      <c r="A3" s="45"/>
      <c r="B3" s="324" t="s">
        <v>989</v>
      </c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2" t="s">
        <v>1</v>
      </c>
    </row>
    <row r="4" spans="1:21" s="38" customFormat="1" ht="30.6" customHeight="1">
      <c r="A4" s="304" t="s">
        <v>2</v>
      </c>
      <c r="B4" s="304" t="s">
        <v>3</v>
      </c>
      <c r="C4" s="304"/>
      <c r="D4" s="304" t="s">
        <v>4</v>
      </c>
      <c r="E4" s="304"/>
      <c r="F4" s="304" t="s">
        <v>5</v>
      </c>
      <c r="G4" s="304"/>
      <c r="H4" s="304" t="s">
        <v>6</v>
      </c>
      <c r="I4" s="304"/>
      <c r="J4" s="304" t="s">
        <v>7</v>
      </c>
      <c r="K4" s="304"/>
      <c r="L4" s="304" t="s">
        <v>8</v>
      </c>
      <c r="M4" s="304"/>
      <c r="N4" s="304" t="s">
        <v>9</v>
      </c>
      <c r="O4" s="304"/>
      <c r="P4" s="304" t="s">
        <v>10</v>
      </c>
      <c r="Q4" s="304"/>
      <c r="R4" s="304" t="s">
        <v>11</v>
      </c>
      <c r="S4" s="304"/>
      <c r="T4" s="304" t="s">
        <v>12</v>
      </c>
      <c r="U4" s="304"/>
    </row>
    <row r="5" spans="1:21" s="38" customFormat="1" ht="19.5" customHeight="1">
      <c r="A5" s="304"/>
      <c r="B5" s="5" t="s">
        <v>13</v>
      </c>
      <c r="C5" s="6" t="s">
        <v>14</v>
      </c>
      <c r="D5" s="5" t="s">
        <v>13</v>
      </c>
      <c r="E5" s="39"/>
      <c r="F5" s="5" t="s">
        <v>13</v>
      </c>
      <c r="G5" s="39"/>
      <c r="H5" s="5" t="s">
        <v>13</v>
      </c>
      <c r="I5" s="39"/>
      <c r="J5" s="5" t="s">
        <v>13</v>
      </c>
      <c r="K5" s="39"/>
      <c r="L5" s="5" t="s">
        <v>13</v>
      </c>
      <c r="M5" s="39"/>
      <c r="N5" s="5" t="s">
        <v>13</v>
      </c>
      <c r="O5" s="39"/>
      <c r="P5" s="5" t="s">
        <v>13</v>
      </c>
      <c r="Q5" s="39"/>
      <c r="R5" s="5" t="s">
        <v>13</v>
      </c>
      <c r="S5" s="39"/>
      <c r="T5" s="5" t="s">
        <v>13</v>
      </c>
      <c r="U5" s="39"/>
    </row>
    <row r="6" spans="1:21" s="38" customFormat="1" ht="18.399999999999999" customHeight="1">
      <c r="A6" s="304"/>
      <c r="B6" s="5" t="s">
        <v>15</v>
      </c>
      <c r="C6" s="5" t="s">
        <v>16</v>
      </c>
      <c r="D6" s="5" t="s">
        <v>15</v>
      </c>
      <c r="E6" s="5" t="s">
        <v>16</v>
      </c>
      <c r="F6" s="5" t="s">
        <v>15</v>
      </c>
      <c r="G6" s="5" t="s">
        <v>16</v>
      </c>
      <c r="H6" s="5" t="s">
        <v>15</v>
      </c>
      <c r="I6" s="5" t="s">
        <v>16</v>
      </c>
      <c r="J6" s="5" t="s">
        <v>15</v>
      </c>
      <c r="K6" s="5" t="s">
        <v>16</v>
      </c>
      <c r="L6" s="5" t="s">
        <v>15</v>
      </c>
      <c r="M6" s="5" t="s">
        <v>16</v>
      </c>
      <c r="N6" s="5" t="s">
        <v>15</v>
      </c>
      <c r="O6" s="5" t="s">
        <v>16</v>
      </c>
      <c r="P6" s="5" t="s">
        <v>15</v>
      </c>
      <c r="Q6" s="5" t="s">
        <v>16</v>
      </c>
      <c r="R6" s="5" t="s">
        <v>15</v>
      </c>
      <c r="S6" s="5" t="s">
        <v>16</v>
      </c>
      <c r="T6" s="5" t="s">
        <v>15</v>
      </c>
      <c r="U6" s="5" t="s">
        <v>16</v>
      </c>
    </row>
    <row r="7" spans="1:21" s="38" customFormat="1" ht="21.4" customHeight="1">
      <c r="A7" s="304" t="s">
        <v>17</v>
      </c>
      <c r="B7" s="6" t="s">
        <v>990</v>
      </c>
      <c r="C7" s="43" t="s">
        <v>842</v>
      </c>
      <c r="D7" s="6" t="s">
        <v>991</v>
      </c>
      <c r="E7" s="39"/>
      <c r="F7" s="6" t="s">
        <v>992</v>
      </c>
      <c r="G7" s="39"/>
      <c r="H7" s="6" t="s">
        <v>993</v>
      </c>
      <c r="I7" s="39"/>
      <c r="J7" s="6" t="s">
        <v>994</v>
      </c>
      <c r="K7" s="39"/>
      <c r="L7" s="6" t="s">
        <v>995</v>
      </c>
      <c r="M7" s="39"/>
      <c r="N7" s="6" t="s">
        <v>996</v>
      </c>
      <c r="O7" s="39"/>
      <c r="P7" s="6" t="s">
        <v>997</v>
      </c>
      <c r="Q7" s="39"/>
      <c r="R7" s="6">
        <v>382</v>
      </c>
      <c r="S7" s="39"/>
      <c r="T7" s="6">
        <v>97</v>
      </c>
      <c r="U7" s="39"/>
    </row>
    <row r="8" spans="1:21" s="38" customFormat="1" ht="23.1" customHeight="1">
      <c r="A8" s="304"/>
      <c r="B8" s="6" t="s">
        <v>998</v>
      </c>
      <c r="C8" s="6" t="s">
        <v>999</v>
      </c>
      <c r="D8" s="6" t="s">
        <v>1000</v>
      </c>
      <c r="E8" s="6" t="s">
        <v>1001</v>
      </c>
      <c r="F8" s="6" t="s">
        <v>1002</v>
      </c>
      <c r="G8" s="6" t="s">
        <v>1003</v>
      </c>
      <c r="H8" s="6" t="s">
        <v>1004</v>
      </c>
      <c r="I8" s="6" t="s">
        <v>1005</v>
      </c>
      <c r="J8" s="6" t="s">
        <v>1006</v>
      </c>
      <c r="K8" s="6" t="s">
        <v>1007</v>
      </c>
      <c r="L8" s="6" t="s">
        <v>1008</v>
      </c>
      <c r="M8" s="6" t="s">
        <v>1009</v>
      </c>
      <c r="N8" s="6">
        <v>905</v>
      </c>
      <c r="O8" s="6" t="s">
        <v>1010</v>
      </c>
      <c r="P8" s="6">
        <v>945</v>
      </c>
      <c r="Q8" s="6">
        <v>672</v>
      </c>
      <c r="R8" s="6">
        <v>228</v>
      </c>
      <c r="S8" s="6">
        <v>154</v>
      </c>
      <c r="T8" s="6">
        <v>71</v>
      </c>
      <c r="U8" s="6">
        <v>26</v>
      </c>
    </row>
    <row r="9" spans="1:21" s="38" customFormat="1" ht="21.6" customHeight="1">
      <c r="A9" s="304" t="s">
        <v>18</v>
      </c>
      <c r="B9" s="6">
        <v>437</v>
      </c>
      <c r="C9" s="43" t="s">
        <v>863</v>
      </c>
      <c r="D9" s="39"/>
      <c r="E9" s="39"/>
      <c r="F9" s="6">
        <v>10</v>
      </c>
      <c r="G9" s="39"/>
      <c r="H9" s="6">
        <v>49</v>
      </c>
      <c r="I9" s="39"/>
      <c r="J9" s="6">
        <v>147</v>
      </c>
      <c r="K9" s="39"/>
      <c r="L9" s="6">
        <v>67</v>
      </c>
      <c r="M9" s="39"/>
      <c r="N9" s="6">
        <v>97</v>
      </c>
      <c r="O9" s="39"/>
      <c r="P9" s="6">
        <v>67</v>
      </c>
      <c r="Q9" s="39"/>
      <c r="R9" s="39"/>
      <c r="S9" s="39"/>
      <c r="T9" s="39"/>
      <c r="U9" s="39"/>
    </row>
    <row r="10" spans="1:21" s="38" customFormat="1" ht="23.1" customHeight="1">
      <c r="A10" s="304"/>
      <c r="B10" s="6">
        <v>192</v>
      </c>
      <c r="C10" s="6">
        <v>245</v>
      </c>
      <c r="D10" s="39"/>
      <c r="E10" s="39"/>
      <c r="F10" s="6">
        <v>5</v>
      </c>
      <c r="G10" s="6">
        <v>5</v>
      </c>
      <c r="H10" s="6">
        <v>13</v>
      </c>
      <c r="I10" s="6">
        <v>36</v>
      </c>
      <c r="J10" s="6">
        <v>83</v>
      </c>
      <c r="K10" s="6">
        <v>64</v>
      </c>
      <c r="L10" s="6">
        <v>29</v>
      </c>
      <c r="M10" s="6">
        <v>38</v>
      </c>
      <c r="N10" s="6">
        <v>23</v>
      </c>
      <c r="O10" s="6">
        <v>74</v>
      </c>
      <c r="P10" s="6">
        <v>39</v>
      </c>
      <c r="Q10" s="6">
        <v>28</v>
      </c>
      <c r="R10" s="39"/>
      <c r="S10" s="39"/>
      <c r="T10" s="39"/>
      <c r="U10" s="39"/>
    </row>
    <row r="11" spans="1:21" s="38" customFormat="1" ht="21.6" customHeight="1">
      <c r="A11" s="304" t="s">
        <v>19</v>
      </c>
      <c r="B11" s="6">
        <v>410</v>
      </c>
      <c r="C11" s="43" t="s">
        <v>1011</v>
      </c>
      <c r="D11" s="39"/>
      <c r="E11" s="39"/>
      <c r="F11" s="39"/>
      <c r="G11" s="39"/>
      <c r="H11" s="39"/>
      <c r="I11" s="39"/>
      <c r="J11" s="6">
        <v>410</v>
      </c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</row>
    <row r="12" spans="1:21" s="38" customFormat="1" ht="23.1" customHeight="1">
      <c r="A12" s="304"/>
      <c r="B12" s="6">
        <v>329</v>
      </c>
      <c r="C12" s="6">
        <v>81</v>
      </c>
      <c r="D12" s="39"/>
      <c r="E12" s="39"/>
      <c r="F12" s="39"/>
      <c r="G12" s="39"/>
      <c r="H12" s="39"/>
      <c r="I12" s="39"/>
      <c r="J12" s="6">
        <v>329</v>
      </c>
      <c r="K12" s="6">
        <v>81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</row>
    <row r="13" spans="1:21" s="38" customFormat="1" ht="21.6" customHeight="1">
      <c r="A13" s="304" t="s">
        <v>20</v>
      </c>
      <c r="B13" s="6">
        <v>301</v>
      </c>
      <c r="C13" s="43" t="s">
        <v>985</v>
      </c>
      <c r="D13" s="39"/>
      <c r="E13" s="39"/>
      <c r="F13" s="6">
        <v>12</v>
      </c>
      <c r="G13" s="39"/>
      <c r="H13" s="39"/>
      <c r="I13" s="39"/>
      <c r="J13" s="6">
        <v>289</v>
      </c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</row>
    <row r="14" spans="1:21" s="38" customFormat="1" ht="23.1" customHeight="1">
      <c r="A14" s="304"/>
      <c r="B14" s="6">
        <v>182</v>
      </c>
      <c r="C14" s="6">
        <v>119</v>
      </c>
      <c r="D14" s="39"/>
      <c r="E14" s="39"/>
      <c r="F14" s="6">
        <v>2</v>
      </c>
      <c r="G14" s="6">
        <v>10</v>
      </c>
      <c r="H14" s="39"/>
      <c r="I14" s="39"/>
      <c r="J14" s="6">
        <v>180</v>
      </c>
      <c r="K14" s="6">
        <v>109</v>
      </c>
      <c r="L14" s="39"/>
      <c r="M14" s="39"/>
      <c r="N14" s="39"/>
      <c r="O14" s="39"/>
      <c r="P14" s="39"/>
      <c r="Q14" s="39"/>
      <c r="R14" s="39"/>
      <c r="S14" s="39"/>
      <c r="T14" s="39"/>
      <c r="U14" s="39"/>
    </row>
    <row r="15" spans="1:21" s="38" customFormat="1" ht="21.6" customHeight="1">
      <c r="A15" s="304" t="s">
        <v>21</v>
      </c>
      <c r="B15" s="6">
        <v>122</v>
      </c>
      <c r="C15" s="43" t="s">
        <v>866</v>
      </c>
      <c r="D15" s="6">
        <v>55</v>
      </c>
      <c r="E15" s="39"/>
      <c r="F15" s="6">
        <v>44</v>
      </c>
      <c r="G15" s="39"/>
      <c r="H15" s="39"/>
      <c r="I15" s="39"/>
      <c r="J15" s="6">
        <v>23</v>
      </c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</row>
    <row r="16" spans="1:21" s="38" customFormat="1" ht="23.1" customHeight="1">
      <c r="A16" s="304"/>
      <c r="B16" s="6">
        <v>17</v>
      </c>
      <c r="C16" s="6">
        <v>105</v>
      </c>
      <c r="D16" s="6">
        <v>6</v>
      </c>
      <c r="E16" s="6">
        <v>49</v>
      </c>
      <c r="F16" s="6">
        <v>2</v>
      </c>
      <c r="G16" s="6">
        <v>42</v>
      </c>
      <c r="H16" s="39"/>
      <c r="I16" s="39"/>
      <c r="J16" s="6">
        <v>9</v>
      </c>
      <c r="K16" s="6">
        <v>14</v>
      </c>
      <c r="L16" s="39"/>
      <c r="M16" s="39"/>
      <c r="N16" s="39"/>
      <c r="O16" s="39"/>
      <c r="P16" s="39"/>
      <c r="Q16" s="39"/>
      <c r="R16" s="39"/>
      <c r="S16" s="39"/>
      <c r="T16" s="39"/>
      <c r="U16" s="39"/>
    </row>
    <row r="17" spans="1:21" s="38" customFormat="1" ht="21.6" customHeight="1">
      <c r="A17" s="304" t="s">
        <v>22</v>
      </c>
      <c r="B17" s="6">
        <v>77</v>
      </c>
      <c r="C17" s="43" t="s">
        <v>873</v>
      </c>
      <c r="D17" s="39"/>
      <c r="E17" s="39"/>
      <c r="F17" s="6">
        <v>48</v>
      </c>
      <c r="G17" s="39"/>
      <c r="H17" s="39"/>
      <c r="I17" s="39"/>
      <c r="J17" s="6">
        <v>29</v>
      </c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</row>
    <row r="18" spans="1:21" s="38" customFormat="1" ht="23.1" customHeight="1">
      <c r="A18" s="304"/>
      <c r="B18" s="6">
        <v>62</v>
      </c>
      <c r="C18" s="6">
        <v>15</v>
      </c>
      <c r="D18" s="39"/>
      <c r="E18" s="39"/>
      <c r="F18" s="6">
        <v>40</v>
      </c>
      <c r="G18" s="6">
        <v>8</v>
      </c>
      <c r="H18" s="39"/>
      <c r="I18" s="39"/>
      <c r="J18" s="6">
        <v>22</v>
      </c>
      <c r="K18" s="6">
        <v>7</v>
      </c>
      <c r="L18" s="39"/>
      <c r="M18" s="39"/>
      <c r="N18" s="39"/>
      <c r="O18" s="39"/>
      <c r="P18" s="39"/>
      <c r="Q18" s="39"/>
      <c r="R18" s="39"/>
      <c r="S18" s="39"/>
      <c r="T18" s="39"/>
      <c r="U18" s="39"/>
    </row>
    <row r="19" spans="1:21" s="38" customFormat="1" ht="21.4" customHeight="1">
      <c r="A19" s="304" t="s">
        <v>23</v>
      </c>
      <c r="B19" s="6">
        <v>13</v>
      </c>
      <c r="C19" s="43" t="s">
        <v>868</v>
      </c>
      <c r="D19" s="39"/>
      <c r="E19" s="39"/>
      <c r="F19" s="39"/>
      <c r="G19" s="39"/>
      <c r="H19" s="39"/>
      <c r="I19" s="39"/>
      <c r="J19" s="39"/>
      <c r="K19" s="39"/>
      <c r="L19" s="6">
        <v>13</v>
      </c>
      <c r="M19" s="39"/>
      <c r="N19" s="39"/>
      <c r="O19" s="39"/>
      <c r="P19" s="39"/>
      <c r="Q19" s="39"/>
      <c r="R19" s="39"/>
      <c r="S19" s="39"/>
      <c r="T19" s="39"/>
      <c r="U19" s="39"/>
    </row>
    <row r="20" spans="1:21" s="38" customFormat="1" ht="23.1" customHeight="1">
      <c r="A20" s="304"/>
      <c r="B20" s="6">
        <v>4</v>
      </c>
      <c r="C20" s="6">
        <v>9</v>
      </c>
      <c r="D20" s="39"/>
      <c r="E20" s="39"/>
      <c r="F20" s="39"/>
      <c r="G20" s="39"/>
      <c r="H20" s="39"/>
      <c r="I20" s="39"/>
      <c r="J20" s="39"/>
      <c r="K20" s="39"/>
      <c r="L20" s="6">
        <v>4</v>
      </c>
      <c r="M20" s="6">
        <v>9</v>
      </c>
      <c r="N20" s="39"/>
      <c r="O20" s="39"/>
      <c r="P20" s="39"/>
      <c r="Q20" s="39"/>
      <c r="R20" s="39"/>
      <c r="S20" s="39"/>
      <c r="T20" s="39"/>
      <c r="U20" s="39"/>
    </row>
    <row r="21" spans="1:21" s="38" customFormat="1" ht="21.4" customHeight="1">
      <c r="A21" s="304" t="s">
        <v>24</v>
      </c>
      <c r="B21" s="6">
        <v>69</v>
      </c>
      <c r="C21" s="43" t="s">
        <v>869</v>
      </c>
      <c r="D21" s="6">
        <v>29</v>
      </c>
      <c r="E21" s="39"/>
      <c r="F21" s="39"/>
      <c r="G21" s="39"/>
      <c r="H21" s="39"/>
      <c r="I21" s="39"/>
      <c r="J21" s="6">
        <v>40</v>
      </c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</row>
    <row r="22" spans="1:21" s="38" customFormat="1" ht="23.1" customHeight="1">
      <c r="A22" s="304"/>
      <c r="B22" s="6">
        <v>32</v>
      </c>
      <c r="C22" s="6">
        <v>37</v>
      </c>
      <c r="D22" s="6">
        <v>9</v>
      </c>
      <c r="E22" s="6">
        <v>20</v>
      </c>
      <c r="F22" s="39"/>
      <c r="G22" s="39"/>
      <c r="H22" s="39"/>
      <c r="I22" s="39"/>
      <c r="J22" s="6">
        <v>23</v>
      </c>
      <c r="K22" s="6">
        <v>17</v>
      </c>
      <c r="L22" s="39"/>
      <c r="M22" s="39"/>
      <c r="N22" s="39"/>
      <c r="O22" s="39"/>
      <c r="P22" s="39"/>
      <c r="Q22" s="39"/>
      <c r="R22" s="39"/>
      <c r="S22" s="39"/>
      <c r="T22" s="39"/>
      <c r="U22" s="39"/>
    </row>
    <row r="23" spans="1:21" s="38" customFormat="1" ht="21.6" customHeight="1">
      <c r="A23" s="304" t="s">
        <v>25</v>
      </c>
      <c r="B23" s="6">
        <v>576</v>
      </c>
      <c r="C23" s="43" t="s">
        <v>946</v>
      </c>
      <c r="D23" s="6">
        <v>136</v>
      </c>
      <c r="E23" s="39"/>
      <c r="F23" s="6">
        <v>17</v>
      </c>
      <c r="G23" s="39"/>
      <c r="H23" s="39"/>
      <c r="I23" s="39"/>
      <c r="J23" s="6">
        <v>331</v>
      </c>
      <c r="K23" s="39"/>
      <c r="L23" s="6">
        <v>92</v>
      </c>
      <c r="M23" s="39"/>
      <c r="N23" s="39"/>
      <c r="O23" s="39"/>
      <c r="P23" s="39"/>
      <c r="Q23" s="39"/>
      <c r="R23" s="39"/>
      <c r="S23" s="39"/>
      <c r="T23" s="39"/>
      <c r="U23" s="39"/>
    </row>
    <row r="24" spans="1:21" s="38" customFormat="1" ht="23.1" customHeight="1">
      <c r="A24" s="304"/>
      <c r="B24" s="6">
        <v>440</v>
      </c>
      <c r="C24" s="6">
        <v>136</v>
      </c>
      <c r="D24" s="6">
        <v>102</v>
      </c>
      <c r="E24" s="6">
        <v>34</v>
      </c>
      <c r="F24" s="6">
        <v>14</v>
      </c>
      <c r="G24" s="6">
        <v>3</v>
      </c>
      <c r="H24" s="39"/>
      <c r="I24" s="39"/>
      <c r="J24" s="6">
        <v>252</v>
      </c>
      <c r="K24" s="6">
        <v>79</v>
      </c>
      <c r="L24" s="6">
        <v>72</v>
      </c>
      <c r="M24" s="6">
        <v>20</v>
      </c>
      <c r="N24" s="39"/>
      <c r="O24" s="39"/>
      <c r="P24" s="39"/>
      <c r="Q24" s="39"/>
      <c r="R24" s="39"/>
      <c r="S24" s="39"/>
      <c r="T24" s="39"/>
      <c r="U24" s="39"/>
    </row>
    <row r="25" spans="1:21" s="38" customFormat="1" ht="21.6" customHeight="1">
      <c r="A25" s="304" t="s">
        <v>26</v>
      </c>
      <c r="B25" s="6">
        <v>379</v>
      </c>
      <c r="C25" s="43" t="s">
        <v>871</v>
      </c>
      <c r="D25" s="6">
        <v>235</v>
      </c>
      <c r="E25" s="39"/>
      <c r="F25" s="6">
        <v>28</v>
      </c>
      <c r="G25" s="39"/>
      <c r="H25" s="39"/>
      <c r="I25" s="39"/>
      <c r="J25" s="6">
        <v>63</v>
      </c>
      <c r="K25" s="39"/>
      <c r="L25" s="6">
        <v>35</v>
      </c>
      <c r="M25" s="39"/>
      <c r="N25" s="6">
        <v>18</v>
      </c>
      <c r="O25" s="39"/>
      <c r="P25" s="39"/>
      <c r="Q25" s="39"/>
      <c r="R25" s="39"/>
      <c r="S25" s="39"/>
      <c r="T25" s="39"/>
      <c r="U25" s="39"/>
    </row>
    <row r="26" spans="1:21" s="38" customFormat="1" ht="23.1" customHeight="1">
      <c r="A26" s="304"/>
      <c r="B26" s="6">
        <v>290</v>
      </c>
      <c r="C26" s="6">
        <v>89</v>
      </c>
      <c r="D26" s="6">
        <v>182</v>
      </c>
      <c r="E26" s="6">
        <v>53</v>
      </c>
      <c r="F26" s="6">
        <v>18</v>
      </c>
      <c r="G26" s="6">
        <v>10</v>
      </c>
      <c r="H26" s="39"/>
      <c r="I26" s="39"/>
      <c r="J26" s="6">
        <v>50</v>
      </c>
      <c r="K26" s="6">
        <v>13</v>
      </c>
      <c r="L26" s="6">
        <v>30</v>
      </c>
      <c r="M26" s="6">
        <v>5</v>
      </c>
      <c r="N26" s="6">
        <v>10</v>
      </c>
      <c r="O26" s="6">
        <v>8</v>
      </c>
      <c r="P26" s="39"/>
      <c r="Q26" s="39"/>
      <c r="R26" s="39"/>
      <c r="S26" s="39"/>
      <c r="T26" s="39"/>
      <c r="U26" s="39"/>
    </row>
    <row r="27" spans="1:21" s="38" customFormat="1" ht="21.6" customHeight="1">
      <c r="A27" s="304" t="s">
        <v>27</v>
      </c>
      <c r="B27" s="6">
        <v>136</v>
      </c>
      <c r="C27" s="43" t="s">
        <v>872</v>
      </c>
      <c r="D27" s="6">
        <v>2</v>
      </c>
      <c r="E27" s="39"/>
      <c r="F27" s="6">
        <v>85</v>
      </c>
      <c r="G27" s="39"/>
      <c r="H27" s="39"/>
      <c r="I27" s="39"/>
      <c r="J27" s="6">
        <v>41</v>
      </c>
      <c r="K27" s="39"/>
      <c r="L27" s="39"/>
      <c r="M27" s="39"/>
      <c r="N27" s="39"/>
      <c r="O27" s="39"/>
      <c r="P27" s="6">
        <v>8</v>
      </c>
      <c r="Q27" s="39"/>
      <c r="R27" s="39"/>
      <c r="S27" s="39"/>
      <c r="T27" s="39"/>
      <c r="U27" s="39"/>
    </row>
    <row r="28" spans="1:21" s="38" customFormat="1" ht="23.1" customHeight="1">
      <c r="A28" s="304"/>
      <c r="B28" s="6">
        <v>58</v>
      </c>
      <c r="C28" s="6">
        <v>78</v>
      </c>
      <c r="D28" s="6">
        <v>0</v>
      </c>
      <c r="E28" s="6">
        <v>2</v>
      </c>
      <c r="F28" s="6">
        <v>39</v>
      </c>
      <c r="G28" s="6">
        <v>46</v>
      </c>
      <c r="H28" s="39"/>
      <c r="I28" s="39"/>
      <c r="J28" s="6">
        <v>17</v>
      </c>
      <c r="K28" s="6">
        <v>24</v>
      </c>
      <c r="L28" s="39"/>
      <c r="M28" s="39"/>
      <c r="N28" s="39"/>
      <c r="O28" s="39"/>
      <c r="P28" s="6">
        <v>2</v>
      </c>
      <c r="Q28" s="6">
        <v>6</v>
      </c>
      <c r="R28" s="39"/>
      <c r="S28" s="39"/>
      <c r="T28" s="39"/>
      <c r="U28" s="39"/>
    </row>
    <row r="29" spans="1:21" s="38" customFormat="1" ht="21.6" customHeight="1">
      <c r="A29" s="304" t="s">
        <v>28</v>
      </c>
      <c r="B29" s="6">
        <v>78</v>
      </c>
      <c r="C29" s="43" t="s">
        <v>867</v>
      </c>
      <c r="D29" s="6">
        <v>71</v>
      </c>
      <c r="E29" s="39"/>
      <c r="F29" s="39"/>
      <c r="G29" s="39"/>
      <c r="H29" s="39"/>
      <c r="I29" s="39"/>
      <c r="J29" s="6">
        <v>7</v>
      </c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</row>
    <row r="30" spans="1:21" s="38" customFormat="1" ht="23.1" customHeight="1">
      <c r="A30" s="304"/>
      <c r="B30" s="6">
        <v>31</v>
      </c>
      <c r="C30" s="6">
        <v>47</v>
      </c>
      <c r="D30" s="6">
        <v>28</v>
      </c>
      <c r="E30" s="6">
        <v>43</v>
      </c>
      <c r="F30" s="39"/>
      <c r="G30" s="39"/>
      <c r="H30" s="39"/>
      <c r="I30" s="39"/>
      <c r="J30" s="6">
        <v>3</v>
      </c>
      <c r="K30" s="6">
        <v>4</v>
      </c>
      <c r="L30" s="39"/>
      <c r="M30" s="39"/>
      <c r="N30" s="39"/>
      <c r="O30" s="39"/>
      <c r="P30" s="39"/>
      <c r="Q30" s="39"/>
      <c r="R30" s="39"/>
      <c r="S30" s="39"/>
      <c r="T30" s="39"/>
      <c r="U30" s="39"/>
    </row>
    <row r="31" spans="1:21" s="38" customFormat="1" ht="21.4" customHeight="1">
      <c r="A31" s="304" t="s">
        <v>29</v>
      </c>
      <c r="B31" s="6" t="s">
        <v>1012</v>
      </c>
      <c r="C31" s="43" t="s">
        <v>1013</v>
      </c>
      <c r="D31" s="6">
        <v>303</v>
      </c>
      <c r="E31" s="39"/>
      <c r="F31" s="6">
        <v>428</v>
      </c>
      <c r="G31" s="39"/>
      <c r="H31" s="39"/>
      <c r="I31" s="39"/>
      <c r="J31" s="6" t="s">
        <v>1014</v>
      </c>
      <c r="K31" s="39"/>
      <c r="L31" s="6" t="s">
        <v>1015</v>
      </c>
      <c r="M31" s="39"/>
      <c r="N31" s="39"/>
      <c r="O31" s="39"/>
      <c r="P31" s="39"/>
      <c r="Q31" s="39"/>
      <c r="R31" s="39"/>
      <c r="S31" s="39"/>
      <c r="T31" s="39"/>
      <c r="U31" s="39"/>
    </row>
    <row r="32" spans="1:21" s="38" customFormat="1" ht="23.1" customHeight="1">
      <c r="A32" s="304"/>
      <c r="B32" s="6" t="s">
        <v>1016</v>
      </c>
      <c r="C32" s="6" t="s">
        <v>1017</v>
      </c>
      <c r="D32" s="6">
        <v>62</v>
      </c>
      <c r="E32" s="6">
        <v>241</v>
      </c>
      <c r="F32" s="6">
        <v>301</v>
      </c>
      <c r="G32" s="6">
        <v>127</v>
      </c>
      <c r="H32" s="39"/>
      <c r="I32" s="39"/>
      <c r="J32" s="6">
        <v>657</v>
      </c>
      <c r="K32" s="6">
        <v>361</v>
      </c>
      <c r="L32" s="6">
        <v>467</v>
      </c>
      <c r="M32" s="6">
        <v>536</v>
      </c>
      <c r="N32" s="39"/>
      <c r="O32" s="39"/>
      <c r="P32" s="39"/>
      <c r="Q32" s="39"/>
      <c r="R32" s="39"/>
      <c r="S32" s="39"/>
      <c r="T32" s="39"/>
      <c r="U32" s="39"/>
    </row>
    <row r="33" spans="1:21" s="38" customFormat="1" ht="21.4" customHeight="1">
      <c r="A33" s="304" t="s">
        <v>30</v>
      </c>
      <c r="B33" s="6">
        <v>344</v>
      </c>
      <c r="C33" s="43" t="s">
        <v>1018</v>
      </c>
      <c r="D33" s="6">
        <v>63</v>
      </c>
      <c r="E33" s="39"/>
      <c r="F33" s="6">
        <v>5</v>
      </c>
      <c r="G33" s="39"/>
      <c r="H33" s="39"/>
      <c r="I33" s="39"/>
      <c r="J33" s="6">
        <v>265</v>
      </c>
      <c r="K33" s="39"/>
      <c r="L33" s="39"/>
      <c r="M33" s="39"/>
      <c r="N33" s="6">
        <v>11</v>
      </c>
      <c r="O33" s="39"/>
      <c r="P33" s="39"/>
      <c r="Q33" s="39"/>
      <c r="R33" s="39"/>
      <c r="S33" s="39"/>
      <c r="T33" s="39"/>
      <c r="U33" s="39"/>
    </row>
    <row r="34" spans="1:21" s="38" customFormat="1" ht="23.1" customHeight="1">
      <c r="A34" s="304"/>
      <c r="B34" s="6">
        <v>239</v>
      </c>
      <c r="C34" s="6">
        <v>105</v>
      </c>
      <c r="D34" s="6">
        <v>37</v>
      </c>
      <c r="E34" s="6">
        <v>26</v>
      </c>
      <c r="F34" s="6">
        <v>3</v>
      </c>
      <c r="G34" s="6">
        <v>2</v>
      </c>
      <c r="H34" s="39"/>
      <c r="I34" s="39"/>
      <c r="J34" s="6">
        <v>194</v>
      </c>
      <c r="K34" s="6">
        <v>71</v>
      </c>
      <c r="L34" s="39"/>
      <c r="M34" s="39"/>
      <c r="N34" s="6">
        <v>5</v>
      </c>
      <c r="O34" s="6">
        <v>6</v>
      </c>
      <c r="P34" s="39"/>
      <c r="Q34" s="39"/>
      <c r="R34" s="39"/>
      <c r="S34" s="39"/>
      <c r="T34" s="39"/>
      <c r="U34" s="39"/>
    </row>
    <row r="35" spans="1:21" s="38" customFormat="1" ht="21.6" customHeight="1">
      <c r="A35" s="304" t="s">
        <v>31</v>
      </c>
      <c r="B35" s="6" t="s">
        <v>1019</v>
      </c>
      <c r="C35" s="43" t="s">
        <v>1020</v>
      </c>
      <c r="D35" s="6">
        <v>478</v>
      </c>
      <c r="E35" s="39"/>
      <c r="F35" s="6">
        <v>266</v>
      </c>
      <c r="G35" s="39"/>
      <c r="H35" s="6">
        <v>185</v>
      </c>
      <c r="I35" s="39"/>
      <c r="J35" s="6">
        <v>848</v>
      </c>
      <c r="K35" s="39"/>
      <c r="L35" s="6">
        <v>237</v>
      </c>
      <c r="M35" s="39"/>
      <c r="N35" s="6">
        <v>54</v>
      </c>
      <c r="O35" s="39"/>
      <c r="P35" s="39"/>
      <c r="Q35" s="39"/>
      <c r="R35" s="39"/>
      <c r="S35" s="39"/>
      <c r="T35" s="39"/>
      <c r="U35" s="39"/>
    </row>
    <row r="36" spans="1:21" s="38" customFormat="1" ht="23.1" customHeight="1">
      <c r="A36" s="304"/>
      <c r="B36" s="6" t="s">
        <v>1021</v>
      </c>
      <c r="C36" s="6">
        <v>793</v>
      </c>
      <c r="D36" s="6">
        <v>303</v>
      </c>
      <c r="E36" s="6">
        <v>175</v>
      </c>
      <c r="F36" s="6">
        <v>148</v>
      </c>
      <c r="G36" s="6">
        <v>118</v>
      </c>
      <c r="H36" s="6">
        <v>86</v>
      </c>
      <c r="I36" s="6">
        <v>99</v>
      </c>
      <c r="J36" s="6">
        <v>605</v>
      </c>
      <c r="K36" s="6">
        <v>243</v>
      </c>
      <c r="L36" s="6">
        <v>109</v>
      </c>
      <c r="M36" s="6">
        <v>128</v>
      </c>
      <c r="N36" s="6">
        <v>24</v>
      </c>
      <c r="O36" s="6">
        <v>30</v>
      </c>
      <c r="P36" s="39"/>
      <c r="Q36" s="39"/>
      <c r="R36" s="39"/>
      <c r="S36" s="39"/>
      <c r="T36" s="39"/>
      <c r="U36" s="39"/>
    </row>
    <row r="37" spans="1:21" s="38" customFormat="1" ht="21.6" customHeight="1">
      <c r="A37" s="304" t="s">
        <v>32</v>
      </c>
      <c r="B37" s="6" t="s">
        <v>1022</v>
      </c>
      <c r="C37" s="43" t="s">
        <v>1023</v>
      </c>
      <c r="D37" s="6" t="s">
        <v>1024</v>
      </c>
      <c r="E37" s="39"/>
      <c r="F37" s="6" t="s">
        <v>1025</v>
      </c>
      <c r="G37" s="39"/>
      <c r="H37" s="6" t="s">
        <v>1026</v>
      </c>
      <c r="I37" s="39"/>
      <c r="J37" s="6" t="s">
        <v>1027</v>
      </c>
      <c r="K37" s="39"/>
      <c r="L37" s="6">
        <v>113</v>
      </c>
      <c r="M37" s="39"/>
      <c r="N37" s="6">
        <v>848</v>
      </c>
      <c r="O37" s="39"/>
      <c r="P37" s="6">
        <v>90</v>
      </c>
      <c r="Q37" s="39"/>
      <c r="R37" s="39"/>
      <c r="S37" s="39"/>
      <c r="T37" s="39"/>
      <c r="U37" s="39"/>
    </row>
    <row r="38" spans="1:21" s="38" customFormat="1" ht="23.1" customHeight="1">
      <c r="A38" s="304"/>
      <c r="B38" s="6" t="s">
        <v>1028</v>
      </c>
      <c r="C38" s="6" t="s">
        <v>1029</v>
      </c>
      <c r="D38" s="6" t="s">
        <v>1030</v>
      </c>
      <c r="E38" s="6" t="s">
        <v>1031</v>
      </c>
      <c r="F38" s="6" t="s">
        <v>1032</v>
      </c>
      <c r="G38" s="6" t="s">
        <v>1033</v>
      </c>
      <c r="H38" s="6" t="s">
        <v>1034</v>
      </c>
      <c r="I38" s="6" t="s">
        <v>1035</v>
      </c>
      <c r="J38" s="6" t="s">
        <v>1036</v>
      </c>
      <c r="K38" s="6">
        <v>517</v>
      </c>
      <c r="L38" s="6">
        <v>64</v>
      </c>
      <c r="M38" s="6">
        <v>49</v>
      </c>
      <c r="N38" s="6">
        <v>451</v>
      </c>
      <c r="O38" s="6">
        <v>397</v>
      </c>
      <c r="P38" s="6">
        <v>57</v>
      </c>
      <c r="Q38" s="6">
        <v>33</v>
      </c>
      <c r="R38" s="39"/>
      <c r="S38" s="39"/>
      <c r="T38" s="39"/>
      <c r="U38" s="39"/>
    </row>
    <row r="39" spans="1:21" s="38" customFormat="1" ht="21.6" customHeight="1">
      <c r="A39" s="304" t="s">
        <v>33</v>
      </c>
      <c r="B39" s="6" t="s">
        <v>1037</v>
      </c>
      <c r="C39" s="43" t="s">
        <v>1038</v>
      </c>
      <c r="D39" s="6">
        <v>518</v>
      </c>
      <c r="E39" s="39"/>
      <c r="F39" s="6" t="s">
        <v>970</v>
      </c>
      <c r="G39" s="39"/>
      <c r="H39" s="6" t="s">
        <v>1039</v>
      </c>
      <c r="I39" s="39"/>
      <c r="J39" s="6">
        <v>936</v>
      </c>
      <c r="K39" s="39"/>
      <c r="L39" s="39"/>
      <c r="M39" s="39"/>
      <c r="N39" s="6">
        <v>500</v>
      </c>
      <c r="O39" s="39"/>
      <c r="P39" s="6">
        <v>12</v>
      </c>
      <c r="Q39" s="39"/>
      <c r="R39" s="39"/>
      <c r="S39" s="39"/>
      <c r="T39" s="39"/>
      <c r="U39" s="39"/>
    </row>
    <row r="40" spans="1:21" s="38" customFormat="1" ht="23.1" customHeight="1">
      <c r="A40" s="304"/>
      <c r="B40" s="6" t="s">
        <v>1040</v>
      </c>
      <c r="C40" s="6" t="s">
        <v>1041</v>
      </c>
      <c r="D40" s="6">
        <v>286</v>
      </c>
      <c r="E40" s="6">
        <v>232</v>
      </c>
      <c r="F40" s="6">
        <v>372</v>
      </c>
      <c r="G40" s="6">
        <v>791</v>
      </c>
      <c r="H40" s="6" t="s">
        <v>1042</v>
      </c>
      <c r="I40" s="6" t="s">
        <v>1043</v>
      </c>
      <c r="J40" s="6">
        <v>412</v>
      </c>
      <c r="K40" s="6">
        <v>524</v>
      </c>
      <c r="L40" s="39"/>
      <c r="M40" s="39"/>
      <c r="N40" s="6">
        <v>176</v>
      </c>
      <c r="O40" s="6">
        <v>324</v>
      </c>
      <c r="P40" s="6">
        <v>2</v>
      </c>
      <c r="Q40" s="6">
        <v>10</v>
      </c>
      <c r="R40" s="39"/>
      <c r="S40" s="39"/>
      <c r="T40" s="39"/>
      <c r="U40" s="39"/>
    </row>
    <row r="41" spans="1:21" s="38" customFormat="1" ht="21.6" customHeight="1">
      <c r="A41" s="304" t="s">
        <v>34</v>
      </c>
      <c r="B41" s="6" t="s">
        <v>981</v>
      </c>
      <c r="C41" s="43" t="s">
        <v>914</v>
      </c>
      <c r="D41" s="6">
        <v>118</v>
      </c>
      <c r="E41" s="39"/>
      <c r="F41" s="6">
        <v>734</v>
      </c>
      <c r="G41" s="39"/>
      <c r="H41" s="6">
        <v>110</v>
      </c>
      <c r="I41" s="39"/>
      <c r="J41" s="39"/>
      <c r="K41" s="39"/>
      <c r="L41" s="6">
        <v>165</v>
      </c>
      <c r="M41" s="39"/>
      <c r="N41" s="6">
        <v>203</v>
      </c>
      <c r="O41" s="39"/>
      <c r="P41" s="6">
        <v>76</v>
      </c>
      <c r="Q41" s="39"/>
      <c r="R41" s="39"/>
      <c r="S41" s="39"/>
      <c r="T41" s="39"/>
      <c r="U41" s="39"/>
    </row>
    <row r="42" spans="1:21" s="38" customFormat="1" ht="23.1" customHeight="1">
      <c r="A42" s="304"/>
      <c r="B42" s="6">
        <v>617</v>
      </c>
      <c r="C42" s="6">
        <v>789</v>
      </c>
      <c r="D42" s="6">
        <v>32</v>
      </c>
      <c r="E42" s="6">
        <v>86</v>
      </c>
      <c r="F42" s="6">
        <v>290</v>
      </c>
      <c r="G42" s="6">
        <v>444</v>
      </c>
      <c r="H42" s="6">
        <v>49</v>
      </c>
      <c r="I42" s="6">
        <v>61</v>
      </c>
      <c r="J42" s="39"/>
      <c r="K42" s="39"/>
      <c r="L42" s="6">
        <v>97</v>
      </c>
      <c r="M42" s="6">
        <v>68</v>
      </c>
      <c r="N42" s="6">
        <v>95</v>
      </c>
      <c r="O42" s="6">
        <v>108</v>
      </c>
      <c r="P42" s="6">
        <v>54</v>
      </c>
      <c r="Q42" s="6">
        <v>22</v>
      </c>
      <c r="R42" s="39"/>
      <c r="S42" s="39"/>
      <c r="T42" s="39"/>
      <c r="U42" s="39"/>
    </row>
    <row r="43" spans="1:21" s="38" customFormat="1" ht="21.4" customHeight="1">
      <c r="A43" s="304" t="s">
        <v>35</v>
      </c>
      <c r="B43" s="6" t="s">
        <v>1044</v>
      </c>
      <c r="C43" s="43" t="s">
        <v>978</v>
      </c>
      <c r="D43" s="6">
        <v>746</v>
      </c>
      <c r="E43" s="39"/>
      <c r="F43" s="6">
        <v>18</v>
      </c>
      <c r="G43" s="39"/>
      <c r="H43" s="6">
        <v>150</v>
      </c>
      <c r="I43" s="39"/>
      <c r="J43" s="6">
        <v>451</v>
      </c>
      <c r="K43" s="39"/>
      <c r="L43" s="6">
        <v>408</v>
      </c>
      <c r="M43" s="39"/>
      <c r="N43" s="6">
        <v>6</v>
      </c>
      <c r="O43" s="39"/>
      <c r="P43" s="39"/>
      <c r="Q43" s="39"/>
      <c r="R43" s="6">
        <v>369</v>
      </c>
      <c r="S43" s="39"/>
      <c r="T43" s="39"/>
      <c r="U43" s="39"/>
    </row>
    <row r="44" spans="1:21" s="38" customFormat="1" ht="23.25" customHeight="1">
      <c r="A44" s="304"/>
      <c r="B44" s="6" t="s">
        <v>1045</v>
      </c>
      <c r="C44" s="6">
        <v>983</v>
      </c>
      <c r="D44" s="6">
        <v>279</v>
      </c>
      <c r="E44" s="6">
        <v>467</v>
      </c>
      <c r="F44" s="6">
        <v>14</v>
      </c>
      <c r="G44" s="6">
        <v>4</v>
      </c>
      <c r="H44" s="6">
        <v>45</v>
      </c>
      <c r="I44" s="6">
        <v>105</v>
      </c>
      <c r="J44" s="6">
        <v>352</v>
      </c>
      <c r="K44" s="6">
        <v>99</v>
      </c>
      <c r="L44" s="6">
        <v>252</v>
      </c>
      <c r="M44" s="6">
        <v>156</v>
      </c>
      <c r="N44" s="6">
        <v>2</v>
      </c>
      <c r="O44" s="6">
        <v>4</v>
      </c>
      <c r="P44" s="39"/>
      <c r="Q44" s="39"/>
      <c r="R44" s="6">
        <v>221</v>
      </c>
      <c r="S44" s="6">
        <v>148</v>
      </c>
      <c r="T44" s="39"/>
      <c r="U44" s="39"/>
    </row>
    <row r="45" spans="1:21" s="38" customFormat="1" ht="21.4" customHeight="1">
      <c r="A45" s="304" t="s">
        <v>36</v>
      </c>
      <c r="B45" s="6">
        <v>494</v>
      </c>
      <c r="C45" s="43" t="s">
        <v>1046</v>
      </c>
      <c r="D45" s="6">
        <v>301</v>
      </c>
      <c r="E45" s="39"/>
      <c r="F45" s="6">
        <v>76</v>
      </c>
      <c r="G45" s="39"/>
      <c r="H45" s="39"/>
      <c r="I45" s="39"/>
      <c r="J45" s="6">
        <v>73</v>
      </c>
      <c r="K45" s="39"/>
      <c r="L45" s="6">
        <v>44</v>
      </c>
      <c r="M45" s="39"/>
      <c r="N45" s="39"/>
      <c r="O45" s="39"/>
      <c r="P45" s="39"/>
      <c r="Q45" s="39"/>
      <c r="R45" s="39"/>
      <c r="S45" s="39"/>
      <c r="T45" s="39"/>
      <c r="U45" s="39"/>
    </row>
    <row r="46" spans="1:21" s="38" customFormat="1" ht="23.1" customHeight="1">
      <c r="A46" s="304"/>
      <c r="B46" s="6">
        <v>261</v>
      </c>
      <c r="C46" s="6">
        <v>233</v>
      </c>
      <c r="D46" s="6">
        <v>146</v>
      </c>
      <c r="E46" s="6">
        <v>155</v>
      </c>
      <c r="F46" s="6">
        <v>48</v>
      </c>
      <c r="G46" s="6">
        <v>28</v>
      </c>
      <c r="H46" s="39"/>
      <c r="I46" s="39"/>
      <c r="J46" s="6">
        <v>36</v>
      </c>
      <c r="K46" s="6">
        <v>37</v>
      </c>
      <c r="L46" s="6">
        <v>31</v>
      </c>
      <c r="M46" s="6">
        <v>13</v>
      </c>
      <c r="N46" s="39"/>
      <c r="O46" s="39"/>
      <c r="P46" s="39"/>
      <c r="Q46" s="39"/>
      <c r="R46" s="39"/>
      <c r="S46" s="39"/>
      <c r="T46" s="39"/>
      <c r="U46" s="39"/>
    </row>
    <row r="47" spans="1:21" s="38" customFormat="1" ht="21.6" customHeight="1">
      <c r="A47" s="304" t="s">
        <v>37</v>
      </c>
      <c r="B47" s="6">
        <v>31</v>
      </c>
      <c r="C47" s="43" t="s">
        <v>912</v>
      </c>
      <c r="D47" s="6">
        <v>7</v>
      </c>
      <c r="E47" s="39"/>
      <c r="F47" s="39"/>
      <c r="G47" s="39"/>
      <c r="H47" s="39"/>
      <c r="I47" s="39"/>
      <c r="J47" s="39"/>
      <c r="K47" s="39"/>
      <c r="L47" s="6">
        <v>15</v>
      </c>
      <c r="M47" s="39"/>
      <c r="N47" s="6">
        <v>9</v>
      </c>
      <c r="O47" s="39"/>
      <c r="P47" s="39"/>
      <c r="Q47" s="39"/>
      <c r="R47" s="39"/>
      <c r="S47" s="39"/>
      <c r="T47" s="39"/>
      <c r="U47" s="39"/>
    </row>
    <row r="48" spans="1:21" s="38" customFormat="1" ht="23.1" customHeight="1">
      <c r="A48" s="304"/>
      <c r="B48" s="6">
        <v>22</v>
      </c>
      <c r="C48" s="6">
        <v>9</v>
      </c>
      <c r="D48" s="6">
        <v>5</v>
      </c>
      <c r="E48" s="6">
        <v>2</v>
      </c>
      <c r="F48" s="39"/>
      <c r="G48" s="39"/>
      <c r="H48" s="39"/>
      <c r="I48" s="39"/>
      <c r="J48" s="39"/>
      <c r="K48" s="39"/>
      <c r="L48" s="6">
        <v>11</v>
      </c>
      <c r="M48" s="6">
        <v>4</v>
      </c>
      <c r="N48" s="6">
        <v>6</v>
      </c>
      <c r="O48" s="6">
        <v>3</v>
      </c>
      <c r="P48" s="39"/>
      <c r="Q48" s="39"/>
      <c r="R48" s="39"/>
      <c r="S48" s="39"/>
      <c r="T48" s="39"/>
      <c r="U48" s="39"/>
    </row>
    <row r="49" spans="1:21" s="38" customFormat="1" ht="21.6" customHeight="1">
      <c r="A49" s="304" t="s">
        <v>38</v>
      </c>
      <c r="B49" s="6" t="s">
        <v>1047</v>
      </c>
      <c r="C49" s="43" t="s">
        <v>1048</v>
      </c>
      <c r="D49" s="6">
        <v>92</v>
      </c>
      <c r="E49" s="39"/>
      <c r="F49" s="6">
        <v>246</v>
      </c>
      <c r="G49" s="39"/>
      <c r="H49" s="6">
        <v>274</v>
      </c>
      <c r="I49" s="39"/>
      <c r="J49" s="6">
        <v>396</v>
      </c>
      <c r="K49" s="39"/>
      <c r="L49" s="6">
        <v>431</v>
      </c>
      <c r="M49" s="39"/>
      <c r="N49" s="39"/>
      <c r="O49" s="39"/>
      <c r="P49" s="39"/>
      <c r="Q49" s="39"/>
      <c r="R49" s="39"/>
      <c r="S49" s="39"/>
      <c r="T49" s="39"/>
      <c r="U49" s="39"/>
    </row>
    <row r="50" spans="1:21" s="38" customFormat="1" ht="23.1" customHeight="1">
      <c r="A50" s="304"/>
      <c r="B50" s="6">
        <v>804</v>
      </c>
      <c r="C50" s="6">
        <v>635</v>
      </c>
      <c r="D50" s="6">
        <v>57</v>
      </c>
      <c r="E50" s="6">
        <v>35</v>
      </c>
      <c r="F50" s="6">
        <v>121</v>
      </c>
      <c r="G50" s="6">
        <v>125</v>
      </c>
      <c r="H50" s="6">
        <v>107</v>
      </c>
      <c r="I50" s="6">
        <v>167</v>
      </c>
      <c r="J50" s="6">
        <v>217</v>
      </c>
      <c r="K50" s="6">
        <v>179</v>
      </c>
      <c r="L50" s="6">
        <v>302</v>
      </c>
      <c r="M50" s="6">
        <v>129</v>
      </c>
      <c r="N50" s="39"/>
      <c r="O50" s="39"/>
      <c r="P50" s="39"/>
      <c r="Q50" s="39"/>
      <c r="R50" s="39"/>
      <c r="S50" s="39"/>
      <c r="T50" s="39"/>
      <c r="U50" s="39"/>
    </row>
    <row r="51" spans="1:21" s="38" customFormat="1" ht="21.6" customHeight="1">
      <c r="A51" s="304" t="s">
        <v>39</v>
      </c>
      <c r="B51" s="6">
        <v>894</v>
      </c>
      <c r="C51" s="43" t="s">
        <v>1049</v>
      </c>
      <c r="D51" s="6">
        <v>287</v>
      </c>
      <c r="E51" s="39"/>
      <c r="F51" s="6">
        <v>157</v>
      </c>
      <c r="G51" s="39"/>
      <c r="H51" s="6">
        <v>9</v>
      </c>
      <c r="I51" s="39"/>
      <c r="J51" s="6">
        <v>113</v>
      </c>
      <c r="K51" s="39"/>
      <c r="L51" s="39"/>
      <c r="M51" s="39"/>
      <c r="N51" s="6">
        <v>97</v>
      </c>
      <c r="O51" s="39"/>
      <c r="P51" s="6">
        <v>231</v>
      </c>
      <c r="Q51" s="39"/>
      <c r="R51" s="39"/>
      <c r="S51" s="39"/>
      <c r="T51" s="39"/>
      <c r="U51" s="39"/>
    </row>
    <row r="52" spans="1:21" s="38" customFormat="1" ht="23.1" customHeight="1">
      <c r="A52" s="304"/>
      <c r="B52" s="6">
        <v>493</v>
      </c>
      <c r="C52" s="6">
        <v>401</v>
      </c>
      <c r="D52" s="6">
        <v>200</v>
      </c>
      <c r="E52" s="6">
        <v>87</v>
      </c>
      <c r="F52" s="6">
        <v>76</v>
      </c>
      <c r="G52" s="6">
        <v>81</v>
      </c>
      <c r="H52" s="6">
        <v>4</v>
      </c>
      <c r="I52" s="6">
        <v>5</v>
      </c>
      <c r="J52" s="6">
        <v>77</v>
      </c>
      <c r="K52" s="6">
        <v>36</v>
      </c>
      <c r="L52" s="39"/>
      <c r="M52" s="39"/>
      <c r="N52" s="6">
        <v>34</v>
      </c>
      <c r="O52" s="6">
        <v>63</v>
      </c>
      <c r="P52" s="6">
        <v>102</v>
      </c>
      <c r="Q52" s="6">
        <v>129</v>
      </c>
      <c r="R52" s="39"/>
      <c r="S52" s="39"/>
      <c r="T52" s="39"/>
      <c r="U52" s="39"/>
    </row>
    <row r="53" spans="1:21" s="38" customFormat="1" ht="21.6" customHeight="1">
      <c r="A53" s="304" t="s">
        <v>40</v>
      </c>
      <c r="B53" s="6">
        <v>444</v>
      </c>
      <c r="C53" s="43" t="s">
        <v>983</v>
      </c>
      <c r="D53" s="6">
        <v>141</v>
      </c>
      <c r="E53" s="39"/>
      <c r="F53" s="39"/>
      <c r="G53" s="39"/>
      <c r="H53" s="39"/>
      <c r="I53" s="39"/>
      <c r="J53" s="6">
        <v>37</v>
      </c>
      <c r="K53" s="39"/>
      <c r="L53" s="6">
        <v>117</v>
      </c>
      <c r="M53" s="39"/>
      <c r="N53" s="6">
        <v>52</v>
      </c>
      <c r="O53" s="39"/>
      <c r="P53" s="39"/>
      <c r="Q53" s="39"/>
      <c r="R53" s="39"/>
      <c r="S53" s="39"/>
      <c r="T53" s="6">
        <v>97</v>
      </c>
      <c r="U53" s="39"/>
    </row>
    <row r="54" spans="1:21" s="38" customFormat="1" ht="23.1" customHeight="1">
      <c r="A54" s="304"/>
      <c r="B54" s="6">
        <v>343</v>
      </c>
      <c r="C54" s="6">
        <v>101</v>
      </c>
      <c r="D54" s="6">
        <v>128</v>
      </c>
      <c r="E54" s="6">
        <v>13</v>
      </c>
      <c r="F54" s="39"/>
      <c r="G54" s="39"/>
      <c r="H54" s="39"/>
      <c r="I54" s="39"/>
      <c r="J54" s="6">
        <v>24</v>
      </c>
      <c r="K54" s="6">
        <v>13</v>
      </c>
      <c r="L54" s="6">
        <v>89</v>
      </c>
      <c r="M54" s="6">
        <v>28</v>
      </c>
      <c r="N54" s="6">
        <v>31</v>
      </c>
      <c r="O54" s="6">
        <v>21</v>
      </c>
      <c r="P54" s="39"/>
      <c r="Q54" s="39"/>
      <c r="R54" s="39"/>
      <c r="S54" s="39"/>
      <c r="T54" s="6">
        <v>71</v>
      </c>
      <c r="U54" s="6">
        <v>26</v>
      </c>
    </row>
    <row r="55" spans="1:21" s="38" customFormat="1" ht="21.6" customHeight="1">
      <c r="A55" s="304" t="s">
        <v>41</v>
      </c>
      <c r="B55" s="6">
        <v>854</v>
      </c>
      <c r="C55" s="43" t="s">
        <v>1050</v>
      </c>
      <c r="D55" s="6">
        <v>199</v>
      </c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6">
        <v>655</v>
      </c>
      <c r="Q55" s="39"/>
      <c r="R55" s="39"/>
      <c r="S55" s="39"/>
      <c r="T55" s="39"/>
      <c r="U55" s="39"/>
    </row>
    <row r="56" spans="1:21" s="38" customFormat="1" ht="23.1" customHeight="1">
      <c r="A56" s="304"/>
      <c r="B56" s="6">
        <v>542</v>
      </c>
      <c r="C56" s="6">
        <v>312</v>
      </c>
      <c r="D56" s="6">
        <v>109</v>
      </c>
      <c r="E56" s="6">
        <v>90</v>
      </c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6">
        <v>433</v>
      </c>
      <c r="Q56" s="6">
        <v>222</v>
      </c>
      <c r="R56" s="39"/>
      <c r="S56" s="39"/>
      <c r="T56" s="39"/>
      <c r="U56" s="39"/>
    </row>
    <row r="57" spans="1:21" s="38" customFormat="1" ht="21.4" customHeight="1">
      <c r="A57" s="304" t="s">
        <v>42</v>
      </c>
      <c r="B57" s="6">
        <v>336</v>
      </c>
      <c r="C57" s="43" t="s">
        <v>879</v>
      </c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6">
        <v>336</v>
      </c>
      <c r="Q57" s="39"/>
      <c r="R57" s="39"/>
      <c r="S57" s="39"/>
      <c r="T57" s="39"/>
      <c r="U57" s="39"/>
    </row>
    <row r="58" spans="1:21" s="38" customFormat="1" ht="23.1" customHeight="1">
      <c r="A58" s="304"/>
      <c r="B58" s="6">
        <v>169</v>
      </c>
      <c r="C58" s="6">
        <v>167</v>
      </c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6">
        <v>169</v>
      </c>
      <c r="Q58" s="6">
        <v>167</v>
      </c>
      <c r="R58" s="39"/>
      <c r="S58" s="39"/>
      <c r="T58" s="39"/>
      <c r="U58" s="39"/>
    </row>
    <row r="59" spans="1:21" s="38" customFormat="1" ht="21.4" customHeight="1">
      <c r="A59" s="304" t="s">
        <v>43</v>
      </c>
      <c r="B59" s="6">
        <v>44</v>
      </c>
      <c r="C59" s="43" t="s">
        <v>918</v>
      </c>
      <c r="D59" s="6">
        <v>44</v>
      </c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</row>
    <row r="60" spans="1:21" s="38" customFormat="1" ht="23.1" customHeight="1">
      <c r="A60" s="304"/>
      <c r="B60" s="6">
        <v>22</v>
      </c>
      <c r="C60" s="6">
        <v>22</v>
      </c>
      <c r="D60" s="6">
        <v>22</v>
      </c>
      <c r="E60" s="6">
        <v>22</v>
      </c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</row>
    <row r="61" spans="1:21" s="38" customFormat="1" ht="21.6" customHeight="1">
      <c r="A61" s="304" t="s">
        <v>44</v>
      </c>
      <c r="B61" s="6">
        <v>36</v>
      </c>
      <c r="C61" s="43" t="s">
        <v>912</v>
      </c>
      <c r="D61" s="6">
        <v>36</v>
      </c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</row>
    <row r="62" spans="1:21" s="38" customFormat="1" ht="23.1" customHeight="1">
      <c r="A62" s="304"/>
      <c r="B62" s="6">
        <v>3</v>
      </c>
      <c r="C62" s="6">
        <v>33</v>
      </c>
      <c r="D62" s="6">
        <v>3</v>
      </c>
      <c r="E62" s="6">
        <v>33</v>
      </c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</row>
    <row r="63" spans="1:21" s="38" customFormat="1" ht="21.6" customHeight="1">
      <c r="A63" s="304" t="s">
        <v>45</v>
      </c>
      <c r="B63" s="6" t="s">
        <v>1051</v>
      </c>
      <c r="C63" s="43" t="s">
        <v>1052</v>
      </c>
      <c r="D63" s="6">
        <v>772</v>
      </c>
      <c r="E63" s="39"/>
      <c r="F63" s="6">
        <v>77</v>
      </c>
      <c r="G63" s="39"/>
      <c r="H63" s="6">
        <v>69</v>
      </c>
      <c r="I63" s="39"/>
      <c r="J63" s="6">
        <v>45</v>
      </c>
      <c r="K63" s="39"/>
      <c r="L63" s="39"/>
      <c r="M63" s="39"/>
      <c r="N63" s="6">
        <v>91</v>
      </c>
      <c r="O63" s="39"/>
      <c r="P63" s="6">
        <v>142</v>
      </c>
      <c r="Q63" s="39"/>
      <c r="R63" s="6">
        <v>13</v>
      </c>
      <c r="S63" s="39"/>
      <c r="T63" s="39"/>
      <c r="U63" s="39"/>
    </row>
    <row r="64" spans="1:21" s="38" customFormat="1" ht="23.1" customHeight="1">
      <c r="A64" s="304"/>
      <c r="B64" s="6">
        <v>671</v>
      </c>
      <c r="C64" s="6">
        <v>538</v>
      </c>
      <c r="D64" s="6">
        <v>441</v>
      </c>
      <c r="E64" s="6">
        <v>331</v>
      </c>
      <c r="F64" s="6">
        <v>32</v>
      </c>
      <c r="G64" s="6">
        <v>45</v>
      </c>
      <c r="H64" s="6">
        <v>33</v>
      </c>
      <c r="I64" s="6">
        <v>36</v>
      </c>
      <c r="J64" s="6">
        <v>23</v>
      </c>
      <c r="K64" s="6">
        <v>22</v>
      </c>
      <c r="L64" s="39"/>
      <c r="M64" s="39"/>
      <c r="N64" s="6">
        <v>48</v>
      </c>
      <c r="O64" s="6">
        <v>43</v>
      </c>
      <c r="P64" s="6">
        <v>87</v>
      </c>
      <c r="Q64" s="6">
        <v>55</v>
      </c>
      <c r="R64" s="6">
        <v>7</v>
      </c>
      <c r="S64" s="6">
        <v>6</v>
      </c>
      <c r="T64" s="39"/>
      <c r="U64" s="39"/>
    </row>
    <row r="65" spans="1:21" s="38" customFormat="1" ht="21.6" customHeight="1">
      <c r="A65" s="304" t="s">
        <v>46</v>
      </c>
      <c r="B65" s="6">
        <v>114</v>
      </c>
      <c r="C65" s="43" t="s">
        <v>921</v>
      </c>
      <c r="D65" s="6">
        <v>53</v>
      </c>
      <c r="E65" s="39"/>
      <c r="F65" s="6">
        <v>36</v>
      </c>
      <c r="G65" s="39"/>
      <c r="H65" s="39"/>
      <c r="I65" s="39"/>
      <c r="J65" s="6">
        <v>25</v>
      </c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</row>
    <row r="66" spans="1:21" s="38" customFormat="1" ht="23.65" customHeight="1">
      <c r="A66" s="304"/>
      <c r="B66" s="6">
        <v>53</v>
      </c>
      <c r="C66" s="6">
        <v>61</v>
      </c>
      <c r="D66" s="6">
        <v>26</v>
      </c>
      <c r="E66" s="6">
        <v>27</v>
      </c>
      <c r="F66" s="6">
        <v>11</v>
      </c>
      <c r="G66" s="6">
        <v>25</v>
      </c>
      <c r="H66" s="39"/>
      <c r="I66" s="39"/>
      <c r="J66" s="6">
        <v>16</v>
      </c>
      <c r="K66" s="6">
        <v>9</v>
      </c>
      <c r="L66" s="39"/>
      <c r="M66" s="39"/>
      <c r="N66" s="39"/>
      <c r="O66" s="39"/>
      <c r="P66" s="39"/>
      <c r="Q66" s="39"/>
      <c r="R66" s="39"/>
      <c r="S66" s="39"/>
      <c r="T66" s="39"/>
      <c r="U66" s="39"/>
    </row>
    <row r="67" spans="1:21" s="38" customFormat="1" ht="12.95" customHeight="1"/>
    <row r="68" spans="1:21" s="38" customFormat="1" ht="17.45" customHeight="1">
      <c r="A68" s="10" t="s">
        <v>141</v>
      </c>
    </row>
    <row r="69" spans="1:21" s="38" customFormat="1" ht="9.1999999999999993" customHeight="1">
      <c r="A69" s="11" t="s">
        <v>142</v>
      </c>
    </row>
    <row r="70" spans="1:21" s="38" customFormat="1" ht="13.9" customHeight="1">
      <c r="A70" s="10" t="s">
        <v>143</v>
      </c>
    </row>
    <row r="71" spans="1:21" s="38" customFormat="1" ht="9.1999999999999993" customHeight="1">
      <c r="A71" s="11" t="s">
        <v>144</v>
      </c>
    </row>
  </sheetData>
  <mergeCells count="44">
    <mergeCell ref="A1:U1"/>
    <mergeCell ref="B2:S2"/>
    <mergeCell ref="B3:S3"/>
    <mergeCell ref="A4:A6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59:A60"/>
    <mergeCell ref="A61:A62"/>
    <mergeCell ref="A63:A64"/>
    <mergeCell ref="A65:A66"/>
    <mergeCell ref="A47:A48"/>
    <mergeCell ref="A49:A50"/>
    <mergeCell ref="A51:A52"/>
    <mergeCell ref="A53:A54"/>
    <mergeCell ref="A55:A56"/>
    <mergeCell ref="A57:A58"/>
  </mergeCells>
  <phoneticPr fontId="6" type="noConversion"/>
  <hyperlinks>
    <hyperlink ref="A1:M1" location="目錄!C9" display="目錄!C9" xr:uid="{00000000-0004-0000-3800-000000000000}"/>
  </hyperlink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U73"/>
  <sheetViews>
    <sheetView workbookViewId="0">
      <selection activeCell="A9" sqref="A9:A10"/>
    </sheetView>
  </sheetViews>
  <sheetFormatPr defaultRowHeight="12.75"/>
  <cols>
    <col min="1" max="1" width="25.125" style="23" customWidth="1"/>
    <col min="2" max="7" width="5.625" style="23" bestFit="1" customWidth="1"/>
    <col min="8" max="8" width="5.375" style="23" bestFit="1" customWidth="1"/>
    <col min="9" max="9" width="5.625" style="23" bestFit="1" customWidth="1"/>
    <col min="10" max="10" width="5.375" style="23" bestFit="1" customWidth="1"/>
    <col min="11" max="11" width="5.625" style="23" bestFit="1" customWidth="1"/>
    <col min="12" max="12" width="5.375" style="23" bestFit="1" customWidth="1"/>
    <col min="13" max="13" width="5.625" style="23" bestFit="1" customWidth="1"/>
    <col min="14" max="14" width="5.375" style="23" bestFit="1" customWidth="1"/>
    <col min="15" max="15" width="5.625" style="23" bestFit="1" customWidth="1"/>
    <col min="16" max="16" width="5.375" style="23" bestFit="1" customWidth="1"/>
    <col min="17" max="17" width="5.625" style="23" bestFit="1" customWidth="1"/>
    <col min="18" max="18" width="5.375" style="23" bestFit="1" customWidth="1"/>
    <col min="19" max="19" width="5.625" style="23" bestFit="1" customWidth="1"/>
    <col min="20" max="21" width="5.625" style="23" customWidth="1"/>
    <col min="22" max="16384" width="9" style="23"/>
  </cols>
  <sheetData>
    <row r="1" spans="1:21" ht="41.25" customHeight="1">
      <c r="A1" s="313" t="s">
        <v>544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</row>
    <row r="2" spans="1:21" s="38" customFormat="1" ht="16.5" customHeight="1">
      <c r="A2" s="2"/>
      <c r="B2" s="309" t="s">
        <v>1053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</row>
    <row r="3" spans="1:21" s="38" customFormat="1" ht="13.5" customHeight="1">
      <c r="B3" s="310" t="s">
        <v>1054</v>
      </c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</row>
    <row r="4" spans="1:21" s="38" customFormat="1" ht="11.25" customHeight="1">
      <c r="T4" s="1" t="s">
        <v>0</v>
      </c>
    </row>
    <row r="5" spans="1:21" s="38" customFormat="1" ht="12.95" customHeight="1">
      <c r="T5" s="2" t="s">
        <v>1</v>
      </c>
    </row>
    <row r="6" spans="1:21" s="38" customFormat="1" ht="30.6" customHeight="1">
      <c r="A6" s="304" t="s">
        <v>2</v>
      </c>
      <c r="B6" s="304" t="s">
        <v>3</v>
      </c>
      <c r="C6" s="304"/>
      <c r="D6" s="304" t="s">
        <v>4</v>
      </c>
      <c r="E6" s="304"/>
      <c r="F6" s="304" t="s">
        <v>5</v>
      </c>
      <c r="G6" s="304"/>
      <c r="H6" s="304" t="s">
        <v>6</v>
      </c>
      <c r="I6" s="304"/>
      <c r="J6" s="304" t="s">
        <v>7</v>
      </c>
      <c r="K6" s="304"/>
      <c r="L6" s="304" t="s">
        <v>8</v>
      </c>
      <c r="M6" s="304"/>
      <c r="N6" s="304" t="s">
        <v>9</v>
      </c>
      <c r="O6" s="304"/>
      <c r="P6" s="304" t="s">
        <v>10</v>
      </c>
      <c r="Q6" s="304"/>
      <c r="R6" s="304" t="s">
        <v>11</v>
      </c>
      <c r="S6" s="304"/>
      <c r="T6" s="304" t="s">
        <v>12</v>
      </c>
      <c r="U6" s="304"/>
    </row>
    <row r="7" spans="1:21" s="38" customFormat="1" ht="19.5" customHeight="1">
      <c r="A7" s="304"/>
      <c r="B7" s="5" t="s">
        <v>13</v>
      </c>
      <c r="C7" s="6" t="s">
        <v>14</v>
      </c>
      <c r="D7" s="5" t="s">
        <v>13</v>
      </c>
      <c r="E7" s="39"/>
      <c r="F7" s="5" t="s">
        <v>13</v>
      </c>
      <c r="G7" s="39"/>
      <c r="H7" s="5" t="s">
        <v>13</v>
      </c>
      <c r="I7" s="39"/>
      <c r="J7" s="5" t="s">
        <v>13</v>
      </c>
      <c r="K7" s="39"/>
      <c r="L7" s="5" t="s">
        <v>13</v>
      </c>
      <c r="M7" s="39"/>
      <c r="N7" s="5" t="s">
        <v>13</v>
      </c>
      <c r="O7" s="39"/>
      <c r="P7" s="5" t="s">
        <v>13</v>
      </c>
      <c r="Q7" s="39"/>
      <c r="R7" s="5" t="s">
        <v>13</v>
      </c>
      <c r="S7" s="39"/>
      <c r="T7" s="5" t="s">
        <v>13</v>
      </c>
      <c r="U7" s="39"/>
    </row>
    <row r="8" spans="1:21" s="38" customFormat="1" ht="18.399999999999999" customHeight="1">
      <c r="A8" s="304"/>
      <c r="B8" s="5" t="s">
        <v>15</v>
      </c>
      <c r="C8" s="5" t="s">
        <v>16</v>
      </c>
      <c r="D8" s="5" t="s">
        <v>15</v>
      </c>
      <c r="E8" s="5" t="s">
        <v>16</v>
      </c>
      <c r="F8" s="5" t="s">
        <v>15</v>
      </c>
      <c r="G8" s="5" t="s">
        <v>16</v>
      </c>
      <c r="H8" s="5" t="s">
        <v>15</v>
      </c>
      <c r="I8" s="5" t="s">
        <v>16</v>
      </c>
      <c r="J8" s="5" t="s">
        <v>15</v>
      </c>
      <c r="K8" s="5" t="s">
        <v>16</v>
      </c>
      <c r="L8" s="5" t="s">
        <v>15</v>
      </c>
      <c r="M8" s="5" t="s">
        <v>16</v>
      </c>
      <c r="N8" s="5" t="s">
        <v>15</v>
      </c>
      <c r="O8" s="5" t="s">
        <v>16</v>
      </c>
      <c r="P8" s="5" t="s">
        <v>15</v>
      </c>
      <c r="Q8" s="5" t="s">
        <v>16</v>
      </c>
      <c r="R8" s="5" t="s">
        <v>15</v>
      </c>
      <c r="S8" s="5" t="s">
        <v>16</v>
      </c>
      <c r="T8" s="5" t="s">
        <v>15</v>
      </c>
      <c r="U8" s="5" t="s">
        <v>16</v>
      </c>
    </row>
    <row r="9" spans="1:21" s="38" customFormat="1" ht="20.100000000000001" customHeight="1">
      <c r="A9" s="304" t="s">
        <v>17</v>
      </c>
      <c r="B9" s="6" t="s">
        <v>1055</v>
      </c>
      <c r="C9" s="43" t="s">
        <v>842</v>
      </c>
      <c r="D9" s="6" t="s">
        <v>1056</v>
      </c>
      <c r="E9" s="39"/>
      <c r="F9" s="6" t="s">
        <v>1057</v>
      </c>
      <c r="G9" s="39"/>
      <c r="H9" s="6" t="s">
        <v>1058</v>
      </c>
      <c r="I9" s="39"/>
      <c r="J9" s="6" t="s">
        <v>1059</v>
      </c>
      <c r="K9" s="39"/>
      <c r="L9" s="6" t="s">
        <v>1060</v>
      </c>
      <c r="M9" s="39"/>
      <c r="N9" s="6" t="s">
        <v>1061</v>
      </c>
      <c r="O9" s="39"/>
      <c r="P9" s="6" t="s">
        <v>1062</v>
      </c>
      <c r="Q9" s="39"/>
      <c r="R9" s="6">
        <v>365</v>
      </c>
      <c r="S9" s="39"/>
      <c r="T9" s="6">
        <v>92</v>
      </c>
      <c r="U9" s="39"/>
    </row>
    <row r="10" spans="1:21" s="38" customFormat="1" ht="20.100000000000001" customHeight="1">
      <c r="A10" s="304"/>
      <c r="B10" s="6" t="s">
        <v>1063</v>
      </c>
      <c r="C10" s="6" t="s">
        <v>1064</v>
      </c>
      <c r="D10" s="6" t="s">
        <v>1065</v>
      </c>
      <c r="E10" s="6" t="s">
        <v>1066</v>
      </c>
      <c r="F10" s="6" t="s">
        <v>1067</v>
      </c>
      <c r="G10" s="6" t="s">
        <v>1068</v>
      </c>
      <c r="H10" s="6" t="s">
        <v>1069</v>
      </c>
      <c r="I10" s="6" t="s">
        <v>1070</v>
      </c>
      <c r="J10" s="6" t="s">
        <v>1071</v>
      </c>
      <c r="K10" s="6" t="s">
        <v>1072</v>
      </c>
      <c r="L10" s="6" t="s">
        <v>1073</v>
      </c>
      <c r="M10" s="6" t="s">
        <v>1074</v>
      </c>
      <c r="N10" s="6">
        <v>874</v>
      </c>
      <c r="O10" s="6" t="s">
        <v>1075</v>
      </c>
      <c r="P10" s="6">
        <v>914</v>
      </c>
      <c r="Q10" s="6">
        <v>651</v>
      </c>
      <c r="R10" s="6">
        <v>218</v>
      </c>
      <c r="S10" s="6">
        <v>147</v>
      </c>
      <c r="T10" s="6">
        <v>72</v>
      </c>
      <c r="U10" s="6">
        <v>20</v>
      </c>
    </row>
    <row r="11" spans="1:21" s="38" customFormat="1" ht="20.100000000000001" customHeight="1">
      <c r="A11" s="304" t="s">
        <v>18</v>
      </c>
      <c r="B11" s="6">
        <v>435</v>
      </c>
      <c r="C11" s="43" t="s">
        <v>863</v>
      </c>
      <c r="D11" s="39">
        <v>0</v>
      </c>
      <c r="E11" s="39"/>
      <c r="F11" s="6">
        <v>10</v>
      </c>
      <c r="G11" s="39"/>
      <c r="H11" s="6">
        <v>49</v>
      </c>
      <c r="I11" s="39"/>
      <c r="J11" s="6">
        <v>147</v>
      </c>
      <c r="K11" s="39"/>
      <c r="L11" s="6">
        <v>69</v>
      </c>
      <c r="M11" s="39"/>
      <c r="N11" s="6">
        <v>98</v>
      </c>
      <c r="O11" s="39"/>
      <c r="P11" s="6">
        <v>62</v>
      </c>
      <c r="Q11" s="39"/>
      <c r="R11" s="39">
        <v>0</v>
      </c>
      <c r="S11" s="39"/>
      <c r="T11" s="39">
        <v>0</v>
      </c>
      <c r="U11" s="39"/>
    </row>
    <row r="12" spans="1:21" s="38" customFormat="1" ht="20.100000000000001" customHeight="1">
      <c r="A12" s="304"/>
      <c r="B12" s="6">
        <v>187</v>
      </c>
      <c r="C12" s="6">
        <v>248</v>
      </c>
      <c r="D12" s="39">
        <v>0</v>
      </c>
      <c r="E12" s="39">
        <v>0</v>
      </c>
      <c r="F12" s="6">
        <v>5</v>
      </c>
      <c r="G12" s="6">
        <v>5</v>
      </c>
      <c r="H12" s="6">
        <v>13</v>
      </c>
      <c r="I12" s="6">
        <v>36</v>
      </c>
      <c r="J12" s="6">
        <v>83</v>
      </c>
      <c r="K12" s="6">
        <v>64</v>
      </c>
      <c r="L12" s="6">
        <v>29</v>
      </c>
      <c r="M12" s="6">
        <v>40</v>
      </c>
      <c r="N12" s="6">
        <v>22</v>
      </c>
      <c r="O12" s="6">
        <v>76</v>
      </c>
      <c r="P12" s="6">
        <v>35</v>
      </c>
      <c r="Q12" s="6">
        <v>27</v>
      </c>
      <c r="R12" s="39">
        <v>0</v>
      </c>
      <c r="S12" s="39">
        <v>0</v>
      </c>
      <c r="T12" s="39">
        <v>0</v>
      </c>
      <c r="U12" s="39">
        <v>0</v>
      </c>
    </row>
    <row r="13" spans="1:21" s="38" customFormat="1" ht="20.100000000000001" customHeight="1">
      <c r="A13" s="304" t="s">
        <v>19</v>
      </c>
      <c r="B13" s="6">
        <v>417</v>
      </c>
      <c r="C13" s="43" t="s">
        <v>864</v>
      </c>
      <c r="D13" s="39">
        <v>0</v>
      </c>
      <c r="E13" s="39"/>
      <c r="F13" s="39">
        <v>0</v>
      </c>
      <c r="G13" s="39"/>
      <c r="H13" s="39">
        <v>0</v>
      </c>
      <c r="I13" s="39"/>
      <c r="J13" s="6">
        <v>417</v>
      </c>
      <c r="K13" s="39"/>
      <c r="L13" s="39">
        <v>0</v>
      </c>
      <c r="M13" s="39"/>
      <c r="N13" s="39">
        <v>0</v>
      </c>
      <c r="O13" s="39"/>
      <c r="P13" s="39">
        <v>0</v>
      </c>
      <c r="Q13" s="39"/>
      <c r="R13" s="39">
        <v>0</v>
      </c>
      <c r="S13" s="39"/>
      <c r="T13" s="39">
        <v>0</v>
      </c>
      <c r="U13" s="39"/>
    </row>
    <row r="14" spans="1:21" s="38" customFormat="1" ht="20.100000000000001" customHeight="1">
      <c r="A14" s="304"/>
      <c r="B14" s="6">
        <v>333</v>
      </c>
      <c r="C14" s="6">
        <v>84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6">
        <v>333</v>
      </c>
      <c r="K14" s="6">
        <v>84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</row>
    <row r="15" spans="1:21" s="38" customFormat="1" ht="20.100000000000001" customHeight="1">
      <c r="A15" s="304" t="s">
        <v>20</v>
      </c>
      <c r="B15" s="6">
        <v>306</v>
      </c>
      <c r="C15" s="43" t="s">
        <v>917</v>
      </c>
      <c r="D15" s="39">
        <v>0</v>
      </c>
      <c r="E15" s="39"/>
      <c r="F15" s="6">
        <v>12</v>
      </c>
      <c r="G15" s="39"/>
      <c r="H15" s="39">
        <v>0</v>
      </c>
      <c r="I15" s="39"/>
      <c r="J15" s="6">
        <v>294</v>
      </c>
      <c r="K15" s="39"/>
      <c r="L15" s="39">
        <v>0</v>
      </c>
      <c r="M15" s="39"/>
      <c r="N15" s="39">
        <v>0</v>
      </c>
      <c r="O15" s="39"/>
      <c r="P15" s="39">
        <v>0</v>
      </c>
      <c r="Q15" s="39"/>
      <c r="R15" s="39">
        <v>0</v>
      </c>
      <c r="S15" s="39"/>
      <c r="T15" s="39">
        <v>0</v>
      </c>
      <c r="U15" s="39"/>
    </row>
    <row r="16" spans="1:21" s="38" customFormat="1" ht="20.100000000000001" customHeight="1">
      <c r="A16" s="304"/>
      <c r="B16" s="6">
        <v>180</v>
      </c>
      <c r="C16" s="6">
        <v>126</v>
      </c>
      <c r="D16" s="39">
        <v>0</v>
      </c>
      <c r="E16" s="39">
        <v>0</v>
      </c>
      <c r="F16" s="6">
        <v>2</v>
      </c>
      <c r="G16" s="6">
        <v>10</v>
      </c>
      <c r="H16" s="39">
        <v>0</v>
      </c>
      <c r="I16" s="39">
        <v>0</v>
      </c>
      <c r="J16" s="6">
        <v>178</v>
      </c>
      <c r="K16" s="6">
        <v>116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</row>
    <row r="17" spans="1:21" s="38" customFormat="1" ht="20.100000000000001" customHeight="1">
      <c r="A17" s="304" t="s">
        <v>21</v>
      </c>
      <c r="B17" s="6">
        <v>123</v>
      </c>
      <c r="C17" s="43" t="s">
        <v>866</v>
      </c>
      <c r="D17" s="6">
        <v>56</v>
      </c>
      <c r="E17" s="39"/>
      <c r="F17" s="6">
        <v>44</v>
      </c>
      <c r="G17" s="39"/>
      <c r="H17" s="39">
        <v>0</v>
      </c>
      <c r="I17" s="39"/>
      <c r="J17" s="6">
        <v>23</v>
      </c>
      <c r="K17" s="39"/>
      <c r="L17" s="39">
        <v>0</v>
      </c>
      <c r="M17" s="39"/>
      <c r="N17" s="39">
        <v>0</v>
      </c>
      <c r="O17" s="39"/>
      <c r="P17" s="39">
        <v>0</v>
      </c>
      <c r="Q17" s="39"/>
      <c r="R17" s="39">
        <v>0</v>
      </c>
      <c r="S17" s="39"/>
      <c r="T17" s="39">
        <v>0</v>
      </c>
      <c r="U17" s="39"/>
    </row>
    <row r="18" spans="1:21" s="38" customFormat="1" ht="20.100000000000001" customHeight="1">
      <c r="A18" s="304"/>
      <c r="B18" s="6">
        <v>17</v>
      </c>
      <c r="C18" s="6">
        <v>106</v>
      </c>
      <c r="D18" s="6">
        <v>6</v>
      </c>
      <c r="E18" s="6">
        <v>50</v>
      </c>
      <c r="F18" s="6">
        <v>2</v>
      </c>
      <c r="G18" s="6">
        <v>42</v>
      </c>
      <c r="H18" s="39">
        <v>0</v>
      </c>
      <c r="I18" s="39">
        <v>0</v>
      </c>
      <c r="J18" s="6">
        <v>9</v>
      </c>
      <c r="K18" s="6">
        <v>14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</row>
    <row r="19" spans="1:21" s="38" customFormat="1" ht="20.100000000000001" customHeight="1">
      <c r="A19" s="304" t="s">
        <v>22</v>
      </c>
      <c r="B19" s="6">
        <v>72</v>
      </c>
      <c r="C19" s="43" t="s">
        <v>873</v>
      </c>
      <c r="D19" s="39">
        <v>0</v>
      </c>
      <c r="E19" s="39"/>
      <c r="F19" s="6">
        <v>43</v>
      </c>
      <c r="G19" s="39"/>
      <c r="H19" s="39">
        <v>0</v>
      </c>
      <c r="I19" s="39"/>
      <c r="J19" s="6">
        <v>29</v>
      </c>
      <c r="K19" s="39"/>
      <c r="L19" s="39">
        <v>0</v>
      </c>
      <c r="M19" s="39"/>
      <c r="N19" s="39">
        <v>0</v>
      </c>
      <c r="O19" s="39"/>
      <c r="P19" s="39">
        <v>0</v>
      </c>
      <c r="Q19" s="39"/>
      <c r="R19" s="39">
        <v>0</v>
      </c>
      <c r="S19" s="39"/>
      <c r="T19" s="39">
        <v>0</v>
      </c>
      <c r="U19" s="39"/>
    </row>
    <row r="20" spans="1:21" s="38" customFormat="1" ht="20.100000000000001" customHeight="1">
      <c r="A20" s="304"/>
      <c r="B20" s="6">
        <v>57</v>
      </c>
      <c r="C20" s="6">
        <v>15</v>
      </c>
      <c r="D20" s="39">
        <v>0</v>
      </c>
      <c r="E20" s="39">
        <v>0</v>
      </c>
      <c r="F20" s="6">
        <v>35</v>
      </c>
      <c r="G20" s="6">
        <v>8</v>
      </c>
      <c r="H20" s="39">
        <v>0</v>
      </c>
      <c r="I20" s="39">
        <v>0</v>
      </c>
      <c r="J20" s="6">
        <v>22</v>
      </c>
      <c r="K20" s="6">
        <v>7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</row>
    <row r="21" spans="1:21" s="38" customFormat="1" ht="20.100000000000001" customHeight="1">
      <c r="A21" s="304" t="s">
        <v>23</v>
      </c>
      <c r="B21" s="6">
        <v>10</v>
      </c>
      <c r="C21" s="43" t="s">
        <v>1076</v>
      </c>
      <c r="D21" s="39">
        <v>0</v>
      </c>
      <c r="E21" s="39"/>
      <c r="F21" s="39">
        <v>0</v>
      </c>
      <c r="G21" s="39"/>
      <c r="H21" s="39">
        <v>0</v>
      </c>
      <c r="I21" s="39"/>
      <c r="J21" s="39">
        <v>0</v>
      </c>
      <c r="K21" s="39"/>
      <c r="L21" s="6">
        <v>10</v>
      </c>
      <c r="M21" s="39"/>
      <c r="N21" s="39">
        <v>0</v>
      </c>
      <c r="O21" s="39"/>
      <c r="P21" s="39">
        <v>0</v>
      </c>
      <c r="Q21" s="39"/>
      <c r="R21" s="39">
        <v>0</v>
      </c>
      <c r="S21" s="39"/>
      <c r="T21" s="39">
        <v>0</v>
      </c>
      <c r="U21" s="39"/>
    </row>
    <row r="22" spans="1:21" s="38" customFormat="1" ht="20.100000000000001" customHeight="1">
      <c r="A22" s="304"/>
      <c r="B22" s="6">
        <v>3</v>
      </c>
      <c r="C22" s="6">
        <v>7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6">
        <v>3</v>
      </c>
      <c r="M22" s="6">
        <v>7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</row>
    <row r="23" spans="1:21" s="38" customFormat="1" ht="20.100000000000001" customHeight="1">
      <c r="A23" s="304" t="s">
        <v>24</v>
      </c>
      <c r="B23" s="6">
        <v>70</v>
      </c>
      <c r="C23" s="43" t="s">
        <v>873</v>
      </c>
      <c r="D23" s="6">
        <v>29</v>
      </c>
      <c r="E23" s="39"/>
      <c r="F23" s="39">
        <v>0</v>
      </c>
      <c r="G23" s="39"/>
      <c r="H23" s="39">
        <v>0</v>
      </c>
      <c r="I23" s="39"/>
      <c r="J23" s="6">
        <v>41</v>
      </c>
      <c r="K23" s="39"/>
      <c r="L23" s="39">
        <v>0</v>
      </c>
      <c r="M23" s="39"/>
      <c r="N23" s="39">
        <v>0</v>
      </c>
      <c r="O23" s="39"/>
      <c r="P23" s="39">
        <v>0</v>
      </c>
      <c r="Q23" s="39"/>
      <c r="R23" s="39">
        <v>0</v>
      </c>
      <c r="S23" s="39"/>
      <c r="T23" s="39">
        <v>0</v>
      </c>
      <c r="U23" s="39"/>
    </row>
    <row r="24" spans="1:21" s="38" customFormat="1" ht="20.100000000000001" customHeight="1">
      <c r="A24" s="304"/>
      <c r="B24" s="6">
        <v>33</v>
      </c>
      <c r="C24" s="6">
        <v>37</v>
      </c>
      <c r="D24" s="6">
        <v>9</v>
      </c>
      <c r="E24" s="6">
        <v>20</v>
      </c>
      <c r="F24" s="39">
        <v>0</v>
      </c>
      <c r="G24" s="39">
        <v>0</v>
      </c>
      <c r="H24" s="39">
        <v>0</v>
      </c>
      <c r="I24" s="39">
        <v>0</v>
      </c>
      <c r="J24" s="6">
        <v>24</v>
      </c>
      <c r="K24" s="6">
        <v>17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</row>
    <row r="25" spans="1:21" s="38" customFormat="1" ht="20.100000000000001" customHeight="1">
      <c r="A25" s="304" t="s">
        <v>25</v>
      </c>
      <c r="B25" s="6">
        <v>586</v>
      </c>
      <c r="C25" s="43" t="s">
        <v>1077</v>
      </c>
      <c r="D25" s="6">
        <v>135</v>
      </c>
      <c r="E25" s="39"/>
      <c r="F25" s="6">
        <v>17</v>
      </c>
      <c r="G25" s="39"/>
      <c r="H25" s="39">
        <v>0</v>
      </c>
      <c r="I25" s="39"/>
      <c r="J25" s="6">
        <v>342</v>
      </c>
      <c r="K25" s="39"/>
      <c r="L25" s="6">
        <v>92</v>
      </c>
      <c r="M25" s="39"/>
      <c r="N25" s="39">
        <v>0</v>
      </c>
      <c r="O25" s="39"/>
      <c r="P25" s="39">
        <v>0</v>
      </c>
      <c r="Q25" s="39"/>
      <c r="R25" s="39">
        <v>0</v>
      </c>
      <c r="S25" s="39"/>
      <c r="T25" s="39">
        <v>0</v>
      </c>
      <c r="U25" s="39"/>
    </row>
    <row r="26" spans="1:21" s="38" customFormat="1" ht="20.100000000000001" customHeight="1">
      <c r="A26" s="304"/>
      <c r="B26" s="6">
        <v>452</v>
      </c>
      <c r="C26" s="6">
        <v>134</v>
      </c>
      <c r="D26" s="6">
        <v>101</v>
      </c>
      <c r="E26" s="6">
        <v>34</v>
      </c>
      <c r="F26" s="6">
        <v>14</v>
      </c>
      <c r="G26" s="6">
        <v>3</v>
      </c>
      <c r="H26" s="39">
        <v>0</v>
      </c>
      <c r="I26" s="39">
        <v>0</v>
      </c>
      <c r="J26" s="6">
        <v>265</v>
      </c>
      <c r="K26" s="6">
        <v>77</v>
      </c>
      <c r="L26" s="6">
        <v>72</v>
      </c>
      <c r="M26" s="6">
        <v>20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</row>
    <row r="27" spans="1:21" s="38" customFormat="1" ht="20.100000000000001" customHeight="1">
      <c r="A27" s="304" t="s">
        <v>26</v>
      </c>
      <c r="B27" s="6">
        <v>383</v>
      </c>
      <c r="C27" s="43" t="s">
        <v>871</v>
      </c>
      <c r="D27" s="6">
        <v>237</v>
      </c>
      <c r="E27" s="39"/>
      <c r="F27" s="6">
        <v>28</v>
      </c>
      <c r="G27" s="39"/>
      <c r="H27" s="39">
        <v>0</v>
      </c>
      <c r="I27" s="39"/>
      <c r="J27" s="6">
        <v>63</v>
      </c>
      <c r="K27" s="39"/>
      <c r="L27" s="6">
        <v>38</v>
      </c>
      <c r="M27" s="39"/>
      <c r="N27" s="6">
        <v>17</v>
      </c>
      <c r="O27" s="39"/>
      <c r="P27" s="39">
        <v>0</v>
      </c>
      <c r="Q27" s="39"/>
      <c r="R27" s="39">
        <v>0</v>
      </c>
      <c r="S27" s="39"/>
      <c r="T27" s="39">
        <v>0</v>
      </c>
      <c r="U27" s="39"/>
    </row>
    <row r="28" spans="1:21" s="38" customFormat="1" ht="20.100000000000001" customHeight="1">
      <c r="A28" s="304"/>
      <c r="B28" s="6">
        <v>293</v>
      </c>
      <c r="C28" s="6">
        <v>90</v>
      </c>
      <c r="D28" s="6">
        <v>184</v>
      </c>
      <c r="E28" s="6">
        <v>53</v>
      </c>
      <c r="F28" s="6">
        <v>18</v>
      </c>
      <c r="G28" s="6">
        <v>10</v>
      </c>
      <c r="H28" s="39">
        <v>0</v>
      </c>
      <c r="I28" s="39">
        <v>0</v>
      </c>
      <c r="J28" s="6">
        <v>50</v>
      </c>
      <c r="K28" s="6">
        <v>13</v>
      </c>
      <c r="L28" s="6">
        <v>32</v>
      </c>
      <c r="M28" s="6">
        <v>6</v>
      </c>
      <c r="N28" s="6">
        <v>9</v>
      </c>
      <c r="O28" s="6">
        <v>8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</row>
    <row r="29" spans="1:21" s="38" customFormat="1" ht="20.100000000000001" customHeight="1">
      <c r="A29" s="304" t="s">
        <v>27</v>
      </c>
      <c r="B29" s="6">
        <v>134</v>
      </c>
      <c r="C29" s="43" t="s">
        <v>872</v>
      </c>
      <c r="D29" s="6">
        <v>2</v>
      </c>
      <c r="E29" s="39"/>
      <c r="F29" s="6">
        <v>85</v>
      </c>
      <c r="G29" s="39"/>
      <c r="H29" s="39">
        <v>0</v>
      </c>
      <c r="I29" s="39"/>
      <c r="J29" s="6">
        <v>39</v>
      </c>
      <c r="K29" s="39"/>
      <c r="L29" s="39">
        <v>0</v>
      </c>
      <c r="M29" s="39"/>
      <c r="N29" s="39">
        <v>0</v>
      </c>
      <c r="O29" s="39"/>
      <c r="P29" s="6">
        <v>8</v>
      </c>
      <c r="Q29" s="39"/>
      <c r="R29" s="39">
        <v>0</v>
      </c>
      <c r="S29" s="39"/>
      <c r="T29" s="39">
        <v>0</v>
      </c>
      <c r="U29" s="39"/>
    </row>
    <row r="30" spans="1:21" s="38" customFormat="1" ht="20.100000000000001" customHeight="1">
      <c r="A30" s="304"/>
      <c r="B30" s="6">
        <v>58</v>
      </c>
      <c r="C30" s="6">
        <v>76</v>
      </c>
      <c r="D30" s="6">
        <v>0</v>
      </c>
      <c r="E30" s="6">
        <v>2</v>
      </c>
      <c r="F30" s="6">
        <v>39</v>
      </c>
      <c r="G30" s="6">
        <v>46</v>
      </c>
      <c r="H30" s="39">
        <v>0</v>
      </c>
      <c r="I30" s="39">
        <v>0</v>
      </c>
      <c r="J30" s="6">
        <v>17</v>
      </c>
      <c r="K30" s="6">
        <v>22</v>
      </c>
      <c r="L30" s="39">
        <v>0</v>
      </c>
      <c r="M30" s="39">
        <v>0</v>
      </c>
      <c r="N30" s="39">
        <v>0</v>
      </c>
      <c r="O30" s="39">
        <v>0</v>
      </c>
      <c r="P30" s="6">
        <v>2</v>
      </c>
      <c r="Q30" s="6">
        <v>6</v>
      </c>
      <c r="R30" s="39">
        <v>0</v>
      </c>
      <c r="S30" s="39">
        <v>0</v>
      </c>
      <c r="T30" s="39">
        <v>0</v>
      </c>
      <c r="U30" s="39">
        <v>0</v>
      </c>
    </row>
    <row r="31" spans="1:21" s="38" customFormat="1" ht="20.100000000000001" customHeight="1">
      <c r="A31" s="304" t="s">
        <v>28</v>
      </c>
      <c r="B31" s="6">
        <v>76</v>
      </c>
      <c r="C31" s="43" t="s">
        <v>873</v>
      </c>
      <c r="D31" s="6">
        <v>69</v>
      </c>
      <c r="E31" s="39"/>
      <c r="F31" s="39">
        <v>0</v>
      </c>
      <c r="G31" s="39"/>
      <c r="H31" s="39">
        <v>0</v>
      </c>
      <c r="I31" s="39"/>
      <c r="J31" s="6">
        <v>7</v>
      </c>
      <c r="K31" s="39"/>
      <c r="L31" s="39">
        <v>0</v>
      </c>
      <c r="M31" s="39"/>
      <c r="N31" s="39">
        <v>0</v>
      </c>
      <c r="O31" s="39"/>
      <c r="P31" s="39">
        <v>0</v>
      </c>
      <c r="Q31" s="39"/>
      <c r="R31" s="39">
        <v>0</v>
      </c>
      <c r="S31" s="39"/>
      <c r="T31" s="39">
        <v>0</v>
      </c>
      <c r="U31" s="39"/>
    </row>
    <row r="32" spans="1:21" s="38" customFormat="1" ht="20.100000000000001" customHeight="1">
      <c r="A32" s="304"/>
      <c r="B32" s="6">
        <v>29</v>
      </c>
      <c r="C32" s="6">
        <v>47</v>
      </c>
      <c r="D32" s="6">
        <v>26</v>
      </c>
      <c r="E32" s="6">
        <v>43</v>
      </c>
      <c r="F32" s="39">
        <v>0</v>
      </c>
      <c r="G32" s="39">
        <v>0</v>
      </c>
      <c r="H32" s="39">
        <v>0</v>
      </c>
      <c r="I32" s="39">
        <v>0</v>
      </c>
      <c r="J32" s="6">
        <v>3</v>
      </c>
      <c r="K32" s="6">
        <v>4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</row>
    <row r="33" spans="1:21" s="38" customFormat="1" ht="20.100000000000001" customHeight="1">
      <c r="A33" s="304" t="s">
        <v>29</v>
      </c>
      <c r="B33" s="6" t="s">
        <v>1078</v>
      </c>
      <c r="C33" s="43" t="s">
        <v>1079</v>
      </c>
      <c r="D33" s="6">
        <v>344</v>
      </c>
      <c r="E33" s="39"/>
      <c r="F33" s="6">
        <v>425</v>
      </c>
      <c r="G33" s="39"/>
      <c r="H33" s="39">
        <v>0</v>
      </c>
      <c r="I33" s="39"/>
      <c r="J33" s="6" t="s">
        <v>1080</v>
      </c>
      <c r="K33" s="39"/>
      <c r="L33" s="6">
        <v>910</v>
      </c>
      <c r="M33" s="39"/>
      <c r="N33" s="39">
        <v>0</v>
      </c>
      <c r="O33" s="39"/>
      <c r="P33" s="39">
        <v>0</v>
      </c>
      <c r="Q33" s="39"/>
      <c r="R33" s="39">
        <v>0</v>
      </c>
      <c r="S33" s="39"/>
      <c r="T33" s="39">
        <v>0</v>
      </c>
      <c r="U33" s="39"/>
    </row>
    <row r="34" spans="1:21" s="38" customFormat="1" ht="20.100000000000001" customHeight="1">
      <c r="A34" s="304"/>
      <c r="B34" s="6" t="s">
        <v>1081</v>
      </c>
      <c r="C34" s="6" t="s">
        <v>1082</v>
      </c>
      <c r="D34" s="6">
        <v>67</v>
      </c>
      <c r="E34" s="6">
        <v>277</v>
      </c>
      <c r="F34" s="6">
        <v>301</v>
      </c>
      <c r="G34" s="6">
        <v>124</v>
      </c>
      <c r="H34" s="39">
        <v>0</v>
      </c>
      <c r="I34" s="39">
        <v>0</v>
      </c>
      <c r="J34" s="6">
        <v>659</v>
      </c>
      <c r="K34" s="6">
        <v>369</v>
      </c>
      <c r="L34" s="6">
        <v>409</v>
      </c>
      <c r="M34" s="6">
        <v>501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39">
        <v>0</v>
      </c>
      <c r="U34" s="39">
        <v>0</v>
      </c>
    </row>
    <row r="35" spans="1:21" s="38" customFormat="1" ht="20.100000000000001" customHeight="1">
      <c r="A35" s="304" t="s">
        <v>30</v>
      </c>
      <c r="B35" s="6">
        <v>340</v>
      </c>
      <c r="C35" s="43" t="s">
        <v>1018</v>
      </c>
      <c r="D35" s="6">
        <v>68</v>
      </c>
      <c r="E35" s="39"/>
      <c r="F35" s="6">
        <v>5</v>
      </c>
      <c r="G35" s="39"/>
      <c r="H35" s="39">
        <v>0</v>
      </c>
      <c r="I35" s="39"/>
      <c r="J35" s="6">
        <v>256</v>
      </c>
      <c r="K35" s="39"/>
      <c r="L35" s="39">
        <v>0</v>
      </c>
      <c r="M35" s="39"/>
      <c r="N35" s="6">
        <v>11</v>
      </c>
      <c r="O35" s="39"/>
      <c r="P35" s="39">
        <v>0</v>
      </c>
      <c r="Q35" s="39"/>
      <c r="R35" s="39">
        <v>0</v>
      </c>
      <c r="S35" s="39"/>
      <c r="T35" s="39">
        <v>0</v>
      </c>
      <c r="U35" s="39"/>
    </row>
    <row r="36" spans="1:21" s="38" customFormat="1" ht="20.100000000000001" customHeight="1">
      <c r="A36" s="304"/>
      <c r="B36" s="6">
        <v>236</v>
      </c>
      <c r="C36" s="6">
        <v>104</v>
      </c>
      <c r="D36" s="6">
        <v>40</v>
      </c>
      <c r="E36" s="6">
        <v>28</v>
      </c>
      <c r="F36" s="6">
        <v>3</v>
      </c>
      <c r="G36" s="6">
        <v>2</v>
      </c>
      <c r="H36" s="39">
        <v>0</v>
      </c>
      <c r="I36" s="39">
        <v>0</v>
      </c>
      <c r="J36" s="6">
        <v>188</v>
      </c>
      <c r="K36" s="6">
        <v>68</v>
      </c>
      <c r="L36" s="39">
        <v>0</v>
      </c>
      <c r="M36" s="39">
        <v>0</v>
      </c>
      <c r="N36" s="6">
        <v>5</v>
      </c>
      <c r="O36" s="6">
        <v>6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</row>
    <row r="37" spans="1:21" s="38" customFormat="1" ht="20.100000000000001" customHeight="1">
      <c r="A37" s="304" t="s">
        <v>31</v>
      </c>
      <c r="B37" s="6" t="s">
        <v>1083</v>
      </c>
      <c r="C37" s="43" t="s">
        <v>1020</v>
      </c>
      <c r="D37" s="6">
        <v>476</v>
      </c>
      <c r="E37" s="39"/>
      <c r="F37" s="6">
        <v>264</v>
      </c>
      <c r="G37" s="39"/>
      <c r="H37" s="6">
        <v>185</v>
      </c>
      <c r="I37" s="39"/>
      <c r="J37" s="6">
        <v>838</v>
      </c>
      <c r="K37" s="39"/>
      <c r="L37" s="6">
        <v>244</v>
      </c>
      <c r="M37" s="39"/>
      <c r="N37" s="6">
        <v>57</v>
      </c>
      <c r="O37" s="39"/>
      <c r="P37" s="39">
        <v>0</v>
      </c>
      <c r="Q37" s="39"/>
      <c r="R37" s="39">
        <v>0</v>
      </c>
      <c r="S37" s="39"/>
      <c r="T37" s="39">
        <v>0</v>
      </c>
      <c r="U37" s="39"/>
    </row>
    <row r="38" spans="1:21" s="38" customFormat="1" ht="20.100000000000001" customHeight="1">
      <c r="A38" s="304"/>
      <c r="B38" s="6" t="s">
        <v>1084</v>
      </c>
      <c r="C38" s="6">
        <v>781</v>
      </c>
      <c r="D38" s="6">
        <v>304</v>
      </c>
      <c r="E38" s="6">
        <v>172</v>
      </c>
      <c r="F38" s="6">
        <v>148</v>
      </c>
      <c r="G38" s="6">
        <v>116</v>
      </c>
      <c r="H38" s="6">
        <v>86</v>
      </c>
      <c r="I38" s="6">
        <v>99</v>
      </c>
      <c r="J38" s="6">
        <v>602</v>
      </c>
      <c r="K38" s="6">
        <v>236</v>
      </c>
      <c r="L38" s="6">
        <v>117</v>
      </c>
      <c r="M38" s="6">
        <v>127</v>
      </c>
      <c r="N38" s="6">
        <v>26</v>
      </c>
      <c r="O38" s="6">
        <v>31</v>
      </c>
      <c r="P38" s="39">
        <v>0</v>
      </c>
      <c r="Q38" s="39">
        <v>0</v>
      </c>
      <c r="R38" s="39">
        <v>0</v>
      </c>
      <c r="S38" s="39">
        <v>0</v>
      </c>
      <c r="T38" s="39">
        <v>0</v>
      </c>
      <c r="U38" s="39">
        <v>0</v>
      </c>
    </row>
    <row r="39" spans="1:21" s="38" customFormat="1" ht="20.100000000000001" customHeight="1">
      <c r="A39" s="304" t="s">
        <v>32</v>
      </c>
      <c r="B39" s="6" t="s">
        <v>1085</v>
      </c>
      <c r="C39" s="43" t="s">
        <v>1086</v>
      </c>
      <c r="D39" s="6" t="s">
        <v>1087</v>
      </c>
      <c r="E39" s="39"/>
      <c r="F39" s="6" t="s">
        <v>1088</v>
      </c>
      <c r="G39" s="39"/>
      <c r="H39" s="6" t="s">
        <v>1089</v>
      </c>
      <c r="I39" s="39"/>
      <c r="J39" s="6" t="s">
        <v>1090</v>
      </c>
      <c r="K39" s="39"/>
      <c r="L39" s="6">
        <v>129</v>
      </c>
      <c r="M39" s="39"/>
      <c r="N39" s="6">
        <v>843</v>
      </c>
      <c r="O39" s="39"/>
      <c r="P39" s="6">
        <v>88</v>
      </c>
      <c r="Q39" s="39"/>
      <c r="R39" s="39">
        <v>0</v>
      </c>
      <c r="S39" s="39"/>
      <c r="T39" s="39">
        <v>0</v>
      </c>
      <c r="U39" s="39"/>
    </row>
    <row r="40" spans="1:21" s="38" customFormat="1" ht="20.100000000000001" customHeight="1">
      <c r="A40" s="304"/>
      <c r="B40" s="6" t="s">
        <v>1091</v>
      </c>
      <c r="C40" s="6" t="s">
        <v>1092</v>
      </c>
      <c r="D40" s="6" t="s">
        <v>1093</v>
      </c>
      <c r="E40" s="6" t="s">
        <v>1094</v>
      </c>
      <c r="F40" s="6" t="s">
        <v>1095</v>
      </c>
      <c r="G40" s="6" t="s">
        <v>1096</v>
      </c>
      <c r="H40" s="6" t="s">
        <v>1097</v>
      </c>
      <c r="I40" s="6" t="s">
        <v>1098</v>
      </c>
      <c r="J40" s="6" t="s">
        <v>1074</v>
      </c>
      <c r="K40" s="6">
        <v>503</v>
      </c>
      <c r="L40" s="6">
        <v>76</v>
      </c>
      <c r="M40" s="6">
        <v>53</v>
      </c>
      <c r="N40" s="6">
        <v>445</v>
      </c>
      <c r="O40" s="6">
        <v>398</v>
      </c>
      <c r="P40" s="6">
        <v>55</v>
      </c>
      <c r="Q40" s="6">
        <v>33</v>
      </c>
      <c r="R40" s="39">
        <v>0</v>
      </c>
      <c r="S40" s="39">
        <v>0</v>
      </c>
      <c r="T40" s="39">
        <v>0</v>
      </c>
      <c r="U40" s="39">
        <v>0</v>
      </c>
    </row>
    <row r="41" spans="1:21" s="38" customFormat="1" ht="20.100000000000001" customHeight="1">
      <c r="A41" s="304" t="s">
        <v>33</v>
      </c>
      <c r="B41" s="6" t="s">
        <v>1099</v>
      </c>
      <c r="C41" s="43" t="s">
        <v>1100</v>
      </c>
      <c r="D41" s="6">
        <v>528</v>
      </c>
      <c r="E41" s="39"/>
      <c r="F41" s="6" t="s">
        <v>970</v>
      </c>
      <c r="G41" s="39"/>
      <c r="H41" s="6" t="s">
        <v>971</v>
      </c>
      <c r="I41" s="39"/>
      <c r="J41" s="6">
        <v>955</v>
      </c>
      <c r="K41" s="39"/>
      <c r="L41" s="39">
        <v>0</v>
      </c>
      <c r="M41" s="39"/>
      <c r="N41" s="6">
        <v>498</v>
      </c>
      <c r="O41" s="39"/>
      <c r="P41" s="6">
        <v>12</v>
      </c>
      <c r="Q41" s="39"/>
      <c r="R41" s="39">
        <v>0</v>
      </c>
      <c r="S41" s="39"/>
      <c r="T41" s="39">
        <v>0</v>
      </c>
      <c r="U41" s="39"/>
    </row>
    <row r="42" spans="1:21" s="38" customFormat="1" ht="20.100000000000001" customHeight="1">
      <c r="A42" s="304"/>
      <c r="B42" s="6" t="s">
        <v>1101</v>
      </c>
      <c r="C42" s="6" t="s">
        <v>1102</v>
      </c>
      <c r="D42" s="6">
        <v>304</v>
      </c>
      <c r="E42" s="6">
        <v>224</v>
      </c>
      <c r="F42" s="6">
        <v>372</v>
      </c>
      <c r="G42" s="6">
        <v>791</v>
      </c>
      <c r="H42" s="6" t="s">
        <v>1103</v>
      </c>
      <c r="I42" s="6" t="s">
        <v>1104</v>
      </c>
      <c r="J42" s="6">
        <v>415</v>
      </c>
      <c r="K42" s="6">
        <v>540</v>
      </c>
      <c r="L42" s="39">
        <v>0</v>
      </c>
      <c r="M42" s="39">
        <v>0</v>
      </c>
      <c r="N42" s="6">
        <v>180</v>
      </c>
      <c r="O42" s="6">
        <v>318</v>
      </c>
      <c r="P42" s="6">
        <v>2</v>
      </c>
      <c r="Q42" s="6">
        <v>10</v>
      </c>
      <c r="R42" s="39">
        <v>0</v>
      </c>
      <c r="S42" s="39">
        <v>0</v>
      </c>
      <c r="T42" s="39">
        <v>0</v>
      </c>
      <c r="U42" s="39">
        <v>0</v>
      </c>
    </row>
    <row r="43" spans="1:21" s="38" customFormat="1" ht="20.100000000000001" customHeight="1">
      <c r="A43" s="304" t="s">
        <v>34</v>
      </c>
      <c r="B43" s="6" t="s">
        <v>1105</v>
      </c>
      <c r="C43" s="43" t="s">
        <v>1106</v>
      </c>
      <c r="D43" s="6">
        <v>117</v>
      </c>
      <c r="E43" s="39"/>
      <c r="F43" s="6">
        <v>691</v>
      </c>
      <c r="G43" s="39"/>
      <c r="H43" s="6">
        <v>112</v>
      </c>
      <c r="I43" s="39"/>
      <c r="J43" s="39">
        <v>0</v>
      </c>
      <c r="K43" s="39"/>
      <c r="L43" s="6">
        <v>179</v>
      </c>
      <c r="M43" s="39"/>
      <c r="N43" s="6">
        <v>158</v>
      </c>
      <c r="O43" s="39"/>
      <c r="P43" s="6">
        <v>76</v>
      </c>
      <c r="Q43" s="39"/>
      <c r="R43" s="39">
        <v>0</v>
      </c>
      <c r="S43" s="39"/>
      <c r="T43" s="39">
        <v>0</v>
      </c>
      <c r="U43" s="39"/>
    </row>
    <row r="44" spans="1:21" s="38" customFormat="1" ht="20.100000000000001" customHeight="1">
      <c r="A44" s="304"/>
      <c r="B44" s="6">
        <v>590</v>
      </c>
      <c r="C44" s="6">
        <v>743</v>
      </c>
      <c r="D44" s="6">
        <v>30</v>
      </c>
      <c r="E44" s="6">
        <v>87</v>
      </c>
      <c r="F44" s="6">
        <v>286</v>
      </c>
      <c r="G44" s="6">
        <v>405</v>
      </c>
      <c r="H44" s="6">
        <v>48</v>
      </c>
      <c r="I44" s="6">
        <v>64</v>
      </c>
      <c r="J44" s="39">
        <v>0</v>
      </c>
      <c r="K44" s="39">
        <v>0</v>
      </c>
      <c r="L44" s="6">
        <v>104</v>
      </c>
      <c r="M44" s="6">
        <v>75</v>
      </c>
      <c r="N44" s="6">
        <v>68</v>
      </c>
      <c r="O44" s="6">
        <v>90</v>
      </c>
      <c r="P44" s="6">
        <v>54</v>
      </c>
      <c r="Q44" s="6">
        <v>22</v>
      </c>
      <c r="R44" s="39">
        <v>0</v>
      </c>
      <c r="S44" s="39">
        <v>0</v>
      </c>
      <c r="T44" s="39">
        <v>0</v>
      </c>
      <c r="U44" s="39">
        <v>0</v>
      </c>
    </row>
    <row r="45" spans="1:21" s="38" customFormat="1" ht="20.100000000000001" customHeight="1">
      <c r="A45" s="304" t="s">
        <v>35</v>
      </c>
      <c r="B45" s="6" t="s">
        <v>1107</v>
      </c>
      <c r="C45" s="43" t="s">
        <v>1108</v>
      </c>
      <c r="D45" s="6">
        <v>749</v>
      </c>
      <c r="E45" s="39"/>
      <c r="F45" s="6">
        <v>17</v>
      </c>
      <c r="G45" s="39"/>
      <c r="H45" s="6">
        <v>155</v>
      </c>
      <c r="I45" s="39"/>
      <c r="J45" s="6">
        <v>444</v>
      </c>
      <c r="K45" s="39"/>
      <c r="L45" s="6">
        <v>433</v>
      </c>
      <c r="M45" s="39"/>
      <c r="N45" s="6">
        <v>6</v>
      </c>
      <c r="O45" s="39"/>
      <c r="P45" s="39">
        <v>0</v>
      </c>
      <c r="Q45" s="39"/>
      <c r="R45" s="6">
        <v>352</v>
      </c>
      <c r="S45" s="39"/>
      <c r="T45" s="39">
        <v>0</v>
      </c>
      <c r="U45" s="39"/>
    </row>
    <row r="46" spans="1:21" s="38" customFormat="1" ht="20.100000000000001" customHeight="1">
      <c r="A46" s="304"/>
      <c r="B46" s="6" t="s">
        <v>1045</v>
      </c>
      <c r="C46" s="6">
        <v>991</v>
      </c>
      <c r="D46" s="6">
        <v>279</v>
      </c>
      <c r="E46" s="6">
        <v>470</v>
      </c>
      <c r="F46" s="6">
        <v>13</v>
      </c>
      <c r="G46" s="6">
        <v>4</v>
      </c>
      <c r="H46" s="6">
        <v>45</v>
      </c>
      <c r="I46" s="6">
        <v>110</v>
      </c>
      <c r="J46" s="6">
        <v>344</v>
      </c>
      <c r="K46" s="6">
        <v>100</v>
      </c>
      <c r="L46" s="6">
        <v>271</v>
      </c>
      <c r="M46" s="6">
        <v>162</v>
      </c>
      <c r="N46" s="6">
        <v>2</v>
      </c>
      <c r="O46" s="6">
        <v>4</v>
      </c>
      <c r="P46" s="39">
        <v>0</v>
      </c>
      <c r="Q46" s="39">
        <v>0</v>
      </c>
      <c r="R46" s="6">
        <v>211</v>
      </c>
      <c r="S46" s="6">
        <v>141</v>
      </c>
      <c r="T46" s="39">
        <v>0</v>
      </c>
      <c r="U46" s="39">
        <v>0</v>
      </c>
    </row>
    <row r="47" spans="1:21" s="38" customFormat="1" ht="20.100000000000001" customHeight="1">
      <c r="A47" s="304" t="s">
        <v>36</v>
      </c>
      <c r="B47" s="6">
        <v>529</v>
      </c>
      <c r="C47" s="43" t="s">
        <v>980</v>
      </c>
      <c r="D47" s="6">
        <v>337</v>
      </c>
      <c r="E47" s="39"/>
      <c r="F47" s="6">
        <v>74</v>
      </c>
      <c r="G47" s="39"/>
      <c r="H47" s="39">
        <v>0</v>
      </c>
      <c r="I47" s="39"/>
      <c r="J47" s="6">
        <v>74</v>
      </c>
      <c r="K47" s="39"/>
      <c r="L47" s="6">
        <v>44</v>
      </c>
      <c r="M47" s="39"/>
      <c r="N47" s="39">
        <v>0</v>
      </c>
      <c r="O47" s="39"/>
      <c r="P47" s="39">
        <v>0</v>
      </c>
      <c r="Q47" s="39"/>
      <c r="R47" s="39">
        <v>0</v>
      </c>
      <c r="S47" s="39"/>
      <c r="T47" s="39">
        <v>0</v>
      </c>
      <c r="U47" s="39"/>
    </row>
    <row r="48" spans="1:21" s="38" customFormat="1" ht="20.100000000000001" customHeight="1">
      <c r="A48" s="304"/>
      <c r="B48" s="6">
        <v>285</v>
      </c>
      <c r="C48" s="6">
        <v>244</v>
      </c>
      <c r="D48" s="6">
        <v>173</v>
      </c>
      <c r="E48" s="6">
        <v>164</v>
      </c>
      <c r="F48" s="6">
        <v>45</v>
      </c>
      <c r="G48" s="6">
        <v>29</v>
      </c>
      <c r="H48" s="39">
        <v>0</v>
      </c>
      <c r="I48" s="39">
        <v>0</v>
      </c>
      <c r="J48" s="6">
        <v>36</v>
      </c>
      <c r="K48" s="6">
        <v>38</v>
      </c>
      <c r="L48" s="6">
        <v>31</v>
      </c>
      <c r="M48" s="6">
        <v>13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39">
        <v>0</v>
      </c>
      <c r="U48" s="39">
        <v>0</v>
      </c>
    </row>
    <row r="49" spans="1:21" s="38" customFormat="1" ht="20.100000000000001" customHeight="1">
      <c r="A49" s="304" t="s">
        <v>37</v>
      </c>
      <c r="B49" s="6">
        <v>31</v>
      </c>
      <c r="C49" s="43" t="s">
        <v>912</v>
      </c>
      <c r="D49" s="6">
        <v>7</v>
      </c>
      <c r="E49" s="39"/>
      <c r="F49" s="39">
        <v>0</v>
      </c>
      <c r="G49" s="39"/>
      <c r="H49" s="39">
        <v>0</v>
      </c>
      <c r="I49" s="39"/>
      <c r="J49" s="39">
        <v>0</v>
      </c>
      <c r="K49" s="39"/>
      <c r="L49" s="6">
        <v>15</v>
      </c>
      <c r="M49" s="39"/>
      <c r="N49" s="6">
        <v>9</v>
      </c>
      <c r="O49" s="39"/>
      <c r="P49" s="39">
        <v>0</v>
      </c>
      <c r="Q49" s="39"/>
      <c r="R49" s="39">
        <v>0</v>
      </c>
      <c r="S49" s="39"/>
      <c r="T49" s="39">
        <v>0</v>
      </c>
      <c r="U49" s="39"/>
    </row>
    <row r="50" spans="1:21" s="38" customFormat="1" ht="20.100000000000001" customHeight="1">
      <c r="A50" s="304"/>
      <c r="B50" s="6">
        <v>22</v>
      </c>
      <c r="C50" s="6">
        <v>9</v>
      </c>
      <c r="D50" s="6">
        <v>5</v>
      </c>
      <c r="E50" s="6">
        <v>2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6">
        <v>11</v>
      </c>
      <c r="M50" s="6">
        <v>4</v>
      </c>
      <c r="N50" s="6">
        <v>6</v>
      </c>
      <c r="O50" s="6">
        <v>3</v>
      </c>
      <c r="P50" s="39">
        <v>0</v>
      </c>
      <c r="Q50" s="39">
        <v>0</v>
      </c>
      <c r="R50" s="39">
        <v>0</v>
      </c>
      <c r="S50" s="39">
        <v>0</v>
      </c>
      <c r="T50" s="39">
        <v>0</v>
      </c>
      <c r="U50" s="39">
        <v>0</v>
      </c>
    </row>
    <row r="51" spans="1:21" s="38" customFormat="1" ht="20.100000000000001" customHeight="1">
      <c r="A51" s="304" t="s">
        <v>38</v>
      </c>
      <c r="B51" s="6" t="s">
        <v>877</v>
      </c>
      <c r="C51" s="43" t="s">
        <v>1048</v>
      </c>
      <c r="D51" s="6">
        <v>100</v>
      </c>
      <c r="E51" s="39"/>
      <c r="F51" s="6">
        <v>241</v>
      </c>
      <c r="G51" s="39"/>
      <c r="H51" s="6">
        <v>275</v>
      </c>
      <c r="I51" s="39"/>
      <c r="J51" s="6">
        <v>389</v>
      </c>
      <c r="K51" s="39"/>
      <c r="L51" s="6">
        <v>433</v>
      </c>
      <c r="M51" s="39"/>
      <c r="N51" s="39">
        <v>0</v>
      </c>
      <c r="O51" s="39"/>
      <c r="P51" s="39">
        <v>0</v>
      </c>
      <c r="Q51" s="39"/>
      <c r="R51" s="39">
        <v>0</v>
      </c>
      <c r="S51" s="39"/>
      <c r="T51" s="39">
        <v>0</v>
      </c>
      <c r="U51" s="39"/>
    </row>
    <row r="52" spans="1:21" s="38" customFormat="1" ht="20.100000000000001" customHeight="1">
      <c r="A52" s="304"/>
      <c r="B52" s="6">
        <v>805</v>
      </c>
      <c r="C52" s="6">
        <v>633</v>
      </c>
      <c r="D52" s="6">
        <v>68</v>
      </c>
      <c r="E52" s="6">
        <v>32</v>
      </c>
      <c r="F52" s="6">
        <v>117</v>
      </c>
      <c r="G52" s="6">
        <v>124</v>
      </c>
      <c r="H52" s="6">
        <v>109</v>
      </c>
      <c r="I52" s="6">
        <v>166</v>
      </c>
      <c r="J52" s="6">
        <v>214</v>
      </c>
      <c r="K52" s="6">
        <v>175</v>
      </c>
      <c r="L52" s="6">
        <v>297</v>
      </c>
      <c r="M52" s="6">
        <v>136</v>
      </c>
      <c r="N52" s="39">
        <v>0</v>
      </c>
      <c r="O52" s="39">
        <v>0</v>
      </c>
      <c r="P52" s="39">
        <v>0</v>
      </c>
      <c r="Q52" s="39">
        <v>0</v>
      </c>
      <c r="R52" s="39">
        <v>0</v>
      </c>
      <c r="S52" s="39">
        <v>0</v>
      </c>
      <c r="T52" s="39">
        <v>0</v>
      </c>
      <c r="U52" s="39">
        <v>0</v>
      </c>
    </row>
    <row r="53" spans="1:21" s="38" customFormat="1" ht="20.100000000000001" customHeight="1">
      <c r="A53" s="304" t="s">
        <v>39</v>
      </c>
      <c r="B53" s="6">
        <v>901</v>
      </c>
      <c r="C53" s="43" t="s">
        <v>1109</v>
      </c>
      <c r="D53" s="6">
        <v>295</v>
      </c>
      <c r="E53" s="39"/>
      <c r="F53" s="6">
        <v>156</v>
      </c>
      <c r="G53" s="39"/>
      <c r="H53" s="6">
        <v>8</v>
      </c>
      <c r="I53" s="39"/>
      <c r="J53" s="6">
        <v>113</v>
      </c>
      <c r="K53" s="39"/>
      <c r="L53" s="39">
        <v>0</v>
      </c>
      <c r="M53" s="39"/>
      <c r="N53" s="6">
        <v>97</v>
      </c>
      <c r="O53" s="39"/>
      <c r="P53" s="6">
        <v>232</v>
      </c>
      <c r="Q53" s="39"/>
      <c r="R53" s="39">
        <v>0</v>
      </c>
      <c r="S53" s="39"/>
      <c r="T53" s="39">
        <v>0</v>
      </c>
      <c r="U53" s="39"/>
    </row>
    <row r="54" spans="1:21" s="38" customFormat="1" ht="20.100000000000001" customHeight="1">
      <c r="A54" s="304"/>
      <c r="B54" s="6">
        <v>501</v>
      </c>
      <c r="C54" s="6">
        <v>400</v>
      </c>
      <c r="D54" s="6">
        <v>206</v>
      </c>
      <c r="E54" s="6">
        <v>89</v>
      </c>
      <c r="F54" s="6">
        <v>76</v>
      </c>
      <c r="G54" s="6">
        <v>80</v>
      </c>
      <c r="H54" s="6">
        <v>3</v>
      </c>
      <c r="I54" s="6">
        <v>5</v>
      </c>
      <c r="J54" s="6">
        <v>77</v>
      </c>
      <c r="K54" s="6">
        <v>36</v>
      </c>
      <c r="L54" s="39">
        <v>0</v>
      </c>
      <c r="M54" s="39">
        <v>0</v>
      </c>
      <c r="N54" s="6">
        <v>33</v>
      </c>
      <c r="O54" s="6">
        <v>64</v>
      </c>
      <c r="P54" s="6">
        <v>106</v>
      </c>
      <c r="Q54" s="6">
        <v>126</v>
      </c>
      <c r="R54" s="39">
        <v>0</v>
      </c>
      <c r="S54" s="39">
        <v>0</v>
      </c>
      <c r="T54" s="39">
        <v>0</v>
      </c>
      <c r="U54" s="39">
        <v>0</v>
      </c>
    </row>
    <row r="55" spans="1:21" s="38" customFormat="1" ht="20.100000000000001" customHeight="1">
      <c r="A55" s="304" t="s">
        <v>40</v>
      </c>
      <c r="B55" s="6">
        <v>439</v>
      </c>
      <c r="C55" s="43" t="s">
        <v>863</v>
      </c>
      <c r="D55" s="6">
        <v>142</v>
      </c>
      <c r="E55" s="39"/>
      <c r="F55" s="39">
        <v>0</v>
      </c>
      <c r="G55" s="39"/>
      <c r="H55" s="39">
        <v>0</v>
      </c>
      <c r="I55" s="39"/>
      <c r="J55" s="6">
        <v>36</v>
      </c>
      <c r="K55" s="39"/>
      <c r="L55" s="6">
        <v>117</v>
      </c>
      <c r="M55" s="39"/>
      <c r="N55" s="6">
        <v>52</v>
      </c>
      <c r="O55" s="39"/>
      <c r="P55" s="39">
        <v>0</v>
      </c>
      <c r="Q55" s="39"/>
      <c r="R55" s="39">
        <v>0</v>
      </c>
      <c r="S55" s="39"/>
      <c r="T55" s="6">
        <v>92</v>
      </c>
      <c r="U55" s="39"/>
    </row>
    <row r="56" spans="1:21" s="38" customFormat="1" ht="20.100000000000001" customHeight="1">
      <c r="A56" s="304"/>
      <c r="B56" s="6">
        <v>345</v>
      </c>
      <c r="C56" s="6">
        <v>94</v>
      </c>
      <c r="D56" s="6">
        <v>129</v>
      </c>
      <c r="E56" s="6">
        <v>13</v>
      </c>
      <c r="F56" s="39">
        <v>0</v>
      </c>
      <c r="G56" s="39">
        <v>0</v>
      </c>
      <c r="H56" s="39">
        <v>0</v>
      </c>
      <c r="I56" s="39">
        <v>0</v>
      </c>
      <c r="J56" s="6">
        <v>24</v>
      </c>
      <c r="K56" s="6">
        <v>12</v>
      </c>
      <c r="L56" s="6">
        <v>89</v>
      </c>
      <c r="M56" s="6">
        <v>28</v>
      </c>
      <c r="N56" s="6">
        <v>31</v>
      </c>
      <c r="O56" s="6">
        <v>21</v>
      </c>
      <c r="P56" s="39">
        <v>0</v>
      </c>
      <c r="Q56" s="39">
        <v>0</v>
      </c>
      <c r="R56" s="39">
        <v>0</v>
      </c>
      <c r="S56" s="39">
        <v>0</v>
      </c>
      <c r="T56" s="6">
        <v>72</v>
      </c>
      <c r="U56" s="6">
        <v>20</v>
      </c>
    </row>
    <row r="57" spans="1:21" s="38" customFormat="1" ht="20.100000000000001" customHeight="1">
      <c r="A57" s="304" t="s">
        <v>41</v>
      </c>
      <c r="B57" s="6">
        <v>809</v>
      </c>
      <c r="C57" s="43" t="s">
        <v>1110</v>
      </c>
      <c r="D57" s="6">
        <v>199</v>
      </c>
      <c r="E57" s="39"/>
      <c r="F57" s="39">
        <v>0</v>
      </c>
      <c r="G57" s="39"/>
      <c r="H57" s="39">
        <v>0</v>
      </c>
      <c r="I57" s="39"/>
      <c r="J57" s="39">
        <v>0</v>
      </c>
      <c r="K57" s="39"/>
      <c r="L57" s="39">
        <v>0</v>
      </c>
      <c r="M57" s="39"/>
      <c r="N57" s="39">
        <v>0</v>
      </c>
      <c r="O57" s="39"/>
      <c r="P57" s="6">
        <v>610</v>
      </c>
      <c r="Q57" s="39"/>
      <c r="R57" s="39">
        <v>0</v>
      </c>
      <c r="S57" s="39"/>
      <c r="T57" s="39">
        <v>0</v>
      </c>
      <c r="U57" s="39"/>
    </row>
    <row r="58" spans="1:21" s="38" customFormat="1" ht="20.100000000000001" customHeight="1">
      <c r="A58" s="304"/>
      <c r="B58" s="6">
        <v>513</v>
      </c>
      <c r="C58" s="6">
        <v>296</v>
      </c>
      <c r="D58" s="6">
        <v>110</v>
      </c>
      <c r="E58" s="6">
        <v>89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6">
        <v>403</v>
      </c>
      <c r="Q58" s="6">
        <v>207</v>
      </c>
      <c r="R58" s="39">
        <v>0</v>
      </c>
      <c r="S58" s="39">
        <v>0</v>
      </c>
      <c r="T58" s="39">
        <v>0</v>
      </c>
      <c r="U58" s="39">
        <v>0</v>
      </c>
    </row>
    <row r="59" spans="1:21" s="38" customFormat="1" ht="20.100000000000001" customHeight="1">
      <c r="A59" s="304" t="s">
        <v>42</v>
      </c>
      <c r="B59" s="6">
        <v>339</v>
      </c>
      <c r="C59" s="43" t="s">
        <v>1018</v>
      </c>
      <c r="D59" s="39">
        <v>0</v>
      </c>
      <c r="E59" s="39"/>
      <c r="F59" s="39">
        <v>0</v>
      </c>
      <c r="G59" s="39"/>
      <c r="H59" s="39">
        <v>0</v>
      </c>
      <c r="I59" s="39"/>
      <c r="J59" s="39">
        <v>0</v>
      </c>
      <c r="K59" s="39"/>
      <c r="L59" s="39">
        <v>0</v>
      </c>
      <c r="M59" s="39"/>
      <c r="N59" s="39">
        <v>0</v>
      </c>
      <c r="O59" s="39"/>
      <c r="P59" s="6">
        <v>339</v>
      </c>
      <c r="Q59" s="39"/>
      <c r="R59" s="39">
        <v>0</v>
      </c>
      <c r="S59" s="39"/>
      <c r="T59" s="39">
        <v>0</v>
      </c>
      <c r="U59" s="39"/>
    </row>
    <row r="60" spans="1:21" s="38" customFormat="1" ht="20.100000000000001" customHeight="1">
      <c r="A60" s="304"/>
      <c r="B60" s="6">
        <v>172</v>
      </c>
      <c r="C60" s="6">
        <v>167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6">
        <v>172</v>
      </c>
      <c r="Q60" s="6">
        <v>167</v>
      </c>
      <c r="R60" s="39">
        <v>0</v>
      </c>
      <c r="S60" s="39">
        <v>0</v>
      </c>
      <c r="T60" s="39">
        <v>0</v>
      </c>
      <c r="U60" s="39">
        <v>0</v>
      </c>
    </row>
    <row r="61" spans="1:21" s="38" customFormat="1" ht="20.100000000000001" customHeight="1">
      <c r="A61" s="304" t="s">
        <v>43</v>
      </c>
      <c r="B61" s="6">
        <v>44</v>
      </c>
      <c r="C61" s="43" t="s">
        <v>918</v>
      </c>
      <c r="D61" s="6">
        <v>44</v>
      </c>
      <c r="E61" s="39"/>
      <c r="F61" s="39">
        <v>0</v>
      </c>
      <c r="G61" s="39"/>
      <c r="H61" s="39">
        <v>0</v>
      </c>
      <c r="I61" s="39"/>
      <c r="J61" s="39">
        <v>0</v>
      </c>
      <c r="K61" s="39"/>
      <c r="L61" s="39">
        <v>0</v>
      </c>
      <c r="M61" s="39"/>
      <c r="N61" s="39">
        <v>0</v>
      </c>
      <c r="O61" s="39"/>
      <c r="P61" s="39">
        <v>0</v>
      </c>
      <c r="Q61" s="39"/>
      <c r="R61" s="39">
        <v>0</v>
      </c>
      <c r="S61" s="39"/>
      <c r="T61" s="39">
        <v>0</v>
      </c>
      <c r="U61" s="39"/>
    </row>
    <row r="62" spans="1:21" s="38" customFormat="1" ht="20.100000000000001" customHeight="1">
      <c r="A62" s="304"/>
      <c r="B62" s="6">
        <v>22</v>
      </c>
      <c r="C62" s="6">
        <v>22</v>
      </c>
      <c r="D62" s="6">
        <v>22</v>
      </c>
      <c r="E62" s="6">
        <v>22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0</v>
      </c>
      <c r="Q62" s="39">
        <v>0</v>
      </c>
      <c r="R62" s="39">
        <v>0</v>
      </c>
      <c r="S62" s="39">
        <v>0</v>
      </c>
      <c r="T62" s="39">
        <v>0</v>
      </c>
      <c r="U62" s="39">
        <v>0</v>
      </c>
    </row>
    <row r="63" spans="1:21" s="38" customFormat="1" ht="20.100000000000001" customHeight="1">
      <c r="A63" s="312" t="s">
        <v>1111</v>
      </c>
      <c r="B63" s="6">
        <v>34</v>
      </c>
      <c r="C63" s="43" t="s">
        <v>912</v>
      </c>
      <c r="D63" s="6">
        <v>34</v>
      </c>
      <c r="E63" s="39"/>
      <c r="F63" s="39">
        <v>0</v>
      </c>
      <c r="G63" s="39"/>
      <c r="H63" s="39">
        <v>0</v>
      </c>
      <c r="I63" s="39"/>
      <c r="J63" s="39">
        <v>0</v>
      </c>
      <c r="K63" s="39"/>
      <c r="L63" s="39">
        <v>0</v>
      </c>
      <c r="M63" s="39"/>
      <c r="N63" s="39">
        <v>0</v>
      </c>
      <c r="O63" s="39"/>
      <c r="P63" s="39">
        <v>0</v>
      </c>
      <c r="Q63" s="39"/>
      <c r="R63" s="39">
        <v>0</v>
      </c>
      <c r="S63" s="39"/>
      <c r="T63" s="39">
        <v>0</v>
      </c>
      <c r="U63" s="39"/>
    </row>
    <row r="64" spans="1:21" s="38" customFormat="1" ht="20.100000000000001" customHeight="1">
      <c r="A64" s="304"/>
      <c r="B64" s="6">
        <v>3</v>
      </c>
      <c r="C64" s="6">
        <v>31</v>
      </c>
      <c r="D64" s="6">
        <v>3</v>
      </c>
      <c r="E64" s="6">
        <v>31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39">
        <v>0</v>
      </c>
      <c r="Q64" s="39">
        <v>0</v>
      </c>
      <c r="R64" s="39">
        <v>0</v>
      </c>
      <c r="S64" s="39">
        <v>0</v>
      </c>
      <c r="T64" s="39">
        <v>0</v>
      </c>
      <c r="U64" s="39">
        <v>0</v>
      </c>
    </row>
    <row r="65" spans="1:21" s="38" customFormat="1" ht="20.100000000000001" customHeight="1">
      <c r="A65" s="304" t="s">
        <v>45</v>
      </c>
      <c r="B65" s="6" t="s">
        <v>1112</v>
      </c>
      <c r="C65" s="43" t="s">
        <v>1113</v>
      </c>
      <c r="D65" s="6">
        <v>858</v>
      </c>
      <c r="E65" s="39"/>
      <c r="F65" s="6">
        <v>77</v>
      </c>
      <c r="G65" s="39"/>
      <c r="H65" s="6">
        <v>68</v>
      </c>
      <c r="I65" s="39"/>
      <c r="J65" s="6">
        <v>36</v>
      </c>
      <c r="K65" s="39"/>
      <c r="L65" s="39">
        <v>0</v>
      </c>
      <c r="M65" s="39"/>
      <c r="N65" s="6">
        <v>90</v>
      </c>
      <c r="O65" s="39"/>
      <c r="P65" s="6">
        <v>138</v>
      </c>
      <c r="Q65" s="39"/>
      <c r="R65" s="6">
        <v>13</v>
      </c>
      <c r="S65" s="39"/>
      <c r="T65" s="39">
        <v>0</v>
      </c>
      <c r="U65" s="39"/>
    </row>
    <row r="66" spans="1:21" s="38" customFormat="1" ht="20.100000000000001" customHeight="1">
      <c r="A66" s="304"/>
      <c r="B66" s="6">
        <v>682</v>
      </c>
      <c r="C66" s="6">
        <v>598</v>
      </c>
      <c r="D66" s="6">
        <v>460</v>
      </c>
      <c r="E66" s="6">
        <v>398</v>
      </c>
      <c r="F66" s="6">
        <v>32</v>
      </c>
      <c r="G66" s="6">
        <v>45</v>
      </c>
      <c r="H66" s="6">
        <v>32</v>
      </c>
      <c r="I66" s="6">
        <v>36</v>
      </c>
      <c r="J66" s="6">
        <v>19</v>
      </c>
      <c r="K66" s="6">
        <v>17</v>
      </c>
      <c r="L66" s="39">
        <v>0</v>
      </c>
      <c r="M66" s="39">
        <v>0</v>
      </c>
      <c r="N66" s="6">
        <v>47</v>
      </c>
      <c r="O66" s="6">
        <v>43</v>
      </c>
      <c r="P66" s="6">
        <v>85</v>
      </c>
      <c r="Q66" s="6">
        <v>53</v>
      </c>
      <c r="R66" s="6">
        <v>7</v>
      </c>
      <c r="S66" s="6">
        <v>6</v>
      </c>
      <c r="T66" s="39">
        <v>0</v>
      </c>
      <c r="U66" s="39">
        <v>0</v>
      </c>
    </row>
    <row r="67" spans="1:21" s="38" customFormat="1" ht="20.100000000000001" customHeight="1">
      <c r="A67" s="304" t="s">
        <v>46</v>
      </c>
      <c r="B67" s="6">
        <v>113</v>
      </c>
      <c r="C67" s="43" t="s">
        <v>921</v>
      </c>
      <c r="D67" s="6">
        <v>53</v>
      </c>
      <c r="E67" s="39"/>
      <c r="F67" s="6">
        <v>36</v>
      </c>
      <c r="G67" s="39"/>
      <c r="H67" s="39">
        <v>0</v>
      </c>
      <c r="I67" s="39"/>
      <c r="J67" s="6">
        <v>24</v>
      </c>
      <c r="K67" s="39"/>
      <c r="L67" s="39">
        <v>0</v>
      </c>
      <c r="M67" s="39"/>
      <c r="N67" s="39">
        <v>0</v>
      </c>
      <c r="O67" s="39"/>
      <c r="P67" s="39">
        <v>0</v>
      </c>
      <c r="Q67" s="39"/>
      <c r="R67" s="39">
        <v>0</v>
      </c>
      <c r="S67" s="39"/>
      <c r="T67" s="39">
        <v>0</v>
      </c>
      <c r="U67" s="39"/>
    </row>
    <row r="68" spans="1:21" s="38" customFormat="1" ht="20.100000000000001" customHeight="1">
      <c r="A68" s="304"/>
      <c r="B68" s="6">
        <v>52</v>
      </c>
      <c r="C68" s="6">
        <v>61</v>
      </c>
      <c r="D68" s="6">
        <v>26</v>
      </c>
      <c r="E68" s="6">
        <v>27</v>
      </c>
      <c r="F68" s="6">
        <v>11</v>
      </c>
      <c r="G68" s="6">
        <v>25</v>
      </c>
      <c r="H68" s="39">
        <v>0</v>
      </c>
      <c r="I68" s="39">
        <v>0</v>
      </c>
      <c r="J68" s="6">
        <v>15</v>
      </c>
      <c r="K68" s="6">
        <v>9</v>
      </c>
      <c r="L68" s="39">
        <v>0</v>
      </c>
      <c r="M68" s="39">
        <v>0</v>
      </c>
      <c r="N68" s="39">
        <v>0</v>
      </c>
      <c r="O68" s="39">
        <v>0</v>
      </c>
      <c r="P68" s="39">
        <v>0</v>
      </c>
      <c r="Q68" s="39">
        <v>0</v>
      </c>
      <c r="R68" s="39">
        <v>0</v>
      </c>
      <c r="S68" s="39">
        <v>0</v>
      </c>
      <c r="T68" s="39">
        <v>0</v>
      </c>
      <c r="U68" s="39">
        <v>0</v>
      </c>
    </row>
    <row r="69" spans="1:21" s="38" customFormat="1" ht="12" customHeight="1"/>
    <row r="70" spans="1:21" s="38" customFormat="1" ht="12" customHeight="1">
      <c r="A70" s="10" t="s">
        <v>141</v>
      </c>
    </row>
    <row r="71" spans="1:21" s="38" customFormat="1" ht="12" customHeight="1">
      <c r="A71" s="11" t="s">
        <v>142</v>
      </c>
    </row>
    <row r="72" spans="1:21" s="38" customFormat="1" ht="12" customHeight="1">
      <c r="A72" s="10" t="s">
        <v>143</v>
      </c>
    </row>
    <row r="73" spans="1:21" s="38" customFormat="1" ht="12" customHeight="1">
      <c r="A73" s="11" t="s">
        <v>144</v>
      </c>
    </row>
  </sheetData>
  <mergeCells count="44">
    <mergeCell ref="A1:U1"/>
    <mergeCell ref="B2:S2"/>
    <mergeCell ref="B3:S3"/>
    <mergeCell ref="A6:A8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61:A62"/>
    <mergeCell ref="A63:A64"/>
    <mergeCell ref="A65:A66"/>
    <mergeCell ref="A67:A68"/>
    <mergeCell ref="A49:A50"/>
    <mergeCell ref="A51:A52"/>
    <mergeCell ref="A53:A54"/>
    <mergeCell ref="A55:A56"/>
    <mergeCell ref="A57:A58"/>
    <mergeCell ref="A59:A60"/>
  </mergeCells>
  <phoneticPr fontId="6" type="noConversion"/>
  <hyperlinks>
    <hyperlink ref="A1:M1" location="目錄!C9" display="目錄!C9" xr:uid="{00000000-0004-0000-3900-000000000000}"/>
  </hyperlink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U72"/>
  <sheetViews>
    <sheetView workbookViewId="0">
      <selection activeCell="A8" sqref="A8:A9"/>
    </sheetView>
  </sheetViews>
  <sheetFormatPr defaultRowHeight="12.75"/>
  <cols>
    <col min="1" max="1" width="25.125" style="23" customWidth="1"/>
    <col min="2" max="7" width="5.625" style="23" bestFit="1" customWidth="1"/>
    <col min="8" max="8" width="5.375" style="23" bestFit="1" customWidth="1"/>
    <col min="9" max="9" width="5.625" style="23" bestFit="1" customWidth="1"/>
    <col min="10" max="10" width="5.375" style="23" bestFit="1" customWidth="1"/>
    <col min="11" max="11" width="5.625" style="23" bestFit="1" customWidth="1"/>
    <col min="12" max="12" width="5.375" style="23" bestFit="1" customWidth="1"/>
    <col min="13" max="13" width="5.625" style="23" bestFit="1" customWidth="1"/>
    <col min="14" max="14" width="5.375" style="23" bestFit="1" customWidth="1"/>
    <col min="15" max="15" width="5.625" style="23" bestFit="1" customWidth="1"/>
    <col min="16" max="16" width="5.375" style="23" bestFit="1" customWidth="1"/>
    <col min="17" max="17" width="5.625" style="23" bestFit="1" customWidth="1"/>
    <col min="18" max="18" width="5.375" style="23" bestFit="1" customWidth="1"/>
    <col min="19" max="19" width="5.625" style="23" bestFit="1" customWidth="1"/>
    <col min="20" max="21" width="5.625" style="23" customWidth="1"/>
    <col min="22" max="16384" width="9" style="23"/>
  </cols>
  <sheetData>
    <row r="1" spans="1:21" ht="41.25" customHeight="1">
      <c r="A1" s="313" t="s">
        <v>544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</row>
    <row r="2" spans="1:21" s="38" customFormat="1" ht="20.25" customHeight="1">
      <c r="B2" s="310" t="s">
        <v>1114</v>
      </c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</row>
    <row r="3" spans="1:21" s="38" customFormat="1" ht="17.45" customHeight="1">
      <c r="T3" s="1" t="s">
        <v>0</v>
      </c>
    </row>
    <row r="4" spans="1:21" s="38" customFormat="1" ht="18" customHeight="1">
      <c r="T4" s="2" t="s">
        <v>1</v>
      </c>
    </row>
    <row r="5" spans="1:21" s="38" customFormat="1" ht="30.6" customHeight="1">
      <c r="A5" s="304" t="s">
        <v>2</v>
      </c>
      <c r="B5" s="304" t="s">
        <v>3</v>
      </c>
      <c r="C5" s="304"/>
      <c r="D5" s="304" t="s">
        <v>4</v>
      </c>
      <c r="E5" s="304"/>
      <c r="F5" s="304" t="s">
        <v>5</v>
      </c>
      <c r="G5" s="304"/>
      <c r="H5" s="304" t="s">
        <v>6</v>
      </c>
      <c r="I5" s="304"/>
      <c r="J5" s="304" t="s">
        <v>7</v>
      </c>
      <c r="K5" s="304"/>
      <c r="L5" s="304" t="s">
        <v>8</v>
      </c>
      <c r="M5" s="304"/>
      <c r="N5" s="304" t="s">
        <v>9</v>
      </c>
      <c r="O5" s="304"/>
      <c r="P5" s="304" t="s">
        <v>10</v>
      </c>
      <c r="Q5" s="304"/>
      <c r="R5" s="304" t="s">
        <v>11</v>
      </c>
      <c r="S5" s="304"/>
      <c r="T5" s="304" t="s">
        <v>12</v>
      </c>
      <c r="U5" s="304"/>
    </row>
    <row r="6" spans="1:21" s="38" customFormat="1" ht="19.5" customHeight="1">
      <c r="A6" s="304"/>
      <c r="B6" s="5" t="s">
        <v>13</v>
      </c>
      <c r="C6" s="6" t="s">
        <v>14</v>
      </c>
      <c r="D6" s="5" t="s">
        <v>13</v>
      </c>
      <c r="E6" s="39"/>
      <c r="F6" s="5" t="s">
        <v>13</v>
      </c>
      <c r="G6" s="39"/>
      <c r="H6" s="5" t="s">
        <v>13</v>
      </c>
      <c r="I6" s="39"/>
      <c r="J6" s="5" t="s">
        <v>13</v>
      </c>
      <c r="K6" s="39"/>
      <c r="L6" s="5" t="s">
        <v>13</v>
      </c>
      <c r="M6" s="39"/>
      <c r="N6" s="5" t="s">
        <v>13</v>
      </c>
      <c r="O6" s="39"/>
      <c r="P6" s="5" t="s">
        <v>13</v>
      </c>
      <c r="Q6" s="39"/>
      <c r="R6" s="5" t="s">
        <v>13</v>
      </c>
      <c r="S6" s="39"/>
      <c r="T6" s="5" t="s">
        <v>13</v>
      </c>
      <c r="U6" s="39"/>
    </row>
    <row r="7" spans="1:21" s="38" customFormat="1" ht="18.399999999999999" customHeight="1">
      <c r="A7" s="304"/>
      <c r="B7" s="5" t="s">
        <v>15</v>
      </c>
      <c r="C7" s="5" t="s">
        <v>16</v>
      </c>
      <c r="D7" s="5" t="s">
        <v>15</v>
      </c>
      <c r="E7" s="5" t="s">
        <v>16</v>
      </c>
      <c r="F7" s="5" t="s">
        <v>15</v>
      </c>
      <c r="G7" s="5" t="s">
        <v>16</v>
      </c>
      <c r="H7" s="5" t="s">
        <v>15</v>
      </c>
      <c r="I7" s="5" t="s">
        <v>16</v>
      </c>
      <c r="J7" s="5" t="s">
        <v>15</v>
      </c>
      <c r="K7" s="5" t="s">
        <v>16</v>
      </c>
      <c r="L7" s="5" t="s">
        <v>15</v>
      </c>
      <c r="M7" s="5" t="s">
        <v>16</v>
      </c>
      <c r="N7" s="5" t="s">
        <v>15</v>
      </c>
      <c r="O7" s="5" t="s">
        <v>16</v>
      </c>
      <c r="P7" s="5" t="s">
        <v>15</v>
      </c>
      <c r="Q7" s="5" t="s">
        <v>16</v>
      </c>
      <c r="R7" s="5" t="s">
        <v>15</v>
      </c>
      <c r="S7" s="5" t="s">
        <v>16</v>
      </c>
      <c r="T7" s="5" t="s">
        <v>15</v>
      </c>
      <c r="U7" s="5" t="s">
        <v>16</v>
      </c>
    </row>
    <row r="8" spans="1:21" s="38" customFormat="1" ht="21.4" customHeight="1">
      <c r="A8" s="304" t="s">
        <v>17</v>
      </c>
      <c r="B8" s="6" t="s">
        <v>1115</v>
      </c>
      <c r="C8" s="43" t="s">
        <v>842</v>
      </c>
      <c r="D8" s="6" t="s">
        <v>1116</v>
      </c>
      <c r="E8" s="39">
        <v>0</v>
      </c>
      <c r="F8" s="6" t="s">
        <v>1117</v>
      </c>
      <c r="G8" s="39">
        <v>0</v>
      </c>
      <c r="H8" s="6" t="s">
        <v>1118</v>
      </c>
      <c r="I8" s="39">
        <v>0</v>
      </c>
      <c r="J8" s="6" t="s">
        <v>1119</v>
      </c>
      <c r="K8" s="39">
        <v>0</v>
      </c>
      <c r="L8" s="6" t="s">
        <v>1012</v>
      </c>
      <c r="M8" s="39">
        <v>0</v>
      </c>
      <c r="N8" s="6" t="s">
        <v>1120</v>
      </c>
      <c r="O8" s="39">
        <v>0</v>
      </c>
      <c r="P8" s="6" t="s">
        <v>1121</v>
      </c>
      <c r="Q8" s="39">
        <v>0</v>
      </c>
      <c r="R8" s="6">
        <v>338</v>
      </c>
      <c r="S8" s="39">
        <v>0</v>
      </c>
      <c r="T8" s="6">
        <v>95</v>
      </c>
      <c r="U8" s="39">
        <v>0</v>
      </c>
    </row>
    <row r="9" spans="1:21" s="38" customFormat="1" ht="23.1" customHeight="1">
      <c r="A9" s="304"/>
      <c r="B9" s="6" t="s">
        <v>1122</v>
      </c>
      <c r="C9" s="6" t="s">
        <v>1123</v>
      </c>
      <c r="D9" s="6" t="s">
        <v>1124</v>
      </c>
      <c r="E9" s="6" t="s">
        <v>1125</v>
      </c>
      <c r="F9" s="6" t="s">
        <v>1126</v>
      </c>
      <c r="G9" s="6" t="s">
        <v>1127</v>
      </c>
      <c r="H9" s="6" t="s">
        <v>1128</v>
      </c>
      <c r="I9" s="6" t="s">
        <v>1129</v>
      </c>
      <c r="J9" s="6" t="s">
        <v>1130</v>
      </c>
      <c r="K9" s="6" t="s">
        <v>1131</v>
      </c>
      <c r="L9" s="6" t="s">
        <v>1132</v>
      </c>
      <c r="M9" s="6" t="s">
        <v>1133</v>
      </c>
      <c r="N9" s="6">
        <v>880</v>
      </c>
      <c r="O9" s="6" t="s">
        <v>1134</v>
      </c>
      <c r="P9" s="6">
        <v>925</v>
      </c>
      <c r="Q9" s="6">
        <v>659</v>
      </c>
      <c r="R9" s="6">
        <v>214</v>
      </c>
      <c r="S9" s="6">
        <v>124</v>
      </c>
      <c r="T9" s="6">
        <v>75</v>
      </c>
      <c r="U9" s="6">
        <v>20</v>
      </c>
    </row>
    <row r="10" spans="1:21" s="38" customFormat="1" ht="21.6" customHeight="1">
      <c r="A10" s="304" t="s">
        <v>18</v>
      </c>
      <c r="B10" s="6">
        <v>442</v>
      </c>
      <c r="C10" s="43" t="s">
        <v>863</v>
      </c>
      <c r="D10" s="39">
        <v>0</v>
      </c>
      <c r="E10" s="39">
        <v>0</v>
      </c>
      <c r="F10" s="6">
        <v>9</v>
      </c>
      <c r="G10" s="39">
        <v>0</v>
      </c>
      <c r="H10" s="6">
        <v>50</v>
      </c>
      <c r="I10" s="39">
        <v>0</v>
      </c>
      <c r="J10" s="6">
        <v>148</v>
      </c>
      <c r="K10" s="39">
        <v>0</v>
      </c>
      <c r="L10" s="6">
        <v>65</v>
      </c>
      <c r="M10" s="39">
        <v>0</v>
      </c>
      <c r="N10" s="6">
        <v>108</v>
      </c>
      <c r="O10" s="39">
        <v>0</v>
      </c>
      <c r="P10" s="6">
        <v>62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</row>
    <row r="11" spans="1:21" s="38" customFormat="1" ht="23.1" customHeight="1">
      <c r="A11" s="304"/>
      <c r="B11" s="6">
        <v>196</v>
      </c>
      <c r="C11" s="6">
        <v>246</v>
      </c>
      <c r="D11" s="39">
        <v>0</v>
      </c>
      <c r="E11" s="39">
        <v>0</v>
      </c>
      <c r="F11" s="6">
        <v>4</v>
      </c>
      <c r="G11" s="6">
        <v>5</v>
      </c>
      <c r="H11" s="6">
        <v>14</v>
      </c>
      <c r="I11" s="6">
        <v>36</v>
      </c>
      <c r="J11" s="6">
        <v>84</v>
      </c>
      <c r="K11" s="6">
        <v>64</v>
      </c>
      <c r="L11" s="6">
        <v>27</v>
      </c>
      <c r="M11" s="6">
        <v>38</v>
      </c>
      <c r="N11" s="6">
        <v>31</v>
      </c>
      <c r="O11" s="6">
        <v>77</v>
      </c>
      <c r="P11" s="6">
        <v>36</v>
      </c>
      <c r="Q11" s="6">
        <v>26</v>
      </c>
      <c r="R11" s="39">
        <v>0</v>
      </c>
      <c r="S11" s="39">
        <v>0</v>
      </c>
      <c r="T11" s="39">
        <v>0</v>
      </c>
      <c r="U11" s="39">
        <v>0</v>
      </c>
    </row>
    <row r="12" spans="1:21" s="38" customFormat="1" ht="21.6" customHeight="1">
      <c r="A12" s="304" t="s">
        <v>19</v>
      </c>
      <c r="B12" s="6">
        <v>409</v>
      </c>
      <c r="C12" s="43" t="s">
        <v>1011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6">
        <v>409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</row>
    <row r="13" spans="1:21" s="38" customFormat="1" ht="23.1" customHeight="1">
      <c r="A13" s="304"/>
      <c r="B13" s="6">
        <v>325</v>
      </c>
      <c r="C13" s="6">
        <v>84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6">
        <v>325</v>
      </c>
      <c r="K13" s="6">
        <v>84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</row>
    <row r="14" spans="1:21" s="38" customFormat="1" ht="21.6" customHeight="1">
      <c r="A14" s="304" t="s">
        <v>20</v>
      </c>
      <c r="B14" s="6">
        <v>306</v>
      </c>
      <c r="C14" s="43" t="s">
        <v>917</v>
      </c>
      <c r="D14" s="39">
        <v>0</v>
      </c>
      <c r="E14" s="39">
        <v>0</v>
      </c>
      <c r="F14" s="6">
        <v>13</v>
      </c>
      <c r="G14" s="39">
        <v>0</v>
      </c>
      <c r="H14" s="39">
        <v>0</v>
      </c>
      <c r="I14" s="39">
        <v>0</v>
      </c>
      <c r="J14" s="6">
        <v>293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</row>
    <row r="15" spans="1:21" s="38" customFormat="1" ht="23.1" customHeight="1">
      <c r="A15" s="304"/>
      <c r="B15" s="6">
        <v>178</v>
      </c>
      <c r="C15" s="6">
        <v>128</v>
      </c>
      <c r="D15" s="39">
        <v>0</v>
      </c>
      <c r="E15" s="39">
        <v>0</v>
      </c>
      <c r="F15" s="6">
        <v>2</v>
      </c>
      <c r="G15" s="6">
        <v>11</v>
      </c>
      <c r="H15" s="39">
        <v>0</v>
      </c>
      <c r="I15" s="39">
        <v>0</v>
      </c>
      <c r="J15" s="6">
        <v>176</v>
      </c>
      <c r="K15" s="6">
        <v>117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</row>
    <row r="16" spans="1:21" s="38" customFormat="1" ht="21.6" customHeight="1">
      <c r="A16" s="304" t="s">
        <v>21</v>
      </c>
      <c r="B16" s="6">
        <v>123</v>
      </c>
      <c r="C16" s="43" t="s">
        <v>866</v>
      </c>
      <c r="D16" s="6">
        <v>56</v>
      </c>
      <c r="E16" s="39"/>
      <c r="F16" s="6">
        <v>43</v>
      </c>
      <c r="G16" s="39"/>
      <c r="H16" s="39">
        <v>0</v>
      </c>
      <c r="I16" s="39">
        <v>0</v>
      </c>
      <c r="J16" s="6">
        <v>24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</row>
    <row r="17" spans="1:21" s="38" customFormat="1" ht="23.1" customHeight="1">
      <c r="A17" s="304"/>
      <c r="B17" s="6">
        <v>18</v>
      </c>
      <c r="C17" s="6">
        <v>105</v>
      </c>
      <c r="D17" s="6">
        <v>6</v>
      </c>
      <c r="E17" s="6">
        <v>50</v>
      </c>
      <c r="F17" s="6">
        <v>2</v>
      </c>
      <c r="G17" s="6">
        <v>41</v>
      </c>
      <c r="H17" s="39">
        <v>0</v>
      </c>
      <c r="I17" s="39">
        <v>0</v>
      </c>
      <c r="J17" s="6">
        <v>10</v>
      </c>
      <c r="K17" s="6">
        <v>14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</row>
    <row r="18" spans="1:21" s="38" customFormat="1" ht="21.6" customHeight="1">
      <c r="A18" s="304" t="s">
        <v>22</v>
      </c>
      <c r="B18" s="6">
        <v>71</v>
      </c>
      <c r="C18" s="43" t="s">
        <v>873</v>
      </c>
      <c r="D18" s="39">
        <v>0</v>
      </c>
      <c r="E18" s="39">
        <v>0</v>
      </c>
      <c r="F18" s="6">
        <v>42</v>
      </c>
      <c r="G18" s="39"/>
      <c r="H18" s="39">
        <v>0</v>
      </c>
      <c r="I18" s="39">
        <v>0</v>
      </c>
      <c r="J18" s="6">
        <v>29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</row>
    <row r="19" spans="1:21" s="38" customFormat="1" ht="23.1" customHeight="1">
      <c r="A19" s="304"/>
      <c r="B19" s="6">
        <v>57</v>
      </c>
      <c r="C19" s="6">
        <v>14</v>
      </c>
      <c r="D19" s="39">
        <v>0</v>
      </c>
      <c r="E19" s="39">
        <v>0</v>
      </c>
      <c r="F19" s="6">
        <v>35</v>
      </c>
      <c r="G19" s="6">
        <v>7</v>
      </c>
      <c r="H19" s="39">
        <v>0</v>
      </c>
      <c r="I19" s="39">
        <v>0</v>
      </c>
      <c r="J19" s="6">
        <v>22</v>
      </c>
      <c r="K19" s="6">
        <v>7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</row>
    <row r="20" spans="1:21" s="38" customFormat="1" ht="21.4" customHeight="1">
      <c r="A20" s="304" t="s">
        <v>23</v>
      </c>
      <c r="B20" s="6">
        <v>10</v>
      </c>
      <c r="C20" s="43" t="s">
        <v>1076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6">
        <v>10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</row>
    <row r="21" spans="1:21" s="38" customFormat="1" ht="23.1" customHeight="1">
      <c r="A21" s="304"/>
      <c r="B21" s="6">
        <v>3</v>
      </c>
      <c r="C21" s="6">
        <v>7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6">
        <v>3</v>
      </c>
      <c r="M21" s="6">
        <v>7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</row>
    <row r="22" spans="1:21" s="38" customFormat="1" ht="21.4" customHeight="1">
      <c r="A22" s="304" t="s">
        <v>24</v>
      </c>
      <c r="B22" s="6">
        <v>68</v>
      </c>
      <c r="C22" s="43" t="s">
        <v>869</v>
      </c>
      <c r="D22" s="6">
        <v>29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6">
        <v>39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</row>
    <row r="23" spans="1:21" s="38" customFormat="1" ht="23.1" customHeight="1">
      <c r="A23" s="304"/>
      <c r="B23" s="6">
        <v>33</v>
      </c>
      <c r="C23" s="6">
        <v>35</v>
      </c>
      <c r="D23" s="6">
        <v>9</v>
      </c>
      <c r="E23" s="6">
        <v>20</v>
      </c>
      <c r="F23" s="39">
        <v>0</v>
      </c>
      <c r="G23" s="39">
        <v>0</v>
      </c>
      <c r="H23" s="39">
        <v>0</v>
      </c>
      <c r="I23" s="39">
        <v>0</v>
      </c>
      <c r="J23" s="6">
        <v>24</v>
      </c>
      <c r="K23" s="6">
        <v>15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</row>
    <row r="24" spans="1:21" s="38" customFormat="1" ht="21.6" customHeight="1">
      <c r="A24" s="304" t="s">
        <v>25</v>
      </c>
      <c r="B24" s="6">
        <v>579</v>
      </c>
      <c r="C24" s="43" t="s">
        <v>946</v>
      </c>
      <c r="D24" s="6">
        <v>134</v>
      </c>
      <c r="E24" s="39">
        <v>0</v>
      </c>
      <c r="F24" s="6">
        <v>15</v>
      </c>
      <c r="G24" s="39">
        <v>0</v>
      </c>
      <c r="H24" s="39">
        <v>0</v>
      </c>
      <c r="I24" s="39">
        <v>0</v>
      </c>
      <c r="J24" s="6">
        <v>337</v>
      </c>
      <c r="K24" s="39">
        <v>0</v>
      </c>
      <c r="L24" s="6">
        <v>93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</row>
    <row r="25" spans="1:21" s="38" customFormat="1" ht="23.1" customHeight="1">
      <c r="A25" s="304"/>
      <c r="B25" s="6">
        <v>448</v>
      </c>
      <c r="C25" s="6">
        <v>131</v>
      </c>
      <c r="D25" s="6">
        <v>100</v>
      </c>
      <c r="E25" s="6">
        <v>34</v>
      </c>
      <c r="F25" s="6">
        <v>12</v>
      </c>
      <c r="G25" s="6">
        <v>3</v>
      </c>
      <c r="H25" s="39">
        <v>0</v>
      </c>
      <c r="I25" s="39">
        <v>0</v>
      </c>
      <c r="J25" s="6">
        <v>263</v>
      </c>
      <c r="K25" s="6">
        <v>74</v>
      </c>
      <c r="L25" s="6">
        <v>73</v>
      </c>
      <c r="M25" s="6">
        <v>20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</row>
    <row r="26" spans="1:21" s="38" customFormat="1" ht="21.6" customHeight="1">
      <c r="A26" s="304" t="s">
        <v>26</v>
      </c>
      <c r="B26" s="6">
        <v>382</v>
      </c>
      <c r="C26" s="43" t="s">
        <v>871</v>
      </c>
      <c r="D26" s="6">
        <v>237</v>
      </c>
      <c r="E26" s="39">
        <v>0</v>
      </c>
      <c r="F26" s="6">
        <v>28</v>
      </c>
      <c r="G26" s="39">
        <v>0</v>
      </c>
      <c r="H26" s="39">
        <v>0</v>
      </c>
      <c r="I26" s="39">
        <v>0</v>
      </c>
      <c r="J26" s="6">
        <v>62</v>
      </c>
      <c r="K26" s="39">
        <v>0</v>
      </c>
      <c r="L26" s="6">
        <v>38</v>
      </c>
      <c r="M26" s="39">
        <v>0</v>
      </c>
      <c r="N26" s="6">
        <v>17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</row>
    <row r="27" spans="1:21" s="38" customFormat="1" ht="23.1" customHeight="1">
      <c r="A27" s="304"/>
      <c r="B27" s="6">
        <v>292</v>
      </c>
      <c r="C27" s="6">
        <v>90</v>
      </c>
      <c r="D27" s="6">
        <v>184</v>
      </c>
      <c r="E27" s="6">
        <v>53</v>
      </c>
      <c r="F27" s="6">
        <v>18</v>
      </c>
      <c r="G27" s="6">
        <v>10</v>
      </c>
      <c r="H27" s="39">
        <v>0</v>
      </c>
      <c r="I27" s="39">
        <v>0</v>
      </c>
      <c r="J27" s="6">
        <v>49</v>
      </c>
      <c r="K27" s="6">
        <v>13</v>
      </c>
      <c r="L27" s="6">
        <v>32</v>
      </c>
      <c r="M27" s="6">
        <v>6</v>
      </c>
      <c r="N27" s="6">
        <v>9</v>
      </c>
      <c r="O27" s="6">
        <v>8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</row>
    <row r="28" spans="1:21" s="38" customFormat="1" ht="21.6" customHeight="1">
      <c r="A28" s="304" t="s">
        <v>27</v>
      </c>
      <c r="B28" s="6">
        <v>133</v>
      </c>
      <c r="C28" s="43" t="s">
        <v>1135</v>
      </c>
      <c r="D28" s="6">
        <v>2</v>
      </c>
      <c r="E28" s="39">
        <v>0</v>
      </c>
      <c r="F28" s="6">
        <v>85</v>
      </c>
      <c r="G28" s="39">
        <v>0</v>
      </c>
      <c r="H28" s="39">
        <v>0</v>
      </c>
      <c r="I28" s="39">
        <v>0</v>
      </c>
      <c r="J28" s="6">
        <v>38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6">
        <v>8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</row>
    <row r="29" spans="1:21" s="38" customFormat="1" ht="23.1" customHeight="1">
      <c r="A29" s="304"/>
      <c r="B29" s="6">
        <v>59</v>
      </c>
      <c r="C29" s="6">
        <v>74</v>
      </c>
      <c r="D29" s="6">
        <v>0</v>
      </c>
      <c r="E29" s="6">
        <v>2</v>
      </c>
      <c r="F29" s="6">
        <v>39</v>
      </c>
      <c r="G29" s="6">
        <v>46</v>
      </c>
      <c r="H29" s="39">
        <v>0</v>
      </c>
      <c r="I29" s="39">
        <v>0</v>
      </c>
      <c r="J29" s="6">
        <v>18</v>
      </c>
      <c r="K29" s="6">
        <v>20</v>
      </c>
      <c r="L29" s="39">
        <v>0</v>
      </c>
      <c r="M29" s="39">
        <v>0</v>
      </c>
      <c r="N29" s="39">
        <v>0</v>
      </c>
      <c r="O29" s="39">
        <v>0</v>
      </c>
      <c r="P29" s="6">
        <v>2</v>
      </c>
      <c r="Q29" s="6">
        <v>6</v>
      </c>
      <c r="R29" s="39">
        <v>0</v>
      </c>
      <c r="S29" s="39">
        <v>0</v>
      </c>
      <c r="T29" s="39">
        <v>0</v>
      </c>
      <c r="U29" s="39">
        <v>0</v>
      </c>
    </row>
    <row r="30" spans="1:21" s="38" customFormat="1" ht="21.6" customHeight="1">
      <c r="A30" s="304" t="s">
        <v>28</v>
      </c>
      <c r="B30" s="6">
        <v>77</v>
      </c>
      <c r="C30" s="43" t="s">
        <v>873</v>
      </c>
      <c r="D30" s="6">
        <v>70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6">
        <v>7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</row>
    <row r="31" spans="1:21" s="38" customFormat="1" ht="23.1" customHeight="1">
      <c r="A31" s="304"/>
      <c r="B31" s="6">
        <v>30</v>
      </c>
      <c r="C31" s="6">
        <v>47</v>
      </c>
      <c r="D31" s="6">
        <v>27</v>
      </c>
      <c r="E31" s="6">
        <v>43</v>
      </c>
      <c r="F31" s="39">
        <v>0</v>
      </c>
      <c r="G31" s="39">
        <v>0</v>
      </c>
      <c r="H31" s="39">
        <v>0</v>
      </c>
      <c r="I31" s="39">
        <v>0</v>
      </c>
      <c r="J31" s="6">
        <v>3</v>
      </c>
      <c r="K31" s="6">
        <v>4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</row>
    <row r="32" spans="1:21" s="38" customFormat="1" ht="21.4" customHeight="1">
      <c r="A32" s="304" t="s">
        <v>29</v>
      </c>
      <c r="B32" s="6" t="s">
        <v>1136</v>
      </c>
      <c r="C32" s="43" t="s">
        <v>1137</v>
      </c>
      <c r="D32" s="6">
        <v>342</v>
      </c>
      <c r="E32" s="39">
        <v>0</v>
      </c>
      <c r="F32" s="6">
        <v>430</v>
      </c>
      <c r="G32" s="39">
        <v>0</v>
      </c>
      <c r="H32" s="39">
        <v>0</v>
      </c>
      <c r="I32" s="39">
        <v>0</v>
      </c>
      <c r="J32" s="6" t="s">
        <v>1138</v>
      </c>
      <c r="K32" s="39">
        <v>0</v>
      </c>
      <c r="L32" s="6">
        <v>933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</row>
    <row r="33" spans="1:21" s="38" customFormat="1" ht="23.1" customHeight="1">
      <c r="A33" s="304"/>
      <c r="B33" s="6" t="s">
        <v>1139</v>
      </c>
      <c r="C33" s="6" t="s">
        <v>1140</v>
      </c>
      <c r="D33" s="6">
        <v>68</v>
      </c>
      <c r="E33" s="6">
        <v>274</v>
      </c>
      <c r="F33" s="6">
        <v>304</v>
      </c>
      <c r="G33" s="6">
        <v>126</v>
      </c>
      <c r="H33" s="39">
        <v>0</v>
      </c>
      <c r="I33" s="39">
        <v>0</v>
      </c>
      <c r="J33" s="6">
        <v>655</v>
      </c>
      <c r="K33" s="6">
        <v>376</v>
      </c>
      <c r="L33" s="6">
        <v>424</v>
      </c>
      <c r="M33" s="6">
        <v>509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  <c r="U33" s="39">
        <v>0</v>
      </c>
    </row>
    <row r="34" spans="1:21" s="38" customFormat="1" ht="21.4" customHeight="1">
      <c r="A34" s="304" t="s">
        <v>30</v>
      </c>
      <c r="B34" s="6">
        <v>336</v>
      </c>
      <c r="C34" s="43" t="s">
        <v>879</v>
      </c>
      <c r="D34" s="6">
        <v>67</v>
      </c>
      <c r="E34" s="39">
        <v>0</v>
      </c>
      <c r="F34" s="6">
        <v>5</v>
      </c>
      <c r="G34" s="39">
        <v>0</v>
      </c>
      <c r="H34" s="39">
        <v>0</v>
      </c>
      <c r="I34" s="39">
        <v>0</v>
      </c>
      <c r="J34" s="6">
        <v>253</v>
      </c>
      <c r="K34" s="39">
        <v>0</v>
      </c>
      <c r="L34" s="39">
        <v>0</v>
      </c>
      <c r="M34" s="39">
        <v>0</v>
      </c>
      <c r="N34" s="6">
        <v>11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39">
        <v>0</v>
      </c>
      <c r="U34" s="39">
        <v>0</v>
      </c>
    </row>
    <row r="35" spans="1:21" s="38" customFormat="1" ht="23.1" customHeight="1">
      <c r="A35" s="304"/>
      <c r="B35" s="6">
        <v>233</v>
      </c>
      <c r="C35" s="6">
        <v>103</v>
      </c>
      <c r="D35" s="6">
        <v>39</v>
      </c>
      <c r="E35" s="6">
        <v>28</v>
      </c>
      <c r="F35" s="6">
        <v>3</v>
      </c>
      <c r="G35" s="6">
        <v>2</v>
      </c>
      <c r="H35" s="39">
        <v>0</v>
      </c>
      <c r="I35" s="39">
        <v>0</v>
      </c>
      <c r="J35" s="6">
        <v>186</v>
      </c>
      <c r="K35" s="6">
        <v>67</v>
      </c>
      <c r="L35" s="39">
        <v>0</v>
      </c>
      <c r="M35" s="39">
        <v>0</v>
      </c>
      <c r="N35" s="6">
        <v>5</v>
      </c>
      <c r="O35" s="6">
        <v>6</v>
      </c>
      <c r="P35" s="39">
        <v>0</v>
      </c>
      <c r="Q35" s="39">
        <v>0</v>
      </c>
      <c r="R35" s="39">
        <v>0</v>
      </c>
      <c r="S35" s="39">
        <v>0</v>
      </c>
      <c r="T35" s="39">
        <v>0</v>
      </c>
      <c r="U35" s="39">
        <v>0</v>
      </c>
    </row>
    <row r="36" spans="1:21" s="38" customFormat="1" ht="21.6" customHeight="1">
      <c r="A36" s="304" t="s">
        <v>31</v>
      </c>
      <c r="B36" s="6" t="s">
        <v>880</v>
      </c>
      <c r="C36" s="43" t="s">
        <v>881</v>
      </c>
      <c r="D36" s="6">
        <v>473</v>
      </c>
      <c r="E36" s="39">
        <v>0</v>
      </c>
      <c r="F36" s="6">
        <v>264</v>
      </c>
      <c r="G36" s="39">
        <v>0</v>
      </c>
      <c r="H36" s="6">
        <v>184</v>
      </c>
      <c r="I36" s="39">
        <v>0</v>
      </c>
      <c r="J36" s="6">
        <v>858</v>
      </c>
      <c r="K36" s="39">
        <v>0</v>
      </c>
      <c r="L36" s="6">
        <v>247</v>
      </c>
      <c r="M36" s="39">
        <v>0</v>
      </c>
      <c r="N36" s="6">
        <v>55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</row>
    <row r="37" spans="1:21" s="38" customFormat="1" ht="23.1" customHeight="1">
      <c r="A37" s="304"/>
      <c r="B37" s="6" t="s">
        <v>1141</v>
      </c>
      <c r="C37" s="6">
        <v>790</v>
      </c>
      <c r="D37" s="6">
        <v>301</v>
      </c>
      <c r="E37" s="6">
        <v>172</v>
      </c>
      <c r="F37" s="6">
        <v>145</v>
      </c>
      <c r="G37" s="6">
        <v>119</v>
      </c>
      <c r="H37" s="6">
        <v>87</v>
      </c>
      <c r="I37" s="6">
        <v>97</v>
      </c>
      <c r="J37" s="6">
        <v>615</v>
      </c>
      <c r="K37" s="6">
        <v>243</v>
      </c>
      <c r="L37" s="6">
        <v>118</v>
      </c>
      <c r="M37" s="6">
        <v>129</v>
      </c>
      <c r="N37" s="6">
        <v>25</v>
      </c>
      <c r="O37" s="6">
        <v>30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39">
        <v>0</v>
      </c>
    </row>
    <row r="38" spans="1:21" s="38" customFormat="1" ht="21.6" customHeight="1">
      <c r="A38" s="304" t="s">
        <v>32</v>
      </c>
      <c r="B38" s="6" t="s">
        <v>1142</v>
      </c>
      <c r="C38" s="43" t="s">
        <v>1143</v>
      </c>
      <c r="D38" s="6" t="s">
        <v>1144</v>
      </c>
      <c r="E38" s="39">
        <v>0</v>
      </c>
      <c r="F38" s="6" t="s">
        <v>1145</v>
      </c>
      <c r="G38" s="39">
        <v>0</v>
      </c>
      <c r="H38" s="6" t="s">
        <v>1146</v>
      </c>
      <c r="I38" s="39">
        <v>0</v>
      </c>
      <c r="J38" s="6" t="s">
        <v>1147</v>
      </c>
      <c r="K38" s="39">
        <v>0</v>
      </c>
      <c r="L38" s="6">
        <v>129</v>
      </c>
      <c r="M38" s="39">
        <v>0</v>
      </c>
      <c r="N38" s="6">
        <v>838</v>
      </c>
      <c r="O38" s="39">
        <v>0</v>
      </c>
      <c r="P38" s="6">
        <v>89</v>
      </c>
      <c r="Q38" s="39">
        <v>0</v>
      </c>
      <c r="R38" s="39">
        <v>0</v>
      </c>
      <c r="S38" s="39">
        <v>0</v>
      </c>
      <c r="T38" s="39">
        <v>0</v>
      </c>
      <c r="U38" s="39">
        <v>0</v>
      </c>
    </row>
    <row r="39" spans="1:21" s="38" customFormat="1" ht="23.1" customHeight="1">
      <c r="A39" s="304"/>
      <c r="B39" s="6" t="s">
        <v>1148</v>
      </c>
      <c r="C39" s="6" t="s">
        <v>1149</v>
      </c>
      <c r="D39" s="6" t="s">
        <v>1150</v>
      </c>
      <c r="E39" s="6" t="s">
        <v>1151</v>
      </c>
      <c r="F39" s="6" t="s">
        <v>1152</v>
      </c>
      <c r="G39" s="6" t="s">
        <v>1153</v>
      </c>
      <c r="H39" s="6" t="s">
        <v>1154</v>
      </c>
      <c r="I39" s="6" t="s">
        <v>1155</v>
      </c>
      <c r="J39" s="6" t="s">
        <v>1156</v>
      </c>
      <c r="K39" s="6">
        <v>501</v>
      </c>
      <c r="L39" s="6">
        <v>76</v>
      </c>
      <c r="M39" s="6">
        <v>53</v>
      </c>
      <c r="N39" s="6">
        <v>440</v>
      </c>
      <c r="O39" s="6">
        <v>398</v>
      </c>
      <c r="P39" s="6">
        <v>54</v>
      </c>
      <c r="Q39" s="6">
        <v>35</v>
      </c>
      <c r="R39" s="39">
        <v>0</v>
      </c>
      <c r="S39" s="39">
        <v>0</v>
      </c>
      <c r="T39" s="39">
        <v>0</v>
      </c>
      <c r="U39" s="39">
        <v>0</v>
      </c>
    </row>
    <row r="40" spans="1:21" s="38" customFormat="1" ht="21.6" customHeight="1">
      <c r="A40" s="304" t="s">
        <v>33</v>
      </c>
      <c r="B40" s="6" t="s">
        <v>1157</v>
      </c>
      <c r="C40" s="43" t="s">
        <v>969</v>
      </c>
      <c r="D40" s="6">
        <v>522</v>
      </c>
      <c r="E40" s="39">
        <v>0</v>
      </c>
      <c r="F40" s="6" t="s">
        <v>970</v>
      </c>
      <c r="G40" s="39">
        <v>0</v>
      </c>
      <c r="H40" s="6" t="s">
        <v>1158</v>
      </c>
      <c r="I40" s="39">
        <v>0</v>
      </c>
      <c r="J40" s="6">
        <v>966</v>
      </c>
      <c r="K40" s="39">
        <v>0</v>
      </c>
      <c r="L40" s="39">
        <v>0</v>
      </c>
      <c r="M40" s="39">
        <v>0</v>
      </c>
      <c r="N40" s="6">
        <v>498</v>
      </c>
      <c r="O40" s="39">
        <v>0</v>
      </c>
      <c r="P40" s="6">
        <v>12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</row>
    <row r="41" spans="1:21" s="38" customFormat="1" ht="23.1" customHeight="1">
      <c r="A41" s="304"/>
      <c r="B41" s="6" t="s">
        <v>1159</v>
      </c>
      <c r="C41" s="6" t="s">
        <v>1160</v>
      </c>
      <c r="D41" s="6">
        <v>301</v>
      </c>
      <c r="E41" s="6">
        <v>221</v>
      </c>
      <c r="F41" s="6">
        <v>372</v>
      </c>
      <c r="G41" s="6">
        <v>791</v>
      </c>
      <c r="H41" s="6" t="s">
        <v>1161</v>
      </c>
      <c r="I41" s="6" t="s">
        <v>1162</v>
      </c>
      <c r="J41" s="6">
        <v>456</v>
      </c>
      <c r="K41" s="6">
        <v>510</v>
      </c>
      <c r="L41" s="39">
        <v>0</v>
      </c>
      <c r="M41" s="39">
        <v>0</v>
      </c>
      <c r="N41" s="6">
        <v>182</v>
      </c>
      <c r="O41" s="6">
        <v>316</v>
      </c>
      <c r="P41" s="6">
        <v>2</v>
      </c>
      <c r="Q41" s="6">
        <v>10</v>
      </c>
      <c r="R41" s="39">
        <v>0</v>
      </c>
      <c r="S41" s="39">
        <v>0</v>
      </c>
      <c r="T41" s="39">
        <v>0</v>
      </c>
      <c r="U41" s="39">
        <v>0</v>
      </c>
    </row>
    <row r="42" spans="1:21" s="38" customFormat="1" ht="21.6" customHeight="1">
      <c r="A42" s="304" t="s">
        <v>34</v>
      </c>
      <c r="B42" s="6" t="s">
        <v>1163</v>
      </c>
      <c r="C42" s="43" t="s">
        <v>1164</v>
      </c>
      <c r="D42" s="6">
        <v>120</v>
      </c>
      <c r="E42" s="39">
        <v>0</v>
      </c>
      <c r="F42" s="6">
        <v>687</v>
      </c>
      <c r="G42" s="39">
        <v>0</v>
      </c>
      <c r="H42" s="6">
        <v>116</v>
      </c>
      <c r="I42" s="39">
        <v>0</v>
      </c>
      <c r="J42" s="39">
        <v>0</v>
      </c>
      <c r="K42" s="39">
        <v>0</v>
      </c>
      <c r="L42" s="6">
        <v>186</v>
      </c>
      <c r="M42" s="39">
        <v>0</v>
      </c>
      <c r="N42" s="6">
        <v>159</v>
      </c>
      <c r="O42" s="39">
        <v>0</v>
      </c>
      <c r="P42" s="6">
        <v>72</v>
      </c>
      <c r="Q42" s="39">
        <v>0</v>
      </c>
      <c r="R42" s="39">
        <v>0</v>
      </c>
      <c r="S42" s="39">
        <v>0</v>
      </c>
      <c r="T42" s="39">
        <v>0</v>
      </c>
      <c r="U42" s="39">
        <v>0</v>
      </c>
    </row>
    <row r="43" spans="1:21" s="38" customFormat="1" ht="23.1" customHeight="1">
      <c r="A43" s="304"/>
      <c r="B43" s="6">
        <v>591</v>
      </c>
      <c r="C43" s="6">
        <v>749</v>
      </c>
      <c r="D43" s="6">
        <v>31</v>
      </c>
      <c r="E43" s="6">
        <v>89</v>
      </c>
      <c r="F43" s="6">
        <v>288</v>
      </c>
      <c r="G43" s="6">
        <v>399</v>
      </c>
      <c r="H43" s="6">
        <v>46</v>
      </c>
      <c r="I43" s="6">
        <v>70</v>
      </c>
      <c r="J43" s="39">
        <v>0</v>
      </c>
      <c r="K43" s="39">
        <v>0</v>
      </c>
      <c r="L43" s="6">
        <v>108</v>
      </c>
      <c r="M43" s="6">
        <v>78</v>
      </c>
      <c r="N43" s="6">
        <v>68</v>
      </c>
      <c r="O43" s="6">
        <v>91</v>
      </c>
      <c r="P43" s="6">
        <v>50</v>
      </c>
      <c r="Q43" s="6">
        <v>22</v>
      </c>
      <c r="R43" s="39">
        <v>0</v>
      </c>
      <c r="S43" s="39">
        <v>0</v>
      </c>
      <c r="T43" s="39">
        <v>0</v>
      </c>
      <c r="U43" s="39">
        <v>0</v>
      </c>
    </row>
    <row r="44" spans="1:21" s="38" customFormat="1" ht="21.4" customHeight="1">
      <c r="A44" s="304" t="s">
        <v>35</v>
      </c>
      <c r="B44" s="6" t="s">
        <v>1165</v>
      </c>
      <c r="C44" s="43" t="s">
        <v>1166</v>
      </c>
      <c r="D44" s="6">
        <v>741</v>
      </c>
      <c r="E44" s="39">
        <v>0</v>
      </c>
      <c r="F44" s="6">
        <v>17</v>
      </c>
      <c r="G44" s="39">
        <v>0</v>
      </c>
      <c r="H44" s="6">
        <v>158</v>
      </c>
      <c r="I44" s="39">
        <v>0</v>
      </c>
      <c r="J44" s="6">
        <v>448</v>
      </c>
      <c r="K44" s="39">
        <v>0</v>
      </c>
      <c r="L44" s="6">
        <v>432</v>
      </c>
      <c r="M44" s="39">
        <v>0</v>
      </c>
      <c r="N44" s="6">
        <v>6</v>
      </c>
      <c r="O44" s="39">
        <v>0</v>
      </c>
      <c r="P44" s="39">
        <v>0</v>
      </c>
      <c r="Q44" s="39">
        <v>0</v>
      </c>
      <c r="R44" s="6">
        <v>325</v>
      </c>
      <c r="S44" s="39">
        <v>0</v>
      </c>
      <c r="T44" s="39">
        <v>0</v>
      </c>
      <c r="U44" s="39">
        <v>0</v>
      </c>
    </row>
    <row r="45" spans="1:21" s="38" customFormat="1" ht="24" customHeight="1">
      <c r="A45" s="304"/>
      <c r="B45" s="6" t="s">
        <v>1167</v>
      </c>
      <c r="C45" s="6">
        <v>966</v>
      </c>
      <c r="D45" s="6">
        <v>276</v>
      </c>
      <c r="E45" s="6">
        <v>465</v>
      </c>
      <c r="F45" s="6">
        <v>13</v>
      </c>
      <c r="G45" s="6">
        <v>4</v>
      </c>
      <c r="H45" s="6">
        <v>45</v>
      </c>
      <c r="I45" s="6">
        <v>113</v>
      </c>
      <c r="J45" s="6">
        <v>348</v>
      </c>
      <c r="K45" s="6">
        <v>100</v>
      </c>
      <c r="L45" s="6">
        <v>271</v>
      </c>
      <c r="M45" s="6">
        <v>161</v>
      </c>
      <c r="N45" s="6">
        <v>2</v>
      </c>
      <c r="O45" s="6">
        <v>4</v>
      </c>
      <c r="P45" s="39">
        <v>0</v>
      </c>
      <c r="Q45" s="39">
        <v>0</v>
      </c>
      <c r="R45" s="6">
        <v>206</v>
      </c>
      <c r="S45" s="6">
        <v>119</v>
      </c>
      <c r="T45" s="39">
        <v>0</v>
      </c>
      <c r="U45" s="39">
        <v>0</v>
      </c>
    </row>
    <row r="46" spans="1:21" s="38" customFormat="1" ht="21.4" customHeight="1">
      <c r="A46" s="304" t="s">
        <v>36</v>
      </c>
      <c r="B46" s="6">
        <v>533</v>
      </c>
      <c r="C46" s="43" t="s">
        <v>911</v>
      </c>
      <c r="D46" s="6">
        <v>337</v>
      </c>
      <c r="E46" s="39">
        <v>0</v>
      </c>
      <c r="F46" s="6">
        <v>77</v>
      </c>
      <c r="G46" s="39">
        <v>0</v>
      </c>
      <c r="H46" s="39">
        <v>0</v>
      </c>
      <c r="I46" s="39">
        <v>0</v>
      </c>
      <c r="J46" s="6">
        <v>75</v>
      </c>
      <c r="K46" s="39">
        <v>0</v>
      </c>
      <c r="L46" s="6">
        <v>44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  <c r="T46" s="39">
        <v>0</v>
      </c>
      <c r="U46" s="39">
        <v>0</v>
      </c>
    </row>
    <row r="47" spans="1:21" s="38" customFormat="1" ht="23.1" customHeight="1">
      <c r="A47" s="304"/>
      <c r="B47" s="6">
        <v>290</v>
      </c>
      <c r="C47" s="6">
        <v>243</v>
      </c>
      <c r="D47" s="6">
        <v>173</v>
      </c>
      <c r="E47" s="6">
        <v>164</v>
      </c>
      <c r="F47" s="6">
        <v>49</v>
      </c>
      <c r="G47" s="6">
        <v>28</v>
      </c>
      <c r="H47" s="39">
        <v>0</v>
      </c>
      <c r="I47" s="39">
        <v>0</v>
      </c>
      <c r="J47" s="6">
        <v>37</v>
      </c>
      <c r="K47" s="6">
        <v>38</v>
      </c>
      <c r="L47" s="6">
        <v>31</v>
      </c>
      <c r="M47" s="6">
        <v>13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39">
        <v>0</v>
      </c>
      <c r="T47" s="39">
        <v>0</v>
      </c>
      <c r="U47" s="39">
        <v>0</v>
      </c>
    </row>
    <row r="48" spans="1:21" s="38" customFormat="1" ht="21.6" customHeight="1">
      <c r="A48" s="304" t="s">
        <v>37</v>
      </c>
      <c r="B48" s="6">
        <v>31</v>
      </c>
      <c r="C48" s="43" t="s">
        <v>912</v>
      </c>
      <c r="D48" s="6">
        <v>7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6">
        <v>15</v>
      </c>
      <c r="M48" s="39">
        <v>0</v>
      </c>
      <c r="N48" s="6">
        <v>9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39">
        <v>0</v>
      </c>
      <c r="U48" s="39">
        <v>0</v>
      </c>
    </row>
    <row r="49" spans="1:21" s="38" customFormat="1" ht="23.1" customHeight="1">
      <c r="A49" s="304"/>
      <c r="B49" s="6">
        <v>22</v>
      </c>
      <c r="C49" s="6">
        <v>9</v>
      </c>
      <c r="D49" s="6">
        <v>5</v>
      </c>
      <c r="E49" s="6">
        <v>2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6">
        <v>11</v>
      </c>
      <c r="M49" s="6">
        <v>4</v>
      </c>
      <c r="N49" s="6">
        <v>6</v>
      </c>
      <c r="O49" s="6">
        <v>3</v>
      </c>
      <c r="P49" s="39">
        <v>0</v>
      </c>
      <c r="Q49" s="39">
        <v>0</v>
      </c>
      <c r="R49" s="39">
        <v>0</v>
      </c>
      <c r="S49" s="39">
        <v>0</v>
      </c>
      <c r="T49" s="39">
        <v>0</v>
      </c>
      <c r="U49" s="39">
        <v>0</v>
      </c>
    </row>
    <row r="50" spans="1:21" s="38" customFormat="1" ht="21.6" customHeight="1">
      <c r="A50" s="304" t="s">
        <v>38</v>
      </c>
      <c r="B50" s="6" t="s">
        <v>1168</v>
      </c>
      <c r="C50" s="43" t="s">
        <v>1169</v>
      </c>
      <c r="D50" s="6">
        <v>99</v>
      </c>
      <c r="E50" s="39">
        <v>0</v>
      </c>
      <c r="F50" s="6">
        <v>244</v>
      </c>
      <c r="G50" s="39">
        <v>0</v>
      </c>
      <c r="H50" s="6">
        <v>276</v>
      </c>
      <c r="I50" s="39">
        <v>0</v>
      </c>
      <c r="J50" s="6">
        <v>404</v>
      </c>
      <c r="K50" s="39">
        <v>0</v>
      </c>
      <c r="L50" s="6">
        <v>443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  <c r="R50" s="39">
        <v>0</v>
      </c>
      <c r="S50" s="39">
        <v>0</v>
      </c>
      <c r="T50" s="39">
        <v>0</v>
      </c>
      <c r="U50" s="39">
        <v>0</v>
      </c>
    </row>
    <row r="51" spans="1:21" s="38" customFormat="1" ht="23.1" customHeight="1">
      <c r="A51" s="304"/>
      <c r="B51" s="6">
        <v>815</v>
      </c>
      <c r="C51" s="6">
        <v>651</v>
      </c>
      <c r="D51" s="6">
        <v>66</v>
      </c>
      <c r="E51" s="6">
        <v>33</v>
      </c>
      <c r="F51" s="6">
        <v>119</v>
      </c>
      <c r="G51" s="6">
        <v>125</v>
      </c>
      <c r="H51" s="6">
        <v>111</v>
      </c>
      <c r="I51" s="6">
        <v>165</v>
      </c>
      <c r="J51" s="6">
        <v>215</v>
      </c>
      <c r="K51" s="6">
        <v>189</v>
      </c>
      <c r="L51" s="6">
        <v>304</v>
      </c>
      <c r="M51" s="6">
        <v>139</v>
      </c>
      <c r="N51" s="39">
        <v>0</v>
      </c>
      <c r="O51" s="39">
        <v>0</v>
      </c>
      <c r="P51" s="39">
        <v>0</v>
      </c>
      <c r="Q51" s="39">
        <v>0</v>
      </c>
      <c r="R51" s="39">
        <v>0</v>
      </c>
      <c r="S51" s="39">
        <v>0</v>
      </c>
      <c r="T51" s="39">
        <v>0</v>
      </c>
      <c r="U51" s="39">
        <v>0</v>
      </c>
    </row>
    <row r="52" spans="1:21" s="38" customFormat="1" ht="21.6" customHeight="1">
      <c r="A52" s="304" t="s">
        <v>39</v>
      </c>
      <c r="B52" s="6">
        <v>879</v>
      </c>
      <c r="C52" s="43" t="s">
        <v>915</v>
      </c>
      <c r="D52" s="6">
        <v>273</v>
      </c>
      <c r="E52" s="39">
        <v>0</v>
      </c>
      <c r="F52" s="6">
        <v>157</v>
      </c>
      <c r="G52" s="39">
        <v>0</v>
      </c>
      <c r="H52" s="6">
        <v>8</v>
      </c>
      <c r="I52" s="39">
        <v>0</v>
      </c>
      <c r="J52" s="6">
        <v>112</v>
      </c>
      <c r="K52" s="39">
        <v>0</v>
      </c>
      <c r="L52" s="39">
        <v>0</v>
      </c>
      <c r="M52" s="39">
        <v>0</v>
      </c>
      <c r="N52" s="6">
        <v>95</v>
      </c>
      <c r="O52" s="39">
        <v>0</v>
      </c>
      <c r="P52" s="6">
        <v>234</v>
      </c>
      <c r="Q52" s="39">
        <v>0</v>
      </c>
      <c r="R52" s="39">
        <v>0</v>
      </c>
      <c r="S52" s="39">
        <v>0</v>
      </c>
      <c r="T52" s="39">
        <v>0</v>
      </c>
      <c r="U52" s="39">
        <v>0</v>
      </c>
    </row>
    <row r="53" spans="1:21" s="38" customFormat="1" ht="23.1" customHeight="1">
      <c r="A53" s="304"/>
      <c r="B53" s="6">
        <v>486</v>
      </c>
      <c r="C53" s="6">
        <v>393</v>
      </c>
      <c r="D53" s="6">
        <v>189</v>
      </c>
      <c r="E53" s="6">
        <v>84</v>
      </c>
      <c r="F53" s="6">
        <v>77</v>
      </c>
      <c r="G53" s="6">
        <v>80</v>
      </c>
      <c r="H53" s="6">
        <v>3</v>
      </c>
      <c r="I53" s="6">
        <v>5</v>
      </c>
      <c r="J53" s="6">
        <v>77</v>
      </c>
      <c r="K53" s="6">
        <v>35</v>
      </c>
      <c r="L53" s="39">
        <v>0</v>
      </c>
      <c r="M53" s="39">
        <v>0</v>
      </c>
      <c r="N53" s="6">
        <v>33</v>
      </c>
      <c r="O53" s="6">
        <v>62</v>
      </c>
      <c r="P53" s="6">
        <v>107</v>
      </c>
      <c r="Q53" s="6">
        <v>127</v>
      </c>
      <c r="R53" s="39">
        <v>0</v>
      </c>
      <c r="S53" s="39">
        <v>0</v>
      </c>
      <c r="T53" s="39">
        <v>0</v>
      </c>
      <c r="U53" s="39">
        <v>0</v>
      </c>
    </row>
    <row r="54" spans="1:21" s="38" customFormat="1" ht="21.6" customHeight="1">
      <c r="A54" s="304" t="s">
        <v>40</v>
      </c>
      <c r="B54" s="6">
        <v>441</v>
      </c>
      <c r="C54" s="43" t="s">
        <v>863</v>
      </c>
      <c r="D54" s="6">
        <v>141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6">
        <v>36</v>
      </c>
      <c r="K54" s="39">
        <v>0</v>
      </c>
      <c r="L54" s="6">
        <v>117</v>
      </c>
      <c r="M54" s="39">
        <v>0</v>
      </c>
      <c r="N54" s="6">
        <v>52</v>
      </c>
      <c r="O54" s="39">
        <v>0</v>
      </c>
      <c r="P54" s="39">
        <v>0</v>
      </c>
      <c r="Q54" s="39">
        <v>0</v>
      </c>
      <c r="R54" s="39">
        <v>0</v>
      </c>
      <c r="S54" s="39">
        <v>0</v>
      </c>
      <c r="T54" s="6">
        <v>95</v>
      </c>
      <c r="U54" s="39">
        <v>0</v>
      </c>
    </row>
    <row r="55" spans="1:21" s="38" customFormat="1" ht="23.1" customHeight="1">
      <c r="A55" s="304"/>
      <c r="B55" s="6">
        <v>347</v>
      </c>
      <c r="C55" s="6">
        <v>94</v>
      </c>
      <c r="D55" s="6">
        <v>128</v>
      </c>
      <c r="E55" s="6">
        <v>13</v>
      </c>
      <c r="F55" s="39">
        <v>0</v>
      </c>
      <c r="G55" s="39">
        <v>0</v>
      </c>
      <c r="H55" s="39">
        <v>0</v>
      </c>
      <c r="I55" s="39">
        <v>0</v>
      </c>
      <c r="J55" s="6">
        <v>24</v>
      </c>
      <c r="K55" s="6">
        <v>12</v>
      </c>
      <c r="L55" s="6">
        <v>89</v>
      </c>
      <c r="M55" s="6">
        <v>28</v>
      </c>
      <c r="N55" s="6">
        <v>31</v>
      </c>
      <c r="O55" s="6">
        <v>21</v>
      </c>
      <c r="P55" s="39">
        <v>0</v>
      </c>
      <c r="Q55" s="39">
        <v>0</v>
      </c>
      <c r="R55" s="39">
        <v>0</v>
      </c>
      <c r="S55" s="39">
        <v>0</v>
      </c>
      <c r="T55" s="6">
        <v>75</v>
      </c>
      <c r="U55" s="6">
        <v>20</v>
      </c>
    </row>
    <row r="56" spans="1:21" s="38" customFormat="1" ht="21.6" customHeight="1">
      <c r="A56" s="304" t="s">
        <v>41</v>
      </c>
      <c r="B56" s="6">
        <v>834</v>
      </c>
      <c r="C56" s="43" t="s">
        <v>1170</v>
      </c>
      <c r="D56" s="6">
        <v>200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6">
        <v>634</v>
      </c>
      <c r="Q56" s="39">
        <v>0</v>
      </c>
      <c r="R56" s="39">
        <v>0</v>
      </c>
      <c r="S56" s="39">
        <v>0</v>
      </c>
      <c r="T56" s="39">
        <v>0</v>
      </c>
      <c r="U56" s="39">
        <v>0</v>
      </c>
    </row>
    <row r="57" spans="1:21" s="38" customFormat="1" ht="23.1" customHeight="1">
      <c r="A57" s="304"/>
      <c r="B57" s="6">
        <v>529</v>
      </c>
      <c r="C57" s="6">
        <v>305</v>
      </c>
      <c r="D57" s="6">
        <v>112</v>
      </c>
      <c r="E57" s="6">
        <v>88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39">
        <v>0</v>
      </c>
      <c r="P57" s="6">
        <v>417</v>
      </c>
      <c r="Q57" s="6">
        <v>217</v>
      </c>
      <c r="R57" s="39">
        <v>0</v>
      </c>
      <c r="S57" s="39">
        <v>0</v>
      </c>
      <c r="T57" s="39">
        <v>0</v>
      </c>
      <c r="U57" s="39">
        <v>0</v>
      </c>
    </row>
    <row r="58" spans="1:21" s="38" customFormat="1" ht="21.4" customHeight="1">
      <c r="A58" s="304" t="s">
        <v>42</v>
      </c>
      <c r="B58" s="6">
        <v>340</v>
      </c>
      <c r="C58" s="43" t="s">
        <v>1018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6">
        <v>340</v>
      </c>
      <c r="Q58" s="39">
        <v>0</v>
      </c>
      <c r="R58" s="39">
        <v>0</v>
      </c>
      <c r="S58" s="39">
        <v>0</v>
      </c>
      <c r="T58" s="39">
        <v>0</v>
      </c>
      <c r="U58" s="39">
        <v>0</v>
      </c>
    </row>
    <row r="59" spans="1:21" s="38" customFormat="1" ht="23.1" customHeight="1">
      <c r="A59" s="304"/>
      <c r="B59" s="6">
        <v>175</v>
      </c>
      <c r="C59" s="6">
        <v>165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6">
        <v>175</v>
      </c>
      <c r="Q59" s="6">
        <v>165</v>
      </c>
      <c r="R59" s="39">
        <v>0</v>
      </c>
      <c r="S59" s="39">
        <v>0</v>
      </c>
      <c r="T59" s="39">
        <v>0</v>
      </c>
      <c r="U59" s="39">
        <v>0</v>
      </c>
    </row>
    <row r="60" spans="1:21" s="38" customFormat="1" ht="21.4" customHeight="1">
      <c r="A60" s="304" t="s">
        <v>43</v>
      </c>
      <c r="B60" s="6">
        <v>44</v>
      </c>
      <c r="C60" s="43" t="s">
        <v>918</v>
      </c>
      <c r="D60" s="6">
        <v>44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39">
        <v>0</v>
      </c>
      <c r="R60" s="39">
        <v>0</v>
      </c>
      <c r="S60" s="39">
        <v>0</v>
      </c>
      <c r="T60" s="39">
        <v>0</v>
      </c>
      <c r="U60" s="39">
        <v>0</v>
      </c>
    </row>
    <row r="61" spans="1:21" s="38" customFormat="1" ht="23.1" customHeight="1">
      <c r="A61" s="304"/>
      <c r="B61" s="6">
        <v>22</v>
      </c>
      <c r="C61" s="6">
        <v>22</v>
      </c>
      <c r="D61" s="6">
        <v>22</v>
      </c>
      <c r="E61" s="6">
        <v>22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39">
        <v>0</v>
      </c>
      <c r="Q61" s="39">
        <v>0</v>
      </c>
      <c r="R61" s="39">
        <v>0</v>
      </c>
      <c r="S61" s="39">
        <v>0</v>
      </c>
      <c r="T61" s="39">
        <v>0</v>
      </c>
      <c r="U61" s="39">
        <v>0</v>
      </c>
    </row>
    <row r="62" spans="1:21" s="38" customFormat="1" ht="21.6" customHeight="1">
      <c r="A62" s="304" t="s">
        <v>44</v>
      </c>
      <c r="B62" s="6">
        <v>36</v>
      </c>
      <c r="C62" s="43" t="s">
        <v>912</v>
      </c>
      <c r="D62" s="6">
        <v>36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0</v>
      </c>
      <c r="Q62" s="39">
        <v>0</v>
      </c>
      <c r="R62" s="39">
        <v>0</v>
      </c>
      <c r="S62" s="39">
        <v>0</v>
      </c>
      <c r="T62" s="39">
        <v>0</v>
      </c>
      <c r="U62" s="39">
        <v>0</v>
      </c>
    </row>
    <row r="63" spans="1:21" s="38" customFormat="1" ht="23.1" customHeight="1">
      <c r="A63" s="304"/>
      <c r="B63" s="6">
        <v>3</v>
      </c>
      <c r="C63" s="6">
        <v>33</v>
      </c>
      <c r="D63" s="6">
        <v>3</v>
      </c>
      <c r="E63" s="6">
        <v>33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  <c r="O63" s="39">
        <v>0</v>
      </c>
      <c r="P63" s="39">
        <v>0</v>
      </c>
      <c r="Q63" s="39">
        <v>0</v>
      </c>
      <c r="R63" s="39">
        <v>0</v>
      </c>
      <c r="S63" s="39">
        <v>0</v>
      </c>
      <c r="T63" s="39">
        <v>0</v>
      </c>
      <c r="U63" s="39">
        <v>0</v>
      </c>
    </row>
    <row r="64" spans="1:21" s="38" customFormat="1" ht="21.6" customHeight="1">
      <c r="A64" s="304" t="s">
        <v>45</v>
      </c>
      <c r="B64" s="6" t="s">
        <v>1171</v>
      </c>
      <c r="C64" s="43" t="s">
        <v>1172</v>
      </c>
      <c r="D64" s="6">
        <v>857</v>
      </c>
      <c r="E64" s="39">
        <v>0</v>
      </c>
      <c r="F64" s="6">
        <v>77</v>
      </c>
      <c r="G64" s="39">
        <v>0</v>
      </c>
      <c r="H64" s="6">
        <v>69</v>
      </c>
      <c r="I64" s="39">
        <v>0</v>
      </c>
      <c r="J64" s="6">
        <v>36</v>
      </c>
      <c r="K64" s="39">
        <v>0</v>
      </c>
      <c r="L64" s="39">
        <v>0</v>
      </c>
      <c r="M64" s="39">
        <v>0</v>
      </c>
      <c r="N64" s="6">
        <v>92</v>
      </c>
      <c r="O64" s="39">
        <v>0</v>
      </c>
      <c r="P64" s="6">
        <v>133</v>
      </c>
      <c r="Q64" s="39">
        <v>0</v>
      </c>
      <c r="R64" s="6">
        <v>13</v>
      </c>
      <c r="S64" s="39">
        <v>0</v>
      </c>
      <c r="T64" s="39">
        <v>0</v>
      </c>
      <c r="U64" s="39">
        <v>0</v>
      </c>
    </row>
    <row r="65" spans="1:21" s="38" customFormat="1" ht="23.1" customHeight="1">
      <c r="A65" s="304"/>
      <c r="B65" s="6">
        <v>677</v>
      </c>
      <c r="C65" s="6">
        <v>600</v>
      </c>
      <c r="D65" s="6">
        <v>458</v>
      </c>
      <c r="E65" s="6">
        <v>399</v>
      </c>
      <c r="F65" s="6">
        <v>32</v>
      </c>
      <c r="G65" s="6">
        <v>45</v>
      </c>
      <c r="H65" s="6">
        <v>30</v>
      </c>
      <c r="I65" s="6">
        <v>39</v>
      </c>
      <c r="J65" s="6">
        <v>19</v>
      </c>
      <c r="K65" s="6">
        <v>17</v>
      </c>
      <c r="L65" s="39">
        <v>0</v>
      </c>
      <c r="M65" s="39">
        <v>0</v>
      </c>
      <c r="N65" s="6">
        <v>48</v>
      </c>
      <c r="O65" s="6">
        <v>44</v>
      </c>
      <c r="P65" s="6">
        <v>82</v>
      </c>
      <c r="Q65" s="6">
        <v>51</v>
      </c>
      <c r="R65" s="6">
        <v>8</v>
      </c>
      <c r="S65" s="6">
        <v>5</v>
      </c>
      <c r="T65" s="39">
        <v>0</v>
      </c>
      <c r="U65" s="39">
        <v>0</v>
      </c>
    </row>
    <row r="66" spans="1:21" s="38" customFormat="1" ht="21.6" customHeight="1">
      <c r="A66" s="304" t="s">
        <v>46</v>
      </c>
      <c r="B66" s="6">
        <v>107</v>
      </c>
      <c r="C66" s="43" t="s">
        <v>1173</v>
      </c>
      <c r="D66" s="6">
        <v>53</v>
      </c>
      <c r="E66" s="39">
        <v>0</v>
      </c>
      <c r="F66" s="6">
        <v>36</v>
      </c>
      <c r="G66" s="39">
        <v>0</v>
      </c>
      <c r="H66" s="39">
        <v>0</v>
      </c>
      <c r="I66" s="39">
        <v>0</v>
      </c>
      <c r="J66" s="6">
        <v>18</v>
      </c>
      <c r="K66" s="39">
        <v>0</v>
      </c>
      <c r="L66" s="39">
        <v>0</v>
      </c>
      <c r="M66" s="39">
        <v>0</v>
      </c>
      <c r="N66" s="39">
        <v>0</v>
      </c>
      <c r="O66" s="39">
        <v>0</v>
      </c>
      <c r="P66" s="39">
        <v>0</v>
      </c>
      <c r="Q66" s="39">
        <v>0</v>
      </c>
      <c r="R66" s="39">
        <v>0</v>
      </c>
      <c r="S66" s="39">
        <v>0</v>
      </c>
      <c r="T66" s="39">
        <v>0</v>
      </c>
      <c r="U66" s="39">
        <v>0</v>
      </c>
    </row>
    <row r="67" spans="1:21" s="38" customFormat="1" ht="23.65" customHeight="1">
      <c r="A67" s="304"/>
      <c r="B67" s="6">
        <v>46</v>
      </c>
      <c r="C67" s="6">
        <v>61</v>
      </c>
      <c r="D67" s="6">
        <v>26</v>
      </c>
      <c r="E67" s="6">
        <v>27</v>
      </c>
      <c r="F67" s="6">
        <v>11</v>
      </c>
      <c r="G67" s="6">
        <v>25</v>
      </c>
      <c r="H67" s="39">
        <v>0</v>
      </c>
      <c r="I67" s="39">
        <v>0</v>
      </c>
      <c r="J67" s="6">
        <v>9</v>
      </c>
      <c r="K67" s="6">
        <v>9</v>
      </c>
      <c r="L67" s="39">
        <v>0</v>
      </c>
      <c r="M67" s="39">
        <v>0</v>
      </c>
      <c r="N67" s="39">
        <v>0</v>
      </c>
      <c r="O67" s="39">
        <v>0</v>
      </c>
      <c r="P67" s="39">
        <v>0</v>
      </c>
      <c r="Q67" s="39">
        <v>0</v>
      </c>
      <c r="R67" s="39">
        <v>0</v>
      </c>
      <c r="S67" s="39">
        <v>0</v>
      </c>
      <c r="T67" s="39">
        <v>0</v>
      </c>
      <c r="U67" s="39">
        <v>0</v>
      </c>
    </row>
    <row r="68" spans="1:21" s="38" customFormat="1" ht="12.95" customHeight="1"/>
    <row r="69" spans="1:21" s="38" customFormat="1" ht="17.45" customHeight="1">
      <c r="A69" s="10" t="s">
        <v>141</v>
      </c>
    </row>
    <row r="70" spans="1:21" s="38" customFormat="1" ht="9.1999999999999993" customHeight="1">
      <c r="A70" s="11" t="s">
        <v>142</v>
      </c>
    </row>
    <row r="71" spans="1:21" s="38" customFormat="1" ht="13.9" customHeight="1">
      <c r="A71" s="10" t="s">
        <v>143</v>
      </c>
    </row>
    <row r="72" spans="1:21" s="38" customFormat="1" ht="9.1999999999999993" customHeight="1">
      <c r="A72" s="11" t="s">
        <v>144</v>
      </c>
    </row>
  </sheetData>
  <mergeCells count="43">
    <mergeCell ref="A1:U1"/>
    <mergeCell ref="B2:S2"/>
    <mergeCell ref="A5:A7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62:A63"/>
    <mergeCell ref="A64:A65"/>
    <mergeCell ref="A66:A67"/>
    <mergeCell ref="A50:A51"/>
    <mergeCell ref="A52:A53"/>
    <mergeCell ref="A54:A55"/>
    <mergeCell ref="A56:A57"/>
    <mergeCell ref="A58:A59"/>
    <mergeCell ref="A60:A61"/>
  </mergeCells>
  <phoneticPr fontId="6" type="noConversion"/>
  <hyperlinks>
    <hyperlink ref="A1:M1" location="目錄!C9" display="目錄!C9" xr:uid="{00000000-0004-0000-3A00-000000000000}"/>
  </hyperlink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U73"/>
  <sheetViews>
    <sheetView workbookViewId="0">
      <selection activeCell="A6" sqref="A6:A8"/>
    </sheetView>
  </sheetViews>
  <sheetFormatPr defaultRowHeight="12.75"/>
  <cols>
    <col min="1" max="1" width="25.125" style="23" customWidth="1"/>
    <col min="2" max="7" width="5.625" style="23" bestFit="1" customWidth="1"/>
    <col min="8" max="8" width="5.375" style="23" bestFit="1" customWidth="1"/>
    <col min="9" max="9" width="5.625" style="23" bestFit="1" customWidth="1"/>
    <col min="10" max="10" width="5.375" style="23" bestFit="1" customWidth="1"/>
    <col min="11" max="11" width="5.625" style="23" bestFit="1" customWidth="1"/>
    <col min="12" max="12" width="5.375" style="23" bestFit="1" customWidth="1"/>
    <col min="13" max="13" width="5.625" style="23" bestFit="1" customWidth="1"/>
    <col min="14" max="14" width="5.375" style="23" bestFit="1" customWidth="1"/>
    <col min="15" max="15" width="5.625" style="23" bestFit="1" customWidth="1"/>
    <col min="16" max="16" width="5.375" style="23" bestFit="1" customWidth="1"/>
    <col min="17" max="17" width="5.625" style="23" bestFit="1" customWidth="1"/>
    <col min="18" max="18" width="5.375" style="23" bestFit="1" customWidth="1"/>
    <col min="19" max="19" width="5.625" style="23" bestFit="1" customWidth="1"/>
    <col min="20" max="21" width="5.625" style="23" customWidth="1"/>
    <col min="22" max="16384" width="9" style="23"/>
  </cols>
  <sheetData>
    <row r="1" spans="1:21" ht="41.25" customHeight="1">
      <c r="A1" s="313" t="s">
        <v>1174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</row>
    <row r="2" spans="1:21" s="38" customFormat="1" ht="17.45" customHeight="1">
      <c r="A2" s="309" t="s">
        <v>1175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</row>
    <row r="3" spans="1:21" s="38" customFormat="1" ht="17.45" customHeight="1">
      <c r="A3" s="310" t="s">
        <v>1176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</row>
    <row r="4" spans="1:21" s="38" customFormat="1" ht="12.7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1" t="s">
        <v>1177</v>
      </c>
      <c r="U4" s="46"/>
    </row>
    <row r="5" spans="1:21" s="38" customFormat="1" ht="17.45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2" t="s">
        <v>1178</v>
      </c>
      <c r="U5" s="47"/>
    </row>
    <row r="6" spans="1:21" s="38" customFormat="1" ht="30.6" customHeight="1">
      <c r="A6" s="304" t="s">
        <v>2</v>
      </c>
      <c r="B6" s="304" t="s">
        <v>3</v>
      </c>
      <c r="C6" s="304"/>
      <c r="D6" s="304" t="s">
        <v>4</v>
      </c>
      <c r="E6" s="304"/>
      <c r="F6" s="304" t="s">
        <v>5</v>
      </c>
      <c r="G6" s="304"/>
      <c r="H6" s="304" t="s">
        <v>6</v>
      </c>
      <c r="I6" s="304"/>
      <c r="J6" s="304" t="s">
        <v>7</v>
      </c>
      <c r="K6" s="304"/>
      <c r="L6" s="304" t="s">
        <v>8</v>
      </c>
      <c r="M6" s="304"/>
      <c r="N6" s="304" t="s">
        <v>9</v>
      </c>
      <c r="O6" s="304"/>
      <c r="P6" s="304" t="s">
        <v>10</v>
      </c>
      <c r="Q6" s="304"/>
      <c r="R6" s="304" t="s">
        <v>11</v>
      </c>
      <c r="S6" s="304"/>
      <c r="T6" s="304" t="s">
        <v>12</v>
      </c>
      <c r="U6" s="304"/>
    </row>
    <row r="7" spans="1:21" s="38" customFormat="1" ht="19.5" customHeight="1">
      <c r="A7" s="304"/>
      <c r="B7" s="5" t="s">
        <v>13</v>
      </c>
      <c r="C7" s="6" t="s">
        <v>14</v>
      </c>
      <c r="D7" s="5" t="s">
        <v>13</v>
      </c>
      <c r="E7" s="39"/>
      <c r="F7" s="5" t="s">
        <v>13</v>
      </c>
      <c r="G7" s="39"/>
      <c r="H7" s="5" t="s">
        <v>13</v>
      </c>
      <c r="I7" s="39"/>
      <c r="J7" s="5" t="s">
        <v>13</v>
      </c>
      <c r="K7" s="39"/>
      <c r="L7" s="5" t="s">
        <v>13</v>
      </c>
      <c r="M7" s="39"/>
      <c r="N7" s="5" t="s">
        <v>13</v>
      </c>
      <c r="O7" s="39"/>
      <c r="P7" s="5" t="s">
        <v>13</v>
      </c>
      <c r="Q7" s="39"/>
      <c r="R7" s="5" t="s">
        <v>13</v>
      </c>
      <c r="S7" s="39"/>
      <c r="T7" s="5" t="s">
        <v>13</v>
      </c>
      <c r="U7" s="39"/>
    </row>
    <row r="8" spans="1:21" s="38" customFormat="1" ht="18.399999999999999" customHeight="1">
      <c r="A8" s="304"/>
      <c r="B8" s="5" t="s">
        <v>15</v>
      </c>
      <c r="C8" s="5" t="s">
        <v>16</v>
      </c>
      <c r="D8" s="5" t="s">
        <v>15</v>
      </c>
      <c r="E8" s="5" t="s">
        <v>16</v>
      </c>
      <c r="F8" s="5" t="s">
        <v>15</v>
      </c>
      <c r="G8" s="5" t="s">
        <v>16</v>
      </c>
      <c r="H8" s="5" t="s">
        <v>15</v>
      </c>
      <c r="I8" s="5" t="s">
        <v>16</v>
      </c>
      <c r="J8" s="5" t="s">
        <v>15</v>
      </c>
      <c r="K8" s="5" t="s">
        <v>16</v>
      </c>
      <c r="L8" s="5" t="s">
        <v>15</v>
      </c>
      <c r="M8" s="5" t="s">
        <v>16</v>
      </c>
      <c r="N8" s="5" t="s">
        <v>15</v>
      </c>
      <c r="O8" s="5" t="s">
        <v>16</v>
      </c>
      <c r="P8" s="5" t="s">
        <v>15</v>
      </c>
      <c r="Q8" s="5" t="s">
        <v>16</v>
      </c>
      <c r="R8" s="5" t="s">
        <v>15</v>
      </c>
      <c r="S8" s="5" t="s">
        <v>16</v>
      </c>
      <c r="T8" s="5" t="s">
        <v>15</v>
      </c>
      <c r="U8" s="5" t="s">
        <v>16</v>
      </c>
    </row>
    <row r="9" spans="1:21" s="38" customFormat="1" ht="21.4" customHeight="1">
      <c r="A9" s="304" t="s">
        <v>17</v>
      </c>
      <c r="B9" s="6" t="s">
        <v>1179</v>
      </c>
      <c r="C9" s="43" t="s">
        <v>842</v>
      </c>
      <c r="D9" s="48" t="s">
        <v>1180</v>
      </c>
      <c r="E9" s="49"/>
      <c r="F9" s="48" t="s">
        <v>1181</v>
      </c>
      <c r="G9" s="49"/>
      <c r="H9" s="48" t="s">
        <v>1182</v>
      </c>
      <c r="I9" s="49"/>
      <c r="J9" s="48" t="s">
        <v>1183</v>
      </c>
      <c r="K9" s="49"/>
      <c r="L9" s="48" t="s">
        <v>1184</v>
      </c>
      <c r="M9" s="49"/>
      <c r="N9" s="48" t="s">
        <v>1185</v>
      </c>
      <c r="O9" s="49"/>
      <c r="P9" s="48" t="s">
        <v>1186</v>
      </c>
      <c r="Q9" s="49"/>
      <c r="R9" s="48">
        <v>337</v>
      </c>
      <c r="S9" s="49"/>
      <c r="T9" s="48">
        <v>94</v>
      </c>
      <c r="U9" s="49"/>
    </row>
    <row r="10" spans="1:21" s="38" customFormat="1" ht="23.1" customHeight="1">
      <c r="A10" s="304"/>
      <c r="B10" s="6" t="s">
        <v>1187</v>
      </c>
      <c r="C10" s="6" t="s">
        <v>1188</v>
      </c>
      <c r="D10" s="48" t="s">
        <v>1189</v>
      </c>
      <c r="E10" s="48" t="s">
        <v>1190</v>
      </c>
      <c r="F10" s="48" t="s">
        <v>1191</v>
      </c>
      <c r="G10" s="48" t="s">
        <v>1192</v>
      </c>
      <c r="H10" s="48" t="s">
        <v>1193</v>
      </c>
      <c r="I10" s="48" t="s">
        <v>1194</v>
      </c>
      <c r="J10" s="48" t="s">
        <v>1195</v>
      </c>
      <c r="K10" s="48" t="s">
        <v>1196</v>
      </c>
      <c r="L10" s="48" t="s">
        <v>1197</v>
      </c>
      <c r="M10" s="48" t="s">
        <v>1198</v>
      </c>
      <c r="N10" s="48">
        <v>879</v>
      </c>
      <c r="O10" s="48" t="s">
        <v>1199</v>
      </c>
      <c r="P10" s="48">
        <v>909</v>
      </c>
      <c r="Q10" s="48">
        <v>574</v>
      </c>
      <c r="R10" s="48">
        <v>217</v>
      </c>
      <c r="S10" s="48">
        <v>120</v>
      </c>
      <c r="T10" s="48">
        <v>76</v>
      </c>
      <c r="U10" s="48">
        <v>18</v>
      </c>
    </row>
    <row r="11" spans="1:21" s="38" customFormat="1" ht="21.6" customHeight="1">
      <c r="A11" s="304" t="s">
        <v>18</v>
      </c>
      <c r="B11" s="6">
        <v>445</v>
      </c>
      <c r="C11" s="43" t="s">
        <v>983</v>
      </c>
      <c r="D11" s="49">
        <v>0</v>
      </c>
      <c r="E11" s="49"/>
      <c r="F11" s="48">
        <v>9</v>
      </c>
      <c r="G11" s="49"/>
      <c r="H11" s="48">
        <v>50</v>
      </c>
      <c r="I11" s="49"/>
      <c r="J11" s="48">
        <v>148</v>
      </c>
      <c r="K11" s="49"/>
      <c r="L11" s="48">
        <v>62</v>
      </c>
      <c r="M11" s="49"/>
      <c r="N11" s="48">
        <v>108</v>
      </c>
      <c r="O11" s="49"/>
      <c r="P11" s="48">
        <v>68</v>
      </c>
      <c r="Q11" s="49"/>
      <c r="R11" s="49">
        <v>0</v>
      </c>
      <c r="S11" s="49"/>
      <c r="T11" s="49">
        <v>0</v>
      </c>
      <c r="U11" s="49"/>
    </row>
    <row r="12" spans="1:21" s="38" customFormat="1" ht="23.1" customHeight="1">
      <c r="A12" s="304"/>
      <c r="B12" s="6">
        <v>198</v>
      </c>
      <c r="C12" s="6">
        <v>247</v>
      </c>
      <c r="D12" s="49">
        <v>0</v>
      </c>
      <c r="E12" s="49">
        <v>0</v>
      </c>
      <c r="F12" s="48">
        <v>4</v>
      </c>
      <c r="G12" s="48">
        <v>5</v>
      </c>
      <c r="H12" s="48">
        <v>14</v>
      </c>
      <c r="I12" s="48">
        <v>36</v>
      </c>
      <c r="J12" s="48">
        <v>84</v>
      </c>
      <c r="K12" s="48">
        <v>64</v>
      </c>
      <c r="L12" s="48">
        <v>25</v>
      </c>
      <c r="M12" s="48">
        <v>37</v>
      </c>
      <c r="N12" s="48">
        <v>31</v>
      </c>
      <c r="O12" s="48">
        <v>77</v>
      </c>
      <c r="P12" s="48">
        <v>40</v>
      </c>
      <c r="Q12" s="48">
        <v>28</v>
      </c>
      <c r="R12" s="49">
        <v>0</v>
      </c>
      <c r="S12" s="49">
        <v>0</v>
      </c>
      <c r="T12" s="49">
        <v>0</v>
      </c>
      <c r="U12" s="49">
        <v>0</v>
      </c>
    </row>
    <row r="13" spans="1:21" s="38" customFormat="1" ht="21.6" customHeight="1">
      <c r="A13" s="304" t="s">
        <v>19</v>
      </c>
      <c r="B13" s="6">
        <v>401</v>
      </c>
      <c r="C13" s="43" t="s">
        <v>1200</v>
      </c>
      <c r="D13" s="49">
        <v>0</v>
      </c>
      <c r="E13" s="49"/>
      <c r="F13" s="49">
        <v>0</v>
      </c>
      <c r="G13" s="49"/>
      <c r="H13" s="49">
        <v>0</v>
      </c>
      <c r="I13" s="49"/>
      <c r="J13" s="48">
        <v>401</v>
      </c>
      <c r="K13" s="49"/>
      <c r="L13" s="49">
        <v>0</v>
      </c>
      <c r="M13" s="49"/>
      <c r="N13" s="49">
        <v>0</v>
      </c>
      <c r="O13" s="49"/>
      <c r="P13" s="49">
        <v>0</v>
      </c>
      <c r="Q13" s="49"/>
      <c r="R13" s="49">
        <v>0</v>
      </c>
      <c r="S13" s="49"/>
      <c r="T13" s="49">
        <v>0</v>
      </c>
      <c r="U13" s="49"/>
    </row>
    <row r="14" spans="1:21" s="38" customFormat="1" ht="23.1" customHeight="1">
      <c r="A14" s="304"/>
      <c r="B14" s="6">
        <v>322</v>
      </c>
      <c r="C14" s="6">
        <v>79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8">
        <v>322</v>
      </c>
      <c r="K14" s="48">
        <v>79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</row>
    <row r="15" spans="1:21" s="38" customFormat="1" ht="21.6" customHeight="1">
      <c r="A15" s="304" t="s">
        <v>20</v>
      </c>
      <c r="B15" s="6">
        <v>308</v>
      </c>
      <c r="C15" s="43" t="s">
        <v>917</v>
      </c>
      <c r="D15" s="49">
        <v>0</v>
      </c>
      <c r="E15" s="49"/>
      <c r="F15" s="48">
        <v>13</v>
      </c>
      <c r="G15" s="49"/>
      <c r="H15" s="49">
        <v>0</v>
      </c>
      <c r="I15" s="49"/>
      <c r="J15" s="48">
        <v>295</v>
      </c>
      <c r="K15" s="49"/>
      <c r="L15" s="49">
        <v>0</v>
      </c>
      <c r="M15" s="49"/>
      <c r="N15" s="49">
        <v>0</v>
      </c>
      <c r="O15" s="49"/>
      <c r="P15" s="49">
        <v>0</v>
      </c>
      <c r="Q15" s="49"/>
      <c r="R15" s="49">
        <v>0</v>
      </c>
      <c r="S15" s="49"/>
      <c r="T15" s="49">
        <v>0</v>
      </c>
      <c r="U15" s="49"/>
    </row>
    <row r="16" spans="1:21" s="38" customFormat="1" ht="23.1" customHeight="1">
      <c r="A16" s="304"/>
      <c r="B16" s="6">
        <v>178</v>
      </c>
      <c r="C16" s="6">
        <v>130</v>
      </c>
      <c r="D16" s="49">
        <v>0</v>
      </c>
      <c r="E16" s="49">
        <v>0</v>
      </c>
      <c r="F16" s="48">
        <v>2</v>
      </c>
      <c r="G16" s="48">
        <v>11</v>
      </c>
      <c r="H16" s="49">
        <v>0</v>
      </c>
      <c r="I16" s="49">
        <v>0</v>
      </c>
      <c r="J16" s="48">
        <v>176</v>
      </c>
      <c r="K16" s="48">
        <v>119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</row>
    <row r="17" spans="1:21" s="38" customFormat="1" ht="21.6" customHeight="1">
      <c r="A17" s="304" t="s">
        <v>21</v>
      </c>
      <c r="B17" s="6">
        <v>122</v>
      </c>
      <c r="C17" s="43" t="s">
        <v>866</v>
      </c>
      <c r="D17" s="48">
        <v>55</v>
      </c>
      <c r="E17" s="49"/>
      <c r="F17" s="48">
        <v>43</v>
      </c>
      <c r="G17" s="49"/>
      <c r="H17" s="49">
        <v>0</v>
      </c>
      <c r="I17" s="49"/>
      <c r="J17" s="48">
        <v>24</v>
      </c>
      <c r="K17" s="49"/>
      <c r="L17" s="49">
        <v>0</v>
      </c>
      <c r="M17" s="49"/>
      <c r="N17" s="49">
        <v>0</v>
      </c>
      <c r="O17" s="49"/>
      <c r="P17" s="49">
        <v>0</v>
      </c>
      <c r="Q17" s="49"/>
      <c r="R17" s="49">
        <v>0</v>
      </c>
      <c r="S17" s="49"/>
      <c r="T17" s="49">
        <v>0</v>
      </c>
      <c r="U17" s="49"/>
    </row>
    <row r="18" spans="1:21" s="38" customFormat="1" ht="23.1" customHeight="1">
      <c r="A18" s="304"/>
      <c r="B18" s="6">
        <v>18</v>
      </c>
      <c r="C18" s="6">
        <v>104</v>
      </c>
      <c r="D18" s="48">
        <v>6</v>
      </c>
      <c r="E18" s="48">
        <v>49</v>
      </c>
      <c r="F18" s="48">
        <v>2</v>
      </c>
      <c r="G18" s="48">
        <v>41</v>
      </c>
      <c r="H18" s="49">
        <v>0</v>
      </c>
      <c r="I18" s="49">
        <v>0</v>
      </c>
      <c r="J18" s="48">
        <v>10</v>
      </c>
      <c r="K18" s="48">
        <v>14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</row>
    <row r="19" spans="1:21" s="38" customFormat="1" ht="21.6" customHeight="1">
      <c r="A19" s="304" t="s">
        <v>22</v>
      </c>
      <c r="B19" s="6">
        <v>72</v>
      </c>
      <c r="C19" s="43" t="s">
        <v>873</v>
      </c>
      <c r="D19" s="49">
        <v>0</v>
      </c>
      <c r="E19" s="49"/>
      <c r="F19" s="48">
        <v>43</v>
      </c>
      <c r="G19" s="49"/>
      <c r="H19" s="49">
        <v>0</v>
      </c>
      <c r="I19" s="49"/>
      <c r="J19" s="48">
        <v>29</v>
      </c>
      <c r="K19" s="49"/>
      <c r="L19" s="49">
        <v>0</v>
      </c>
      <c r="M19" s="49"/>
      <c r="N19" s="49">
        <v>0</v>
      </c>
      <c r="O19" s="49"/>
      <c r="P19" s="49">
        <v>0</v>
      </c>
      <c r="Q19" s="49"/>
      <c r="R19" s="49">
        <v>0</v>
      </c>
      <c r="S19" s="49"/>
      <c r="T19" s="49">
        <v>0</v>
      </c>
      <c r="U19" s="49"/>
    </row>
    <row r="20" spans="1:21" s="38" customFormat="1" ht="23.1" customHeight="1">
      <c r="A20" s="304"/>
      <c r="B20" s="6">
        <v>58</v>
      </c>
      <c r="C20" s="6">
        <v>14</v>
      </c>
      <c r="D20" s="49">
        <v>0</v>
      </c>
      <c r="E20" s="49">
        <v>0</v>
      </c>
      <c r="F20" s="48">
        <v>36</v>
      </c>
      <c r="G20" s="48">
        <v>7</v>
      </c>
      <c r="H20" s="49">
        <v>0</v>
      </c>
      <c r="I20" s="49">
        <v>0</v>
      </c>
      <c r="J20" s="48">
        <v>22</v>
      </c>
      <c r="K20" s="48">
        <v>7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</row>
    <row r="21" spans="1:21" s="38" customFormat="1" ht="21.4" customHeight="1">
      <c r="A21" s="304" t="s">
        <v>23</v>
      </c>
      <c r="B21" s="6">
        <v>10</v>
      </c>
      <c r="C21" s="43" t="s">
        <v>1076</v>
      </c>
      <c r="D21" s="49">
        <v>0</v>
      </c>
      <c r="E21" s="49"/>
      <c r="F21" s="49">
        <v>0</v>
      </c>
      <c r="G21" s="49"/>
      <c r="H21" s="49">
        <v>0</v>
      </c>
      <c r="I21" s="49"/>
      <c r="J21" s="49">
        <v>0</v>
      </c>
      <c r="K21" s="49"/>
      <c r="L21" s="48">
        <v>10</v>
      </c>
      <c r="M21" s="49"/>
      <c r="N21" s="49">
        <v>0</v>
      </c>
      <c r="O21" s="49"/>
      <c r="P21" s="49">
        <v>0</v>
      </c>
      <c r="Q21" s="49"/>
      <c r="R21" s="49">
        <v>0</v>
      </c>
      <c r="S21" s="49"/>
      <c r="T21" s="49">
        <v>0</v>
      </c>
      <c r="U21" s="49"/>
    </row>
    <row r="22" spans="1:21" s="38" customFormat="1" ht="23.1" customHeight="1">
      <c r="A22" s="304"/>
      <c r="B22" s="6">
        <v>3</v>
      </c>
      <c r="C22" s="6">
        <v>7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8">
        <v>3</v>
      </c>
      <c r="M22" s="48">
        <v>7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0</v>
      </c>
      <c r="U22" s="49">
        <v>0</v>
      </c>
    </row>
    <row r="23" spans="1:21" s="38" customFormat="1" ht="21.4" customHeight="1">
      <c r="A23" s="304" t="s">
        <v>24</v>
      </c>
      <c r="B23" s="6">
        <v>68</v>
      </c>
      <c r="C23" s="43" t="s">
        <v>869</v>
      </c>
      <c r="D23" s="48">
        <v>29</v>
      </c>
      <c r="E23" s="49"/>
      <c r="F23" s="49">
        <v>0</v>
      </c>
      <c r="G23" s="49"/>
      <c r="H23" s="49">
        <v>0</v>
      </c>
      <c r="I23" s="49"/>
      <c r="J23" s="48">
        <v>39</v>
      </c>
      <c r="K23" s="49"/>
      <c r="L23" s="49">
        <v>0</v>
      </c>
      <c r="M23" s="49"/>
      <c r="N23" s="49">
        <v>0</v>
      </c>
      <c r="O23" s="49"/>
      <c r="P23" s="49">
        <v>0</v>
      </c>
      <c r="Q23" s="49"/>
      <c r="R23" s="49">
        <v>0</v>
      </c>
      <c r="S23" s="49"/>
      <c r="T23" s="49">
        <v>0</v>
      </c>
      <c r="U23" s="49"/>
    </row>
    <row r="24" spans="1:21" s="38" customFormat="1" ht="23.1" customHeight="1">
      <c r="A24" s="304"/>
      <c r="B24" s="6">
        <v>33</v>
      </c>
      <c r="C24" s="6">
        <v>35</v>
      </c>
      <c r="D24" s="48">
        <v>9</v>
      </c>
      <c r="E24" s="48">
        <v>20</v>
      </c>
      <c r="F24" s="49">
        <v>0</v>
      </c>
      <c r="G24" s="49">
        <v>0</v>
      </c>
      <c r="H24" s="49">
        <v>0</v>
      </c>
      <c r="I24" s="49">
        <v>0</v>
      </c>
      <c r="J24" s="48">
        <v>24</v>
      </c>
      <c r="K24" s="48">
        <v>15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49">
        <v>0</v>
      </c>
    </row>
    <row r="25" spans="1:21" s="38" customFormat="1" ht="21.6" customHeight="1">
      <c r="A25" s="304" t="s">
        <v>25</v>
      </c>
      <c r="B25" s="6">
        <v>583</v>
      </c>
      <c r="C25" s="43" t="s">
        <v>1077</v>
      </c>
      <c r="D25" s="48">
        <v>135</v>
      </c>
      <c r="E25" s="49"/>
      <c r="F25" s="48">
        <v>15</v>
      </c>
      <c r="G25" s="49"/>
      <c r="H25" s="49">
        <v>0</v>
      </c>
      <c r="I25" s="49"/>
      <c r="J25" s="48">
        <v>340</v>
      </c>
      <c r="K25" s="49"/>
      <c r="L25" s="48">
        <v>93</v>
      </c>
      <c r="M25" s="49"/>
      <c r="N25" s="49">
        <v>0</v>
      </c>
      <c r="O25" s="49"/>
      <c r="P25" s="49">
        <v>0</v>
      </c>
      <c r="Q25" s="49"/>
      <c r="R25" s="49">
        <v>0</v>
      </c>
      <c r="S25" s="49"/>
      <c r="T25" s="49">
        <v>0</v>
      </c>
      <c r="U25" s="49"/>
    </row>
    <row r="26" spans="1:21" s="38" customFormat="1" ht="23.1" customHeight="1">
      <c r="A26" s="304"/>
      <c r="B26" s="6">
        <v>450</v>
      </c>
      <c r="C26" s="6">
        <v>133</v>
      </c>
      <c r="D26" s="48">
        <v>101</v>
      </c>
      <c r="E26" s="48">
        <v>34</v>
      </c>
      <c r="F26" s="48">
        <v>12</v>
      </c>
      <c r="G26" s="48">
        <v>3</v>
      </c>
      <c r="H26" s="49">
        <v>0</v>
      </c>
      <c r="I26" s="49">
        <v>0</v>
      </c>
      <c r="J26" s="48">
        <v>264</v>
      </c>
      <c r="K26" s="48">
        <v>76</v>
      </c>
      <c r="L26" s="48">
        <v>73</v>
      </c>
      <c r="M26" s="48">
        <v>20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</row>
    <row r="27" spans="1:21" s="38" customFormat="1" ht="21.6" customHeight="1">
      <c r="A27" s="304" t="s">
        <v>26</v>
      </c>
      <c r="B27" s="6">
        <v>385</v>
      </c>
      <c r="C27" s="43" t="s">
        <v>871</v>
      </c>
      <c r="D27" s="48">
        <v>240</v>
      </c>
      <c r="E27" s="49"/>
      <c r="F27" s="48">
        <v>28</v>
      </c>
      <c r="G27" s="49"/>
      <c r="H27" s="49">
        <v>0</v>
      </c>
      <c r="I27" s="49"/>
      <c r="J27" s="48">
        <v>62</v>
      </c>
      <c r="K27" s="49"/>
      <c r="L27" s="48">
        <v>38</v>
      </c>
      <c r="M27" s="49"/>
      <c r="N27" s="48">
        <v>17</v>
      </c>
      <c r="O27" s="49"/>
      <c r="P27" s="49">
        <v>0</v>
      </c>
      <c r="Q27" s="49"/>
      <c r="R27" s="49">
        <v>0</v>
      </c>
      <c r="S27" s="49"/>
      <c r="T27" s="49">
        <v>0</v>
      </c>
      <c r="U27" s="49"/>
    </row>
    <row r="28" spans="1:21" s="38" customFormat="1" ht="23.1" customHeight="1">
      <c r="A28" s="304"/>
      <c r="B28" s="6">
        <v>292</v>
      </c>
      <c r="C28" s="6">
        <v>93</v>
      </c>
      <c r="D28" s="48">
        <v>184</v>
      </c>
      <c r="E28" s="48">
        <v>56</v>
      </c>
      <c r="F28" s="48">
        <v>18</v>
      </c>
      <c r="G28" s="48">
        <v>10</v>
      </c>
      <c r="H28" s="49">
        <v>0</v>
      </c>
      <c r="I28" s="49">
        <v>0</v>
      </c>
      <c r="J28" s="48">
        <v>49</v>
      </c>
      <c r="K28" s="48">
        <v>13</v>
      </c>
      <c r="L28" s="48">
        <v>32</v>
      </c>
      <c r="M28" s="48">
        <v>6</v>
      </c>
      <c r="N28" s="48">
        <v>9</v>
      </c>
      <c r="O28" s="48">
        <v>8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  <c r="U28" s="49">
        <v>0</v>
      </c>
    </row>
    <row r="29" spans="1:21" s="38" customFormat="1" ht="21.6" customHeight="1">
      <c r="A29" s="304" t="s">
        <v>27</v>
      </c>
      <c r="B29" s="6">
        <v>130</v>
      </c>
      <c r="C29" s="43" t="s">
        <v>1135</v>
      </c>
      <c r="D29" s="48">
        <v>2</v>
      </c>
      <c r="E29" s="49"/>
      <c r="F29" s="48">
        <v>83</v>
      </c>
      <c r="G29" s="49"/>
      <c r="H29" s="49">
        <v>0</v>
      </c>
      <c r="I29" s="49"/>
      <c r="J29" s="48">
        <v>38</v>
      </c>
      <c r="K29" s="49"/>
      <c r="L29" s="49">
        <v>0</v>
      </c>
      <c r="M29" s="49"/>
      <c r="N29" s="49">
        <v>0</v>
      </c>
      <c r="O29" s="49"/>
      <c r="P29" s="48">
        <v>7</v>
      </c>
      <c r="Q29" s="49"/>
      <c r="R29" s="49">
        <v>0</v>
      </c>
      <c r="S29" s="49"/>
      <c r="T29" s="49">
        <v>0</v>
      </c>
      <c r="U29" s="49"/>
    </row>
    <row r="30" spans="1:21" s="38" customFormat="1" ht="23.1" customHeight="1">
      <c r="A30" s="304"/>
      <c r="B30" s="6">
        <v>57</v>
      </c>
      <c r="C30" s="6">
        <v>73</v>
      </c>
      <c r="D30" s="48">
        <v>0</v>
      </c>
      <c r="E30" s="48">
        <v>2</v>
      </c>
      <c r="F30" s="48">
        <v>37</v>
      </c>
      <c r="G30" s="48">
        <v>46</v>
      </c>
      <c r="H30" s="49">
        <v>0</v>
      </c>
      <c r="I30" s="49">
        <v>0</v>
      </c>
      <c r="J30" s="48">
        <v>18</v>
      </c>
      <c r="K30" s="48">
        <v>20</v>
      </c>
      <c r="L30" s="49">
        <v>0</v>
      </c>
      <c r="M30" s="49">
        <v>0</v>
      </c>
      <c r="N30" s="49">
        <v>0</v>
      </c>
      <c r="O30" s="49">
        <v>0</v>
      </c>
      <c r="P30" s="48">
        <v>2</v>
      </c>
      <c r="Q30" s="48">
        <v>5</v>
      </c>
      <c r="R30" s="49">
        <v>0</v>
      </c>
      <c r="S30" s="49">
        <v>0</v>
      </c>
      <c r="T30" s="49">
        <v>0</v>
      </c>
      <c r="U30" s="49">
        <v>0</v>
      </c>
    </row>
    <row r="31" spans="1:21" s="38" customFormat="1" ht="21.6" customHeight="1">
      <c r="A31" s="304" t="s">
        <v>28</v>
      </c>
      <c r="B31" s="6">
        <v>75</v>
      </c>
      <c r="C31" s="43" t="s">
        <v>873</v>
      </c>
      <c r="D31" s="48">
        <v>68</v>
      </c>
      <c r="E31" s="49"/>
      <c r="F31" s="49">
        <v>0</v>
      </c>
      <c r="G31" s="49"/>
      <c r="H31" s="49">
        <v>0</v>
      </c>
      <c r="I31" s="49"/>
      <c r="J31" s="48">
        <v>7</v>
      </c>
      <c r="K31" s="49"/>
      <c r="L31" s="49">
        <v>0</v>
      </c>
      <c r="M31" s="49"/>
      <c r="N31" s="49">
        <v>0</v>
      </c>
      <c r="O31" s="49"/>
      <c r="P31" s="49">
        <v>0</v>
      </c>
      <c r="Q31" s="49"/>
      <c r="R31" s="49">
        <v>0</v>
      </c>
      <c r="S31" s="49"/>
      <c r="T31" s="49">
        <v>0</v>
      </c>
      <c r="U31" s="49"/>
    </row>
    <row r="32" spans="1:21" s="38" customFormat="1" ht="23.1" customHeight="1">
      <c r="A32" s="304"/>
      <c r="B32" s="6">
        <v>29</v>
      </c>
      <c r="C32" s="6">
        <v>46</v>
      </c>
      <c r="D32" s="48">
        <v>26</v>
      </c>
      <c r="E32" s="48">
        <v>42</v>
      </c>
      <c r="F32" s="49">
        <v>0</v>
      </c>
      <c r="G32" s="49">
        <v>0</v>
      </c>
      <c r="H32" s="49">
        <v>0</v>
      </c>
      <c r="I32" s="49">
        <v>0</v>
      </c>
      <c r="J32" s="48">
        <v>3</v>
      </c>
      <c r="K32" s="48">
        <v>4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49">
        <v>0</v>
      </c>
      <c r="T32" s="49">
        <v>0</v>
      </c>
      <c r="U32" s="49">
        <v>0</v>
      </c>
    </row>
    <row r="33" spans="1:21" s="38" customFormat="1" ht="21.4" customHeight="1">
      <c r="A33" s="304" t="s">
        <v>29</v>
      </c>
      <c r="B33" s="6" t="s">
        <v>1201</v>
      </c>
      <c r="C33" s="43" t="s">
        <v>1202</v>
      </c>
      <c r="D33" s="48">
        <v>342</v>
      </c>
      <c r="E33" s="49"/>
      <c r="F33" s="48">
        <v>429</v>
      </c>
      <c r="G33" s="49"/>
      <c r="H33" s="49">
        <v>0</v>
      </c>
      <c r="I33" s="49"/>
      <c r="J33" s="48" t="s">
        <v>1203</v>
      </c>
      <c r="K33" s="49"/>
      <c r="L33" s="48">
        <v>953</v>
      </c>
      <c r="M33" s="49"/>
      <c r="N33" s="49">
        <v>0</v>
      </c>
      <c r="O33" s="49"/>
      <c r="P33" s="49">
        <v>0</v>
      </c>
      <c r="Q33" s="49"/>
      <c r="R33" s="49">
        <v>0</v>
      </c>
      <c r="S33" s="49"/>
      <c r="T33" s="49">
        <v>0</v>
      </c>
      <c r="U33" s="49"/>
    </row>
    <row r="34" spans="1:21" s="38" customFormat="1" ht="23.1" customHeight="1">
      <c r="A34" s="304"/>
      <c r="B34" s="6" t="s">
        <v>1204</v>
      </c>
      <c r="C34" s="6" t="s">
        <v>1205</v>
      </c>
      <c r="D34" s="48">
        <v>68</v>
      </c>
      <c r="E34" s="48">
        <v>274</v>
      </c>
      <c r="F34" s="48">
        <v>301</v>
      </c>
      <c r="G34" s="48">
        <v>128</v>
      </c>
      <c r="H34" s="49">
        <v>0</v>
      </c>
      <c r="I34" s="49">
        <v>0</v>
      </c>
      <c r="J34" s="48">
        <v>671</v>
      </c>
      <c r="K34" s="48">
        <v>382</v>
      </c>
      <c r="L34" s="48">
        <v>429</v>
      </c>
      <c r="M34" s="48">
        <v>524</v>
      </c>
      <c r="N34" s="49">
        <v>0</v>
      </c>
      <c r="O34" s="49">
        <v>0</v>
      </c>
      <c r="P34" s="49">
        <v>0</v>
      </c>
      <c r="Q34" s="49">
        <v>0</v>
      </c>
      <c r="R34" s="49">
        <v>0</v>
      </c>
      <c r="S34" s="49">
        <v>0</v>
      </c>
      <c r="T34" s="49">
        <v>0</v>
      </c>
      <c r="U34" s="49">
        <v>0</v>
      </c>
    </row>
    <row r="35" spans="1:21" s="38" customFormat="1" ht="21.4" customHeight="1">
      <c r="A35" s="304" t="s">
        <v>30</v>
      </c>
      <c r="B35" s="6">
        <v>331</v>
      </c>
      <c r="C35" s="43" t="s">
        <v>879</v>
      </c>
      <c r="D35" s="48">
        <v>67</v>
      </c>
      <c r="E35" s="49"/>
      <c r="F35" s="48">
        <v>5</v>
      </c>
      <c r="G35" s="49"/>
      <c r="H35" s="49">
        <v>0</v>
      </c>
      <c r="I35" s="49"/>
      <c r="J35" s="48">
        <v>248</v>
      </c>
      <c r="K35" s="49"/>
      <c r="L35" s="49">
        <v>0</v>
      </c>
      <c r="M35" s="49"/>
      <c r="N35" s="48">
        <v>11</v>
      </c>
      <c r="O35" s="49"/>
      <c r="P35" s="49">
        <v>0</v>
      </c>
      <c r="Q35" s="49"/>
      <c r="R35" s="49">
        <v>0</v>
      </c>
      <c r="S35" s="49"/>
      <c r="T35" s="49">
        <v>0</v>
      </c>
      <c r="U35" s="49"/>
    </row>
    <row r="36" spans="1:21" s="38" customFormat="1" ht="23.1" customHeight="1">
      <c r="A36" s="304"/>
      <c r="B36" s="6">
        <v>228</v>
      </c>
      <c r="C36" s="6">
        <v>103</v>
      </c>
      <c r="D36" s="48">
        <v>39</v>
      </c>
      <c r="E36" s="48">
        <v>28</v>
      </c>
      <c r="F36" s="48">
        <v>3</v>
      </c>
      <c r="G36" s="48">
        <v>2</v>
      </c>
      <c r="H36" s="49">
        <v>0</v>
      </c>
      <c r="I36" s="49">
        <v>0</v>
      </c>
      <c r="J36" s="48">
        <v>181</v>
      </c>
      <c r="K36" s="48">
        <v>67</v>
      </c>
      <c r="L36" s="49">
        <v>0</v>
      </c>
      <c r="M36" s="49">
        <v>0</v>
      </c>
      <c r="N36" s="48">
        <v>5</v>
      </c>
      <c r="O36" s="48">
        <v>6</v>
      </c>
      <c r="P36" s="49">
        <v>0</v>
      </c>
      <c r="Q36" s="49">
        <v>0</v>
      </c>
      <c r="R36" s="49">
        <v>0</v>
      </c>
      <c r="S36" s="49">
        <v>0</v>
      </c>
      <c r="T36" s="49">
        <v>0</v>
      </c>
      <c r="U36" s="49">
        <v>0</v>
      </c>
    </row>
    <row r="37" spans="1:21" s="38" customFormat="1" ht="21.6" customHeight="1">
      <c r="A37" s="304" t="s">
        <v>31</v>
      </c>
      <c r="B37" s="6" t="s">
        <v>1206</v>
      </c>
      <c r="C37" s="43" t="s">
        <v>1020</v>
      </c>
      <c r="D37" s="48">
        <v>471</v>
      </c>
      <c r="E37" s="49"/>
      <c r="F37" s="48">
        <v>264</v>
      </c>
      <c r="G37" s="49"/>
      <c r="H37" s="48">
        <v>184</v>
      </c>
      <c r="I37" s="49"/>
      <c r="J37" s="48">
        <v>851</v>
      </c>
      <c r="K37" s="49"/>
      <c r="L37" s="48">
        <v>244</v>
      </c>
      <c r="M37" s="49"/>
      <c r="N37" s="48">
        <v>55</v>
      </c>
      <c r="O37" s="49"/>
      <c r="P37" s="49">
        <v>0</v>
      </c>
      <c r="Q37" s="49"/>
      <c r="R37" s="49">
        <v>0</v>
      </c>
      <c r="S37" s="49"/>
      <c r="T37" s="49">
        <v>0</v>
      </c>
      <c r="U37" s="49"/>
    </row>
    <row r="38" spans="1:21" s="38" customFormat="1" ht="23.1" customHeight="1">
      <c r="A38" s="304"/>
      <c r="B38" s="6" t="s">
        <v>1207</v>
      </c>
      <c r="C38" s="6">
        <v>787</v>
      </c>
      <c r="D38" s="48">
        <v>299</v>
      </c>
      <c r="E38" s="48">
        <v>172</v>
      </c>
      <c r="F38" s="48">
        <v>142</v>
      </c>
      <c r="G38" s="48">
        <v>122</v>
      </c>
      <c r="H38" s="48">
        <v>86</v>
      </c>
      <c r="I38" s="48">
        <v>98</v>
      </c>
      <c r="J38" s="48">
        <v>612</v>
      </c>
      <c r="K38" s="48">
        <v>239</v>
      </c>
      <c r="L38" s="48">
        <v>117</v>
      </c>
      <c r="M38" s="48">
        <v>127</v>
      </c>
      <c r="N38" s="48">
        <v>26</v>
      </c>
      <c r="O38" s="48">
        <v>29</v>
      </c>
      <c r="P38" s="49">
        <v>0</v>
      </c>
      <c r="Q38" s="49">
        <v>0</v>
      </c>
      <c r="R38" s="49">
        <v>0</v>
      </c>
      <c r="S38" s="49">
        <v>0</v>
      </c>
      <c r="T38" s="49">
        <v>0</v>
      </c>
      <c r="U38" s="49">
        <v>0</v>
      </c>
    </row>
    <row r="39" spans="1:21" s="38" customFormat="1" ht="21.6" customHeight="1">
      <c r="A39" s="304" t="s">
        <v>32</v>
      </c>
      <c r="B39" s="6" t="s">
        <v>1208</v>
      </c>
      <c r="C39" s="43" t="s">
        <v>1209</v>
      </c>
      <c r="D39" s="48" t="s">
        <v>1210</v>
      </c>
      <c r="E39" s="49"/>
      <c r="F39" s="48" t="s">
        <v>1211</v>
      </c>
      <c r="G39" s="49"/>
      <c r="H39" s="48" t="s">
        <v>1212</v>
      </c>
      <c r="I39" s="49"/>
      <c r="J39" s="48" t="s">
        <v>1213</v>
      </c>
      <c r="K39" s="49"/>
      <c r="L39" s="48">
        <v>129</v>
      </c>
      <c r="M39" s="49"/>
      <c r="N39" s="48">
        <v>833</v>
      </c>
      <c r="O39" s="49"/>
      <c r="P39" s="48">
        <v>89</v>
      </c>
      <c r="Q39" s="49"/>
      <c r="R39" s="49">
        <v>0</v>
      </c>
      <c r="S39" s="49"/>
      <c r="T39" s="49">
        <v>0</v>
      </c>
      <c r="U39" s="49"/>
    </row>
    <row r="40" spans="1:21" s="38" customFormat="1" ht="23.1" customHeight="1">
      <c r="A40" s="304"/>
      <c r="B40" s="6" t="s">
        <v>1214</v>
      </c>
      <c r="C40" s="6" t="s">
        <v>1215</v>
      </c>
      <c r="D40" s="48" t="s">
        <v>1216</v>
      </c>
      <c r="E40" s="48" t="s">
        <v>1217</v>
      </c>
      <c r="F40" s="48" t="s">
        <v>1218</v>
      </c>
      <c r="G40" s="48" t="s">
        <v>1219</v>
      </c>
      <c r="H40" s="48" t="s">
        <v>1220</v>
      </c>
      <c r="I40" s="48" t="s">
        <v>1221</v>
      </c>
      <c r="J40" s="48" t="s">
        <v>1198</v>
      </c>
      <c r="K40" s="48">
        <v>511</v>
      </c>
      <c r="L40" s="48">
        <v>76</v>
      </c>
      <c r="M40" s="48">
        <v>53</v>
      </c>
      <c r="N40" s="48">
        <v>440</v>
      </c>
      <c r="O40" s="48">
        <v>393</v>
      </c>
      <c r="P40" s="48">
        <v>54</v>
      </c>
      <c r="Q40" s="48">
        <v>35</v>
      </c>
      <c r="R40" s="49">
        <v>0</v>
      </c>
      <c r="S40" s="49">
        <v>0</v>
      </c>
      <c r="T40" s="49">
        <v>0</v>
      </c>
      <c r="U40" s="49">
        <v>0</v>
      </c>
    </row>
    <row r="41" spans="1:21" s="38" customFormat="1" ht="21.6" customHeight="1">
      <c r="A41" s="304" t="s">
        <v>33</v>
      </c>
      <c r="B41" s="6" t="s">
        <v>1222</v>
      </c>
      <c r="C41" s="43" t="s">
        <v>1223</v>
      </c>
      <c r="D41" s="48">
        <v>531</v>
      </c>
      <c r="E41" s="49"/>
      <c r="F41" s="48" t="s">
        <v>1224</v>
      </c>
      <c r="G41" s="49"/>
      <c r="H41" s="48" t="s">
        <v>1225</v>
      </c>
      <c r="I41" s="49"/>
      <c r="J41" s="48" t="s">
        <v>1226</v>
      </c>
      <c r="K41" s="49"/>
      <c r="L41" s="49">
        <v>0</v>
      </c>
      <c r="M41" s="49"/>
      <c r="N41" s="48">
        <v>503</v>
      </c>
      <c r="O41" s="49"/>
      <c r="P41" s="48">
        <v>12</v>
      </c>
      <c r="Q41" s="49"/>
      <c r="R41" s="49">
        <v>0</v>
      </c>
      <c r="S41" s="49"/>
      <c r="T41" s="49">
        <v>0</v>
      </c>
      <c r="U41" s="49"/>
    </row>
    <row r="42" spans="1:21" s="38" customFormat="1" ht="23.1" customHeight="1">
      <c r="A42" s="304"/>
      <c r="B42" s="6" t="s">
        <v>1227</v>
      </c>
      <c r="C42" s="6" t="s">
        <v>1228</v>
      </c>
      <c r="D42" s="48">
        <v>305</v>
      </c>
      <c r="E42" s="48">
        <v>226</v>
      </c>
      <c r="F42" s="48">
        <v>375</v>
      </c>
      <c r="G42" s="48">
        <v>796</v>
      </c>
      <c r="H42" s="48" t="s">
        <v>1229</v>
      </c>
      <c r="I42" s="48" t="s">
        <v>1230</v>
      </c>
      <c r="J42" s="48">
        <v>464</v>
      </c>
      <c r="K42" s="48">
        <v>540</v>
      </c>
      <c r="L42" s="49">
        <v>0</v>
      </c>
      <c r="M42" s="49">
        <v>0</v>
      </c>
      <c r="N42" s="48">
        <v>184</v>
      </c>
      <c r="O42" s="48">
        <v>319</v>
      </c>
      <c r="P42" s="48">
        <v>2</v>
      </c>
      <c r="Q42" s="48">
        <v>10</v>
      </c>
      <c r="R42" s="49">
        <v>0</v>
      </c>
      <c r="S42" s="49">
        <v>0</v>
      </c>
      <c r="T42" s="49">
        <v>0</v>
      </c>
      <c r="U42" s="49">
        <v>0</v>
      </c>
    </row>
    <row r="43" spans="1:21" s="38" customFormat="1" ht="21.6" customHeight="1">
      <c r="A43" s="304" t="s">
        <v>34</v>
      </c>
      <c r="B43" s="6" t="s">
        <v>1231</v>
      </c>
      <c r="C43" s="43" t="s">
        <v>1106</v>
      </c>
      <c r="D43" s="48">
        <v>120</v>
      </c>
      <c r="E43" s="49"/>
      <c r="F43" s="48">
        <v>690</v>
      </c>
      <c r="G43" s="49"/>
      <c r="H43" s="48">
        <v>118</v>
      </c>
      <c r="I43" s="49"/>
      <c r="J43" s="49">
        <v>0</v>
      </c>
      <c r="K43" s="49"/>
      <c r="L43" s="48">
        <v>187</v>
      </c>
      <c r="M43" s="49"/>
      <c r="N43" s="48">
        <v>149</v>
      </c>
      <c r="O43" s="49"/>
      <c r="P43" s="48">
        <v>72</v>
      </c>
      <c r="Q43" s="49"/>
      <c r="R43" s="49">
        <v>0</v>
      </c>
      <c r="S43" s="49"/>
      <c r="T43" s="49">
        <v>0</v>
      </c>
      <c r="U43" s="49"/>
    </row>
    <row r="44" spans="1:21" s="38" customFormat="1" ht="23.1" customHeight="1">
      <c r="A44" s="304"/>
      <c r="B44" s="6">
        <v>586</v>
      </c>
      <c r="C44" s="6">
        <v>750</v>
      </c>
      <c r="D44" s="48">
        <v>31</v>
      </c>
      <c r="E44" s="48">
        <v>89</v>
      </c>
      <c r="F44" s="48">
        <v>286</v>
      </c>
      <c r="G44" s="48">
        <v>404</v>
      </c>
      <c r="H44" s="48">
        <v>47</v>
      </c>
      <c r="I44" s="48">
        <v>71</v>
      </c>
      <c r="J44" s="49">
        <v>0</v>
      </c>
      <c r="K44" s="49">
        <v>0</v>
      </c>
      <c r="L44" s="48">
        <v>107</v>
      </c>
      <c r="M44" s="48">
        <v>80</v>
      </c>
      <c r="N44" s="48">
        <v>65</v>
      </c>
      <c r="O44" s="48">
        <v>84</v>
      </c>
      <c r="P44" s="48">
        <v>50</v>
      </c>
      <c r="Q44" s="48">
        <v>22</v>
      </c>
      <c r="R44" s="49">
        <v>0</v>
      </c>
      <c r="S44" s="49">
        <v>0</v>
      </c>
      <c r="T44" s="49">
        <v>0</v>
      </c>
      <c r="U44" s="49">
        <v>0</v>
      </c>
    </row>
    <row r="45" spans="1:21" s="38" customFormat="1" ht="21.4" customHeight="1">
      <c r="A45" s="304" t="s">
        <v>35</v>
      </c>
      <c r="B45" s="6" t="s">
        <v>1232</v>
      </c>
      <c r="C45" s="43" t="s">
        <v>1166</v>
      </c>
      <c r="D45" s="48">
        <v>740</v>
      </c>
      <c r="E45" s="49"/>
      <c r="F45" s="48">
        <v>17</v>
      </c>
      <c r="G45" s="49"/>
      <c r="H45" s="48">
        <v>160</v>
      </c>
      <c r="I45" s="49"/>
      <c r="J45" s="48">
        <v>452</v>
      </c>
      <c r="K45" s="49"/>
      <c r="L45" s="48">
        <v>431</v>
      </c>
      <c r="M45" s="49"/>
      <c r="N45" s="48">
        <v>6</v>
      </c>
      <c r="O45" s="49"/>
      <c r="P45" s="49">
        <v>0</v>
      </c>
      <c r="Q45" s="49"/>
      <c r="R45" s="48">
        <v>325</v>
      </c>
      <c r="S45" s="49"/>
      <c r="T45" s="49">
        <v>0</v>
      </c>
      <c r="U45" s="49"/>
    </row>
    <row r="46" spans="1:21" s="38" customFormat="1" ht="23.25" customHeight="1">
      <c r="A46" s="304"/>
      <c r="B46" s="6" t="s">
        <v>970</v>
      </c>
      <c r="C46" s="6">
        <v>968</v>
      </c>
      <c r="D46" s="48">
        <v>276</v>
      </c>
      <c r="E46" s="48">
        <v>464</v>
      </c>
      <c r="F46" s="48">
        <v>12</v>
      </c>
      <c r="G46" s="48">
        <v>5</v>
      </c>
      <c r="H46" s="48">
        <v>47</v>
      </c>
      <c r="I46" s="48">
        <v>113</v>
      </c>
      <c r="J46" s="48">
        <v>350</v>
      </c>
      <c r="K46" s="48">
        <v>102</v>
      </c>
      <c r="L46" s="48">
        <v>267</v>
      </c>
      <c r="M46" s="48">
        <v>164</v>
      </c>
      <c r="N46" s="48">
        <v>2</v>
      </c>
      <c r="O46" s="48">
        <v>4</v>
      </c>
      <c r="P46" s="49">
        <v>0</v>
      </c>
      <c r="Q46" s="49">
        <v>0</v>
      </c>
      <c r="R46" s="48">
        <v>209</v>
      </c>
      <c r="S46" s="48">
        <v>116</v>
      </c>
      <c r="T46" s="49">
        <v>0</v>
      </c>
      <c r="U46" s="49">
        <v>0</v>
      </c>
    </row>
    <row r="47" spans="1:21" s="38" customFormat="1" ht="21.4" customHeight="1">
      <c r="A47" s="304" t="s">
        <v>36</v>
      </c>
      <c r="B47" s="6">
        <v>490</v>
      </c>
      <c r="C47" s="43" t="s">
        <v>1233</v>
      </c>
      <c r="D47" s="48">
        <v>337</v>
      </c>
      <c r="E47" s="49"/>
      <c r="F47" s="48">
        <v>77</v>
      </c>
      <c r="G47" s="49"/>
      <c r="H47" s="49">
        <v>0</v>
      </c>
      <c r="I47" s="49"/>
      <c r="J47" s="48">
        <v>76</v>
      </c>
      <c r="K47" s="49"/>
      <c r="L47" s="49">
        <v>0</v>
      </c>
      <c r="M47" s="49"/>
      <c r="N47" s="49">
        <v>0</v>
      </c>
      <c r="O47" s="49"/>
      <c r="P47" s="49">
        <v>0</v>
      </c>
      <c r="Q47" s="49"/>
      <c r="R47" s="49">
        <v>0</v>
      </c>
      <c r="S47" s="49"/>
      <c r="T47" s="49">
        <v>0</v>
      </c>
      <c r="U47" s="49"/>
    </row>
    <row r="48" spans="1:21" s="38" customFormat="1" ht="23.1" customHeight="1">
      <c r="A48" s="304"/>
      <c r="B48" s="6">
        <v>260</v>
      </c>
      <c r="C48" s="6">
        <v>230</v>
      </c>
      <c r="D48" s="48">
        <v>173</v>
      </c>
      <c r="E48" s="48">
        <v>164</v>
      </c>
      <c r="F48" s="48">
        <v>49</v>
      </c>
      <c r="G48" s="48">
        <v>28</v>
      </c>
      <c r="H48" s="49">
        <v>0</v>
      </c>
      <c r="I48" s="49">
        <v>0</v>
      </c>
      <c r="J48" s="48">
        <v>38</v>
      </c>
      <c r="K48" s="48">
        <v>38</v>
      </c>
      <c r="L48" s="49">
        <v>0</v>
      </c>
      <c r="M48" s="49">
        <v>0</v>
      </c>
      <c r="N48" s="49">
        <v>0</v>
      </c>
      <c r="O48" s="49">
        <v>0</v>
      </c>
      <c r="P48" s="49">
        <v>0</v>
      </c>
      <c r="Q48" s="49">
        <v>0</v>
      </c>
      <c r="R48" s="49">
        <v>0</v>
      </c>
      <c r="S48" s="49">
        <v>0</v>
      </c>
      <c r="T48" s="49">
        <v>0</v>
      </c>
      <c r="U48" s="49">
        <v>0</v>
      </c>
    </row>
    <row r="49" spans="1:21" s="38" customFormat="1" ht="21.6" customHeight="1">
      <c r="A49" s="304" t="s">
        <v>37</v>
      </c>
      <c r="B49" s="6">
        <v>30</v>
      </c>
      <c r="C49" s="43" t="s">
        <v>912</v>
      </c>
      <c r="D49" s="48">
        <v>7</v>
      </c>
      <c r="E49" s="49"/>
      <c r="F49" s="49">
        <v>0</v>
      </c>
      <c r="G49" s="49"/>
      <c r="H49" s="49">
        <v>0</v>
      </c>
      <c r="I49" s="49"/>
      <c r="J49" s="49">
        <v>0</v>
      </c>
      <c r="K49" s="49"/>
      <c r="L49" s="48">
        <v>15</v>
      </c>
      <c r="M49" s="49"/>
      <c r="N49" s="48">
        <v>8</v>
      </c>
      <c r="O49" s="49"/>
      <c r="P49" s="49">
        <v>0</v>
      </c>
      <c r="Q49" s="49"/>
      <c r="R49" s="49">
        <v>0</v>
      </c>
      <c r="S49" s="49"/>
      <c r="T49" s="49">
        <v>0</v>
      </c>
      <c r="U49" s="49"/>
    </row>
    <row r="50" spans="1:21" s="38" customFormat="1" ht="23.1" customHeight="1">
      <c r="A50" s="304"/>
      <c r="B50" s="6">
        <v>21</v>
      </c>
      <c r="C50" s="6">
        <v>9</v>
      </c>
      <c r="D50" s="48">
        <v>5</v>
      </c>
      <c r="E50" s="48">
        <v>2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/>
      <c r="L50" s="48">
        <v>11</v>
      </c>
      <c r="M50" s="48">
        <v>4</v>
      </c>
      <c r="N50" s="48">
        <v>5</v>
      </c>
      <c r="O50" s="48">
        <v>3</v>
      </c>
      <c r="P50" s="49">
        <v>0</v>
      </c>
      <c r="Q50" s="49">
        <v>0</v>
      </c>
      <c r="R50" s="49">
        <v>0</v>
      </c>
      <c r="S50" s="49">
        <v>0</v>
      </c>
      <c r="T50" s="49">
        <v>0</v>
      </c>
      <c r="U50" s="49">
        <v>0</v>
      </c>
    </row>
    <row r="51" spans="1:21" s="38" customFormat="1" ht="21.6" customHeight="1">
      <c r="A51" s="304" t="s">
        <v>38</v>
      </c>
      <c r="B51" s="6" t="s">
        <v>849</v>
      </c>
      <c r="C51" s="43" t="s">
        <v>1169</v>
      </c>
      <c r="D51" s="48">
        <v>98</v>
      </c>
      <c r="E51" s="49"/>
      <c r="F51" s="48">
        <v>246</v>
      </c>
      <c r="G51" s="49"/>
      <c r="H51" s="48">
        <v>277</v>
      </c>
      <c r="I51" s="49"/>
      <c r="J51" s="48">
        <v>410</v>
      </c>
      <c r="K51" s="49"/>
      <c r="L51" s="48">
        <v>441</v>
      </c>
      <c r="M51" s="49"/>
      <c r="N51" s="49">
        <v>0</v>
      </c>
      <c r="O51" s="49"/>
      <c r="P51" s="49">
        <v>0</v>
      </c>
      <c r="Q51" s="49"/>
      <c r="R51" s="49">
        <v>0</v>
      </c>
      <c r="S51" s="49"/>
      <c r="T51" s="49">
        <v>0</v>
      </c>
      <c r="U51" s="49"/>
    </row>
    <row r="52" spans="1:21" s="38" customFormat="1" ht="23.1" customHeight="1">
      <c r="A52" s="304"/>
      <c r="B52" s="6">
        <v>831</v>
      </c>
      <c r="C52" s="6">
        <v>641</v>
      </c>
      <c r="D52" s="48">
        <v>65</v>
      </c>
      <c r="E52" s="48">
        <v>33</v>
      </c>
      <c r="F52" s="48">
        <v>121</v>
      </c>
      <c r="G52" s="48">
        <v>125</v>
      </c>
      <c r="H52" s="48">
        <v>111</v>
      </c>
      <c r="I52" s="48">
        <v>166</v>
      </c>
      <c r="J52" s="48">
        <v>221</v>
      </c>
      <c r="K52" s="48">
        <v>189</v>
      </c>
      <c r="L52" s="48">
        <v>313</v>
      </c>
      <c r="M52" s="48">
        <v>128</v>
      </c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49">
        <v>0</v>
      </c>
      <c r="T52" s="49">
        <v>0</v>
      </c>
      <c r="U52" s="49">
        <v>0</v>
      </c>
    </row>
    <row r="53" spans="1:21" s="38" customFormat="1" ht="21.6" customHeight="1">
      <c r="A53" s="304" t="s">
        <v>39</v>
      </c>
      <c r="B53" s="6">
        <v>878</v>
      </c>
      <c r="C53" s="43" t="s">
        <v>915</v>
      </c>
      <c r="D53" s="48">
        <v>272</v>
      </c>
      <c r="E53" s="49"/>
      <c r="F53" s="48">
        <v>162</v>
      </c>
      <c r="G53" s="49"/>
      <c r="H53" s="48">
        <v>8</v>
      </c>
      <c r="I53" s="49"/>
      <c r="J53" s="48">
        <v>112</v>
      </c>
      <c r="K53" s="49"/>
      <c r="L53" s="49">
        <v>0</v>
      </c>
      <c r="M53" s="49"/>
      <c r="N53" s="48">
        <v>94</v>
      </c>
      <c r="O53" s="49"/>
      <c r="P53" s="48">
        <v>230</v>
      </c>
      <c r="Q53" s="49"/>
      <c r="R53" s="49">
        <v>0</v>
      </c>
      <c r="S53" s="49"/>
      <c r="T53" s="49">
        <v>0</v>
      </c>
      <c r="U53" s="49"/>
    </row>
    <row r="54" spans="1:21" s="38" customFormat="1" ht="23.1" customHeight="1">
      <c r="A54" s="304"/>
      <c r="B54" s="6">
        <v>486</v>
      </c>
      <c r="C54" s="6">
        <v>392</v>
      </c>
      <c r="D54" s="48">
        <v>189</v>
      </c>
      <c r="E54" s="48">
        <v>83</v>
      </c>
      <c r="F54" s="48">
        <v>78</v>
      </c>
      <c r="G54" s="48">
        <v>84</v>
      </c>
      <c r="H54" s="48">
        <v>3</v>
      </c>
      <c r="I54" s="48">
        <v>5</v>
      </c>
      <c r="J54" s="48">
        <v>77</v>
      </c>
      <c r="K54" s="48">
        <v>35</v>
      </c>
      <c r="L54" s="49">
        <v>0</v>
      </c>
      <c r="M54" s="49">
        <v>0</v>
      </c>
      <c r="N54" s="48">
        <v>33</v>
      </c>
      <c r="O54" s="48">
        <v>61</v>
      </c>
      <c r="P54" s="48">
        <v>106</v>
      </c>
      <c r="Q54" s="48">
        <v>124</v>
      </c>
      <c r="R54" s="49">
        <v>0</v>
      </c>
      <c r="S54" s="49">
        <v>0</v>
      </c>
      <c r="T54" s="49">
        <v>0</v>
      </c>
      <c r="U54" s="49">
        <v>0</v>
      </c>
    </row>
    <row r="55" spans="1:21" s="38" customFormat="1" ht="21.6" customHeight="1">
      <c r="A55" s="304" t="s">
        <v>40</v>
      </c>
      <c r="B55" s="6">
        <v>437</v>
      </c>
      <c r="C55" s="43" t="s">
        <v>863</v>
      </c>
      <c r="D55" s="48">
        <v>139</v>
      </c>
      <c r="E55" s="49"/>
      <c r="F55" s="49">
        <v>0</v>
      </c>
      <c r="G55" s="49"/>
      <c r="H55" s="49">
        <v>0</v>
      </c>
      <c r="I55" s="49"/>
      <c r="J55" s="48">
        <v>36</v>
      </c>
      <c r="K55" s="49"/>
      <c r="L55" s="48">
        <v>117</v>
      </c>
      <c r="M55" s="49"/>
      <c r="N55" s="48">
        <v>51</v>
      </c>
      <c r="O55" s="49"/>
      <c r="P55" s="49">
        <v>0</v>
      </c>
      <c r="Q55" s="49"/>
      <c r="R55" s="49">
        <v>0</v>
      </c>
      <c r="S55" s="49"/>
      <c r="T55" s="48">
        <v>94</v>
      </c>
      <c r="U55" s="49"/>
    </row>
    <row r="56" spans="1:21" s="38" customFormat="1" ht="23.1" customHeight="1">
      <c r="A56" s="304"/>
      <c r="B56" s="6">
        <v>346</v>
      </c>
      <c r="C56" s="6">
        <v>91</v>
      </c>
      <c r="D56" s="48">
        <v>126</v>
      </c>
      <c r="E56" s="48">
        <v>13</v>
      </c>
      <c r="F56" s="49">
        <v>0</v>
      </c>
      <c r="G56" s="49">
        <v>0</v>
      </c>
      <c r="H56" s="49">
        <v>0</v>
      </c>
      <c r="I56" s="49">
        <v>0</v>
      </c>
      <c r="J56" s="48">
        <v>24</v>
      </c>
      <c r="K56" s="48">
        <v>12</v>
      </c>
      <c r="L56" s="48">
        <v>89</v>
      </c>
      <c r="M56" s="48">
        <v>28</v>
      </c>
      <c r="N56" s="48">
        <v>31</v>
      </c>
      <c r="O56" s="48">
        <v>20</v>
      </c>
      <c r="P56" s="49">
        <v>0</v>
      </c>
      <c r="Q56" s="49">
        <v>0</v>
      </c>
      <c r="R56" s="49">
        <v>0</v>
      </c>
      <c r="S56" s="49">
        <v>0</v>
      </c>
      <c r="T56" s="48">
        <v>76</v>
      </c>
      <c r="U56" s="48">
        <v>18</v>
      </c>
    </row>
    <row r="57" spans="1:21" s="38" customFormat="1" ht="21.6" customHeight="1">
      <c r="A57" s="304" t="s">
        <v>41</v>
      </c>
      <c r="B57" s="6">
        <v>861</v>
      </c>
      <c r="C57" s="43" t="s">
        <v>1234</v>
      </c>
      <c r="D57" s="48">
        <v>198</v>
      </c>
      <c r="E57" s="49"/>
      <c r="F57" s="49">
        <v>0</v>
      </c>
      <c r="G57" s="49"/>
      <c r="H57" s="49">
        <v>0</v>
      </c>
      <c r="I57" s="49"/>
      <c r="J57" s="49">
        <v>0</v>
      </c>
      <c r="K57" s="49"/>
      <c r="L57" s="49">
        <v>0</v>
      </c>
      <c r="M57" s="49"/>
      <c r="N57" s="49">
        <v>0</v>
      </c>
      <c r="O57" s="49"/>
      <c r="P57" s="48">
        <v>663</v>
      </c>
      <c r="Q57" s="49"/>
      <c r="R57" s="49">
        <v>0</v>
      </c>
      <c r="S57" s="49"/>
      <c r="T57" s="49">
        <v>0</v>
      </c>
      <c r="U57" s="49"/>
    </row>
    <row r="58" spans="1:21" s="38" customFormat="1" ht="23.1" customHeight="1">
      <c r="A58" s="304"/>
      <c r="B58" s="6">
        <v>554</v>
      </c>
      <c r="C58" s="6">
        <v>307</v>
      </c>
      <c r="D58" s="48">
        <v>111</v>
      </c>
      <c r="E58" s="48">
        <v>87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0</v>
      </c>
      <c r="O58" s="49">
        <v>0</v>
      </c>
      <c r="P58" s="48">
        <v>443</v>
      </c>
      <c r="Q58" s="48">
        <v>220</v>
      </c>
      <c r="R58" s="49">
        <v>0</v>
      </c>
      <c r="S58" s="49">
        <v>0</v>
      </c>
      <c r="T58" s="49">
        <v>0</v>
      </c>
      <c r="U58" s="49">
        <v>0</v>
      </c>
    </row>
    <row r="59" spans="1:21" s="38" customFormat="1" ht="21.4" customHeight="1">
      <c r="A59" s="304" t="s">
        <v>42</v>
      </c>
      <c r="B59" s="6">
        <v>208</v>
      </c>
      <c r="C59" s="43" t="s">
        <v>1235</v>
      </c>
      <c r="D59" s="49">
        <v>0</v>
      </c>
      <c r="E59" s="49"/>
      <c r="F59" s="49">
        <v>0</v>
      </c>
      <c r="G59" s="49"/>
      <c r="H59" s="49">
        <v>0</v>
      </c>
      <c r="I59" s="49"/>
      <c r="J59" s="49">
        <v>0</v>
      </c>
      <c r="K59" s="49"/>
      <c r="L59" s="49">
        <v>0</v>
      </c>
      <c r="M59" s="49"/>
      <c r="N59" s="49">
        <v>0</v>
      </c>
      <c r="O59" s="49"/>
      <c r="P59" s="48">
        <v>208</v>
      </c>
      <c r="Q59" s="49"/>
      <c r="R59" s="49">
        <v>0</v>
      </c>
      <c r="S59" s="49"/>
      <c r="T59" s="49">
        <v>0</v>
      </c>
      <c r="U59" s="49"/>
    </row>
    <row r="60" spans="1:21" s="38" customFormat="1" ht="23.1" customHeight="1">
      <c r="A60" s="304"/>
      <c r="B60" s="6">
        <v>125</v>
      </c>
      <c r="C60" s="6">
        <v>83</v>
      </c>
      <c r="D60" s="49">
        <v>0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v>0</v>
      </c>
      <c r="O60" s="49">
        <v>0</v>
      </c>
      <c r="P60" s="48">
        <v>125</v>
      </c>
      <c r="Q60" s="48">
        <v>83</v>
      </c>
      <c r="R60" s="49">
        <v>0</v>
      </c>
      <c r="S60" s="49">
        <v>0</v>
      </c>
      <c r="T60" s="49">
        <v>0</v>
      </c>
      <c r="U60" s="49">
        <v>0</v>
      </c>
    </row>
    <row r="61" spans="1:21" s="38" customFormat="1" ht="21.4" customHeight="1">
      <c r="A61" s="304" t="s">
        <v>43</v>
      </c>
      <c r="B61" s="6">
        <v>44</v>
      </c>
      <c r="C61" s="43" t="s">
        <v>918</v>
      </c>
      <c r="D61" s="48">
        <v>44</v>
      </c>
      <c r="E61" s="49"/>
      <c r="F61" s="49">
        <v>0</v>
      </c>
      <c r="G61" s="49"/>
      <c r="H61" s="49">
        <v>0</v>
      </c>
      <c r="I61" s="49"/>
      <c r="J61" s="49">
        <v>0</v>
      </c>
      <c r="K61" s="49"/>
      <c r="L61" s="49">
        <v>0</v>
      </c>
      <c r="M61" s="49"/>
      <c r="N61" s="49">
        <v>0</v>
      </c>
      <c r="O61" s="49"/>
      <c r="P61" s="49">
        <v>0</v>
      </c>
      <c r="Q61" s="49"/>
      <c r="R61" s="49">
        <v>0</v>
      </c>
      <c r="S61" s="49"/>
      <c r="T61" s="49">
        <v>0</v>
      </c>
      <c r="U61" s="49"/>
    </row>
    <row r="62" spans="1:21" s="38" customFormat="1" ht="23.1" customHeight="1">
      <c r="A62" s="304"/>
      <c r="B62" s="6">
        <v>22</v>
      </c>
      <c r="C62" s="6">
        <v>22</v>
      </c>
      <c r="D62" s="48">
        <v>22</v>
      </c>
      <c r="E62" s="48">
        <v>22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v>0</v>
      </c>
      <c r="O62" s="49">
        <v>0</v>
      </c>
      <c r="P62" s="49">
        <v>0</v>
      </c>
      <c r="Q62" s="49">
        <v>0</v>
      </c>
      <c r="R62" s="49">
        <v>0</v>
      </c>
      <c r="S62" s="49">
        <v>0</v>
      </c>
      <c r="T62" s="49">
        <v>0</v>
      </c>
      <c r="U62" s="49">
        <v>0</v>
      </c>
    </row>
    <row r="63" spans="1:21" s="38" customFormat="1" ht="21.6" customHeight="1">
      <c r="A63" s="304" t="s">
        <v>44</v>
      </c>
      <c r="B63" s="6">
        <v>38</v>
      </c>
      <c r="C63" s="43" t="s">
        <v>918</v>
      </c>
      <c r="D63" s="48">
        <v>38</v>
      </c>
      <c r="E63" s="49"/>
      <c r="F63" s="49">
        <v>0</v>
      </c>
      <c r="G63" s="49"/>
      <c r="H63" s="49">
        <v>0</v>
      </c>
      <c r="I63" s="49"/>
      <c r="J63" s="49">
        <v>0</v>
      </c>
      <c r="K63" s="49"/>
      <c r="L63" s="49">
        <v>0</v>
      </c>
      <c r="M63" s="49"/>
      <c r="N63" s="49">
        <v>0</v>
      </c>
      <c r="O63" s="49"/>
      <c r="P63" s="49">
        <v>0</v>
      </c>
      <c r="Q63" s="49"/>
      <c r="R63" s="49">
        <v>0</v>
      </c>
      <c r="S63" s="49"/>
      <c r="T63" s="49">
        <v>0</v>
      </c>
      <c r="U63" s="49"/>
    </row>
    <row r="64" spans="1:21" s="38" customFormat="1" ht="23.1" customHeight="1">
      <c r="A64" s="304"/>
      <c r="B64" s="6">
        <v>4</v>
      </c>
      <c r="C64" s="6">
        <v>34</v>
      </c>
      <c r="D64" s="48">
        <v>4</v>
      </c>
      <c r="E64" s="48">
        <v>34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49">
        <v>0</v>
      </c>
      <c r="O64" s="49">
        <v>0</v>
      </c>
      <c r="P64" s="49">
        <v>0</v>
      </c>
      <c r="Q64" s="49">
        <v>0</v>
      </c>
      <c r="R64" s="49">
        <v>0</v>
      </c>
      <c r="S64" s="49">
        <v>0</v>
      </c>
      <c r="T64" s="49">
        <v>0</v>
      </c>
      <c r="U64" s="49">
        <v>0</v>
      </c>
    </row>
    <row r="65" spans="1:21" s="38" customFormat="1" ht="21.6" customHeight="1">
      <c r="A65" s="304" t="s">
        <v>45</v>
      </c>
      <c r="B65" s="6" t="s">
        <v>1207</v>
      </c>
      <c r="C65" s="43" t="s">
        <v>1172</v>
      </c>
      <c r="D65" s="48">
        <v>862</v>
      </c>
      <c r="E65" s="49"/>
      <c r="F65" s="48">
        <v>77</v>
      </c>
      <c r="G65" s="49"/>
      <c r="H65" s="48">
        <v>69</v>
      </c>
      <c r="I65" s="49"/>
      <c r="J65" s="48">
        <v>36</v>
      </c>
      <c r="K65" s="49"/>
      <c r="L65" s="49">
        <v>0</v>
      </c>
      <c r="M65" s="49"/>
      <c r="N65" s="48">
        <v>92</v>
      </c>
      <c r="O65" s="49"/>
      <c r="P65" s="48">
        <v>134</v>
      </c>
      <c r="Q65" s="49"/>
      <c r="R65" s="48">
        <v>12</v>
      </c>
      <c r="S65" s="49"/>
      <c r="T65" s="49">
        <v>0</v>
      </c>
      <c r="U65" s="49"/>
    </row>
    <row r="66" spans="1:21" s="38" customFormat="1" ht="23.1" customHeight="1">
      <c r="A66" s="304"/>
      <c r="B66" s="6">
        <v>684</v>
      </c>
      <c r="C66" s="6">
        <v>598</v>
      </c>
      <c r="D66" s="48">
        <v>459</v>
      </c>
      <c r="E66" s="48">
        <v>403</v>
      </c>
      <c r="F66" s="48">
        <v>32</v>
      </c>
      <c r="G66" s="48">
        <v>45</v>
      </c>
      <c r="H66" s="48">
        <v>30</v>
      </c>
      <c r="I66" s="48">
        <v>39</v>
      </c>
      <c r="J66" s="48">
        <v>20</v>
      </c>
      <c r="K66" s="48">
        <v>16</v>
      </c>
      <c r="L66" s="49">
        <v>0</v>
      </c>
      <c r="M66" s="49">
        <v>0</v>
      </c>
      <c r="N66" s="48">
        <v>48</v>
      </c>
      <c r="O66" s="48">
        <v>44</v>
      </c>
      <c r="P66" s="48">
        <v>87</v>
      </c>
      <c r="Q66" s="48">
        <v>47</v>
      </c>
      <c r="R66" s="48">
        <v>8</v>
      </c>
      <c r="S66" s="48">
        <v>4</v>
      </c>
      <c r="T66" s="49">
        <v>0</v>
      </c>
      <c r="U66" s="49">
        <v>0</v>
      </c>
    </row>
    <row r="67" spans="1:21" s="38" customFormat="1" ht="21.6" customHeight="1">
      <c r="A67" s="304" t="s">
        <v>46</v>
      </c>
      <c r="B67" s="6">
        <v>107</v>
      </c>
      <c r="C67" s="43" t="s">
        <v>1173</v>
      </c>
      <c r="D67" s="48">
        <v>53</v>
      </c>
      <c r="E67" s="49"/>
      <c r="F67" s="48">
        <v>36</v>
      </c>
      <c r="G67" s="49"/>
      <c r="H67" s="49">
        <v>0</v>
      </c>
      <c r="I67" s="49"/>
      <c r="J67" s="48">
        <v>18</v>
      </c>
      <c r="K67" s="49"/>
      <c r="L67" s="49">
        <v>0</v>
      </c>
      <c r="M67" s="49"/>
      <c r="N67" s="49">
        <v>0</v>
      </c>
      <c r="O67" s="49"/>
      <c r="P67" s="49">
        <v>0</v>
      </c>
      <c r="Q67" s="49"/>
      <c r="R67" s="49">
        <v>0</v>
      </c>
      <c r="S67" s="49"/>
      <c r="T67" s="49">
        <v>0</v>
      </c>
      <c r="U67" s="49"/>
    </row>
    <row r="68" spans="1:21" s="38" customFormat="1" ht="23.65" customHeight="1">
      <c r="A68" s="304"/>
      <c r="B68" s="6">
        <v>46</v>
      </c>
      <c r="C68" s="6">
        <v>61</v>
      </c>
      <c r="D68" s="48">
        <v>26</v>
      </c>
      <c r="E68" s="48">
        <v>27</v>
      </c>
      <c r="F68" s="48">
        <v>11</v>
      </c>
      <c r="G68" s="48">
        <v>25</v>
      </c>
      <c r="H68" s="49">
        <v>0</v>
      </c>
      <c r="I68" s="49">
        <v>0</v>
      </c>
      <c r="J68" s="48">
        <v>9</v>
      </c>
      <c r="K68" s="48">
        <v>9</v>
      </c>
      <c r="L68" s="49">
        <v>0</v>
      </c>
      <c r="M68" s="49">
        <v>0</v>
      </c>
      <c r="N68" s="49">
        <v>0</v>
      </c>
      <c r="O68" s="49">
        <v>0</v>
      </c>
      <c r="P68" s="49">
        <v>0</v>
      </c>
      <c r="Q68" s="49">
        <v>0</v>
      </c>
      <c r="R68" s="49">
        <v>0</v>
      </c>
      <c r="S68" s="49">
        <v>0</v>
      </c>
      <c r="T68" s="49">
        <v>0</v>
      </c>
      <c r="U68" s="49">
        <v>0</v>
      </c>
    </row>
    <row r="69" spans="1:21" s="38" customFormat="1" ht="12.95" customHeight="1"/>
    <row r="70" spans="1:21" s="38" customFormat="1" ht="17.45" customHeight="1">
      <c r="A70" s="10" t="s">
        <v>141</v>
      </c>
    </row>
    <row r="71" spans="1:21" s="38" customFormat="1" ht="9.1999999999999993" customHeight="1">
      <c r="A71" s="11" t="s">
        <v>142</v>
      </c>
    </row>
    <row r="72" spans="1:21" s="38" customFormat="1" ht="13.9" customHeight="1">
      <c r="A72" s="10" t="s">
        <v>143</v>
      </c>
    </row>
    <row r="73" spans="1:21" s="38" customFormat="1" ht="9.1999999999999993" customHeight="1">
      <c r="A73" s="11" t="s">
        <v>144</v>
      </c>
    </row>
  </sheetData>
  <mergeCells count="44">
    <mergeCell ref="A1:U1"/>
    <mergeCell ref="A2:U2"/>
    <mergeCell ref="A3:U3"/>
    <mergeCell ref="A6:A8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61:A62"/>
    <mergeCell ref="A63:A64"/>
    <mergeCell ref="A65:A66"/>
    <mergeCell ref="A67:A68"/>
    <mergeCell ref="A49:A50"/>
    <mergeCell ref="A51:A52"/>
    <mergeCell ref="A53:A54"/>
    <mergeCell ref="A55:A56"/>
    <mergeCell ref="A57:A58"/>
    <mergeCell ref="A59:A60"/>
  </mergeCells>
  <phoneticPr fontId="6" type="noConversion"/>
  <hyperlinks>
    <hyperlink ref="A1:M1" location="目錄!C9" display="目錄!C9" xr:uid="{00000000-0004-0000-3B00-000000000000}"/>
  </hyperlink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U73"/>
  <sheetViews>
    <sheetView workbookViewId="0">
      <selection activeCell="A11" sqref="A11:A12"/>
    </sheetView>
  </sheetViews>
  <sheetFormatPr defaultRowHeight="12.75"/>
  <cols>
    <col min="1" max="1" width="25.125" style="23" customWidth="1"/>
    <col min="2" max="7" width="5.625" style="23" bestFit="1" customWidth="1"/>
    <col min="8" max="8" width="5.375" style="23" bestFit="1" customWidth="1"/>
    <col min="9" max="9" width="5.625" style="23" bestFit="1" customWidth="1"/>
    <col min="10" max="10" width="5.375" style="23" bestFit="1" customWidth="1"/>
    <col min="11" max="11" width="5.625" style="23" bestFit="1" customWidth="1"/>
    <col min="12" max="12" width="5.375" style="23" bestFit="1" customWidth="1"/>
    <col min="13" max="13" width="5.625" style="23" bestFit="1" customWidth="1"/>
    <col min="14" max="14" width="5.375" style="23" bestFit="1" customWidth="1"/>
    <col min="15" max="15" width="5.625" style="23" bestFit="1" customWidth="1"/>
    <col min="16" max="16" width="5.375" style="23" bestFit="1" customWidth="1"/>
    <col min="17" max="17" width="5.625" style="23" bestFit="1" customWidth="1"/>
    <col min="18" max="18" width="5.375" style="23" bestFit="1" customWidth="1"/>
    <col min="19" max="19" width="5.625" style="23" bestFit="1" customWidth="1"/>
    <col min="20" max="21" width="5.625" style="23" customWidth="1"/>
    <col min="22" max="16384" width="9" style="23"/>
  </cols>
  <sheetData>
    <row r="1" spans="1:21" ht="41.25" customHeight="1">
      <c r="A1" s="313" t="s">
        <v>544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</row>
    <row r="2" spans="1:21" s="38" customFormat="1" ht="17.25">
      <c r="A2" s="321" t="s">
        <v>1236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</row>
    <row r="3" spans="1:21" s="38" customFormat="1" ht="15.75">
      <c r="A3" s="322" t="s">
        <v>1237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</row>
    <row r="4" spans="1:21" s="38" customFormat="1" ht="15">
      <c r="T4" s="1" t="s">
        <v>0</v>
      </c>
    </row>
    <row r="5" spans="1:21" s="38" customFormat="1" ht="15">
      <c r="T5" s="2" t="s">
        <v>1</v>
      </c>
    </row>
    <row r="6" spans="1:21" s="38" customFormat="1" ht="30.6" customHeight="1">
      <c r="A6" s="304" t="s">
        <v>2</v>
      </c>
      <c r="B6" s="304" t="s">
        <v>3</v>
      </c>
      <c r="C6" s="304"/>
      <c r="D6" s="304" t="s">
        <v>4</v>
      </c>
      <c r="E6" s="304"/>
      <c r="F6" s="304" t="s">
        <v>5</v>
      </c>
      <c r="G6" s="304"/>
      <c r="H6" s="304" t="s">
        <v>6</v>
      </c>
      <c r="I6" s="304"/>
      <c r="J6" s="304" t="s">
        <v>7</v>
      </c>
      <c r="K6" s="304"/>
      <c r="L6" s="304" t="s">
        <v>8</v>
      </c>
      <c r="M6" s="304"/>
      <c r="N6" s="304" t="s">
        <v>9</v>
      </c>
      <c r="O6" s="304"/>
      <c r="P6" s="304" t="s">
        <v>10</v>
      </c>
      <c r="Q6" s="304"/>
      <c r="R6" s="304" t="s">
        <v>11</v>
      </c>
      <c r="S6" s="304"/>
      <c r="T6" s="304" t="s">
        <v>12</v>
      </c>
      <c r="U6" s="304"/>
    </row>
    <row r="7" spans="1:21" s="38" customFormat="1" ht="19.149999999999999" customHeight="1">
      <c r="A7" s="304"/>
      <c r="B7" s="5" t="s">
        <v>13</v>
      </c>
      <c r="C7" s="6" t="s">
        <v>14</v>
      </c>
      <c r="D7" s="5" t="s">
        <v>13</v>
      </c>
      <c r="E7" s="39"/>
      <c r="F7" s="5" t="s">
        <v>13</v>
      </c>
      <c r="G7" s="39"/>
      <c r="H7" s="5" t="s">
        <v>13</v>
      </c>
      <c r="I7" s="39"/>
      <c r="J7" s="5" t="s">
        <v>13</v>
      </c>
      <c r="K7" s="39"/>
      <c r="L7" s="5" t="s">
        <v>13</v>
      </c>
      <c r="M7" s="39"/>
      <c r="N7" s="5" t="s">
        <v>13</v>
      </c>
      <c r="O7" s="39"/>
      <c r="P7" s="5" t="s">
        <v>13</v>
      </c>
      <c r="Q7" s="39"/>
      <c r="R7" s="5" t="s">
        <v>13</v>
      </c>
      <c r="S7" s="39"/>
      <c r="T7" s="5" t="s">
        <v>13</v>
      </c>
      <c r="U7" s="39"/>
    </row>
    <row r="8" spans="1:21" s="38" customFormat="1" ht="18.75" customHeight="1">
      <c r="A8" s="304"/>
      <c r="B8" s="5" t="s">
        <v>15</v>
      </c>
      <c r="C8" s="5" t="s">
        <v>16</v>
      </c>
      <c r="D8" s="5" t="s">
        <v>15</v>
      </c>
      <c r="E8" s="5" t="s">
        <v>16</v>
      </c>
      <c r="F8" s="5" t="s">
        <v>15</v>
      </c>
      <c r="G8" s="5" t="s">
        <v>16</v>
      </c>
      <c r="H8" s="5" t="s">
        <v>15</v>
      </c>
      <c r="I8" s="5" t="s">
        <v>16</v>
      </c>
      <c r="J8" s="5" t="s">
        <v>15</v>
      </c>
      <c r="K8" s="5" t="s">
        <v>16</v>
      </c>
      <c r="L8" s="5" t="s">
        <v>15</v>
      </c>
      <c r="M8" s="5" t="s">
        <v>16</v>
      </c>
      <c r="N8" s="5" t="s">
        <v>15</v>
      </c>
      <c r="O8" s="5" t="s">
        <v>16</v>
      </c>
      <c r="P8" s="5" t="s">
        <v>15</v>
      </c>
      <c r="Q8" s="5" t="s">
        <v>16</v>
      </c>
      <c r="R8" s="5" t="s">
        <v>15</v>
      </c>
      <c r="S8" s="5" t="s">
        <v>16</v>
      </c>
      <c r="T8" s="5" t="s">
        <v>15</v>
      </c>
      <c r="U8" s="5" t="s">
        <v>16</v>
      </c>
    </row>
    <row r="9" spans="1:21" s="38" customFormat="1" ht="21.4" customHeight="1">
      <c r="A9" s="304" t="s">
        <v>17</v>
      </c>
      <c r="B9" s="48" t="s">
        <v>1238</v>
      </c>
      <c r="C9" s="48">
        <v>100</v>
      </c>
      <c r="D9" s="48" t="s">
        <v>1239</v>
      </c>
      <c r="E9" s="49"/>
      <c r="F9" s="48" t="s">
        <v>1240</v>
      </c>
      <c r="G9" s="49"/>
      <c r="H9" s="48" t="s">
        <v>1241</v>
      </c>
      <c r="I9" s="49"/>
      <c r="J9" s="48" t="s">
        <v>1242</v>
      </c>
      <c r="K9" s="49"/>
      <c r="L9" s="48" t="s">
        <v>1243</v>
      </c>
      <c r="M9" s="49"/>
      <c r="N9" s="48" t="s">
        <v>1244</v>
      </c>
      <c r="O9" s="49"/>
      <c r="P9" s="48" t="s">
        <v>1245</v>
      </c>
      <c r="Q9" s="49"/>
      <c r="R9" s="48">
        <v>333</v>
      </c>
      <c r="S9" s="49"/>
      <c r="T9" s="48">
        <v>96</v>
      </c>
      <c r="U9" s="49"/>
    </row>
    <row r="10" spans="1:21" s="38" customFormat="1" ht="23.1" customHeight="1">
      <c r="A10" s="304"/>
      <c r="B10" s="48" t="s">
        <v>1246</v>
      </c>
      <c r="C10" s="48" t="s">
        <v>1247</v>
      </c>
      <c r="D10" s="48" t="s">
        <v>1248</v>
      </c>
      <c r="E10" s="48" t="s">
        <v>1249</v>
      </c>
      <c r="F10" s="48" t="s">
        <v>1250</v>
      </c>
      <c r="G10" s="48" t="s">
        <v>1251</v>
      </c>
      <c r="H10" s="48" t="s">
        <v>1252</v>
      </c>
      <c r="I10" s="48" t="s">
        <v>1253</v>
      </c>
      <c r="J10" s="48" t="s">
        <v>1254</v>
      </c>
      <c r="K10" s="48" t="s">
        <v>1255</v>
      </c>
      <c r="L10" s="48" t="s">
        <v>1256</v>
      </c>
      <c r="M10" s="48" t="s">
        <v>1257</v>
      </c>
      <c r="N10" s="48">
        <v>868</v>
      </c>
      <c r="O10" s="48" t="s">
        <v>1258</v>
      </c>
      <c r="P10" s="48">
        <v>892</v>
      </c>
      <c r="Q10" s="48">
        <v>582</v>
      </c>
      <c r="R10" s="48">
        <v>214</v>
      </c>
      <c r="S10" s="48">
        <v>119</v>
      </c>
      <c r="T10" s="48">
        <v>76</v>
      </c>
      <c r="U10" s="48">
        <v>20</v>
      </c>
    </row>
    <row r="11" spans="1:21" s="38" customFormat="1" ht="21.6" customHeight="1">
      <c r="A11" s="304" t="s">
        <v>18</v>
      </c>
      <c r="B11" s="48">
        <v>439</v>
      </c>
      <c r="C11" s="48">
        <v>0.54</v>
      </c>
      <c r="D11" s="49" t="s">
        <v>1259</v>
      </c>
      <c r="E11" s="49" t="s">
        <v>1259</v>
      </c>
      <c r="F11" s="48">
        <v>9</v>
      </c>
      <c r="G11" s="49" t="s">
        <v>1259</v>
      </c>
      <c r="H11" s="48">
        <v>50</v>
      </c>
      <c r="I11" s="49" t="s">
        <v>1259</v>
      </c>
      <c r="J11" s="48">
        <v>148</v>
      </c>
      <c r="K11" s="49" t="s">
        <v>1259</v>
      </c>
      <c r="L11" s="48">
        <v>62</v>
      </c>
      <c r="M11" s="49" t="s">
        <v>1259</v>
      </c>
      <c r="N11" s="48">
        <v>102</v>
      </c>
      <c r="O11" s="49" t="s">
        <v>1259</v>
      </c>
      <c r="P11" s="48">
        <v>68</v>
      </c>
      <c r="Q11" s="49" t="s">
        <v>1259</v>
      </c>
      <c r="R11" s="49" t="s">
        <v>1259</v>
      </c>
      <c r="S11" s="49" t="s">
        <v>1259</v>
      </c>
      <c r="T11" s="49" t="s">
        <v>1259</v>
      </c>
      <c r="U11" s="49" t="s">
        <v>1259</v>
      </c>
    </row>
    <row r="12" spans="1:21" s="38" customFormat="1" ht="23.1" customHeight="1">
      <c r="A12" s="304"/>
      <c r="B12" s="48">
        <v>192</v>
      </c>
      <c r="C12" s="48">
        <v>247</v>
      </c>
      <c r="D12" s="49" t="s">
        <v>1259</v>
      </c>
      <c r="E12" s="49" t="s">
        <v>1259</v>
      </c>
      <c r="F12" s="48">
        <v>4</v>
      </c>
      <c r="G12" s="48">
        <v>5</v>
      </c>
      <c r="H12" s="48">
        <v>14</v>
      </c>
      <c r="I12" s="48">
        <v>36</v>
      </c>
      <c r="J12" s="48">
        <v>84</v>
      </c>
      <c r="K12" s="48">
        <v>64</v>
      </c>
      <c r="L12" s="48">
        <v>25</v>
      </c>
      <c r="M12" s="48">
        <v>37</v>
      </c>
      <c r="N12" s="48">
        <v>25</v>
      </c>
      <c r="O12" s="48">
        <v>77</v>
      </c>
      <c r="P12" s="48">
        <v>40</v>
      </c>
      <c r="Q12" s="48">
        <v>28</v>
      </c>
      <c r="R12" s="49" t="s">
        <v>1259</v>
      </c>
      <c r="S12" s="49" t="s">
        <v>1259</v>
      </c>
      <c r="T12" s="49" t="s">
        <v>1259</v>
      </c>
      <c r="U12" s="49" t="s">
        <v>1259</v>
      </c>
    </row>
    <row r="13" spans="1:21" s="38" customFormat="1" ht="21.6" customHeight="1">
      <c r="A13" s="304" t="s">
        <v>19</v>
      </c>
      <c r="B13" s="48">
        <v>399</v>
      </c>
      <c r="C13" s="48">
        <v>0.49</v>
      </c>
      <c r="D13" s="49" t="s">
        <v>1259</v>
      </c>
      <c r="E13" s="49" t="s">
        <v>1259</v>
      </c>
      <c r="F13" s="49" t="s">
        <v>1259</v>
      </c>
      <c r="G13" s="49" t="s">
        <v>1259</v>
      </c>
      <c r="H13" s="49" t="s">
        <v>1259</v>
      </c>
      <c r="I13" s="49" t="s">
        <v>1259</v>
      </c>
      <c r="J13" s="48">
        <v>399</v>
      </c>
      <c r="K13" s="49" t="s">
        <v>1259</v>
      </c>
      <c r="L13" s="49" t="s">
        <v>1259</v>
      </c>
      <c r="M13" s="49" t="s">
        <v>1259</v>
      </c>
      <c r="N13" s="49" t="s">
        <v>1259</v>
      </c>
      <c r="O13" s="49" t="s">
        <v>1259</v>
      </c>
      <c r="P13" s="49" t="s">
        <v>1259</v>
      </c>
      <c r="Q13" s="49" t="s">
        <v>1259</v>
      </c>
      <c r="R13" s="49" t="s">
        <v>1259</v>
      </c>
      <c r="S13" s="49" t="s">
        <v>1259</v>
      </c>
      <c r="T13" s="49" t="s">
        <v>1259</v>
      </c>
      <c r="U13" s="49" t="s">
        <v>1259</v>
      </c>
    </row>
    <row r="14" spans="1:21" s="38" customFormat="1" ht="23.1" customHeight="1">
      <c r="A14" s="304"/>
      <c r="B14" s="48">
        <v>321</v>
      </c>
      <c r="C14" s="48">
        <v>78</v>
      </c>
      <c r="D14" s="49" t="s">
        <v>1259</v>
      </c>
      <c r="E14" s="49" t="s">
        <v>1259</v>
      </c>
      <c r="F14" s="49" t="s">
        <v>1259</v>
      </c>
      <c r="G14" s="49" t="s">
        <v>1259</v>
      </c>
      <c r="H14" s="49" t="s">
        <v>1259</v>
      </c>
      <c r="I14" s="49" t="s">
        <v>1259</v>
      </c>
      <c r="J14" s="48">
        <v>321</v>
      </c>
      <c r="K14" s="48">
        <v>78</v>
      </c>
      <c r="L14" s="49" t="s">
        <v>1259</v>
      </c>
      <c r="M14" s="49" t="s">
        <v>1259</v>
      </c>
      <c r="N14" s="49" t="s">
        <v>1259</v>
      </c>
      <c r="O14" s="49" t="s">
        <v>1259</v>
      </c>
      <c r="P14" s="49" t="s">
        <v>1259</v>
      </c>
      <c r="Q14" s="49" t="s">
        <v>1259</v>
      </c>
      <c r="R14" s="49" t="s">
        <v>1259</v>
      </c>
      <c r="S14" s="49" t="s">
        <v>1259</v>
      </c>
      <c r="T14" s="49" t="s">
        <v>1259</v>
      </c>
      <c r="U14" s="49" t="s">
        <v>1259</v>
      </c>
    </row>
    <row r="15" spans="1:21" s="38" customFormat="1" ht="21.6" customHeight="1">
      <c r="A15" s="304" t="s">
        <v>20</v>
      </c>
      <c r="B15" s="48">
        <v>302</v>
      </c>
      <c r="C15" s="48">
        <v>0.37</v>
      </c>
      <c r="D15" s="49" t="s">
        <v>1259</v>
      </c>
      <c r="E15" s="49" t="s">
        <v>1259</v>
      </c>
      <c r="F15" s="48">
        <v>12</v>
      </c>
      <c r="G15" s="49" t="s">
        <v>1259</v>
      </c>
      <c r="H15" s="49" t="s">
        <v>1259</v>
      </c>
      <c r="I15" s="49" t="s">
        <v>1259</v>
      </c>
      <c r="J15" s="48">
        <v>290</v>
      </c>
      <c r="K15" s="49" t="s">
        <v>1259</v>
      </c>
      <c r="L15" s="49" t="s">
        <v>1259</v>
      </c>
      <c r="M15" s="49" t="s">
        <v>1259</v>
      </c>
      <c r="N15" s="49" t="s">
        <v>1259</v>
      </c>
      <c r="O15" s="49" t="s">
        <v>1259</v>
      </c>
      <c r="P15" s="49" t="s">
        <v>1259</v>
      </c>
      <c r="Q15" s="49" t="s">
        <v>1259</v>
      </c>
      <c r="R15" s="49" t="s">
        <v>1259</v>
      </c>
      <c r="S15" s="49" t="s">
        <v>1259</v>
      </c>
      <c r="T15" s="49" t="s">
        <v>1259</v>
      </c>
      <c r="U15" s="49" t="s">
        <v>1259</v>
      </c>
    </row>
    <row r="16" spans="1:21" s="38" customFormat="1" ht="23.1" customHeight="1">
      <c r="A16" s="304"/>
      <c r="B16" s="48">
        <v>173</v>
      </c>
      <c r="C16" s="48">
        <v>129</v>
      </c>
      <c r="D16" s="49" t="s">
        <v>1259</v>
      </c>
      <c r="E16" s="49" t="s">
        <v>1259</v>
      </c>
      <c r="F16" s="48">
        <v>2</v>
      </c>
      <c r="G16" s="48">
        <v>10</v>
      </c>
      <c r="H16" s="49" t="s">
        <v>1259</v>
      </c>
      <c r="I16" s="49" t="s">
        <v>1259</v>
      </c>
      <c r="J16" s="48">
        <v>171</v>
      </c>
      <c r="K16" s="48">
        <v>119</v>
      </c>
      <c r="L16" s="49" t="s">
        <v>1259</v>
      </c>
      <c r="M16" s="49" t="s">
        <v>1259</v>
      </c>
      <c r="N16" s="49" t="s">
        <v>1259</v>
      </c>
      <c r="O16" s="49" t="s">
        <v>1259</v>
      </c>
      <c r="P16" s="49" t="s">
        <v>1259</v>
      </c>
      <c r="Q16" s="49" t="s">
        <v>1259</v>
      </c>
      <c r="R16" s="49" t="s">
        <v>1259</v>
      </c>
      <c r="S16" s="49" t="s">
        <v>1259</v>
      </c>
      <c r="T16" s="49" t="s">
        <v>1259</v>
      </c>
      <c r="U16" s="49" t="s">
        <v>1259</v>
      </c>
    </row>
    <row r="17" spans="1:21" s="38" customFormat="1" ht="21.6" customHeight="1">
      <c r="A17" s="304" t="s">
        <v>21</v>
      </c>
      <c r="B17" s="48">
        <v>121</v>
      </c>
      <c r="C17" s="48">
        <v>0.15</v>
      </c>
      <c r="D17" s="48">
        <v>55</v>
      </c>
      <c r="E17" s="49" t="s">
        <v>1259</v>
      </c>
      <c r="F17" s="48">
        <v>42</v>
      </c>
      <c r="G17" s="49" t="s">
        <v>1259</v>
      </c>
      <c r="H17" s="49" t="s">
        <v>1259</v>
      </c>
      <c r="I17" s="49" t="s">
        <v>1259</v>
      </c>
      <c r="J17" s="48">
        <v>24</v>
      </c>
      <c r="K17" s="49" t="s">
        <v>1259</v>
      </c>
      <c r="L17" s="49" t="s">
        <v>1259</v>
      </c>
      <c r="M17" s="49" t="s">
        <v>1259</v>
      </c>
      <c r="N17" s="49" t="s">
        <v>1259</v>
      </c>
      <c r="O17" s="49" t="s">
        <v>1259</v>
      </c>
      <c r="P17" s="49" t="s">
        <v>1259</v>
      </c>
      <c r="Q17" s="49" t="s">
        <v>1259</v>
      </c>
      <c r="R17" s="49" t="s">
        <v>1259</v>
      </c>
      <c r="S17" s="49" t="s">
        <v>1259</v>
      </c>
      <c r="T17" s="49" t="s">
        <v>1259</v>
      </c>
      <c r="U17" s="49" t="s">
        <v>1259</v>
      </c>
    </row>
    <row r="18" spans="1:21" s="38" customFormat="1" ht="23.1" customHeight="1">
      <c r="A18" s="304"/>
      <c r="B18" s="48">
        <v>18</v>
      </c>
      <c r="C18" s="48">
        <v>103</v>
      </c>
      <c r="D18" s="48">
        <v>6</v>
      </c>
      <c r="E18" s="48">
        <v>49</v>
      </c>
      <c r="F18" s="48">
        <v>2</v>
      </c>
      <c r="G18" s="48">
        <v>40</v>
      </c>
      <c r="H18" s="49" t="s">
        <v>1259</v>
      </c>
      <c r="I18" s="49" t="s">
        <v>1259</v>
      </c>
      <c r="J18" s="48">
        <v>10</v>
      </c>
      <c r="K18" s="48">
        <v>14</v>
      </c>
      <c r="L18" s="49" t="s">
        <v>1259</v>
      </c>
      <c r="M18" s="49" t="s">
        <v>1259</v>
      </c>
      <c r="N18" s="49" t="s">
        <v>1259</v>
      </c>
      <c r="O18" s="49" t="s">
        <v>1259</v>
      </c>
      <c r="P18" s="49" t="s">
        <v>1259</v>
      </c>
      <c r="Q18" s="49" t="s">
        <v>1259</v>
      </c>
      <c r="R18" s="49" t="s">
        <v>1259</v>
      </c>
      <c r="S18" s="49" t="s">
        <v>1259</v>
      </c>
      <c r="T18" s="49" t="s">
        <v>1259</v>
      </c>
      <c r="U18" s="49" t="s">
        <v>1259</v>
      </c>
    </row>
    <row r="19" spans="1:21" s="38" customFormat="1" ht="21.6" customHeight="1">
      <c r="A19" s="304" t="s">
        <v>22</v>
      </c>
      <c r="B19" s="48">
        <v>72</v>
      </c>
      <c r="C19" s="48">
        <v>0.09</v>
      </c>
      <c r="D19" s="49" t="s">
        <v>1259</v>
      </c>
      <c r="E19" s="49" t="s">
        <v>1259</v>
      </c>
      <c r="F19" s="48">
        <v>43</v>
      </c>
      <c r="G19" s="49" t="s">
        <v>1259</v>
      </c>
      <c r="H19" s="49" t="s">
        <v>1259</v>
      </c>
      <c r="I19" s="49" t="s">
        <v>1259</v>
      </c>
      <c r="J19" s="48">
        <v>29</v>
      </c>
      <c r="K19" s="49" t="s">
        <v>1259</v>
      </c>
      <c r="L19" s="49" t="s">
        <v>1259</v>
      </c>
      <c r="M19" s="49" t="s">
        <v>1259</v>
      </c>
      <c r="N19" s="49" t="s">
        <v>1259</v>
      </c>
      <c r="O19" s="49" t="s">
        <v>1259</v>
      </c>
      <c r="P19" s="49" t="s">
        <v>1259</v>
      </c>
      <c r="Q19" s="49" t="s">
        <v>1259</v>
      </c>
      <c r="R19" s="49" t="s">
        <v>1259</v>
      </c>
      <c r="S19" s="49" t="s">
        <v>1259</v>
      </c>
      <c r="T19" s="49" t="s">
        <v>1259</v>
      </c>
      <c r="U19" s="49" t="s">
        <v>1259</v>
      </c>
    </row>
    <row r="20" spans="1:21" s="38" customFormat="1" ht="23.1" customHeight="1">
      <c r="A20" s="304"/>
      <c r="B20" s="48">
        <v>58</v>
      </c>
      <c r="C20" s="48">
        <v>14</v>
      </c>
      <c r="D20" s="49" t="s">
        <v>1259</v>
      </c>
      <c r="E20" s="49" t="s">
        <v>1259</v>
      </c>
      <c r="F20" s="48">
        <v>36</v>
      </c>
      <c r="G20" s="48">
        <v>7</v>
      </c>
      <c r="H20" s="49" t="s">
        <v>1259</v>
      </c>
      <c r="I20" s="49" t="s">
        <v>1259</v>
      </c>
      <c r="J20" s="48">
        <v>22</v>
      </c>
      <c r="K20" s="48">
        <v>7</v>
      </c>
      <c r="L20" s="49" t="s">
        <v>1259</v>
      </c>
      <c r="M20" s="49" t="s">
        <v>1259</v>
      </c>
      <c r="N20" s="49" t="s">
        <v>1259</v>
      </c>
      <c r="O20" s="49" t="s">
        <v>1259</v>
      </c>
      <c r="P20" s="49" t="s">
        <v>1259</v>
      </c>
      <c r="Q20" s="49" t="s">
        <v>1259</v>
      </c>
      <c r="R20" s="49" t="s">
        <v>1259</v>
      </c>
      <c r="S20" s="49" t="s">
        <v>1259</v>
      </c>
      <c r="T20" s="49" t="s">
        <v>1259</v>
      </c>
      <c r="U20" s="49" t="s">
        <v>1259</v>
      </c>
    </row>
    <row r="21" spans="1:21" s="38" customFormat="1" ht="21.4" customHeight="1">
      <c r="A21" s="304" t="s">
        <v>23</v>
      </c>
      <c r="B21" s="48">
        <v>10</v>
      </c>
      <c r="C21" s="48">
        <v>0.01</v>
      </c>
      <c r="D21" s="49" t="s">
        <v>1259</v>
      </c>
      <c r="E21" s="49" t="s">
        <v>1259</v>
      </c>
      <c r="F21" s="49" t="s">
        <v>1259</v>
      </c>
      <c r="G21" s="49" t="s">
        <v>1259</v>
      </c>
      <c r="H21" s="49" t="s">
        <v>1259</v>
      </c>
      <c r="I21" s="49" t="s">
        <v>1259</v>
      </c>
      <c r="J21" s="49" t="s">
        <v>1259</v>
      </c>
      <c r="K21" s="49" t="s">
        <v>1259</v>
      </c>
      <c r="L21" s="48">
        <v>10</v>
      </c>
      <c r="M21" s="49"/>
      <c r="N21" s="49" t="s">
        <v>1259</v>
      </c>
      <c r="O21" s="49" t="s">
        <v>1259</v>
      </c>
      <c r="P21" s="49" t="s">
        <v>1259</v>
      </c>
      <c r="Q21" s="49" t="s">
        <v>1259</v>
      </c>
      <c r="R21" s="49" t="s">
        <v>1259</v>
      </c>
      <c r="S21" s="49" t="s">
        <v>1259</v>
      </c>
      <c r="T21" s="49" t="s">
        <v>1259</v>
      </c>
      <c r="U21" s="49" t="s">
        <v>1259</v>
      </c>
    </row>
    <row r="22" spans="1:21" s="38" customFormat="1" ht="23.1" customHeight="1">
      <c r="A22" s="304"/>
      <c r="B22" s="48">
        <v>3</v>
      </c>
      <c r="C22" s="48">
        <v>7</v>
      </c>
      <c r="D22" s="49" t="s">
        <v>1259</v>
      </c>
      <c r="E22" s="49" t="s">
        <v>1259</v>
      </c>
      <c r="F22" s="49" t="s">
        <v>1259</v>
      </c>
      <c r="G22" s="49" t="s">
        <v>1259</v>
      </c>
      <c r="H22" s="49" t="s">
        <v>1259</v>
      </c>
      <c r="I22" s="49" t="s">
        <v>1259</v>
      </c>
      <c r="J22" s="49" t="s">
        <v>1259</v>
      </c>
      <c r="K22" s="49" t="s">
        <v>1259</v>
      </c>
      <c r="L22" s="48">
        <v>3</v>
      </c>
      <c r="M22" s="48">
        <v>7</v>
      </c>
      <c r="N22" s="49" t="s">
        <v>1259</v>
      </c>
      <c r="O22" s="49" t="s">
        <v>1259</v>
      </c>
      <c r="P22" s="49" t="s">
        <v>1259</v>
      </c>
      <c r="Q22" s="49" t="s">
        <v>1259</v>
      </c>
      <c r="R22" s="49" t="s">
        <v>1259</v>
      </c>
      <c r="S22" s="49" t="s">
        <v>1259</v>
      </c>
      <c r="T22" s="49" t="s">
        <v>1259</v>
      </c>
      <c r="U22" s="49" t="s">
        <v>1259</v>
      </c>
    </row>
    <row r="23" spans="1:21" s="38" customFormat="1" ht="21.4" customHeight="1">
      <c r="A23" s="304" t="s">
        <v>24</v>
      </c>
      <c r="B23" s="48">
        <v>68</v>
      </c>
      <c r="C23" s="48">
        <v>0.08</v>
      </c>
      <c r="D23" s="48">
        <v>29</v>
      </c>
      <c r="E23" s="49"/>
      <c r="F23" s="49" t="s">
        <v>1259</v>
      </c>
      <c r="G23" s="49" t="s">
        <v>1259</v>
      </c>
      <c r="H23" s="49" t="s">
        <v>1259</v>
      </c>
      <c r="I23" s="49" t="s">
        <v>1259</v>
      </c>
      <c r="J23" s="48">
        <v>39</v>
      </c>
      <c r="K23" s="49" t="s">
        <v>1259</v>
      </c>
      <c r="L23" s="49" t="s">
        <v>1259</v>
      </c>
      <c r="M23" s="49" t="s">
        <v>1259</v>
      </c>
      <c r="N23" s="49" t="s">
        <v>1259</v>
      </c>
      <c r="O23" s="49" t="s">
        <v>1259</v>
      </c>
      <c r="P23" s="49" t="s">
        <v>1259</v>
      </c>
      <c r="Q23" s="49" t="s">
        <v>1259</v>
      </c>
      <c r="R23" s="49" t="s">
        <v>1259</v>
      </c>
      <c r="S23" s="49" t="s">
        <v>1259</v>
      </c>
      <c r="T23" s="49" t="s">
        <v>1259</v>
      </c>
      <c r="U23" s="49" t="s">
        <v>1259</v>
      </c>
    </row>
    <row r="24" spans="1:21" s="38" customFormat="1" ht="23.1" customHeight="1">
      <c r="A24" s="304"/>
      <c r="B24" s="48">
        <v>33</v>
      </c>
      <c r="C24" s="48">
        <v>35</v>
      </c>
      <c r="D24" s="48">
        <v>9</v>
      </c>
      <c r="E24" s="48">
        <v>20</v>
      </c>
      <c r="F24" s="49" t="s">
        <v>1259</v>
      </c>
      <c r="G24" s="49" t="s">
        <v>1259</v>
      </c>
      <c r="H24" s="49" t="s">
        <v>1259</v>
      </c>
      <c r="I24" s="49" t="s">
        <v>1259</v>
      </c>
      <c r="J24" s="48">
        <v>24</v>
      </c>
      <c r="K24" s="48">
        <v>15</v>
      </c>
      <c r="L24" s="49" t="s">
        <v>1259</v>
      </c>
      <c r="M24" s="49" t="s">
        <v>1259</v>
      </c>
      <c r="N24" s="49" t="s">
        <v>1259</v>
      </c>
      <c r="O24" s="49" t="s">
        <v>1259</v>
      </c>
      <c r="P24" s="49" t="s">
        <v>1259</v>
      </c>
      <c r="Q24" s="49" t="s">
        <v>1259</v>
      </c>
      <c r="R24" s="49" t="s">
        <v>1259</v>
      </c>
      <c r="S24" s="49" t="s">
        <v>1259</v>
      </c>
      <c r="T24" s="49" t="s">
        <v>1259</v>
      </c>
      <c r="U24" s="49" t="s">
        <v>1259</v>
      </c>
    </row>
    <row r="25" spans="1:21" s="38" customFormat="1" ht="21.6" customHeight="1">
      <c r="A25" s="304" t="s">
        <v>25</v>
      </c>
      <c r="B25" s="48">
        <v>581</v>
      </c>
      <c r="C25" s="48">
        <v>0.71</v>
      </c>
      <c r="D25" s="48">
        <v>135</v>
      </c>
      <c r="E25" s="49"/>
      <c r="F25" s="48">
        <v>15</v>
      </c>
      <c r="G25" s="49"/>
      <c r="H25" s="49" t="s">
        <v>1259</v>
      </c>
      <c r="I25" s="49" t="s">
        <v>1259</v>
      </c>
      <c r="J25" s="48">
        <v>343</v>
      </c>
      <c r="K25" s="49"/>
      <c r="L25" s="48">
        <v>88</v>
      </c>
      <c r="M25" s="49" t="s">
        <v>1259</v>
      </c>
      <c r="N25" s="49" t="s">
        <v>1259</v>
      </c>
      <c r="O25" s="49" t="s">
        <v>1259</v>
      </c>
      <c r="P25" s="49" t="s">
        <v>1259</v>
      </c>
      <c r="Q25" s="49" t="s">
        <v>1259</v>
      </c>
      <c r="R25" s="49" t="s">
        <v>1259</v>
      </c>
      <c r="S25" s="49" t="s">
        <v>1259</v>
      </c>
      <c r="T25" s="49" t="s">
        <v>1259</v>
      </c>
      <c r="U25" s="49" t="s">
        <v>1259</v>
      </c>
    </row>
    <row r="26" spans="1:21" s="38" customFormat="1" ht="23.1" customHeight="1">
      <c r="A26" s="304"/>
      <c r="B26" s="48">
        <v>447</v>
      </c>
      <c r="C26" s="48">
        <v>134</v>
      </c>
      <c r="D26" s="48">
        <v>101</v>
      </c>
      <c r="E26" s="48">
        <v>34</v>
      </c>
      <c r="F26" s="48">
        <v>12</v>
      </c>
      <c r="G26" s="48">
        <v>3</v>
      </c>
      <c r="H26" s="49" t="s">
        <v>1259</v>
      </c>
      <c r="I26" s="49" t="s">
        <v>1259</v>
      </c>
      <c r="J26" s="48">
        <v>266</v>
      </c>
      <c r="K26" s="48">
        <v>77</v>
      </c>
      <c r="L26" s="48">
        <v>68</v>
      </c>
      <c r="M26" s="48">
        <v>20</v>
      </c>
      <c r="N26" s="49" t="s">
        <v>1259</v>
      </c>
      <c r="O26" s="49" t="s">
        <v>1259</v>
      </c>
      <c r="P26" s="49" t="s">
        <v>1259</v>
      </c>
      <c r="Q26" s="49" t="s">
        <v>1259</v>
      </c>
      <c r="R26" s="49" t="s">
        <v>1259</v>
      </c>
      <c r="S26" s="49" t="s">
        <v>1259</v>
      </c>
      <c r="T26" s="49" t="s">
        <v>1259</v>
      </c>
      <c r="U26" s="49" t="s">
        <v>1259</v>
      </c>
    </row>
    <row r="27" spans="1:21" s="38" customFormat="1" ht="21.6" customHeight="1">
      <c r="A27" s="304" t="s">
        <v>26</v>
      </c>
      <c r="B27" s="48">
        <v>388</v>
      </c>
      <c r="C27" s="48">
        <v>0.48</v>
      </c>
      <c r="D27" s="48">
        <v>242</v>
      </c>
      <c r="E27" s="49"/>
      <c r="F27" s="48">
        <v>28</v>
      </c>
      <c r="G27" s="49"/>
      <c r="H27" s="49" t="s">
        <v>1259</v>
      </c>
      <c r="I27" s="49" t="s">
        <v>1259</v>
      </c>
      <c r="J27" s="48">
        <v>63</v>
      </c>
      <c r="K27" s="49" t="s">
        <v>1259</v>
      </c>
      <c r="L27" s="48">
        <v>38</v>
      </c>
      <c r="M27" s="49" t="s">
        <v>1259</v>
      </c>
      <c r="N27" s="48">
        <v>17</v>
      </c>
      <c r="O27" s="49" t="s">
        <v>1259</v>
      </c>
      <c r="P27" s="49" t="s">
        <v>1259</v>
      </c>
      <c r="Q27" s="49" t="s">
        <v>1259</v>
      </c>
      <c r="R27" s="49" t="s">
        <v>1259</v>
      </c>
      <c r="S27" s="49" t="s">
        <v>1259</v>
      </c>
      <c r="T27" s="49" t="s">
        <v>1259</v>
      </c>
      <c r="U27" s="49" t="s">
        <v>1259</v>
      </c>
    </row>
    <row r="28" spans="1:21" s="38" customFormat="1" ht="23.1" customHeight="1">
      <c r="A28" s="304"/>
      <c r="B28" s="48">
        <v>294</v>
      </c>
      <c r="C28" s="48">
        <v>94</v>
      </c>
      <c r="D28" s="48">
        <v>185</v>
      </c>
      <c r="E28" s="48">
        <v>57</v>
      </c>
      <c r="F28" s="48">
        <v>18</v>
      </c>
      <c r="G28" s="48">
        <v>10</v>
      </c>
      <c r="H28" s="49" t="s">
        <v>1259</v>
      </c>
      <c r="I28" s="49" t="s">
        <v>1259</v>
      </c>
      <c r="J28" s="48">
        <v>50</v>
      </c>
      <c r="K28" s="48">
        <v>13</v>
      </c>
      <c r="L28" s="48">
        <v>32</v>
      </c>
      <c r="M28" s="48">
        <v>6</v>
      </c>
      <c r="N28" s="48">
        <v>9</v>
      </c>
      <c r="O28" s="48">
        <v>8</v>
      </c>
      <c r="P28" s="49" t="s">
        <v>1259</v>
      </c>
      <c r="Q28" s="49" t="s">
        <v>1259</v>
      </c>
      <c r="R28" s="49" t="s">
        <v>1259</v>
      </c>
      <c r="S28" s="49" t="s">
        <v>1259</v>
      </c>
      <c r="T28" s="49" t="s">
        <v>1259</v>
      </c>
      <c r="U28" s="49" t="s">
        <v>1259</v>
      </c>
    </row>
    <row r="29" spans="1:21" s="38" customFormat="1" ht="21.6" customHeight="1">
      <c r="A29" s="304" t="s">
        <v>27</v>
      </c>
      <c r="B29" s="48">
        <v>131</v>
      </c>
      <c r="C29" s="48">
        <v>0.16</v>
      </c>
      <c r="D29" s="48">
        <v>2</v>
      </c>
      <c r="E29" s="49"/>
      <c r="F29" s="48">
        <v>83</v>
      </c>
      <c r="G29" s="49"/>
      <c r="H29" s="49" t="s">
        <v>1259</v>
      </c>
      <c r="I29" s="49" t="s">
        <v>1259</v>
      </c>
      <c r="J29" s="48">
        <v>39</v>
      </c>
      <c r="K29" s="49" t="s">
        <v>1259</v>
      </c>
      <c r="L29" s="49" t="s">
        <v>1259</v>
      </c>
      <c r="M29" s="49" t="s">
        <v>1259</v>
      </c>
      <c r="N29" s="49" t="s">
        <v>1259</v>
      </c>
      <c r="O29" s="49" t="s">
        <v>1259</v>
      </c>
      <c r="P29" s="48">
        <v>7</v>
      </c>
      <c r="Q29" s="49" t="s">
        <v>1259</v>
      </c>
      <c r="R29" s="49" t="s">
        <v>1259</v>
      </c>
      <c r="S29" s="49" t="s">
        <v>1259</v>
      </c>
      <c r="T29" s="49" t="s">
        <v>1259</v>
      </c>
      <c r="U29" s="49" t="s">
        <v>1259</v>
      </c>
    </row>
    <row r="30" spans="1:21" s="38" customFormat="1" ht="23.1" customHeight="1">
      <c r="A30" s="304"/>
      <c r="B30" s="48">
        <v>56</v>
      </c>
      <c r="C30" s="48">
        <v>75</v>
      </c>
      <c r="D30" s="49"/>
      <c r="E30" s="48">
        <v>2</v>
      </c>
      <c r="F30" s="48">
        <v>37</v>
      </c>
      <c r="G30" s="48">
        <v>46</v>
      </c>
      <c r="H30" s="49" t="s">
        <v>1259</v>
      </c>
      <c r="I30" s="49" t="s">
        <v>1259</v>
      </c>
      <c r="J30" s="48">
        <v>17</v>
      </c>
      <c r="K30" s="48">
        <v>22</v>
      </c>
      <c r="L30" s="49" t="s">
        <v>1259</v>
      </c>
      <c r="M30" s="49" t="s">
        <v>1259</v>
      </c>
      <c r="N30" s="49" t="s">
        <v>1259</v>
      </c>
      <c r="O30" s="49" t="s">
        <v>1259</v>
      </c>
      <c r="P30" s="48">
        <v>2</v>
      </c>
      <c r="Q30" s="48">
        <v>5</v>
      </c>
      <c r="R30" s="49" t="s">
        <v>1259</v>
      </c>
      <c r="S30" s="49" t="s">
        <v>1259</v>
      </c>
      <c r="T30" s="49" t="s">
        <v>1259</v>
      </c>
      <c r="U30" s="49" t="s">
        <v>1259</v>
      </c>
    </row>
    <row r="31" spans="1:21" s="38" customFormat="1" ht="21.6" customHeight="1">
      <c r="A31" s="304" t="s">
        <v>28</v>
      </c>
      <c r="B31" s="48">
        <v>76</v>
      </c>
      <c r="C31" s="48">
        <v>0.09</v>
      </c>
      <c r="D31" s="48">
        <v>69</v>
      </c>
      <c r="E31" s="49" t="s">
        <v>1259</v>
      </c>
      <c r="F31" s="49" t="s">
        <v>1259</v>
      </c>
      <c r="G31" s="49" t="s">
        <v>1259</v>
      </c>
      <c r="H31" s="49" t="s">
        <v>1259</v>
      </c>
      <c r="I31" s="49" t="s">
        <v>1259</v>
      </c>
      <c r="J31" s="48">
        <v>7</v>
      </c>
      <c r="K31" s="49" t="s">
        <v>1259</v>
      </c>
      <c r="L31" s="49" t="s">
        <v>1259</v>
      </c>
      <c r="M31" s="49" t="s">
        <v>1259</v>
      </c>
      <c r="N31" s="49" t="s">
        <v>1259</v>
      </c>
      <c r="O31" s="49" t="s">
        <v>1259</v>
      </c>
      <c r="P31" s="49" t="s">
        <v>1259</v>
      </c>
      <c r="Q31" s="49" t="s">
        <v>1259</v>
      </c>
      <c r="R31" s="49" t="s">
        <v>1259</v>
      </c>
      <c r="S31" s="49" t="s">
        <v>1259</v>
      </c>
      <c r="T31" s="49" t="s">
        <v>1259</v>
      </c>
      <c r="U31" s="49" t="s">
        <v>1259</v>
      </c>
    </row>
    <row r="32" spans="1:21" s="38" customFormat="1" ht="23.1" customHeight="1">
      <c r="A32" s="304"/>
      <c r="B32" s="48">
        <v>30</v>
      </c>
      <c r="C32" s="48">
        <v>46</v>
      </c>
      <c r="D32" s="48">
        <v>27</v>
      </c>
      <c r="E32" s="48">
        <v>42</v>
      </c>
      <c r="F32" s="49" t="s">
        <v>1259</v>
      </c>
      <c r="G32" s="49" t="s">
        <v>1259</v>
      </c>
      <c r="H32" s="49" t="s">
        <v>1259</v>
      </c>
      <c r="I32" s="49" t="s">
        <v>1259</v>
      </c>
      <c r="J32" s="48">
        <v>3</v>
      </c>
      <c r="K32" s="48">
        <v>4</v>
      </c>
      <c r="L32" s="49" t="s">
        <v>1259</v>
      </c>
      <c r="M32" s="49" t="s">
        <v>1259</v>
      </c>
      <c r="N32" s="49" t="s">
        <v>1259</v>
      </c>
      <c r="O32" s="49" t="s">
        <v>1259</v>
      </c>
      <c r="P32" s="49" t="s">
        <v>1259</v>
      </c>
      <c r="Q32" s="49" t="s">
        <v>1259</v>
      </c>
      <c r="R32" s="49" t="s">
        <v>1259</v>
      </c>
      <c r="S32" s="49" t="s">
        <v>1259</v>
      </c>
      <c r="T32" s="49" t="s">
        <v>1259</v>
      </c>
      <c r="U32" s="49" t="s">
        <v>1259</v>
      </c>
    </row>
    <row r="33" spans="1:21" s="38" customFormat="1" ht="21.4" customHeight="1">
      <c r="A33" s="304" t="s">
        <v>29</v>
      </c>
      <c r="B33" s="48" t="s">
        <v>1260</v>
      </c>
      <c r="C33" s="48">
        <v>3.43</v>
      </c>
      <c r="D33" s="48">
        <v>342</v>
      </c>
      <c r="E33" s="49" t="s">
        <v>1259</v>
      </c>
      <c r="F33" s="48">
        <v>435</v>
      </c>
      <c r="G33" s="49" t="s">
        <v>1259</v>
      </c>
      <c r="H33" s="49" t="s">
        <v>1259</v>
      </c>
      <c r="I33" s="49" t="s">
        <v>1259</v>
      </c>
      <c r="J33" s="48" t="s">
        <v>1261</v>
      </c>
      <c r="K33" s="49"/>
      <c r="L33" s="48">
        <v>952</v>
      </c>
      <c r="M33" s="49" t="s">
        <v>1259</v>
      </c>
      <c r="N33" s="49" t="s">
        <v>1259</v>
      </c>
      <c r="O33" s="49" t="s">
        <v>1259</v>
      </c>
      <c r="P33" s="49" t="s">
        <v>1259</v>
      </c>
      <c r="Q33" s="49" t="s">
        <v>1259</v>
      </c>
      <c r="R33" s="49" t="s">
        <v>1259</v>
      </c>
      <c r="S33" s="49" t="s">
        <v>1259</v>
      </c>
      <c r="T33" s="49" t="s">
        <v>1259</v>
      </c>
      <c r="U33" s="49" t="s">
        <v>1259</v>
      </c>
    </row>
    <row r="34" spans="1:21" s="38" customFormat="1" ht="23.1" customHeight="1">
      <c r="A34" s="304"/>
      <c r="B34" s="48" t="s">
        <v>1245</v>
      </c>
      <c r="C34" s="48" t="s">
        <v>1262</v>
      </c>
      <c r="D34" s="48">
        <v>68</v>
      </c>
      <c r="E34" s="48">
        <v>274</v>
      </c>
      <c r="F34" s="48">
        <v>304</v>
      </c>
      <c r="G34" s="48">
        <v>131</v>
      </c>
      <c r="H34" s="49" t="s">
        <v>1259</v>
      </c>
      <c r="I34" s="49" t="s">
        <v>1259</v>
      </c>
      <c r="J34" s="48">
        <v>675</v>
      </c>
      <c r="K34" s="48">
        <v>383</v>
      </c>
      <c r="L34" s="48">
        <v>427</v>
      </c>
      <c r="M34" s="48">
        <v>525</v>
      </c>
      <c r="N34" s="49" t="s">
        <v>1259</v>
      </c>
      <c r="O34" s="49" t="s">
        <v>1259</v>
      </c>
      <c r="P34" s="49" t="s">
        <v>1259</v>
      </c>
      <c r="Q34" s="49" t="s">
        <v>1259</v>
      </c>
      <c r="R34" s="49" t="s">
        <v>1259</v>
      </c>
      <c r="S34" s="49" t="s">
        <v>1259</v>
      </c>
      <c r="T34" s="49" t="s">
        <v>1259</v>
      </c>
      <c r="U34" s="49" t="s">
        <v>1259</v>
      </c>
    </row>
    <row r="35" spans="1:21" s="38" customFormat="1" ht="21.4" customHeight="1">
      <c r="A35" s="304" t="s">
        <v>30</v>
      </c>
      <c r="B35" s="48">
        <v>332</v>
      </c>
      <c r="C35" s="48">
        <v>0.41</v>
      </c>
      <c r="D35" s="48">
        <v>67</v>
      </c>
      <c r="E35" s="49" t="s">
        <v>1259</v>
      </c>
      <c r="F35" s="48">
        <v>5</v>
      </c>
      <c r="G35" s="49" t="s">
        <v>1259</v>
      </c>
      <c r="H35" s="49" t="s">
        <v>1259</v>
      </c>
      <c r="I35" s="49" t="s">
        <v>1259</v>
      </c>
      <c r="J35" s="48">
        <v>249</v>
      </c>
      <c r="K35" s="49" t="s">
        <v>1259</v>
      </c>
      <c r="L35" s="49" t="s">
        <v>1259</v>
      </c>
      <c r="M35" s="49" t="s">
        <v>1259</v>
      </c>
      <c r="N35" s="48">
        <v>11</v>
      </c>
      <c r="O35" s="49" t="s">
        <v>1259</v>
      </c>
      <c r="P35" s="49" t="s">
        <v>1259</v>
      </c>
      <c r="Q35" s="49" t="s">
        <v>1259</v>
      </c>
      <c r="R35" s="49" t="s">
        <v>1259</v>
      </c>
      <c r="S35" s="49" t="s">
        <v>1259</v>
      </c>
      <c r="T35" s="49" t="s">
        <v>1259</v>
      </c>
      <c r="U35" s="49" t="s">
        <v>1259</v>
      </c>
    </row>
    <row r="36" spans="1:21" s="38" customFormat="1" ht="23.1" customHeight="1">
      <c r="A36" s="304"/>
      <c r="B36" s="48">
        <v>229</v>
      </c>
      <c r="C36" s="48">
        <v>103</v>
      </c>
      <c r="D36" s="48">
        <v>39</v>
      </c>
      <c r="E36" s="48">
        <v>28</v>
      </c>
      <c r="F36" s="48">
        <v>3</v>
      </c>
      <c r="G36" s="48">
        <v>2</v>
      </c>
      <c r="H36" s="49" t="s">
        <v>1259</v>
      </c>
      <c r="I36" s="49" t="s">
        <v>1259</v>
      </c>
      <c r="J36" s="48">
        <v>182</v>
      </c>
      <c r="K36" s="48">
        <v>67</v>
      </c>
      <c r="L36" s="49" t="s">
        <v>1259</v>
      </c>
      <c r="M36" s="49" t="s">
        <v>1259</v>
      </c>
      <c r="N36" s="48">
        <v>5</v>
      </c>
      <c r="O36" s="48">
        <v>6</v>
      </c>
      <c r="P36" s="49" t="s">
        <v>1259</v>
      </c>
      <c r="Q36" s="49" t="s">
        <v>1259</v>
      </c>
      <c r="R36" s="49" t="s">
        <v>1259</v>
      </c>
      <c r="S36" s="49" t="s">
        <v>1259</v>
      </c>
      <c r="T36" s="49" t="s">
        <v>1259</v>
      </c>
      <c r="U36" s="49" t="s">
        <v>1259</v>
      </c>
    </row>
    <row r="37" spans="1:21" s="38" customFormat="1" ht="21.6" customHeight="1">
      <c r="A37" s="304" t="s">
        <v>31</v>
      </c>
      <c r="B37" s="48" t="s">
        <v>1263</v>
      </c>
      <c r="C37" s="48">
        <v>2.5499999999999998</v>
      </c>
      <c r="D37" s="48">
        <v>472</v>
      </c>
      <c r="E37" s="49" t="s">
        <v>1259</v>
      </c>
      <c r="F37" s="48">
        <v>266</v>
      </c>
      <c r="G37" s="49" t="s">
        <v>1259</v>
      </c>
      <c r="H37" s="48">
        <v>181</v>
      </c>
      <c r="I37" s="49" t="s">
        <v>1259</v>
      </c>
      <c r="J37" s="48">
        <v>858</v>
      </c>
      <c r="K37" s="49" t="s">
        <v>1259</v>
      </c>
      <c r="L37" s="48">
        <v>246</v>
      </c>
      <c r="M37" s="49" t="s">
        <v>1259</v>
      </c>
      <c r="N37" s="48">
        <v>54</v>
      </c>
      <c r="O37" s="49" t="s">
        <v>1259</v>
      </c>
      <c r="P37" s="49" t="s">
        <v>1259</v>
      </c>
      <c r="Q37" s="49" t="s">
        <v>1259</v>
      </c>
      <c r="R37" s="49" t="s">
        <v>1259</v>
      </c>
      <c r="S37" s="49" t="s">
        <v>1259</v>
      </c>
      <c r="T37" s="49" t="s">
        <v>1259</v>
      </c>
      <c r="U37" s="49" t="s">
        <v>1259</v>
      </c>
    </row>
    <row r="38" spans="1:21" s="38" customFormat="1" ht="23.1" customHeight="1">
      <c r="A38" s="304"/>
      <c r="B38" s="48" t="s">
        <v>1264</v>
      </c>
      <c r="C38" s="48">
        <v>790</v>
      </c>
      <c r="D38" s="48">
        <v>299</v>
      </c>
      <c r="E38" s="48">
        <v>173</v>
      </c>
      <c r="F38" s="48">
        <v>146</v>
      </c>
      <c r="G38" s="48">
        <v>120</v>
      </c>
      <c r="H38" s="48">
        <v>86</v>
      </c>
      <c r="I38" s="48">
        <v>95</v>
      </c>
      <c r="J38" s="48">
        <v>615</v>
      </c>
      <c r="K38" s="48">
        <v>243</v>
      </c>
      <c r="L38" s="48">
        <v>117</v>
      </c>
      <c r="M38" s="48">
        <v>129</v>
      </c>
      <c r="N38" s="48">
        <v>24</v>
      </c>
      <c r="O38" s="48">
        <v>30</v>
      </c>
      <c r="P38" s="49" t="s">
        <v>1259</v>
      </c>
      <c r="Q38" s="49" t="s">
        <v>1259</v>
      </c>
      <c r="R38" s="49" t="s">
        <v>1259</v>
      </c>
      <c r="S38" s="49" t="s">
        <v>1259</v>
      </c>
      <c r="T38" s="49" t="s">
        <v>1259</v>
      </c>
      <c r="U38" s="49" t="s">
        <v>1259</v>
      </c>
    </row>
    <row r="39" spans="1:21" s="38" customFormat="1" ht="21.6" customHeight="1">
      <c r="A39" s="304" t="s">
        <v>32</v>
      </c>
      <c r="B39" s="48" t="s">
        <v>1265</v>
      </c>
      <c r="C39" s="48">
        <v>69.319999999999993</v>
      </c>
      <c r="D39" s="48" t="s">
        <v>1266</v>
      </c>
      <c r="E39" s="49" t="s">
        <v>1259</v>
      </c>
      <c r="F39" s="48" t="s">
        <v>1267</v>
      </c>
      <c r="G39" s="49" t="s">
        <v>1259</v>
      </c>
      <c r="H39" s="48" t="s">
        <v>1268</v>
      </c>
      <c r="I39" s="49" t="s">
        <v>1259</v>
      </c>
      <c r="J39" s="48" t="s">
        <v>1269</v>
      </c>
      <c r="K39" s="49" t="s">
        <v>1259</v>
      </c>
      <c r="L39" s="48">
        <v>129</v>
      </c>
      <c r="M39" s="49" t="s">
        <v>1259</v>
      </c>
      <c r="N39" s="48">
        <v>826</v>
      </c>
      <c r="O39" s="49" t="s">
        <v>1259</v>
      </c>
      <c r="P39" s="48">
        <v>88</v>
      </c>
      <c r="Q39" s="49" t="s">
        <v>1259</v>
      </c>
      <c r="R39" s="49" t="s">
        <v>1259</v>
      </c>
      <c r="S39" s="49" t="s">
        <v>1259</v>
      </c>
      <c r="T39" s="49" t="s">
        <v>1259</v>
      </c>
      <c r="U39" s="49" t="s">
        <v>1259</v>
      </c>
    </row>
    <row r="40" spans="1:21" s="38" customFormat="1" ht="23.1" customHeight="1">
      <c r="A40" s="304"/>
      <c r="B40" s="48" t="s">
        <v>1270</v>
      </c>
      <c r="C40" s="48" t="s">
        <v>1271</v>
      </c>
      <c r="D40" s="48" t="s">
        <v>1272</v>
      </c>
      <c r="E40" s="48" t="s">
        <v>1273</v>
      </c>
      <c r="F40" s="48" t="s">
        <v>1274</v>
      </c>
      <c r="G40" s="48" t="s">
        <v>1275</v>
      </c>
      <c r="H40" s="48" t="s">
        <v>1276</v>
      </c>
      <c r="I40" s="48" t="s">
        <v>1277</v>
      </c>
      <c r="J40" s="48" t="s">
        <v>1257</v>
      </c>
      <c r="K40" s="48">
        <v>520</v>
      </c>
      <c r="L40" s="48">
        <v>76</v>
      </c>
      <c r="M40" s="48">
        <v>53</v>
      </c>
      <c r="N40" s="48">
        <v>435</v>
      </c>
      <c r="O40" s="48">
        <v>391</v>
      </c>
      <c r="P40" s="48">
        <v>53</v>
      </c>
      <c r="Q40" s="48">
        <v>35</v>
      </c>
      <c r="R40" s="49" t="s">
        <v>1259</v>
      </c>
      <c r="S40" s="49" t="s">
        <v>1259</v>
      </c>
      <c r="T40" s="49" t="s">
        <v>1259</v>
      </c>
      <c r="U40" s="49" t="s">
        <v>1259</v>
      </c>
    </row>
    <row r="41" spans="1:21" s="38" customFormat="1" ht="21.6" customHeight="1">
      <c r="A41" s="304" t="s">
        <v>33</v>
      </c>
      <c r="B41" s="48" t="s">
        <v>1278</v>
      </c>
      <c r="C41" s="48">
        <v>9.58</v>
      </c>
      <c r="D41" s="48">
        <v>531</v>
      </c>
      <c r="E41" s="49" t="s">
        <v>1259</v>
      </c>
      <c r="F41" s="48" t="s">
        <v>1224</v>
      </c>
      <c r="G41" s="49" t="s">
        <v>1259</v>
      </c>
      <c r="H41" s="48" t="s">
        <v>1279</v>
      </c>
      <c r="I41" s="49" t="s">
        <v>1259</v>
      </c>
      <c r="J41" s="48" t="s">
        <v>1280</v>
      </c>
      <c r="K41" s="49" t="s">
        <v>1259</v>
      </c>
      <c r="L41" s="49" t="s">
        <v>1259</v>
      </c>
      <c r="M41" s="49" t="s">
        <v>1259</v>
      </c>
      <c r="N41" s="48">
        <v>503</v>
      </c>
      <c r="O41" s="49" t="s">
        <v>1259</v>
      </c>
      <c r="P41" s="48">
        <v>12</v>
      </c>
      <c r="Q41" s="49" t="s">
        <v>1259</v>
      </c>
      <c r="R41" s="49" t="s">
        <v>1259</v>
      </c>
      <c r="S41" s="49" t="s">
        <v>1259</v>
      </c>
      <c r="T41" s="49" t="s">
        <v>1259</v>
      </c>
      <c r="U41" s="49" t="s">
        <v>1259</v>
      </c>
    </row>
    <row r="42" spans="1:21" s="38" customFormat="1" ht="23.1" customHeight="1">
      <c r="A42" s="304"/>
      <c r="B42" s="48" t="s">
        <v>1281</v>
      </c>
      <c r="C42" s="48" t="s">
        <v>1282</v>
      </c>
      <c r="D42" s="48">
        <v>305</v>
      </c>
      <c r="E42" s="48">
        <v>226</v>
      </c>
      <c r="F42" s="48">
        <v>375</v>
      </c>
      <c r="G42" s="48">
        <v>796</v>
      </c>
      <c r="H42" s="48" t="s">
        <v>1283</v>
      </c>
      <c r="I42" s="48" t="s">
        <v>905</v>
      </c>
      <c r="J42" s="48">
        <v>425</v>
      </c>
      <c r="K42" s="48">
        <v>581</v>
      </c>
      <c r="L42" s="49" t="s">
        <v>1259</v>
      </c>
      <c r="M42" s="49" t="s">
        <v>1259</v>
      </c>
      <c r="N42" s="48">
        <v>185</v>
      </c>
      <c r="O42" s="48">
        <v>318</v>
      </c>
      <c r="P42" s="48">
        <v>2</v>
      </c>
      <c r="Q42" s="48">
        <v>10</v>
      </c>
      <c r="R42" s="49" t="s">
        <v>1259</v>
      </c>
      <c r="S42" s="49" t="s">
        <v>1259</v>
      </c>
      <c r="T42" s="49" t="s">
        <v>1259</v>
      </c>
      <c r="U42" s="49" t="s">
        <v>1259</v>
      </c>
    </row>
    <row r="43" spans="1:21" s="38" customFormat="1" ht="21.6" customHeight="1">
      <c r="A43" s="304" t="s">
        <v>34</v>
      </c>
      <c r="B43" s="48" t="s">
        <v>1284</v>
      </c>
      <c r="C43" s="48">
        <v>1.63</v>
      </c>
      <c r="D43" s="48">
        <v>120</v>
      </c>
      <c r="E43" s="49" t="s">
        <v>1259</v>
      </c>
      <c r="F43" s="48">
        <v>682</v>
      </c>
      <c r="G43" s="49" t="s">
        <v>1259</v>
      </c>
      <c r="H43" s="48">
        <v>115</v>
      </c>
      <c r="I43" s="49" t="s">
        <v>1259</v>
      </c>
      <c r="J43" s="49" t="s">
        <v>1259</v>
      </c>
      <c r="K43" s="49" t="s">
        <v>1259</v>
      </c>
      <c r="L43" s="48">
        <v>185</v>
      </c>
      <c r="M43" s="49" t="s">
        <v>1259</v>
      </c>
      <c r="N43" s="48">
        <v>149</v>
      </c>
      <c r="O43" s="49" t="s">
        <v>1259</v>
      </c>
      <c r="P43" s="48">
        <v>73</v>
      </c>
      <c r="Q43" s="49" t="s">
        <v>1259</v>
      </c>
      <c r="R43" s="49" t="s">
        <v>1259</v>
      </c>
      <c r="S43" s="49" t="s">
        <v>1259</v>
      </c>
      <c r="T43" s="49" t="s">
        <v>1259</v>
      </c>
      <c r="U43" s="49" t="s">
        <v>1259</v>
      </c>
    </row>
    <row r="44" spans="1:21" s="38" customFormat="1" ht="23.1" customHeight="1">
      <c r="A44" s="304"/>
      <c r="B44" s="48">
        <v>583</v>
      </c>
      <c r="C44" s="48">
        <v>741</v>
      </c>
      <c r="D44" s="48">
        <v>32</v>
      </c>
      <c r="E44" s="48">
        <v>88</v>
      </c>
      <c r="F44" s="48">
        <v>282</v>
      </c>
      <c r="G44" s="48">
        <v>400</v>
      </c>
      <c r="H44" s="48">
        <v>47</v>
      </c>
      <c r="I44" s="48">
        <v>68</v>
      </c>
      <c r="J44" s="49" t="s">
        <v>1259</v>
      </c>
      <c r="K44" s="49" t="s">
        <v>1259</v>
      </c>
      <c r="L44" s="48">
        <v>106</v>
      </c>
      <c r="M44" s="48">
        <v>79</v>
      </c>
      <c r="N44" s="48">
        <v>65</v>
      </c>
      <c r="O44" s="48">
        <v>84</v>
      </c>
      <c r="P44" s="48">
        <v>51</v>
      </c>
      <c r="Q44" s="48">
        <v>22</v>
      </c>
      <c r="R44" s="49" t="s">
        <v>1259</v>
      </c>
      <c r="S44" s="49" t="s">
        <v>1259</v>
      </c>
      <c r="T44" s="49" t="s">
        <v>1259</v>
      </c>
      <c r="U44" s="49" t="s">
        <v>1259</v>
      </c>
    </row>
    <row r="45" spans="1:21" s="38" customFormat="1" ht="21.4" customHeight="1">
      <c r="A45" s="304" t="s">
        <v>35</v>
      </c>
      <c r="B45" s="48" t="s">
        <v>1165</v>
      </c>
      <c r="C45" s="48">
        <v>2.62</v>
      </c>
      <c r="D45" s="48">
        <v>738</v>
      </c>
      <c r="E45" s="49" t="s">
        <v>1259</v>
      </c>
      <c r="F45" s="48">
        <v>18</v>
      </c>
      <c r="G45" s="49" t="s">
        <v>1259</v>
      </c>
      <c r="H45" s="48">
        <v>163</v>
      </c>
      <c r="I45" s="49" t="s">
        <v>1259</v>
      </c>
      <c r="J45" s="48">
        <v>449</v>
      </c>
      <c r="K45" s="49" t="s">
        <v>1259</v>
      </c>
      <c r="L45" s="48">
        <v>432</v>
      </c>
      <c r="M45" s="49" t="s">
        <v>1259</v>
      </c>
      <c r="N45" s="48">
        <v>6</v>
      </c>
      <c r="O45" s="49" t="s">
        <v>1259</v>
      </c>
      <c r="P45" s="49" t="s">
        <v>1259</v>
      </c>
      <c r="Q45" s="49" t="s">
        <v>1259</v>
      </c>
      <c r="R45" s="48">
        <v>321</v>
      </c>
      <c r="S45" s="49" t="s">
        <v>1259</v>
      </c>
      <c r="T45" s="49" t="s">
        <v>1259</v>
      </c>
      <c r="U45" s="49" t="s">
        <v>1259</v>
      </c>
    </row>
    <row r="46" spans="1:21" s="38" customFormat="1" ht="23.25" customHeight="1">
      <c r="A46" s="304"/>
      <c r="B46" s="48" t="s">
        <v>1045</v>
      </c>
      <c r="C46" s="48">
        <v>962</v>
      </c>
      <c r="D46" s="48">
        <v>276</v>
      </c>
      <c r="E46" s="48">
        <v>462</v>
      </c>
      <c r="F46" s="48">
        <v>13</v>
      </c>
      <c r="G46" s="48">
        <v>5</v>
      </c>
      <c r="H46" s="48">
        <v>49</v>
      </c>
      <c r="I46" s="48">
        <v>114</v>
      </c>
      <c r="J46" s="48">
        <v>349</v>
      </c>
      <c r="K46" s="48">
        <v>100</v>
      </c>
      <c r="L46" s="48">
        <v>270</v>
      </c>
      <c r="M46" s="48">
        <v>162</v>
      </c>
      <c r="N46" s="48">
        <v>2</v>
      </c>
      <c r="O46" s="48">
        <v>4</v>
      </c>
      <c r="P46" s="49" t="s">
        <v>1259</v>
      </c>
      <c r="Q46" s="49" t="s">
        <v>1259</v>
      </c>
      <c r="R46" s="48">
        <v>206</v>
      </c>
      <c r="S46" s="48">
        <v>115</v>
      </c>
      <c r="T46" s="49" t="s">
        <v>1259</v>
      </c>
      <c r="U46" s="49" t="s">
        <v>1259</v>
      </c>
    </row>
    <row r="47" spans="1:21" s="38" customFormat="1" ht="21.4" customHeight="1">
      <c r="A47" s="304" t="s">
        <v>36</v>
      </c>
      <c r="B47" s="48">
        <v>489</v>
      </c>
      <c r="C47" s="48">
        <v>0.6</v>
      </c>
      <c r="D47" s="48">
        <v>337</v>
      </c>
      <c r="E47" s="49" t="s">
        <v>1259</v>
      </c>
      <c r="F47" s="48">
        <v>77</v>
      </c>
      <c r="G47" s="49" t="s">
        <v>1259</v>
      </c>
      <c r="H47" s="49" t="s">
        <v>1259</v>
      </c>
      <c r="I47" s="49" t="s">
        <v>1259</v>
      </c>
      <c r="J47" s="48">
        <v>75</v>
      </c>
      <c r="K47" s="49" t="s">
        <v>1259</v>
      </c>
      <c r="L47" s="49" t="s">
        <v>1259</v>
      </c>
      <c r="M47" s="49" t="s">
        <v>1259</v>
      </c>
      <c r="N47" s="49" t="s">
        <v>1259</v>
      </c>
      <c r="O47" s="49" t="s">
        <v>1259</v>
      </c>
      <c r="P47" s="49" t="s">
        <v>1259</v>
      </c>
      <c r="Q47" s="49" t="s">
        <v>1259</v>
      </c>
      <c r="R47" s="49" t="s">
        <v>1259</v>
      </c>
      <c r="S47" s="49" t="s">
        <v>1259</v>
      </c>
      <c r="T47" s="49" t="s">
        <v>1259</v>
      </c>
      <c r="U47" s="49" t="s">
        <v>1259</v>
      </c>
    </row>
    <row r="48" spans="1:21" s="38" customFormat="1" ht="23.1" customHeight="1">
      <c r="A48" s="304"/>
      <c r="B48" s="48">
        <v>259</v>
      </c>
      <c r="C48" s="48">
        <v>230</v>
      </c>
      <c r="D48" s="48">
        <v>173</v>
      </c>
      <c r="E48" s="48">
        <v>164</v>
      </c>
      <c r="F48" s="48">
        <v>49</v>
      </c>
      <c r="G48" s="48">
        <v>28</v>
      </c>
      <c r="H48" s="49" t="s">
        <v>1259</v>
      </c>
      <c r="I48" s="49" t="s">
        <v>1259</v>
      </c>
      <c r="J48" s="48">
        <v>37</v>
      </c>
      <c r="K48" s="48">
        <v>38</v>
      </c>
      <c r="L48" s="49" t="s">
        <v>1259</v>
      </c>
      <c r="M48" s="49" t="s">
        <v>1259</v>
      </c>
      <c r="N48" s="49" t="s">
        <v>1259</v>
      </c>
      <c r="O48" s="49" t="s">
        <v>1259</v>
      </c>
      <c r="P48" s="49" t="s">
        <v>1259</v>
      </c>
      <c r="Q48" s="49" t="s">
        <v>1259</v>
      </c>
      <c r="R48" s="49" t="s">
        <v>1259</v>
      </c>
      <c r="S48" s="49" t="s">
        <v>1259</v>
      </c>
      <c r="T48" s="49" t="s">
        <v>1259</v>
      </c>
      <c r="U48" s="49" t="s">
        <v>1259</v>
      </c>
    </row>
    <row r="49" spans="1:21" s="38" customFormat="1" ht="21.6" customHeight="1">
      <c r="A49" s="304" t="s">
        <v>37</v>
      </c>
      <c r="B49" s="48">
        <v>30</v>
      </c>
      <c r="C49" s="48">
        <v>0.04</v>
      </c>
      <c r="D49" s="48">
        <v>7</v>
      </c>
      <c r="E49" s="49" t="s">
        <v>1259</v>
      </c>
      <c r="F49" s="49" t="s">
        <v>1259</v>
      </c>
      <c r="G49" s="49" t="s">
        <v>1259</v>
      </c>
      <c r="H49" s="49" t="s">
        <v>1259</v>
      </c>
      <c r="I49" s="49" t="s">
        <v>1259</v>
      </c>
      <c r="J49" s="49" t="s">
        <v>1259</v>
      </c>
      <c r="K49" s="49" t="s">
        <v>1259</v>
      </c>
      <c r="L49" s="48">
        <v>15</v>
      </c>
      <c r="M49" s="49" t="s">
        <v>1259</v>
      </c>
      <c r="N49" s="48">
        <v>8</v>
      </c>
      <c r="O49" s="49" t="s">
        <v>1259</v>
      </c>
      <c r="P49" s="49" t="s">
        <v>1259</v>
      </c>
      <c r="Q49" s="49" t="s">
        <v>1259</v>
      </c>
      <c r="R49" s="49" t="s">
        <v>1259</v>
      </c>
      <c r="S49" s="49" t="s">
        <v>1259</v>
      </c>
      <c r="T49" s="49" t="s">
        <v>1259</v>
      </c>
      <c r="U49" s="49" t="s">
        <v>1259</v>
      </c>
    </row>
    <row r="50" spans="1:21" s="38" customFormat="1" ht="23.1" customHeight="1">
      <c r="A50" s="304"/>
      <c r="B50" s="48">
        <v>22</v>
      </c>
      <c r="C50" s="48">
        <v>8</v>
      </c>
      <c r="D50" s="48">
        <v>5</v>
      </c>
      <c r="E50" s="48">
        <v>2</v>
      </c>
      <c r="F50" s="49" t="s">
        <v>1259</v>
      </c>
      <c r="G50" s="49" t="s">
        <v>1259</v>
      </c>
      <c r="H50" s="49" t="s">
        <v>1259</v>
      </c>
      <c r="I50" s="49" t="s">
        <v>1259</v>
      </c>
      <c r="J50" s="49" t="s">
        <v>1259</v>
      </c>
      <c r="K50" s="49" t="s">
        <v>1259</v>
      </c>
      <c r="L50" s="48">
        <v>11</v>
      </c>
      <c r="M50" s="48">
        <v>4</v>
      </c>
      <c r="N50" s="48">
        <v>6</v>
      </c>
      <c r="O50" s="48">
        <v>2</v>
      </c>
      <c r="P50" s="49" t="s">
        <v>1259</v>
      </c>
      <c r="Q50" s="49" t="s">
        <v>1259</v>
      </c>
      <c r="R50" s="49" t="s">
        <v>1259</v>
      </c>
      <c r="S50" s="49" t="s">
        <v>1259</v>
      </c>
      <c r="T50" s="49" t="s">
        <v>1259</v>
      </c>
      <c r="U50" s="49" t="s">
        <v>1259</v>
      </c>
    </row>
    <row r="51" spans="1:21" s="38" customFormat="1" ht="21.6" customHeight="1">
      <c r="A51" s="304" t="s">
        <v>38</v>
      </c>
      <c r="B51" s="48" t="s">
        <v>1285</v>
      </c>
      <c r="C51" s="48">
        <v>1.79</v>
      </c>
      <c r="D51" s="48">
        <v>98</v>
      </c>
      <c r="E51" s="49" t="s">
        <v>1259</v>
      </c>
      <c r="F51" s="48">
        <v>248</v>
      </c>
      <c r="G51" s="49" t="s">
        <v>1259</v>
      </c>
      <c r="H51" s="48">
        <v>279</v>
      </c>
      <c r="I51" s="49" t="s">
        <v>1259</v>
      </c>
      <c r="J51" s="48">
        <v>404</v>
      </c>
      <c r="K51" s="49" t="s">
        <v>1259</v>
      </c>
      <c r="L51" s="48">
        <v>423</v>
      </c>
      <c r="M51" s="49"/>
      <c r="N51" s="49" t="s">
        <v>1259</v>
      </c>
      <c r="O51" s="49" t="s">
        <v>1259</v>
      </c>
      <c r="P51" s="49" t="s">
        <v>1259</v>
      </c>
      <c r="Q51" s="49" t="s">
        <v>1259</v>
      </c>
      <c r="R51" s="49" t="s">
        <v>1259</v>
      </c>
      <c r="S51" s="49" t="s">
        <v>1259</v>
      </c>
      <c r="T51" s="49" t="s">
        <v>1259</v>
      </c>
      <c r="U51" s="49" t="s">
        <v>1259</v>
      </c>
    </row>
    <row r="52" spans="1:21" s="38" customFormat="1" ht="23.1" customHeight="1">
      <c r="A52" s="304"/>
      <c r="B52" s="48">
        <v>816</v>
      </c>
      <c r="C52" s="48">
        <v>636</v>
      </c>
      <c r="D52" s="48">
        <v>65</v>
      </c>
      <c r="E52" s="48">
        <v>33</v>
      </c>
      <c r="F52" s="48">
        <v>121</v>
      </c>
      <c r="G52" s="48">
        <v>127</v>
      </c>
      <c r="H52" s="48">
        <v>112</v>
      </c>
      <c r="I52" s="48">
        <v>167</v>
      </c>
      <c r="J52" s="48">
        <v>221</v>
      </c>
      <c r="K52" s="48">
        <v>183</v>
      </c>
      <c r="L52" s="48">
        <v>297</v>
      </c>
      <c r="M52" s="48">
        <v>126</v>
      </c>
      <c r="N52" s="49" t="s">
        <v>1259</v>
      </c>
      <c r="O52" s="49" t="s">
        <v>1259</v>
      </c>
      <c r="P52" s="49" t="s">
        <v>1259</v>
      </c>
      <c r="Q52" s="49" t="s">
        <v>1259</v>
      </c>
      <c r="R52" s="49" t="s">
        <v>1259</v>
      </c>
      <c r="S52" s="49" t="s">
        <v>1259</v>
      </c>
      <c r="T52" s="49" t="s">
        <v>1259</v>
      </c>
      <c r="U52" s="49" t="s">
        <v>1259</v>
      </c>
    </row>
    <row r="53" spans="1:21" s="38" customFormat="1" ht="21.6" customHeight="1">
      <c r="A53" s="304" t="s">
        <v>39</v>
      </c>
      <c r="B53" s="48">
        <v>872</v>
      </c>
      <c r="C53" s="48">
        <v>1.07</v>
      </c>
      <c r="D53" s="48">
        <v>267</v>
      </c>
      <c r="E53" s="49" t="s">
        <v>1259</v>
      </c>
      <c r="F53" s="48">
        <v>162</v>
      </c>
      <c r="G53" s="49" t="s">
        <v>1259</v>
      </c>
      <c r="H53" s="48">
        <v>8</v>
      </c>
      <c r="I53" s="49" t="s">
        <v>1259</v>
      </c>
      <c r="J53" s="48">
        <v>112</v>
      </c>
      <c r="K53" s="49" t="s">
        <v>1259</v>
      </c>
      <c r="L53" s="49" t="s">
        <v>1259</v>
      </c>
      <c r="M53" s="49" t="s">
        <v>1259</v>
      </c>
      <c r="N53" s="48">
        <v>94</v>
      </c>
      <c r="O53" s="49" t="s">
        <v>1259</v>
      </c>
      <c r="P53" s="48">
        <v>229</v>
      </c>
      <c r="Q53" s="49" t="s">
        <v>1259</v>
      </c>
      <c r="R53" s="49" t="s">
        <v>1259</v>
      </c>
      <c r="S53" s="49" t="s">
        <v>1259</v>
      </c>
      <c r="T53" s="49" t="s">
        <v>1259</v>
      </c>
      <c r="U53" s="49" t="s">
        <v>1259</v>
      </c>
    </row>
    <row r="54" spans="1:21" s="38" customFormat="1" ht="23.1" customHeight="1">
      <c r="A54" s="304"/>
      <c r="B54" s="48">
        <v>482</v>
      </c>
      <c r="C54" s="48">
        <v>390</v>
      </c>
      <c r="D54" s="48">
        <v>184</v>
      </c>
      <c r="E54" s="48">
        <v>83</v>
      </c>
      <c r="F54" s="48">
        <v>79</v>
      </c>
      <c r="G54" s="48">
        <v>83</v>
      </c>
      <c r="H54" s="48">
        <v>3</v>
      </c>
      <c r="I54" s="48">
        <v>5</v>
      </c>
      <c r="J54" s="48">
        <v>78</v>
      </c>
      <c r="K54" s="48">
        <v>34</v>
      </c>
      <c r="L54" s="49" t="s">
        <v>1259</v>
      </c>
      <c r="M54" s="49" t="s">
        <v>1259</v>
      </c>
      <c r="N54" s="48">
        <v>33</v>
      </c>
      <c r="O54" s="48">
        <v>61</v>
      </c>
      <c r="P54" s="48">
        <v>105</v>
      </c>
      <c r="Q54" s="48">
        <v>124</v>
      </c>
      <c r="R54" s="49" t="s">
        <v>1259</v>
      </c>
      <c r="S54" s="49" t="s">
        <v>1259</v>
      </c>
      <c r="T54" s="49" t="s">
        <v>1259</v>
      </c>
      <c r="U54" s="49" t="s">
        <v>1259</v>
      </c>
    </row>
    <row r="55" spans="1:21" s="38" customFormat="1" ht="21.6" customHeight="1">
      <c r="A55" s="304" t="s">
        <v>40</v>
      </c>
      <c r="B55" s="48">
        <v>441</v>
      </c>
      <c r="C55" s="48">
        <v>0.54</v>
      </c>
      <c r="D55" s="48">
        <v>140</v>
      </c>
      <c r="E55" s="49" t="s">
        <v>1259</v>
      </c>
      <c r="F55" s="49" t="s">
        <v>1259</v>
      </c>
      <c r="G55" s="49" t="s">
        <v>1259</v>
      </c>
      <c r="H55" s="49" t="s">
        <v>1259</v>
      </c>
      <c r="I55" s="49" t="s">
        <v>1259</v>
      </c>
      <c r="J55" s="48">
        <v>37</v>
      </c>
      <c r="K55" s="49"/>
      <c r="L55" s="48">
        <v>117</v>
      </c>
      <c r="M55" s="49" t="s">
        <v>1259</v>
      </c>
      <c r="N55" s="48">
        <v>51</v>
      </c>
      <c r="O55" s="49" t="s">
        <v>1259</v>
      </c>
      <c r="P55" s="49" t="s">
        <v>1259</v>
      </c>
      <c r="Q55" s="49" t="s">
        <v>1259</v>
      </c>
      <c r="R55" s="49" t="s">
        <v>1259</v>
      </c>
      <c r="S55" s="49" t="s">
        <v>1259</v>
      </c>
      <c r="T55" s="48">
        <v>96</v>
      </c>
      <c r="U55" s="49" t="s">
        <v>1259</v>
      </c>
    </row>
    <row r="56" spans="1:21" s="38" customFormat="1" ht="23.1" customHeight="1">
      <c r="A56" s="304"/>
      <c r="B56" s="48">
        <v>348</v>
      </c>
      <c r="C56" s="48">
        <v>93</v>
      </c>
      <c r="D56" s="48">
        <v>127</v>
      </c>
      <c r="E56" s="48">
        <v>13</v>
      </c>
      <c r="F56" s="49" t="s">
        <v>1259</v>
      </c>
      <c r="G56" s="49" t="s">
        <v>1259</v>
      </c>
      <c r="H56" s="49" t="s">
        <v>1259</v>
      </c>
      <c r="I56" s="49" t="s">
        <v>1259</v>
      </c>
      <c r="J56" s="48">
        <v>25</v>
      </c>
      <c r="K56" s="48">
        <v>12</v>
      </c>
      <c r="L56" s="48">
        <v>89</v>
      </c>
      <c r="M56" s="48">
        <v>28</v>
      </c>
      <c r="N56" s="48">
        <v>31</v>
      </c>
      <c r="O56" s="48">
        <v>20</v>
      </c>
      <c r="P56" s="49" t="s">
        <v>1259</v>
      </c>
      <c r="Q56" s="49" t="s">
        <v>1259</v>
      </c>
      <c r="R56" s="49" t="s">
        <v>1259</v>
      </c>
      <c r="S56" s="49" t="s">
        <v>1259</v>
      </c>
      <c r="T56" s="48">
        <v>76</v>
      </c>
      <c r="U56" s="48">
        <v>20</v>
      </c>
    </row>
    <row r="57" spans="1:21" s="38" customFormat="1" ht="21.6" customHeight="1">
      <c r="A57" s="304" t="s">
        <v>41</v>
      </c>
      <c r="B57" s="48">
        <v>857</v>
      </c>
      <c r="C57" s="48">
        <v>1.05</v>
      </c>
      <c r="D57" s="48">
        <v>194</v>
      </c>
      <c r="E57" s="49" t="s">
        <v>1259</v>
      </c>
      <c r="F57" s="49" t="s">
        <v>1259</v>
      </c>
      <c r="G57" s="49" t="s">
        <v>1259</v>
      </c>
      <c r="H57" s="49" t="s">
        <v>1259</v>
      </c>
      <c r="I57" s="49" t="s">
        <v>1259</v>
      </c>
      <c r="J57" s="49" t="s">
        <v>1259</v>
      </c>
      <c r="K57" s="49" t="s">
        <v>1259</v>
      </c>
      <c r="L57" s="49" t="s">
        <v>1259</v>
      </c>
      <c r="M57" s="49" t="s">
        <v>1259</v>
      </c>
      <c r="N57" s="49" t="s">
        <v>1259</v>
      </c>
      <c r="O57" s="49" t="s">
        <v>1259</v>
      </c>
      <c r="P57" s="48">
        <v>663</v>
      </c>
      <c r="Q57" s="49" t="s">
        <v>1259</v>
      </c>
      <c r="R57" s="49" t="s">
        <v>1259</v>
      </c>
      <c r="S57" s="49" t="s">
        <v>1259</v>
      </c>
      <c r="T57" s="49" t="s">
        <v>1259</v>
      </c>
      <c r="U57" s="49" t="s">
        <v>1259</v>
      </c>
    </row>
    <row r="58" spans="1:21" s="38" customFormat="1" ht="23.1" customHeight="1">
      <c r="A58" s="304"/>
      <c r="B58" s="48">
        <v>549</v>
      </c>
      <c r="C58" s="48">
        <v>308</v>
      </c>
      <c r="D58" s="48">
        <v>109</v>
      </c>
      <c r="E58" s="48">
        <v>85</v>
      </c>
      <c r="F58" s="49" t="s">
        <v>1259</v>
      </c>
      <c r="G58" s="49" t="s">
        <v>1259</v>
      </c>
      <c r="H58" s="49" t="s">
        <v>1259</v>
      </c>
      <c r="I58" s="49" t="s">
        <v>1259</v>
      </c>
      <c r="J58" s="49" t="s">
        <v>1259</v>
      </c>
      <c r="K58" s="49" t="s">
        <v>1259</v>
      </c>
      <c r="L58" s="49" t="s">
        <v>1259</v>
      </c>
      <c r="M58" s="49" t="s">
        <v>1259</v>
      </c>
      <c r="N58" s="49" t="s">
        <v>1259</v>
      </c>
      <c r="O58" s="49" t="s">
        <v>1259</v>
      </c>
      <c r="P58" s="48">
        <v>440</v>
      </c>
      <c r="Q58" s="48">
        <v>223</v>
      </c>
      <c r="R58" s="49" t="s">
        <v>1259</v>
      </c>
      <c r="S58" s="49" t="s">
        <v>1259</v>
      </c>
      <c r="T58" s="49" t="s">
        <v>1259</v>
      </c>
      <c r="U58" s="49" t="s">
        <v>1259</v>
      </c>
    </row>
    <row r="59" spans="1:21" s="38" customFormat="1" ht="21.4" customHeight="1">
      <c r="A59" s="304" t="s">
        <v>42</v>
      </c>
      <c r="B59" s="48">
        <v>211</v>
      </c>
      <c r="C59" s="48">
        <v>0.26</v>
      </c>
      <c r="D59" s="49" t="s">
        <v>1259</v>
      </c>
      <c r="E59" s="49" t="s">
        <v>1259</v>
      </c>
      <c r="F59" s="49" t="s">
        <v>1259</v>
      </c>
      <c r="G59" s="49" t="s">
        <v>1259</v>
      </c>
      <c r="H59" s="49" t="s">
        <v>1259</v>
      </c>
      <c r="I59" s="49" t="s">
        <v>1259</v>
      </c>
      <c r="J59" s="49" t="s">
        <v>1259</v>
      </c>
      <c r="K59" s="49" t="s">
        <v>1259</v>
      </c>
      <c r="L59" s="49" t="s">
        <v>1259</v>
      </c>
      <c r="M59" s="49" t="s">
        <v>1259</v>
      </c>
      <c r="N59" s="49" t="s">
        <v>1259</v>
      </c>
      <c r="O59" s="49" t="s">
        <v>1259</v>
      </c>
      <c r="P59" s="48">
        <v>211</v>
      </c>
      <c r="Q59" s="49" t="s">
        <v>1259</v>
      </c>
      <c r="R59" s="49" t="s">
        <v>1259</v>
      </c>
      <c r="S59" s="49" t="s">
        <v>1259</v>
      </c>
      <c r="T59" s="49" t="s">
        <v>1259</v>
      </c>
      <c r="U59" s="49" t="s">
        <v>1259</v>
      </c>
    </row>
    <row r="60" spans="1:21" s="38" customFormat="1" ht="23.1" customHeight="1">
      <c r="A60" s="304"/>
      <c r="B60" s="48">
        <v>125</v>
      </c>
      <c r="C60" s="48">
        <v>86</v>
      </c>
      <c r="D60" s="49" t="s">
        <v>1259</v>
      </c>
      <c r="E60" s="49" t="s">
        <v>1259</v>
      </c>
      <c r="F60" s="49" t="s">
        <v>1259</v>
      </c>
      <c r="G60" s="49" t="s">
        <v>1259</v>
      </c>
      <c r="H60" s="49" t="s">
        <v>1259</v>
      </c>
      <c r="I60" s="49" t="s">
        <v>1259</v>
      </c>
      <c r="J60" s="49" t="s">
        <v>1259</v>
      </c>
      <c r="K60" s="49" t="s">
        <v>1259</v>
      </c>
      <c r="L60" s="49" t="s">
        <v>1259</v>
      </c>
      <c r="M60" s="49" t="s">
        <v>1259</v>
      </c>
      <c r="N60" s="49" t="s">
        <v>1259</v>
      </c>
      <c r="O60" s="49" t="s">
        <v>1259</v>
      </c>
      <c r="P60" s="48">
        <v>125</v>
      </c>
      <c r="Q60" s="48">
        <v>86</v>
      </c>
      <c r="R60" s="49" t="s">
        <v>1259</v>
      </c>
      <c r="S60" s="49" t="s">
        <v>1259</v>
      </c>
      <c r="T60" s="49" t="s">
        <v>1259</v>
      </c>
      <c r="U60" s="49" t="s">
        <v>1259</v>
      </c>
    </row>
    <row r="61" spans="1:21" s="38" customFormat="1" ht="21.4" customHeight="1">
      <c r="A61" s="304" t="s">
        <v>43</v>
      </c>
      <c r="B61" s="48">
        <v>44</v>
      </c>
      <c r="C61" s="48">
        <v>0.05</v>
      </c>
      <c r="D61" s="48">
        <v>44</v>
      </c>
      <c r="E61" s="49" t="s">
        <v>1259</v>
      </c>
      <c r="F61" s="49" t="s">
        <v>1259</v>
      </c>
      <c r="G61" s="49" t="s">
        <v>1259</v>
      </c>
      <c r="H61" s="49" t="s">
        <v>1259</v>
      </c>
      <c r="I61" s="49" t="s">
        <v>1259</v>
      </c>
      <c r="J61" s="49" t="s">
        <v>1259</v>
      </c>
      <c r="K61" s="49" t="s">
        <v>1259</v>
      </c>
      <c r="L61" s="49" t="s">
        <v>1259</v>
      </c>
      <c r="M61" s="49" t="s">
        <v>1259</v>
      </c>
      <c r="N61" s="49" t="s">
        <v>1259</v>
      </c>
      <c r="O61" s="49" t="s">
        <v>1259</v>
      </c>
      <c r="P61" s="49" t="s">
        <v>1259</v>
      </c>
      <c r="Q61" s="49" t="s">
        <v>1259</v>
      </c>
      <c r="R61" s="49" t="s">
        <v>1259</v>
      </c>
      <c r="S61" s="49" t="s">
        <v>1259</v>
      </c>
      <c r="T61" s="49" t="s">
        <v>1259</v>
      </c>
      <c r="U61" s="49" t="s">
        <v>1259</v>
      </c>
    </row>
    <row r="62" spans="1:21" s="38" customFormat="1" ht="23.1" customHeight="1">
      <c r="A62" s="304"/>
      <c r="B62" s="48">
        <v>22</v>
      </c>
      <c r="C62" s="48">
        <v>22</v>
      </c>
      <c r="D62" s="48">
        <v>22</v>
      </c>
      <c r="E62" s="48">
        <v>22</v>
      </c>
      <c r="F62" s="49" t="s">
        <v>1259</v>
      </c>
      <c r="G62" s="49" t="s">
        <v>1259</v>
      </c>
      <c r="H62" s="49" t="s">
        <v>1259</v>
      </c>
      <c r="I62" s="49" t="s">
        <v>1259</v>
      </c>
      <c r="J62" s="49" t="s">
        <v>1259</v>
      </c>
      <c r="K62" s="49" t="s">
        <v>1259</v>
      </c>
      <c r="L62" s="49" t="s">
        <v>1259</v>
      </c>
      <c r="M62" s="49" t="s">
        <v>1259</v>
      </c>
      <c r="N62" s="49" t="s">
        <v>1259</v>
      </c>
      <c r="O62" s="49" t="s">
        <v>1259</v>
      </c>
      <c r="P62" s="49" t="s">
        <v>1259</v>
      </c>
      <c r="Q62" s="49" t="s">
        <v>1259</v>
      </c>
      <c r="R62" s="49" t="s">
        <v>1259</v>
      </c>
      <c r="S62" s="49" t="s">
        <v>1259</v>
      </c>
      <c r="T62" s="49" t="s">
        <v>1259</v>
      </c>
      <c r="U62" s="49" t="s">
        <v>1259</v>
      </c>
    </row>
    <row r="63" spans="1:21" s="38" customFormat="1" ht="21.6" customHeight="1">
      <c r="A63" s="304" t="s">
        <v>44</v>
      </c>
      <c r="B63" s="48">
        <v>34</v>
      </c>
      <c r="C63" s="48">
        <v>0.04</v>
      </c>
      <c r="D63" s="48">
        <v>34</v>
      </c>
      <c r="E63" s="49" t="s">
        <v>1259</v>
      </c>
      <c r="F63" s="49" t="s">
        <v>1259</v>
      </c>
      <c r="G63" s="49" t="s">
        <v>1259</v>
      </c>
      <c r="H63" s="49" t="s">
        <v>1259</v>
      </c>
      <c r="I63" s="49" t="s">
        <v>1259</v>
      </c>
      <c r="J63" s="49" t="s">
        <v>1259</v>
      </c>
      <c r="K63" s="49" t="s">
        <v>1259</v>
      </c>
      <c r="L63" s="49" t="s">
        <v>1259</v>
      </c>
      <c r="M63" s="49" t="s">
        <v>1259</v>
      </c>
      <c r="N63" s="49" t="s">
        <v>1259</v>
      </c>
      <c r="O63" s="49" t="s">
        <v>1259</v>
      </c>
      <c r="P63" s="49" t="s">
        <v>1259</v>
      </c>
      <c r="Q63" s="49" t="s">
        <v>1259</v>
      </c>
      <c r="R63" s="49" t="s">
        <v>1259</v>
      </c>
      <c r="S63" s="49" t="s">
        <v>1259</v>
      </c>
      <c r="T63" s="49" t="s">
        <v>1259</v>
      </c>
      <c r="U63" s="49" t="s">
        <v>1259</v>
      </c>
    </row>
    <row r="64" spans="1:21" s="38" customFormat="1" ht="23.1" customHeight="1">
      <c r="A64" s="304"/>
      <c r="B64" s="48">
        <v>4</v>
      </c>
      <c r="C64" s="48">
        <v>30</v>
      </c>
      <c r="D64" s="48">
        <v>4</v>
      </c>
      <c r="E64" s="48">
        <v>30</v>
      </c>
      <c r="F64" s="49" t="s">
        <v>1259</v>
      </c>
      <c r="G64" s="49" t="s">
        <v>1259</v>
      </c>
      <c r="H64" s="49" t="s">
        <v>1259</v>
      </c>
      <c r="I64" s="49" t="s">
        <v>1259</v>
      </c>
      <c r="J64" s="49" t="s">
        <v>1259</v>
      </c>
      <c r="K64" s="49" t="s">
        <v>1259</v>
      </c>
      <c r="L64" s="49" t="s">
        <v>1259</v>
      </c>
      <c r="M64" s="49" t="s">
        <v>1259</v>
      </c>
      <c r="N64" s="49" t="s">
        <v>1259</v>
      </c>
      <c r="O64" s="49" t="s">
        <v>1259</v>
      </c>
      <c r="P64" s="49" t="s">
        <v>1259</v>
      </c>
      <c r="Q64" s="49" t="s">
        <v>1259</v>
      </c>
      <c r="R64" s="49" t="s">
        <v>1259</v>
      </c>
      <c r="S64" s="49" t="s">
        <v>1259</v>
      </c>
      <c r="T64" s="49" t="s">
        <v>1259</v>
      </c>
      <c r="U64" s="49" t="s">
        <v>1259</v>
      </c>
    </row>
    <row r="65" spans="1:21" s="38" customFormat="1" ht="21.6" customHeight="1">
      <c r="A65" s="304" t="s">
        <v>45</v>
      </c>
      <c r="B65" s="48" t="s">
        <v>1286</v>
      </c>
      <c r="C65" s="48">
        <v>1.56</v>
      </c>
      <c r="D65" s="48">
        <v>860</v>
      </c>
      <c r="E65" s="49" t="s">
        <v>1259</v>
      </c>
      <c r="F65" s="48">
        <v>77</v>
      </c>
      <c r="G65" s="49" t="s">
        <v>1259</v>
      </c>
      <c r="H65" s="48">
        <v>70</v>
      </c>
      <c r="I65" s="49" t="s">
        <v>1259</v>
      </c>
      <c r="J65" s="48">
        <v>37</v>
      </c>
      <c r="K65" s="49" t="s">
        <v>1259</v>
      </c>
      <c r="L65" s="49" t="s">
        <v>1259</v>
      </c>
      <c r="M65" s="49" t="s">
        <v>1259</v>
      </c>
      <c r="N65" s="48">
        <v>91</v>
      </c>
      <c r="O65" s="49" t="s">
        <v>1259</v>
      </c>
      <c r="P65" s="48">
        <v>123</v>
      </c>
      <c r="Q65" s="49" t="s">
        <v>1259</v>
      </c>
      <c r="R65" s="48">
        <v>12</v>
      </c>
      <c r="S65" s="49" t="s">
        <v>1259</v>
      </c>
      <c r="T65" s="49" t="s">
        <v>1259</v>
      </c>
      <c r="U65" s="49" t="s">
        <v>1259</v>
      </c>
    </row>
    <row r="66" spans="1:21" s="38" customFormat="1" ht="23.1" customHeight="1">
      <c r="A66" s="304"/>
      <c r="B66" s="48">
        <v>668</v>
      </c>
      <c r="C66" s="48">
        <v>602</v>
      </c>
      <c r="D66" s="48">
        <v>455</v>
      </c>
      <c r="E66" s="48">
        <v>405</v>
      </c>
      <c r="F66" s="48">
        <v>32</v>
      </c>
      <c r="G66" s="48">
        <v>45</v>
      </c>
      <c r="H66" s="48">
        <v>31</v>
      </c>
      <c r="I66" s="48">
        <v>39</v>
      </c>
      <c r="J66" s="48">
        <v>20</v>
      </c>
      <c r="K66" s="48">
        <v>17</v>
      </c>
      <c r="L66" s="49" t="s">
        <v>1259</v>
      </c>
      <c r="M66" s="49" t="s">
        <v>1259</v>
      </c>
      <c r="N66" s="48">
        <v>48</v>
      </c>
      <c r="O66" s="48">
        <v>43</v>
      </c>
      <c r="P66" s="48">
        <v>74</v>
      </c>
      <c r="Q66" s="48">
        <v>49</v>
      </c>
      <c r="R66" s="48">
        <v>8</v>
      </c>
      <c r="S66" s="48">
        <v>4</v>
      </c>
      <c r="T66" s="49" t="s">
        <v>1259</v>
      </c>
      <c r="U66" s="49" t="s">
        <v>1259</v>
      </c>
    </row>
    <row r="67" spans="1:21" s="38" customFormat="1" ht="21.6" customHeight="1">
      <c r="A67" s="304" t="s">
        <v>46</v>
      </c>
      <c r="B67" s="48">
        <v>226</v>
      </c>
      <c r="C67" s="48">
        <v>0.28000000000000003</v>
      </c>
      <c r="D67" s="48">
        <v>172</v>
      </c>
      <c r="E67" s="49" t="s">
        <v>1259</v>
      </c>
      <c r="F67" s="48">
        <v>36</v>
      </c>
      <c r="G67" s="49" t="s">
        <v>1259</v>
      </c>
      <c r="H67" s="49" t="s">
        <v>1259</v>
      </c>
      <c r="I67" s="49" t="s">
        <v>1259</v>
      </c>
      <c r="J67" s="48">
        <v>18</v>
      </c>
      <c r="K67" s="49" t="s">
        <v>1259</v>
      </c>
      <c r="L67" s="49" t="s">
        <v>1259</v>
      </c>
      <c r="M67" s="49" t="s">
        <v>1259</v>
      </c>
      <c r="N67" s="49" t="s">
        <v>1259</v>
      </c>
      <c r="O67" s="49" t="s">
        <v>1259</v>
      </c>
      <c r="P67" s="49" t="s">
        <v>1259</v>
      </c>
      <c r="Q67" s="49" t="s">
        <v>1259</v>
      </c>
      <c r="R67" s="49" t="s">
        <v>1259</v>
      </c>
      <c r="S67" s="49" t="s">
        <v>1259</v>
      </c>
      <c r="T67" s="49" t="s">
        <v>1259</v>
      </c>
      <c r="U67" s="49" t="s">
        <v>1259</v>
      </c>
    </row>
    <row r="68" spans="1:21" s="38" customFormat="1" ht="23.65" customHeight="1">
      <c r="A68" s="304"/>
      <c r="B68" s="48">
        <v>76</v>
      </c>
      <c r="C68" s="48">
        <v>150</v>
      </c>
      <c r="D68" s="48">
        <v>56</v>
      </c>
      <c r="E68" s="48">
        <v>116</v>
      </c>
      <c r="F68" s="48">
        <v>11</v>
      </c>
      <c r="G68" s="48">
        <v>25</v>
      </c>
      <c r="H68" s="49" t="s">
        <v>1259</v>
      </c>
      <c r="I68" s="49" t="s">
        <v>1259</v>
      </c>
      <c r="J68" s="48">
        <v>9</v>
      </c>
      <c r="K68" s="48">
        <v>9</v>
      </c>
      <c r="L68" s="49" t="s">
        <v>1259</v>
      </c>
      <c r="M68" s="49" t="s">
        <v>1259</v>
      </c>
      <c r="N68" s="49" t="s">
        <v>1259</v>
      </c>
      <c r="O68" s="49" t="s">
        <v>1259</v>
      </c>
      <c r="P68" s="49" t="s">
        <v>1259</v>
      </c>
      <c r="Q68" s="49" t="s">
        <v>1259</v>
      </c>
      <c r="R68" s="49" t="s">
        <v>1259</v>
      </c>
      <c r="S68" s="49" t="s">
        <v>1259</v>
      </c>
      <c r="T68" s="49" t="s">
        <v>1259</v>
      </c>
      <c r="U68" s="49" t="s">
        <v>1259</v>
      </c>
    </row>
    <row r="69" spans="1:21" s="38" customFormat="1" ht="12.95" customHeight="1"/>
    <row r="70" spans="1:21" s="38" customFormat="1" ht="17.45" customHeight="1">
      <c r="A70" s="10" t="s">
        <v>141</v>
      </c>
    </row>
    <row r="71" spans="1:21" s="38" customFormat="1" ht="9.1999999999999993" customHeight="1">
      <c r="A71" s="11" t="s">
        <v>142</v>
      </c>
    </row>
    <row r="72" spans="1:21" s="38" customFormat="1" ht="13.9" customHeight="1">
      <c r="A72" s="10" t="s">
        <v>143</v>
      </c>
    </row>
    <row r="73" spans="1:21" s="38" customFormat="1" ht="9.1999999999999993" customHeight="1">
      <c r="A73" s="11" t="s">
        <v>144</v>
      </c>
    </row>
  </sheetData>
  <mergeCells count="44">
    <mergeCell ref="A1:U1"/>
    <mergeCell ref="A2:U2"/>
    <mergeCell ref="A3:U3"/>
    <mergeCell ref="A6:A8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61:A62"/>
    <mergeCell ref="A63:A64"/>
    <mergeCell ref="A65:A66"/>
    <mergeCell ref="A67:A68"/>
    <mergeCell ref="A49:A50"/>
    <mergeCell ref="A51:A52"/>
    <mergeCell ref="A53:A54"/>
    <mergeCell ref="A55:A56"/>
    <mergeCell ref="A57:A58"/>
    <mergeCell ref="A59:A60"/>
  </mergeCells>
  <phoneticPr fontId="6" type="noConversion"/>
  <hyperlinks>
    <hyperlink ref="A1:M1" location="目錄!C9" display="目錄!C9" xr:uid="{00000000-0004-0000-3C00-000000000000}"/>
  </hyperlink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U74"/>
  <sheetViews>
    <sheetView workbookViewId="0">
      <selection activeCell="A10" sqref="A10:A11"/>
    </sheetView>
  </sheetViews>
  <sheetFormatPr defaultRowHeight="12.75"/>
  <cols>
    <col min="1" max="1" width="25.125" style="23" customWidth="1"/>
    <col min="2" max="3" width="7.25" style="23" bestFit="1" customWidth="1"/>
    <col min="4" max="4" width="5.625" style="23" bestFit="1" customWidth="1"/>
    <col min="5" max="5" width="7.25" style="23" customWidth="1"/>
    <col min="6" max="6" width="5.625" style="23" bestFit="1" customWidth="1"/>
    <col min="7" max="7" width="7.25" style="23" customWidth="1"/>
    <col min="8" max="8" width="5.375" style="23" bestFit="1" customWidth="1"/>
    <col min="9" max="9" width="7.25" style="23" customWidth="1"/>
    <col min="10" max="10" width="5.375" style="23" bestFit="1" customWidth="1"/>
    <col min="11" max="11" width="7.25" style="23" customWidth="1"/>
    <col min="12" max="12" width="5.375" style="23" bestFit="1" customWidth="1"/>
    <col min="13" max="13" width="7.25" style="23" customWidth="1"/>
    <col min="14" max="14" width="5.375" style="23" bestFit="1" customWidth="1"/>
    <col min="15" max="15" width="7.25" style="23" customWidth="1"/>
    <col min="16" max="16" width="5.375" style="23" bestFit="1" customWidth="1"/>
    <col min="17" max="17" width="7.25" style="23" customWidth="1"/>
    <col min="18" max="18" width="5.375" style="23" bestFit="1" customWidth="1"/>
    <col min="19" max="19" width="7.25" style="23" customWidth="1"/>
    <col min="20" max="20" width="5.625" style="23" customWidth="1"/>
    <col min="21" max="21" width="7.25" style="23" customWidth="1"/>
    <col min="22" max="16384" width="9" style="23"/>
  </cols>
  <sheetData>
    <row r="1" spans="1:21" ht="41.25" customHeight="1">
      <c r="A1" s="313" t="s">
        <v>1287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</row>
    <row r="2" spans="1:21" s="38" customFormat="1" ht="20.85" customHeight="1">
      <c r="A2" s="309" t="s">
        <v>1288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</row>
    <row r="3" spans="1:21" s="38" customFormat="1" ht="13.7" customHeight="1">
      <c r="A3" s="310" t="s">
        <v>1289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</row>
    <row r="4" spans="1:21" s="38" customFormat="1" ht="8.25" customHeight="1">
      <c r="A4" s="310"/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</row>
    <row r="5" spans="1:21" s="38" customFormat="1" ht="15">
      <c r="T5" s="1" t="s">
        <v>0</v>
      </c>
    </row>
    <row r="6" spans="1:21" s="38" customFormat="1" ht="15">
      <c r="T6" s="2" t="s">
        <v>1</v>
      </c>
    </row>
    <row r="7" spans="1:21" s="38" customFormat="1" ht="30.6" customHeight="1">
      <c r="A7" s="304" t="s">
        <v>2</v>
      </c>
      <c r="B7" s="304" t="s">
        <v>3</v>
      </c>
      <c r="C7" s="304"/>
      <c r="D7" s="304" t="s">
        <v>4</v>
      </c>
      <c r="E7" s="304"/>
      <c r="F7" s="304" t="s">
        <v>5</v>
      </c>
      <c r="G7" s="304"/>
      <c r="H7" s="304" t="s">
        <v>6</v>
      </c>
      <c r="I7" s="304"/>
      <c r="J7" s="304" t="s">
        <v>7</v>
      </c>
      <c r="K7" s="304"/>
      <c r="L7" s="304" t="s">
        <v>8</v>
      </c>
      <c r="M7" s="304"/>
      <c r="N7" s="304" t="s">
        <v>9</v>
      </c>
      <c r="O7" s="304"/>
      <c r="P7" s="304" t="s">
        <v>10</v>
      </c>
      <c r="Q7" s="304"/>
      <c r="R7" s="304" t="s">
        <v>11</v>
      </c>
      <c r="S7" s="304"/>
      <c r="T7" s="304" t="s">
        <v>12</v>
      </c>
      <c r="U7" s="304"/>
    </row>
    <row r="8" spans="1:21" s="38" customFormat="1" ht="19.149999999999999" customHeight="1">
      <c r="A8" s="304"/>
      <c r="B8" s="5" t="s">
        <v>13</v>
      </c>
      <c r="C8" s="6" t="s">
        <v>14</v>
      </c>
      <c r="D8" s="5" t="s">
        <v>13</v>
      </c>
      <c r="E8" s="39"/>
      <c r="F8" s="5" t="s">
        <v>13</v>
      </c>
      <c r="G8" s="39"/>
      <c r="H8" s="5" t="s">
        <v>13</v>
      </c>
      <c r="I8" s="39"/>
      <c r="J8" s="5" t="s">
        <v>13</v>
      </c>
      <c r="K8" s="39"/>
      <c r="L8" s="5" t="s">
        <v>13</v>
      </c>
      <c r="M8" s="39"/>
      <c r="N8" s="5" t="s">
        <v>13</v>
      </c>
      <c r="O8" s="39"/>
      <c r="P8" s="5" t="s">
        <v>13</v>
      </c>
      <c r="Q8" s="39"/>
      <c r="R8" s="5" t="s">
        <v>13</v>
      </c>
      <c r="S8" s="39"/>
      <c r="T8" s="5" t="s">
        <v>13</v>
      </c>
      <c r="U8" s="39"/>
    </row>
    <row r="9" spans="1:21" s="38" customFormat="1" ht="18.75" customHeight="1">
      <c r="A9" s="304"/>
      <c r="B9" s="5" t="s">
        <v>15</v>
      </c>
      <c r="C9" s="5" t="s">
        <v>16</v>
      </c>
      <c r="D9" s="5" t="s">
        <v>15</v>
      </c>
      <c r="E9" s="5" t="s">
        <v>16</v>
      </c>
      <c r="F9" s="5" t="s">
        <v>15</v>
      </c>
      <c r="G9" s="5" t="s">
        <v>16</v>
      </c>
      <c r="H9" s="5" t="s">
        <v>15</v>
      </c>
      <c r="I9" s="5" t="s">
        <v>16</v>
      </c>
      <c r="J9" s="5" t="s">
        <v>15</v>
      </c>
      <c r="K9" s="5" t="s">
        <v>16</v>
      </c>
      <c r="L9" s="5" t="s">
        <v>15</v>
      </c>
      <c r="M9" s="5" t="s">
        <v>16</v>
      </c>
      <c r="N9" s="5" t="s">
        <v>15</v>
      </c>
      <c r="O9" s="5" t="s">
        <v>16</v>
      </c>
      <c r="P9" s="5" t="s">
        <v>15</v>
      </c>
      <c r="Q9" s="5" t="s">
        <v>16</v>
      </c>
      <c r="R9" s="5" t="s">
        <v>15</v>
      </c>
      <c r="S9" s="5" t="s">
        <v>16</v>
      </c>
      <c r="T9" s="5" t="s">
        <v>15</v>
      </c>
      <c r="U9" s="5" t="s">
        <v>16</v>
      </c>
    </row>
    <row r="10" spans="1:21" s="38" customFormat="1" ht="21.4" customHeight="1">
      <c r="A10" s="304" t="s">
        <v>17</v>
      </c>
      <c r="B10" s="6" t="s">
        <v>1290</v>
      </c>
      <c r="C10" s="6">
        <v>100</v>
      </c>
      <c r="D10" s="6" t="s">
        <v>1291</v>
      </c>
      <c r="E10" s="39"/>
      <c r="F10" s="6" t="s">
        <v>1292</v>
      </c>
      <c r="G10" s="39"/>
      <c r="H10" s="6" t="s">
        <v>1293</v>
      </c>
      <c r="I10" s="39"/>
      <c r="J10" s="6" t="s">
        <v>1294</v>
      </c>
      <c r="K10" s="39"/>
      <c r="L10" s="6" t="s">
        <v>874</v>
      </c>
      <c r="M10" s="39"/>
      <c r="N10" s="6" t="s">
        <v>1295</v>
      </c>
      <c r="O10" s="39"/>
      <c r="P10" s="6" t="s">
        <v>1296</v>
      </c>
      <c r="Q10" s="39"/>
      <c r="R10" s="6">
        <v>329</v>
      </c>
      <c r="S10" s="39"/>
      <c r="T10" s="6">
        <v>96</v>
      </c>
      <c r="U10" s="39"/>
    </row>
    <row r="11" spans="1:21" s="38" customFormat="1" ht="23.1" customHeight="1">
      <c r="A11" s="304"/>
      <c r="B11" s="6" t="s">
        <v>1297</v>
      </c>
      <c r="C11" s="6" t="s">
        <v>1298</v>
      </c>
      <c r="D11" s="6" t="s">
        <v>1299</v>
      </c>
      <c r="E11" s="6" t="s">
        <v>1300</v>
      </c>
      <c r="F11" s="6" t="s">
        <v>1301</v>
      </c>
      <c r="G11" s="6" t="s">
        <v>1302</v>
      </c>
      <c r="H11" s="6" t="s">
        <v>1004</v>
      </c>
      <c r="I11" s="6" t="s">
        <v>1303</v>
      </c>
      <c r="J11" s="6" t="s">
        <v>1304</v>
      </c>
      <c r="K11" s="6" t="s">
        <v>1305</v>
      </c>
      <c r="L11" s="6" t="s">
        <v>1097</v>
      </c>
      <c r="M11" s="6" t="s">
        <v>1306</v>
      </c>
      <c r="N11" s="6">
        <v>857</v>
      </c>
      <c r="O11" s="6" t="s">
        <v>1307</v>
      </c>
      <c r="P11" s="6">
        <v>893</v>
      </c>
      <c r="Q11" s="6">
        <v>588</v>
      </c>
      <c r="R11" s="6">
        <v>212</v>
      </c>
      <c r="S11" s="6">
        <v>117</v>
      </c>
      <c r="T11" s="6">
        <v>76</v>
      </c>
      <c r="U11" s="6">
        <v>20</v>
      </c>
    </row>
    <row r="12" spans="1:21" s="38" customFormat="1" ht="21.6" customHeight="1">
      <c r="A12" s="304" t="s">
        <v>18</v>
      </c>
      <c r="B12" s="6">
        <v>438</v>
      </c>
      <c r="C12" s="6">
        <v>0.54</v>
      </c>
      <c r="D12" s="39"/>
      <c r="E12" s="39"/>
      <c r="F12" s="6">
        <v>9</v>
      </c>
      <c r="G12" s="39"/>
      <c r="H12" s="6">
        <v>50</v>
      </c>
      <c r="I12" s="39"/>
      <c r="J12" s="6">
        <v>149</v>
      </c>
      <c r="K12" s="39"/>
      <c r="L12" s="6">
        <v>62</v>
      </c>
      <c r="M12" s="39"/>
      <c r="N12" s="6">
        <v>100</v>
      </c>
      <c r="O12" s="39"/>
      <c r="P12" s="6">
        <v>68</v>
      </c>
      <c r="Q12" s="39"/>
      <c r="R12" s="39"/>
      <c r="S12" s="39"/>
      <c r="T12" s="39"/>
      <c r="U12" s="39"/>
    </row>
    <row r="13" spans="1:21" s="38" customFormat="1" ht="23.1" customHeight="1">
      <c r="A13" s="304"/>
      <c r="B13" s="6">
        <v>192</v>
      </c>
      <c r="C13" s="6">
        <v>246</v>
      </c>
      <c r="D13" s="39"/>
      <c r="E13" s="39"/>
      <c r="F13" s="6">
        <v>4</v>
      </c>
      <c r="G13" s="6">
        <v>5</v>
      </c>
      <c r="H13" s="6">
        <v>14</v>
      </c>
      <c r="I13" s="6">
        <v>36</v>
      </c>
      <c r="J13" s="6">
        <v>84</v>
      </c>
      <c r="K13" s="6">
        <v>65</v>
      </c>
      <c r="L13" s="6">
        <v>25</v>
      </c>
      <c r="M13" s="6">
        <v>37</v>
      </c>
      <c r="N13" s="6">
        <v>25</v>
      </c>
      <c r="O13" s="6">
        <v>75</v>
      </c>
      <c r="P13" s="6">
        <v>40</v>
      </c>
      <c r="Q13" s="6">
        <v>28</v>
      </c>
      <c r="R13" s="39"/>
      <c r="S13" s="39"/>
      <c r="T13" s="39"/>
      <c r="U13" s="39"/>
    </row>
    <row r="14" spans="1:21" s="38" customFormat="1" ht="21.6" customHeight="1">
      <c r="A14" s="304" t="s">
        <v>19</v>
      </c>
      <c r="B14" s="6">
        <v>394</v>
      </c>
      <c r="C14" s="6">
        <v>0.48</v>
      </c>
      <c r="D14" s="39"/>
      <c r="E14" s="39"/>
      <c r="F14" s="39"/>
      <c r="G14" s="39"/>
      <c r="H14" s="39"/>
      <c r="I14" s="39"/>
      <c r="J14" s="6">
        <v>394</v>
      </c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</row>
    <row r="15" spans="1:21" s="38" customFormat="1" ht="23.1" customHeight="1">
      <c r="A15" s="304"/>
      <c r="B15" s="6">
        <v>316</v>
      </c>
      <c r="C15" s="6">
        <v>78</v>
      </c>
      <c r="D15" s="39"/>
      <c r="E15" s="39"/>
      <c r="F15" s="39"/>
      <c r="G15" s="39"/>
      <c r="H15" s="39"/>
      <c r="I15" s="39"/>
      <c r="J15" s="6">
        <v>316</v>
      </c>
      <c r="K15" s="6">
        <v>78</v>
      </c>
      <c r="L15" s="39"/>
      <c r="M15" s="39"/>
      <c r="N15" s="39"/>
      <c r="O15" s="39"/>
      <c r="P15" s="39"/>
      <c r="Q15" s="39"/>
      <c r="R15" s="39"/>
      <c r="S15" s="39"/>
      <c r="T15" s="39"/>
      <c r="U15" s="39"/>
    </row>
    <row r="16" spans="1:21" s="38" customFormat="1" ht="21.6" customHeight="1">
      <c r="A16" s="304" t="s">
        <v>20</v>
      </c>
      <c r="B16" s="6">
        <v>302</v>
      </c>
      <c r="C16" s="6">
        <v>0.37</v>
      </c>
      <c r="D16" s="39"/>
      <c r="E16" s="39"/>
      <c r="F16" s="6">
        <v>12</v>
      </c>
      <c r="G16" s="39"/>
      <c r="H16" s="39"/>
      <c r="I16" s="39"/>
      <c r="J16" s="6">
        <v>290</v>
      </c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</row>
    <row r="17" spans="1:21" s="38" customFormat="1" ht="23.1" customHeight="1">
      <c r="A17" s="304"/>
      <c r="B17" s="6">
        <v>173</v>
      </c>
      <c r="C17" s="6">
        <v>129</v>
      </c>
      <c r="D17" s="39"/>
      <c r="E17" s="39"/>
      <c r="F17" s="6">
        <v>2</v>
      </c>
      <c r="G17" s="6">
        <v>10</v>
      </c>
      <c r="H17" s="39"/>
      <c r="I17" s="39"/>
      <c r="J17" s="6">
        <v>171</v>
      </c>
      <c r="K17" s="6">
        <v>119</v>
      </c>
      <c r="L17" s="39"/>
      <c r="M17" s="39"/>
      <c r="N17" s="39"/>
      <c r="O17" s="39"/>
      <c r="P17" s="39"/>
      <c r="Q17" s="39"/>
      <c r="R17" s="39"/>
      <c r="S17" s="39"/>
      <c r="T17" s="39"/>
      <c r="U17" s="39"/>
    </row>
    <row r="18" spans="1:21" s="38" customFormat="1" ht="21.6" customHeight="1">
      <c r="A18" s="304" t="s">
        <v>21</v>
      </c>
      <c r="B18" s="6">
        <v>121</v>
      </c>
      <c r="C18" s="6">
        <v>0.15</v>
      </c>
      <c r="D18" s="6">
        <v>54</v>
      </c>
      <c r="E18" s="39"/>
      <c r="F18" s="6">
        <v>43</v>
      </c>
      <c r="G18" s="39"/>
      <c r="H18" s="39"/>
      <c r="I18" s="39"/>
      <c r="J18" s="6">
        <v>24</v>
      </c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</row>
    <row r="19" spans="1:21" s="38" customFormat="1" ht="23.1" customHeight="1">
      <c r="A19" s="304"/>
      <c r="B19" s="6">
        <v>18</v>
      </c>
      <c r="C19" s="6">
        <v>103</v>
      </c>
      <c r="D19" s="6">
        <v>6</v>
      </c>
      <c r="E19" s="6">
        <v>48</v>
      </c>
      <c r="F19" s="6">
        <v>2</v>
      </c>
      <c r="G19" s="6">
        <v>41</v>
      </c>
      <c r="H19" s="39"/>
      <c r="I19" s="39"/>
      <c r="J19" s="6">
        <v>10</v>
      </c>
      <c r="K19" s="6">
        <v>14</v>
      </c>
      <c r="L19" s="39"/>
      <c r="M19" s="39"/>
      <c r="N19" s="39"/>
      <c r="O19" s="39"/>
      <c r="P19" s="39"/>
      <c r="Q19" s="39"/>
      <c r="R19" s="39"/>
      <c r="S19" s="39"/>
      <c r="T19" s="39"/>
      <c r="U19" s="39"/>
    </row>
    <row r="20" spans="1:21" s="38" customFormat="1" ht="21.6" customHeight="1">
      <c r="A20" s="304" t="s">
        <v>22</v>
      </c>
      <c r="B20" s="6">
        <v>72</v>
      </c>
      <c r="C20" s="6">
        <v>0.09</v>
      </c>
      <c r="D20" s="39"/>
      <c r="E20" s="39"/>
      <c r="F20" s="6">
        <v>43</v>
      </c>
      <c r="G20" s="39"/>
      <c r="H20" s="39"/>
      <c r="I20" s="39"/>
      <c r="J20" s="6">
        <v>29</v>
      </c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</row>
    <row r="21" spans="1:21" s="38" customFormat="1" ht="23.1" customHeight="1">
      <c r="A21" s="304"/>
      <c r="B21" s="6">
        <v>58</v>
      </c>
      <c r="C21" s="6">
        <v>14</v>
      </c>
      <c r="D21" s="39"/>
      <c r="E21" s="39"/>
      <c r="F21" s="6">
        <v>36</v>
      </c>
      <c r="G21" s="6">
        <v>7</v>
      </c>
      <c r="H21" s="39"/>
      <c r="I21" s="39"/>
      <c r="J21" s="6">
        <v>22</v>
      </c>
      <c r="K21" s="6">
        <v>7</v>
      </c>
      <c r="L21" s="39"/>
      <c r="M21" s="39"/>
      <c r="N21" s="39"/>
      <c r="O21" s="39"/>
      <c r="P21" s="39"/>
      <c r="Q21" s="39"/>
      <c r="R21" s="39"/>
      <c r="S21" s="39"/>
      <c r="T21" s="39"/>
      <c r="U21" s="39"/>
    </row>
    <row r="22" spans="1:21" s="38" customFormat="1" ht="21.4" customHeight="1">
      <c r="A22" s="304" t="s">
        <v>23</v>
      </c>
      <c r="B22" s="6">
        <v>10</v>
      </c>
      <c r="C22" s="6">
        <v>0.01</v>
      </c>
      <c r="D22" s="39"/>
      <c r="E22" s="39"/>
      <c r="F22" s="39"/>
      <c r="G22" s="39"/>
      <c r="H22" s="39"/>
      <c r="I22" s="39"/>
      <c r="J22" s="39"/>
      <c r="K22" s="39"/>
      <c r="L22" s="6">
        <v>10</v>
      </c>
      <c r="M22" s="39"/>
      <c r="N22" s="39"/>
      <c r="O22" s="39"/>
      <c r="P22" s="39"/>
      <c r="Q22" s="39"/>
      <c r="R22" s="39"/>
      <c r="S22" s="39"/>
      <c r="T22" s="39"/>
      <c r="U22" s="39"/>
    </row>
    <row r="23" spans="1:21" s="38" customFormat="1" ht="23.1" customHeight="1">
      <c r="A23" s="304"/>
      <c r="B23" s="6">
        <v>3</v>
      </c>
      <c r="C23" s="6">
        <v>7</v>
      </c>
      <c r="D23" s="39"/>
      <c r="E23" s="39"/>
      <c r="F23" s="39"/>
      <c r="G23" s="39"/>
      <c r="H23" s="39"/>
      <c r="I23" s="39"/>
      <c r="J23" s="39"/>
      <c r="K23" s="39"/>
      <c r="L23" s="6">
        <v>3</v>
      </c>
      <c r="M23" s="6">
        <v>7</v>
      </c>
      <c r="N23" s="39"/>
      <c r="O23" s="39"/>
      <c r="P23" s="39"/>
      <c r="Q23" s="39"/>
      <c r="R23" s="39"/>
      <c r="S23" s="39"/>
      <c r="T23" s="39"/>
      <c r="U23" s="39"/>
    </row>
    <row r="24" spans="1:21" s="38" customFormat="1" ht="21.4" customHeight="1">
      <c r="A24" s="304" t="s">
        <v>24</v>
      </c>
      <c r="B24" s="6">
        <v>68</v>
      </c>
      <c r="C24" s="6">
        <v>0.08</v>
      </c>
      <c r="D24" s="6">
        <v>29</v>
      </c>
      <c r="E24" s="39"/>
      <c r="F24" s="39"/>
      <c r="G24" s="39"/>
      <c r="H24" s="39"/>
      <c r="I24" s="39"/>
      <c r="J24" s="6">
        <v>39</v>
      </c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</row>
    <row r="25" spans="1:21" s="38" customFormat="1" ht="23.1" customHeight="1">
      <c r="A25" s="304"/>
      <c r="B25" s="6">
        <v>33</v>
      </c>
      <c r="C25" s="6">
        <v>35</v>
      </c>
      <c r="D25" s="6">
        <v>9</v>
      </c>
      <c r="E25" s="6">
        <v>20</v>
      </c>
      <c r="F25" s="39"/>
      <c r="G25" s="39"/>
      <c r="H25" s="39"/>
      <c r="I25" s="39"/>
      <c r="J25" s="6">
        <v>24</v>
      </c>
      <c r="K25" s="6">
        <v>15</v>
      </c>
      <c r="L25" s="39"/>
      <c r="M25" s="39"/>
      <c r="N25" s="39"/>
      <c r="O25" s="39"/>
      <c r="P25" s="39"/>
      <c r="Q25" s="39"/>
      <c r="R25" s="39"/>
      <c r="S25" s="39"/>
      <c r="T25" s="39"/>
      <c r="U25" s="39"/>
    </row>
    <row r="26" spans="1:21" s="38" customFormat="1" ht="21.6" customHeight="1">
      <c r="A26" s="304" t="s">
        <v>25</v>
      </c>
      <c r="B26" s="6">
        <v>579</v>
      </c>
      <c r="C26" s="6">
        <v>0.71</v>
      </c>
      <c r="D26" s="6">
        <v>137</v>
      </c>
      <c r="E26" s="39"/>
      <c r="F26" s="6">
        <v>14</v>
      </c>
      <c r="G26" s="39"/>
      <c r="H26" s="39"/>
      <c r="I26" s="39"/>
      <c r="J26" s="6">
        <v>339</v>
      </c>
      <c r="K26" s="39"/>
      <c r="L26" s="6">
        <v>89</v>
      </c>
      <c r="M26" s="39"/>
      <c r="N26" s="39"/>
      <c r="O26" s="39"/>
      <c r="P26" s="39"/>
      <c r="Q26" s="39"/>
      <c r="R26" s="39"/>
      <c r="S26" s="39"/>
      <c r="T26" s="39"/>
      <c r="U26" s="39"/>
    </row>
    <row r="27" spans="1:21" s="38" customFormat="1" ht="23.1" customHeight="1">
      <c r="A27" s="304"/>
      <c r="B27" s="6">
        <v>449</v>
      </c>
      <c r="C27" s="6">
        <v>130</v>
      </c>
      <c r="D27" s="6">
        <v>102</v>
      </c>
      <c r="E27" s="6">
        <v>35</v>
      </c>
      <c r="F27" s="6">
        <v>13</v>
      </c>
      <c r="G27" s="6">
        <v>1</v>
      </c>
      <c r="H27" s="39"/>
      <c r="I27" s="39"/>
      <c r="J27" s="6">
        <v>264</v>
      </c>
      <c r="K27" s="6">
        <v>75</v>
      </c>
      <c r="L27" s="6">
        <v>70</v>
      </c>
      <c r="M27" s="6">
        <v>19</v>
      </c>
      <c r="N27" s="39"/>
      <c r="O27" s="39"/>
      <c r="P27" s="39"/>
      <c r="Q27" s="39"/>
      <c r="R27" s="39"/>
      <c r="S27" s="39"/>
      <c r="T27" s="39"/>
      <c r="U27" s="39"/>
    </row>
    <row r="28" spans="1:21" s="38" customFormat="1" ht="21.6" customHeight="1">
      <c r="A28" s="304" t="s">
        <v>26</v>
      </c>
      <c r="B28" s="6">
        <v>390</v>
      </c>
      <c r="C28" s="6">
        <v>0.48</v>
      </c>
      <c r="D28" s="6">
        <v>242</v>
      </c>
      <c r="E28" s="39"/>
      <c r="F28" s="6">
        <v>29</v>
      </c>
      <c r="G28" s="39"/>
      <c r="H28" s="39"/>
      <c r="I28" s="39"/>
      <c r="J28" s="6">
        <v>63</v>
      </c>
      <c r="K28" s="39"/>
      <c r="L28" s="6">
        <v>39</v>
      </c>
      <c r="M28" s="39"/>
      <c r="N28" s="6">
        <v>17</v>
      </c>
      <c r="O28" s="39"/>
      <c r="P28" s="39"/>
      <c r="Q28" s="39"/>
      <c r="R28" s="39"/>
      <c r="S28" s="39"/>
      <c r="T28" s="39"/>
      <c r="U28" s="39"/>
    </row>
    <row r="29" spans="1:21" s="38" customFormat="1" ht="23.1" customHeight="1">
      <c r="A29" s="304"/>
      <c r="B29" s="6">
        <v>295</v>
      </c>
      <c r="C29" s="6">
        <v>95</v>
      </c>
      <c r="D29" s="6">
        <v>184</v>
      </c>
      <c r="E29" s="6">
        <v>58</v>
      </c>
      <c r="F29" s="6">
        <v>19</v>
      </c>
      <c r="G29" s="6">
        <v>10</v>
      </c>
      <c r="H29" s="39"/>
      <c r="I29" s="39"/>
      <c r="J29" s="6">
        <v>50</v>
      </c>
      <c r="K29" s="6">
        <v>13</v>
      </c>
      <c r="L29" s="6">
        <v>33</v>
      </c>
      <c r="M29" s="6">
        <v>6</v>
      </c>
      <c r="N29" s="6">
        <v>9</v>
      </c>
      <c r="O29" s="6">
        <v>8</v>
      </c>
      <c r="P29" s="39"/>
      <c r="Q29" s="39"/>
      <c r="R29" s="39"/>
      <c r="S29" s="39"/>
      <c r="T29" s="39"/>
      <c r="U29" s="39"/>
    </row>
    <row r="30" spans="1:21" s="38" customFormat="1" ht="21.6" customHeight="1">
      <c r="A30" s="304" t="s">
        <v>27</v>
      </c>
      <c r="B30" s="6">
        <v>129</v>
      </c>
      <c r="C30" s="6">
        <v>0.16</v>
      </c>
      <c r="D30" s="6">
        <v>2</v>
      </c>
      <c r="E30" s="39"/>
      <c r="F30" s="6">
        <v>82</v>
      </c>
      <c r="G30" s="39"/>
      <c r="H30" s="39"/>
      <c r="I30" s="39"/>
      <c r="J30" s="6">
        <v>39</v>
      </c>
      <c r="K30" s="39"/>
      <c r="L30" s="39"/>
      <c r="M30" s="39"/>
      <c r="N30" s="39"/>
      <c r="O30" s="39"/>
      <c r="P30" s="6">
        <v>6</v>
      </c>
      <c r="Q30" s="39"/>
      <c r="R30" s="39"/>
      <c r="S30" s="39"/>
      <c r="T30" s="39"/>
      <c r="U30" s="39"/>
    </row>
    <row r="31" spans="1:21" s="38" customFormat="1" ht="23.1" customHeight="1">
      <c r="A31" s="304"/>
      <c r="B31" s="6">
        <v>55</v>
      </c>
      <c r="C31" s="6">
        <v>74</v>
      </c>
      <c r="D31" s="39"/>
      <c r="E31" s="6">
        <v>2</v>
      </c>
      <c r="F31" s="6">
        <v>37</v>
      </c>
      <c r="G31" s="6">
        <v>45</v>
      </c>
      <c r="H31" s="39"/>
      <c r="I31" s="39"/>
      <c r="J31" s="6">
        <v>16</v>
      </c>
      <c r="K31" s="6">
        <v>23</v>
      </c>
      <c r="L31" s="39"/>
      <c r="M31" s="39"/>
      <c r="N31" s="39"/>
      <c r="O31" s="39"/>
      <c r="P31" s="6">
        <v>2</v>
      </c>
      <c r="Q31" s="6">
        <v>4</v>
      </c>
      <c r="R31" s="39"/>
      <c r="S31" s="39"/>
      <c r="T31" s="39"/>
      <c r="U31" s="39"/>
    </row>
    <row r="32" spans="1:21" s="38" customFormat="1" ht="21.6" customHeight="1">
      <c r="A32" s="304" t="s">
        <v>28</v>
      </c>
      <c r="B32" s="6">
        <v>77</v>
      </c>
      <c r="C32" s="6">
        <v>0.09</v>
      </c>
      <c r="D32" s="6">
        <v>70</v>
      </c>
      <c r="E32" s="39"/>
      <c r="F32" s="39"/>
      <c r="G32" s="39"/>
      <c r="H32" s="39"/>
      <c r="I32" s="39"/>
      <c r="J32" s="6">
        <v>7</v>
      </c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</row>
    <row r="33" spans="1:21" s="38" customFormat="1" ht="23.1" customHeight="1">
      <c r="A33" s="304"/>
      <c r="B33" s="6">
        <v>30</v>
      </c>
      <c r="C33" s="6">
        <v>47</v>
      </c>
      <c r="D33" s="6">
        <v>27</v>
      </c>
      <c r="E33" s="6">
        <v>43</v>
      </c>
      <c r="F33" s="39"/>
      <c r="G33" s="39"/>
      <c r="H33" s="39"/>
      <c r="I33" s="39"/>
      <c r="J33" s="6">
        <v>3</v>
      </c>
      <c r="K33" s="6">
        <v>4</v>
      </c>
      <c r="L33" s="39"/>
      <c r="M33" s="39"/>
      <c r="N33" s="39"/>
      <c r="O33" s="39"/>
      <c r="P33" s="39"/>
      <c r="Q33" s="39"/>
      <c r="R33" s="39"/>
      <c r="S33" s="39"/>
      <c r="T33" s="39"/>
      <c r="U33" s="39"/>
    </row>
    <row r="34" spans="1:21" s="38" customFormat="1" ht="21.4" customHeight="1">
      <c r="A34" s="304" t="s">
        <v>29</v>
      </c>
      <c r="B34" s="6" t="s">
        <v>1308</v>
      </c>
      <c r="C34" s="6">
        <v>3.44</v>
      </c>
      <c r="D34" s="6">
        <v>343</v>
      </c>
      <c r="E34" s="39"/>
      <c r="F34" s="6">
        <v>434</v>
      </c>
      <c r="G34" s="39"/>
      <c r="H34" s="39"/>
      <c r="I34" s="39"/>
      <c r="J34" s="6" t="s">
        <v>1309</v>
      </c>
      <c r="K34" s="39"/>
      <c r="L34" s="6">
        <v>953</v>
      </c>
      <c r="M34" s="39"/>
      <c r="N34" s="39"/>
      <c r="O34" s="39"/>
      <c r="P34" s="39"/>
      <c r="Q34" s="39"/>
      <c r="R34" s="39"/>
      <c r="S34" s="39"/>
      <c r="T34" s="39"/>
      <c r="U34" s="39"/>
    </row>
    <row r="35" spans="1:21" s="38" customFormat="1" ht="23.1" customHeight="1">
      <c r="A35" s="304"/>
      <c r="B35" s="6" t="s">
        <v>849</v>
      </c>
      <c r="C35" s="6" t="s">
        <v>1310</v>
      </c>
      <c r="D35" s="6">
        <v>69</v>
      </c>
      <c r="E35" s="6">
        <v>274</v>
      </c>
      <c r="F35" s="6">
        <v>303</v>
      </c>
      <c r="G35" s="6">
        <v>131</v>
      </c>
      <c r="H35" s="39"/>
      <c r="I35" s="39"/>
      <c r="J35" s="6">
        <v>683</v>
      </c>
      <c r="K35" s="6">
        <v>387</v>
      </c>
      <c r="L35" s="6">
        <v>417</v>
      </c>
      <c r="M35" s="6">
        <v>536</v>
      </c>
      <c r="N35" s="39"/>
      <c r="O35" s="39"/>
      <c r="P35" s="39"/>
      <c r="Q35" s="39"/>
      <c r="R35" s="39"/>
      <c r="S35" s="39"/>
      <c r="T35" s="39"/>
      <c r="U35" s="39"/>
    </row>
    <row r="36" spans="1:21" s="38" customFormat="1" ht="21.4" customHeight="1">
      <c r="A36" s="304" t="s">
        <v>30</v>
      </c>
      <c r="B36" s="6">
        <v>329</v>
      </c>
      <c r="C36" s="6">
        <v>0.4</v>
      </c>
      <c r="D36" s="6">
        <v>67</v>
      </c>
      <c r="E36" s="39"/>
      <c r="F36" s="6">
        <v>5</v>
      </c>
      <c r="G36" s="39"/>
      <c r="H36" s="39"/>
      <c r="I36" s="39"/>
      <c r="J36" s="6">
        <v>246</v>
      </c>
      <c r="K36" s="39"/>
      <c r="L36" s="39"/>
      <c r="M36" s="39"/>
      <c r="N36" s="6">
        <v>11</v>
      </c>
      <c r="O36" s="39"/>
      <c r="P36" s="39"/>
      <c r="Q36" s="39"/>
      <c r="R36" s="39"/>
      <c r="S36" s="39"/>
      <c r="T36" s="39"/>
      <c r="U36" s="39"/>
    </row>
    <row r="37" spans="1:21" s="38" customFormat="1" ht="23.1" customHeight="1">
      <c r="A37" s="304"/>
      <c r="B37" s="6">
        <v>225</v>
      </c>
      <c r="C37" s="6">
        <v>104</v>
      </c>
      <c r="D37" s="6">
        <v>39</v>
      </c>
      <c r="E37" s="6">
        <v>28</v>
      </c>
      <c r="F37" s="6">
        <v>3</v>
      </c>
      <c r="G37" s="6">
        <v>2</v>
      </c>
      <c r="H37" s="39"/>
      <c r="I37" s="39"/>
      <c r="J37" s="6">
        <v>178</v>
      </c>
      <c r="K37" s="6">
        <v>68</v>
      </c>
      <c r="L37" s="39"/>
      <c r="M37" s="39"/>
      <c r="N37" s="6">
        <v>5</v>
      </c>
      <c r="O37" s="6">
        <v>6</v>
      </c>
      <c r="P37" s="39"/>
      <c r="Q37" s="39"/>
      <c r="R37" s="39"/>
      <c r="S37" s="39"/>
      <c r="T37" s="39"/>
      <c r="U37" s="39"/>
    </row>
    <row r="38" spans="1:21" s="38" customFormat="1" ht="21.6" customHeight="1">
      <c r="A38" s="304" t="s">
        <v>31</v>
      </c>
      <c r="B38" s="6" t="s">
        <v>1311</v>
      </c>
      <c r="C38" s="6">
        <v>2.5499999999999998</v>
      </c>
      <c r="D38" s="6">
        <v>475</v>
      </c>
      <c r="E38" s="39"/>
      <c r="F38" s="6">
        <v>266</v>
      </c>
      <c r="G38" s="39"/>
      <c r="H38" s="6">
        <v>181</v>
      </c>
      <c r="I38" s="39"/>
      <c r="J38" s="6">
        <v>861</v>
      </c>
      <c r="K38" s="39"/>
      <c r="L38" s="6">
        <v>246</v>
      </c>
      <c r="M38" s="39"/>
      <c r="N38" s="6">
        <v>51</v>
      </c>
      <c r="O38" s="39"/>
      <c r="P38" s="39"/>
      <c r="Q38" s="39"/>
      <c r="R38" s="39"/>
      <c r="S38" s="39"/>
      <c r="T38" s="39"/>
      <c r="U38" s="39"/>
    </row>
    <row r="39" spans="1:21" s="38" customFormat="1" ht="23.1" customHeight="1">
      <c r="A39" s="304"/>
      <c r="B39" s="6" t="s">
        <v>1312</v>
      </c>
      <c r="C39" s="6">
        <v>794</v>
      </c>
      <c r="D39" s="6">
        <v>300</v>
      </c>
      <c r="E39" s="6">
        <v>175</v>
      </c>
      <c r="F39" s="6">
        <v>146</v>
      </c>
      <c r="G39" s="6">
        <v>120</v>
      </c>
      <c r="H39" s="6">
        <v>86</v>
      </c>
      <c r="I39" s="6">
        <v>95</v>
      </c>
      <c r="J39" s="6">
        <v>615</v>
      </c>
      <c r="K39" s="6">
        <v>246</v>
      </c>
      <c r="L39" s="6">
        <v>117</v>
      </c>
      <c r="M39" s="6">
        <v>129</v>
      </c>
      <c r="N39" s="6">
        <v>22</v>
      </c>
      <c r="O39" s="6">
        <v>29</v>
      </c>
      <c r="P39" s="39"/>
      <c r="Q39" s="39"/>
      <c r="R39" s="39"/>
      <c r="S39" s="39"/>
      <c r="T39" s="39"/>
      <c r="U39" s="39"/>
    </row>
    <row r="40" spans="1:21" s="38" customFormat="1" ht="21.6" customHeight="1">
      <c r="A40" s="304" t="s">
        <v>32</v>
      </c>
      <c r="B40" s="6" t="s">
        <v>1313</v>
      </c>
      <c r="C40" s="6">
        <v>69.41</v>
      </c>
      <c r="D40" s="6" t="s">
        <v>1314</v>
      </c>
      <c r="E40" s="39"/>
      <c r="F40" s="6" t="s">
        <v>1315</v>
      </c>
      <c r="G40" s="39"/>
      <c r="H40" s="6" t="s">
        <v>1316</v>
      </c>
      <c r="I40" s="39"/>
      <c r="J40" s="6" t="s">
        <v>1317</v>
      </c>
      <c r="K40" s="39"/>
      <c r="L40" s="6">
        <v>129</v>
      </c>
      <c r="M40" s="39"/>
      <c r="N40" s="6">
        <v>817</v>
      </c>
      <c r="O40" s="39"/>
      <c r="P40" s="6">
        <v>87</v>
      </c>
      <c r="Q40" s="39"/>
      <c r="R40" s="39"/>
      <c r="S40" s="39"/>
      <c r="T40" s="39"/>
      <c r="U40" s="39"/>
    </row>
    <row r="41" spans="1:21" s="38" customFormat="1" ht="23.1" customHeight="1">
      <c r="A41" s="304"/>
      <c r="B41" s="6" t="s">
        <v>1318</v>
      </c>
      <c r="C41" s="6" t="s">
        <v>1319</v>
      </c>
      <c r="D41" s="6" t="s">
        <v>1320</v>
      </c>
      <c r="E41" s="6" t="s">
        <v>1321</v>
      </c>
      <c r="F41" s="6" t="s">
        <v>1322</v>
      </c>
      <c r="G41" s="6" t="s">
        <v>1323</v>
      </c>
      <c r="H41" s="6" t="s">
        <v>965</v>
      </c>
      <c r="I41" s="6" t="s">
        <v>1324</v>
      </c>
      <c r="J41" s="6" t="s">
        <v>1133</v>
      </c>
      <c r="K41" s="6">
        <v>514</v>
      </c>
      <c r="L41" s="6">
        <v>76</v>
      </c>
      <c r="M41" s="6">
        <v>53</v>
      </c>
      <c r="N41" s="6">
        <v>436</v>
      </c>
      <c r="O41" s="6">
        <v>381</v>
      </c>
      <c r="P41" s="6">
        <v>52</v>
      </c>
      <c r="Q41" s="6">
        <v>35</v>
      </c>
      <c r="R41" s="39"/>
      <c r="S41" s="39"/>
      <c r="T41" s="39"/>
      <c r="U41" s="39"/>
    </row>
    <row r="42" spans="1:21" s="38" customFormat="1" ht="21.6" customHeight="1">
      <c r="A42" s="304" t="s">
        <v>33</v>
      </c>
      <c r="B42" s="6" t="s">
        <v>1325</v>
      </c>
      <c r="C42" s="6">
        <v>9.57</v>
      </c>
      <c r="D42" s="6">
        <v>526</v>
      </c>
      <c r="E42" s="39"/>
      <c r="F42" s="6" t="s">
        <v>1257</v>
      </c>
      <c r="G42" s="39"/>
      <c r="H42" s="6" t="s">
        <v>1326</v>
      </c>
      <c r="I42" s="39"/>
      <c r="J42" s="6" t="s">
        <v>1327</v>
      </c>
      <c r="K42" s="39"/>
      <c r="L42" s="39"/>
      <c r="M42" s="39"/>
      <c r="N42" s="6">
        <v>501</v>
      </c>
      <c r="O42" s="39"/>
      <c r="P42" s="6">
        <v>12</v>
      </c>
      <c r="Q42" s="39"/>
      <c r="R42" s="39"/>
      <c r="S42" s="39"/>
      <c r="T42" s="39"/>
      <c r="U42" s="39"/>
    </row>
    <row r="43" spans="1:21" s="38" customFormat="1" ht="23.1" customHeight="1">
      <c r="A43" s="304"/>
      <c r="B43" s="6" t="s">
        <v>1328</v>
      </c>
      <c r="C43" s="6" t="s">
        <v>1329</v>
      </c>
      <c r="D43" s="6">
        <v>302</v>
      </c>
      <c r="E43" s="6">
        <v>224</v>
      </c>
      <c r="F43" s="6">
        <v>373</v>
      </c>
      <c r="G43" s="6">
        <v>803</v>
      </c>
      <c r="H43" s="6" t="s">
        <v>1283</v>
      </c>
      <c r="I43" s="6" t="s">
        <v>1330</v>
      </c>
      <c r="J43" s="6">
        <v>423</v>
      </c>
      <c r="K43" s="6">
        <v>584</v>
      </c>
      <c r="L43" s="39"/>
      <c r="M43" s="39"/>
      <c r="N43" s="6">
        <v>181</v>
      </c>
      <c r="O43" s="6">
        <v>320</v>
      </c>
      <c r="P43" s="6">
        <v>2</v>
      </c>
      <c r="Q43" s="6">
        <v>10</v>
      </c>
      <c r="R43" s="39"/>
      <c r="S43" s="39"/>
      <c r="T43" s="39"/>
      <c r="U43" s="39"/>
    </row>
    <row r="44" spans="1:21" s="38" customFormat="1" ht="21.6" customHeight="1">
      <c r="A44" s="304" t="s">
        <v>34</v>
      </c>
      <c r="B44" s="6" t="s">
        <v>1331</v>
      </c>
      <c r="C44" s="6">
        <v>1.59</v>
      </c>
      <c r="D44" s="6">
        <v>123</v>
      </c>
      <c r="E44" s="39"/>
      <c r="F44" s="6">
        <v>682</v>
      </c>
      <c r="G44" s="39"/>
      <c r="H44" s="6">
        <v>108</v>
      </c>
      <c r="I44" s="39"/>
      <c r="J44" s="39"/>
      <c r="K44" s="39"/>
      <c r="L44" s="6">
        <v>177</v>
      </c>
      <c r="M44" s="39"/>
      <c r="N44" s="6">
        <v>134</v>
      </c>
      <c r="O44" s="39"/>
      <c r="P44" s="6">
        <v>73</v>
      </c>
      <c r="Q44" s="39"/>
      <c r="R44" s="39"/>
      <c r="S44" s="39"/>
      <c r="T44" s="39"/>
      <c r="U44" s="39"/>
    </row>
    <row r="45" spans="1:21" s="38" customFormat="1" ht="23.1" customHeight="1">
      <c r="A45" s="304"/>
      <c r="B45" s="6">
        <v>575</v>
      </c>
      <c r="C45" s="6">
        <v>722</v>
      </c>
      <c r="D45" s="6">
        <v>34</v>
      </c>
      <c r="E45" s="6">
        <v>89</v>
      </c>
      <c r="F45" s="6">
        <v>281</v>
      </c>
      <c r="G45" s="6">
        <v>401</v>
      </c>
      <c r="H45" s="6">
        <v>46</v>
      </c>
      <c r="I45" s="6">
        <v>62</v>
      </c>
      <c r="J45" s="39"/>
      <c r="K45" s="39"/>
      <c r="L45" s="6">
        <v>103</v>
      </c>
      <c r="M45" s="6">
        <v>74</v>
      </c>
      <c r="N45" s="6">
        <v>60</v>
      </c>
      <c r="O45" s="6">
        <v>74</v>
      </c>
      <c r="P45" s="6">
        <v>51</v>
      </c>
      <c r="Q45" s="6">
        <v>22</v>
      </c>
      <c r="R45" s="39"/>
      <c r="S45" s="39"/>
      <c r="T45" s="39"/>
      <c r="U45" s="39"/>
    </row>
    <row r="46" spans="1:21" s="38" customFormat="1" ht="21.4" customHeight="1">
      <c r="A46" s="304" t="s">
        <v>35</v>
      </c>
      <c r="B46" s="6" t="s">
        <v>1332</v>
      </c>
      <c r="C46" s="6">
        <v>2.6</v>
      </c>
      <c r="D46" s="6">
        <v>733</v>
      </c>
      <c r="E46" s="39"/>
      <c r="F46" s="6">
        <v>18</v>
      </c>
      <c r="G46" s="39"/>
      <c r="H46" s="6">
        <v>157</v>
      </c>
      <c r="I46" s="39"/>
      <c r="J46" s="6">
        <v>455</v>
      </c>
      <c r="K46" s="39"/>
      <c r="L46" s="6">
        <v>431</v>
      </c>
      <c r="M46" s="39"/>
      <c r="N46" s="6">
        <v>6</v>
      </c>
      <c r="O46" s="39"/>
      <c r="P46" s="39"/>
      <c r="Q46" s="39"/>
      <c r="R46" s="6">
        <v>317</v>
      </c>
      <c r="S46" s="39"/>
      <c r="T46" s="39"/>
      <c r="U46" s="39"/>
    </row>
    <row r="47" spans="1:21" s="38" customFormat="1" ht="23.25" customHeight="1">
      <c r="A47" s="304"/>
      <c r="B47" s="6" t="s">
        <v>1333</v>
      </c>
      <c r="C47" s="6">
        <v>935</v>
      </c>
      <c r="D47" s="6">
        <v>297</v>
      </c>
      <c r="E47" s="6">
        <v>436</v>
      </c>
      <c r="F47" s="6">
        <v>13</v>
      </c>
      <c r="G47" s="6">
        <v>5</v>
      </c>
      <c r="H47" s="6">
        <v>47</v>
      </c>
      <c r="I47" s="6">
        <v>110</v>
      </c>
      <c r="J47" s="6">
        <v>350</v>
      </c>
      <c r="K47" s="6">
        <v>105</v>
      </c>
      <c r="L47" s="6">
        <v>269</v>
      </c>
      <c r="M47" s="6">
        <v>162</v>
      </c>
      <c r="N47" s="6">
        <v>2</v>
      </c>
      <c r="O47" s="6">
        <v>4</v>
      </c>
      <c r="P47" s="39"/>
      <c r="Q47" s="39"/>
      <c r="R47" s="6">
        <v>204</v>
      </c>
      <c r="S47" s="6">
        <v>113</v>
      </c>
      <c r="T47" s="39"/>
      <c r="U47" s="39"/>
    </row>
    <row r="48" spans="1:21" s="38" customFormat="1" ht="21.4" customHeight="1">
      <c r="A48" s="304" t="s">
        <v>36</v>
      </c>
      <c r="B48" s="6">
        <v>488</v>
      </c>
      <c r="C48" s="6">
        <v>0.6</v>
      </c>
      <c r="D48" s="6">
        <v>337</v>
      </c>
      <c r="E48" s="39"/>
      <c r="F48" s="6">
        <v>76</v>
      </c>
      <c r="G48" s="39"/>
      <c r="H48" s="39"/>
      <c r="I48" s="39"/>
      <c r="J48" s="6">
        <v>75</v>
      </c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</row>
    <row r="49" spans="1:21" s="38" customFormat="1" ht="23.1" customHeight="1">
      <c r="A49" s="304"/>
      <c r="B49" s="6">
        <v>258</v>
      </c>
      <c r="C49" s="6">
        <v>230</v>
      </c>
      <c r="D49" s="6">
        <v>173</v>
      </c>
      <c r="E49" s="6">
        <v>164</v>
      </c>
      <c r="F49" s="6">
        <v>48</v>
      </c>
      <c r="G49" s="6">
        <v>28</v>
      </c>
      <c r="H49" s="39"/>
      <c r="I49" s="39"/>
      <c r="J49" s="6">
        <v>37</v>
      </c>
      <c r="K49" s="6">
        <v>38</v>
      </c>
      <c r="L49" s="39"/>
      <c r="M49" s="39"/>
      <c r="N49" s="39"/>
      <c r="O49" s="39"/>
      <c r="P49" s="39"/>
      <c r="Q49" s="39"/>
      <c r="R49" s="39"/>
      <c r="S49" s="39"/>
      <c r="T49" s="39"/>
      <c r="U49" s="39"/>
    </row>
    <row r="50" spans="1:21" s="38" customFormat="1" ht="21.6" customHeight="1">
      <c r="A50" s="304" t="s">
        <v>37</v>
      </c>
      <c r="B50" s="6">
        <v>29</v>
      </c>
      <c r="C50" s="6">
        <v>0.04</v>
      </c>
      <c r="D50" s="6">
        <v>7</v>
      </c>
      <c r="E50" s="39"/>
      <c r="F50" s="39"/>
      <c r="G50" s="39"/>
      <c r="H50" s="39"/>
      <c r="I50" s="39"/>
      <c r="J50" s="39"/>
      <c r="K50" s="39"/>
      <c r="L50" s="6">
        <v>15</v>
      </c>
      <c r="M50" s="39"/>
      <c r="N50" s="6">
        <v>7</v>
      </c>
      <c r="O50" s="39"/>
      <c r="P50" s="39"/>
      <c r="Q50" s="39"/>
      <c r="R50" s="39"/>
      <c r="S50" s="39"/>
      <c r="T50" s="39"/>
      <c r="U50" s="39"/>
    </row>
    <row r="51" spans="1:21" s="38" customFormat="1" ht="23.1" customHeight="1">
      <c r="A51" s="304"/>
      <c r="B51" s="6">
        <v>21</v>
      </c>
      <c r="C51" s="6">
        <v>8</v>
      </c>
      <c r="D51" s="6">
        <v>5</v>
      </c>
      <c r="E51" s="6">
        <v>2</v>
      </c>
      <c r="F51" s="39"/>
      <c r="G51" s="39"/>
      <c r="H51" s="39"/>
      <c r="I51" s="39"/>
      <c r="J51" s="39"/>
      <c r="K51" s="39"/>
      <c r="L51" s="6">
        <v>11</v>
      </c>
      <c r="M51" s="6">
        <v>4</v>
      </c>
      <c r="N51" s="6">
        <v>5</v>
      </c>
      <c r="O51" s="6">
        <v>2</v>
      </c>
      <c r="P51" s="39"/>
      <c r="Q51" s="39"/>
      <c r="R51" s="39"/>
      <c r="S51" s="39"/>
      <c r="T51" s="39"/>
      <c r="U51" s="39"/>
    </row>
    <row r="52" spans="1:21" s="38" customFormat="1" ht="21.6" customHeight="1">
      <c r="A52" s="304" t="s">
        <v>38</v>
      </c>
      <c r="B52" s="6" t="s">
        <v>1334</v>
      </c>
      <c r="C52" s="6">
        <v>1.77</v>
      </c>
      <c r="D52" s="6">
        <v>98</v>
      </c>
      <c r="E52" s="39"/>
      <c r="F52" s="6">
        <v>246</v>
      </c>
      <c r="G52" s="39"/>
      <c r="H52" s="6">
        <v>280</v>
      </c>
      <c r="I52" s="39"/>
      <c r="J52" s="6">
        <v>404</v>
      </c>
      <c r="K52" s="39"/>
      <c r="L52" s="6">
        <v>415</v>
      </c>
      <c r="M52" s="39"/>
      <c r="N52" s="39"/>
      <c r="O52" s="39"/>
      <c r="P52" s="39"/>
      <c r="Q52" s="39"/>
      <c r="R52" s="39"/>
      <c r="S52" s="39"/>
      <c r="T52" s="39"/>
      <c r="U52" s="39"/>
    </row>
    <row r="53" spans="1:21" s="38" customFormat="1" ht="23.1" customHeight="1">
      <c r="A53" s="304"/>
      <c r="B53" s="6">
        <v>804</v>
      </c>
      <c r="C53" s="6">
        <v>639</v>
      </c>
      <c r="D53" s="6">
        <v>65</v>
      </c>
      <c r="E53" s="6">
        <v>33</v>
      </c>
      <c r="F53" s="6">
        <v>119</v>
      </c>
      <c r="G53" s="6">
        <v>127</v>
      </c>
      <c r="H53" s="6">
        <v>111</v>
      </c>
      <c r="I53" s="6">
        <v>169</v>
      </c>
      <c r="J53" s="6">
        <v>219</v>
      </c>
      <c r="K53" s="6">
        <v>185</v>
      </c>
      <c r="L53" s="6">
        <v>290</v>
      </c>
      <c r="M53" s="6">
        <v>125</v>
      </c>
      <c r="N53" s="39"/>
      <c r="O53" s="39"/>
      <c r="P53" s="39"/>
      <c r="Q53" s="39"/>
      <c r="R53" s="39"/>
      <c r="S53" s="39"/>
      <c r="T53" s="39"/>
      <c r="U53" s="39"/>
    </row>
    <row r="54" spans="1:21" s="38" customFormat="1" ht="21.6" customHeight="1">
      <c r="A54" s="304" t="s">
        <v>39</v>
      </c>
      <c r="B54" s="6">
        <v>870</v>
      </c>
      <c r="C54" s="6">
        <v>1.07</v>
      </c>
      <c r="D54" s="6">
        <v>264</v>
      </c>
      <c r="E54" s="39"/>
      <c r="F54" s="6">
        <v>161</v>
      </c>
      <c r="G54" s="39"/>
      <c r="H54" s="6">
        <v>8</v>
      </c>
      <c r="I54" s="39"/>
      <c r="J54" s="6">
        <v>114</v>
      </c>
      <c r="K54" s="39"/>
      <c r="L54" s="39"/>
      <c r="M54" s="39"/>
      <c r="N54" s="6">
        <v>94</v>
      </c>
      <c r="O54" s="39"/>
      <c r="P54" s="6">
        <v>229</v>
      </c>
      <c r="Q54" s="39"/>
      <c r="R54" s="39"/>
      <c r="S54" s="39"/>
      <c r="T54" s="39"/>
      <c r="U54" s="39"/>
    </row>
    <row r="55" spans="1:21" s="38" customFormat="1" ht="23.1" customHeight="1">
      <c r="A55" s="304"/>
      <c r="B55" s="6">
        <v>478</v>
      </c>
      <c r="C55" s="6">
        <v>392</v>
      </c>
      <c r="D55" s="6">
        <v>182</v>
      </c>
      <c r="E55" s="6">
        <v>82</v>
      </c>
      <c r="F55" s="6">
        <v>79</v>
      </c>
      <c r="G55" s="6">
        <v>82</v>
      </c>
      <c r="H55" s="6">
        <v>3</v>
      </c>
      <c r="I55" s="6">
        <v>5</v>
      </c>
      <c r="J55" s="6">
        <v>77</v>
      </c>
      <c r="K55" s="6">
        <v>37</v>
      </c>
      <c r="L55" s="39"/>
      <c r="M55" s="39"/>
      <c r="N55" s="6">
        <v>33</v>
      </c>
      <c r="O55" s="6">
        <v>61</v>
      </c>
      <c r="P55" s="6">
        <v>104</v>
      </c>
      <c r="Q55" s="6">
        <v>125</v>
      </c>
      <c r="R55" s="39"/>
      <c r="S55" s="39"/>
      <c r="T55" s="39"/>
      <c r="U55" s="39"/>
    </row>
    <row r="56" spans="1:21" s="38" customFormat="1" ht="21.6" customHeight="1">
      <c r="A56" s="304" t="s">
        <v>40</v>
      </c>
      <c r="B56" s="6">
        <v>443</v>
      </c>
      <c r="C56" s="6">
        <v>0.54</v>
      </c>
      <c r="D56" s="6">
        <v>142</v>
      </c>
      <c r="E56" s="39"/>
      <c r="F56" s="39"/>
      <c r="G56" s="39"/>
      <c r="H56" s="39"/>
      <c r="I56" s="39"/>
      <c r="J56" s="6">
        <v>37</v>
      </c>
      <c r="K56" s="39"/>
      <c r="L56" s="6">
        <v>117</v>
      </c>
      <c r="M56" s="39"/>
      <c r="N56" s="6">
        <v>51</v>
      </c>
      <c r="O56" s="39"/>
      <c r="P56" s="39"/>
      <c r="Q56" s="39"/>
      <c r="R56" s="39"/>
      <c r="S56" s="39"/>
      <c r="T56" s="6">
        <v>96</v>
      </c>
      <c r="U56" s="39"/>
    </row>
    <row r="57" spans="1:21" s="38" customFormat="1" ht="23.1" customHeight="1">
      <c r="A57" s="304"/>
      <c r="B57" s="6">
        <v>350</v>
      </c>
      <c r="C57" s="6">
        <v>93</v>
      </c>
      <c r="D57" s="6">
        <v>129</v>
      </c>
      <c r="E57" s="6">
        <v>13</v>
      </c>
      <c r="F57" s="39"/>
      <c r="G57" s="39"/>
      <c r="H57" s="39"/>
      <c r="I57" s="39"/>
      <c r="J57" s="6">
        <v>25</v>
      </c>
      <c r="K57" s="6">
        <v>12</v>
      </c>
      <c r="L57" s="6">
        <v>89</v>
      </c>
      <c r="M57" s="6">
        <v>28</v>
      </c>
      <c r="N57" s="6">
        <v>31</v>
      </c>
      <c r="O57" s="6">
        <v>20</v>
      </c>
      <c r="P57" s="39"/>
      <c r="Q57" s="39"/>
      <c r="R57" s="39"/>
      <c r="S57" s="39"/>
      <c r="T57" s="6">
        <v>76</v>
      </c>
      <c r="U57" s="6">
        <v>20</v>
      </c>
    </row>
    <row r="58" spans="1:21" s="38" customFormat="1" ht="21.6" customHeight="1">
      <c r="A58" s="304" t="s">
        <v>41</v>
      </c>
      <c r="B58" s="6">
        <v>859</v>
      </c>
      <c r="C58" s="6">
        <v>1.05</v>
      </c>
      <c r="D58" s="6">
        <v>196</v>
      </c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6">
        <v>663</v>
      </c>
      <c r="Q58" s="39"/>
      <c r="R58" s="39"/>
      <c r="S58" s="39"/>
      <c r="T58" s="39"/>
      <c r="U58" s="39"/>
    </row>
    <row r="59" spans="1:21" s="38" customFormat="1" ht="23.1" customHeight="1">
      <c r="A59" s="304"/>
      <c r="B59" s="6">
        <v>547</v>
      </c>
      <c r="C59" s="6">
        <v>312</v>
      </c>
      <c r="D59" s="6">
        <v>110</v>
      </c>
      <c r="E59" s="6">
        <v>86</v>
      </c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6">
        <v>437</v>
      </c>
      <c r="Q59" s="6">
        <v>226</v>
      </c>
      <c r="R59" s="39"/>
      <c r="S59" s="39"/>
      <c r="T59" s="39"/>
      <c r="U59" s="39"/>
    </row>
    <row r="60" spans="1:21" s="38" customFormat="1" ht="21.4" customHeight="1">
      <c r="A60" s="304" t="s">
        <v>42</v>
      </c>
      <c r="B60" s="6">
        <v>219</v>
      </c>
      <c r="C60" s="6">
        <v>0.27</v>
      </c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6">
        <v>219</v>
      </c>
      <c r="Q60" s="39"/>
      <c r="R60" s="39"/>
      <c r="S60" s="39"/>
      <c r="T60" s="39"/>
      <c r="U60" s="39"/>
    </row>
    <row r="61" spans="1:21" s="38" customFormat="1" ht="23.1" customHeight="1">
      <c r="A61" s="304"/>
      <c r="B61" s="6">
        <v>131</v>
      </c>
      <c r="C61" s="6">
        <v>88</v>
      </c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6">
        <v>131</v>
      </c>
      <c r="Q61" s="6">
        <v>88</v>
      </c>
      <c r="R61" s="39"/>
      <c r="S61" s="39"/>
      <c r="T61" s="39"/>
      <c r="U61" s="39"/>
    </row>
    <row r="62" spans="1:21" s="38" customFormat="1" ht="21.4" customHeight="1">
      <c r="A62" s="304" t="s">
        <v>43</v>
      </c>
      <c r="B62" s="6">
        <v>44</v>
      </c>
      <c r="C62" s="6">
        <v>0.05</v>
      </c>
      <c r="D62" s="6">
        <v>44</v>
      </c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</row>
    <row r="63" spans="1:21" s="38" customFormat="1" ht="23.1" customHeight="1">
      <c r="A63" s="304"/>
      <c r="B63" s="6">
        <v>22</v>
      </c>
      <c r="C63" s="6">
        <v>22</v>
      </c>
      <c r="D63" s="6">
        <v>22</v>
      </c>
      <c r="E63" s="6">
        <v>22</v>
      </c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</row>
    <row r="64" spans="1:21" s="38" customFormat="1" ht="21.6" customHeight="1">
      <c r="A64" s="304" t="s">
        <v>44</v>
      </c>
      <c r="B64" s="6">
        <v>33</v>
      </c>
      <c r="C64" s="6">
        <v>0.04</v>
      </c>
      <c r="D64" s="6">
        <v>33</v>
      </c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</row>
    <row r="65" spans="1:21" s="38" customFormat="1" ht="23.1" customHeight="1">
      <c r="A65" s="304"/>
      <c r="B65" s="6">
        <v>4</v>
      </c>
      <c r="C65" s="6">
        <v>29</v>
      </c>
      <c r="D65" s="6">
        <v>4</v>
      </c>
      <c r="E65" s="6">
        <v>29</v>
      </c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</row>
    <row r="66" spans="1:21" s="38" customFormat="1" ht="21.6" customHeight="1">
      <c r="A66" s="304" t="s">
        <v>45</v>
      </c>
      <c r="B66" s="6" t="s">
        <v>1017</v>
      </c>
      <c r="C66" s="6">
        <v>1.55</v>
      </c>
      <c r="D66" s="6">
        <v>855</v>
      </c>
      <c r="E66" s="39"/>
      <c r="F66" s="6">
        <v>77</v>
      </c>
      <c r="G66" s="39"/>
      <c r="H66" s="6">
        <v>70</v>
      </c>
      <c r="I66" s="39"/>
      <c r="J66" s="6">
        <v>35</v>
      </c>
      <c r="K66" s="39"/>
      <c r="L66" s="39"/>
      <c r="M66" s="39"/>
      <c r="N66" s="6">
        <v>92</v>
      </c>
      <c r="O66" s="39"/>
      <c r="P66" s="6">
        <v>124</v>
      </c>
      <c r="Q66" s="39"/>
      <c r="R66" s="6">
        <v>12</v>
      </c>
      <c r="S66" s="39"/>
      <c r="T66" s="39"/>
      <c r="U66" s="39"/>
    </row>
    <row r="67" spans="1:21" s="38" customFormat="1" ht="23.1" customHeight="1">
      <c r="A67" s="304"/>
      <c r="B67" s="6">
        <v>662</v>
      </c>
      <c r="C67" s="6">
        <v>603</v>
      </c>
      <c r="D67" s="6">
        <v>451</v>
      </c>
      <c r="E67" s="6">
        <v>404</v>
      </c>
      <c r="F67" s="6">
        <v>32</v>
      </c>
      <c r="G67" s="6">
        <v>45</v>
      </c>
      <c r="H67" s="6">
        <v>31</v>
      </c>
      <c r="I67" s="6">
        <v>39</v>
      </c>
      <c r="J67" s="6">
        <v>18</v>
      </c>
      <c r="K67" s="6">
        <v>17</v>
      </c>
      <c r="L67" s="39"/>
      <c r="M67" s="39"/>
      <c r="N67" s="6">
        <v>48</v>
      </c>
      <c r="O67" s="6">
        <v>44</v>
      </c>
      <c r="P67" s="6">
        <v>74</v>
      </c>
      <c r="Q67" s="6">
        <v>50</v>
      </c>
      <c r="R67" s="6">
        <v>8</v>
      </c>
      <c r="S67" s="6">
        <v>4</v>
      </c>
      <c r="T67" s="39"/>
      <c r="U67" s="39"/>
    </row>
    <row r="68" spans="1:21" s="38" customFormat="1" ht="21.6" customHeight="1">
      <c r="A68" s="304" t="s">
        <v>46</v>
      </c>
      <c r="B68" s="6">
        <v>227</v>
      </c>
      <c r="C68" s="6">
        <v>0.28000000000000003</v>
      </c>
      <c r="D68" s="6">
        <v>172</v>
      </c>
      <c r="E68" s="39"/>
      <c r="F68" s="6">
        <v>36</v>
      </c>
      <c r="G68" s="39"/>
      <c r="H68" s="39"/>
      <c r="I68" s="39"/>
      <c r="J68" s="6">
        <v>19</v>
      </c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</row>
    <row r="69" spans="1:21" s="38" customFormat="1" ht="23.65" customHeight="1">
      <c r="A69" s="304"/>
      <c r="B69" s="6">
        <v>76</v>
      </c>
      <c r="C69" s="6">
        <v>151</v>
      </c>
      <c r="D69" s="6">
        <v>56</v>
      </c>
      <c r="E69" s="6">
        <v>116</v>
      </c>
      <c r="F69" s="6">
        <v>11</v>
      </c>
      <c r="G69" s="6">
        <v>25</v>
      </c>
      <c r="H69" s="39"/>
      <c r="I69" s="39"/>
      <c r="J69" s="6">
        <v>9</v>
      </c>
      <c r="K69" s="6">
        <v>10</v>
      </c>
      <c r="L69" s="39"/>
      <c r="M69" s="39"/>
      <c r="N69" s="39"/>
      <c r="O69" s="39"/>
      <c r="P69" s="39"/>
      <c r="Q69" s="39"/>
      <c r="R69" s="39"/>
      <c r="S69" s="39"/>
      <c r="T69" s="39"/>
      <c r="U69" s="39"/>
    </row>
    <row r="70" spans="1:21" s="38" customFormat="1" ht="12.95" customHeight="1"/>
    <row r="71" spans="1:21" s="38" customFormat="1" ht="17.45" customHeight="1">
      <c r="A71" s="10" t="s">
        <v>141</v>
      </c>
    </row>
    <row r="72" spans="1:21" s="38" customFormat="1" ht="9.1999999999999993" customHeight="1">
      <c r="A72" s="11" t="s">
        <v>142</v>
      </c>
    </row>
    <row r="73" spans="1:21" s="38" customFormat="1" ht="13.9" customHeight="1">
      <c r="A73" s="10" t="s">
        <v>143</v>
      </c>
    </row>
    <row r="74" spans="1:21" s="38" customFormat="1" ht="9.1999999999999993" customHeight="1">
      <c r="A74" s="11" t="s">
        <v>144</v>
      </c>
    </row>
  </sheetData>
  <mergeCells count="44">
    <mergeCell ref="A1:U1"/>
    <mergeCell ref="A2:U2"/>
    <mergeCell ref="A3:U4"/>
    <mergeCell ref="A7:A9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62:A63"/>
    <mergeCell ref="A64:A65"/>
    <mergeCell ref="A66:A67"/>
    <mergeCell ref="A68:A69"/>
    <mergeCell ref="A50:A51"/>
    <mergeCell ref="A52:A53"/>
    <mergeCell ref="A54:A55"/>
    <mergeCell ref="A56:A57"/>
    <mergeCell ref="A58:A59"/>
    <mergeCell ref="A60:A61"/>
  </mergeCells>
  <phoneticPr fontId="6" type="noConversion"/>
  <hyperlinks>
    <hyperlink ref="A1:M1" location="目錄!C9" display="目錄!C9" xr:uid="{00000000-0004-0000-3D00-000000000000}"/>
  </hyperlink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V77"/>
  <sheetViews>
    <sheetView workbookViewId="0">
      <selection activeCell="A6" sqref="A6:A8"/>
    </sheetView>
  </sheetViews>
  <sheetFormatPr defaultRowHeight="16.5"/>
  <cols>
    <col min="1" max="1" width="23.625" style="50" customWidth="1"/>
    <col min="2" max="7" width="5.25" style="50" customWidth="1"/>
    <col min="8" max="8" width="5" style="50" customWidth="1"/>
    <col min="9" max="9" width="5.25" style="50" customWidth="1"/>
    <col min="10" max="10" width="5" style="50" customWidth="1"/>
    <col min="11" max="11" width="5.25" style="50" customWidth="1"/>
    <col min="12" max="12" width="5" style="50" customWidth="1"/>
    <col min="13" max="13" width="5.25" style="50" customWidth="1"/>
    <col min="14" max="14" width="5" style="50" customWidth="1"/>
    <col min="15" max="15" width="5.25" style="50" customWidth="1"/>
    <col min="16" max="16" width="5" style="50" customWidth="1"/>
    <col min="17" max="17" width="5.25" style="50" customWidth="1"/>
    <col min="18" max="20" width="5" style="50" customWidth="1"/>
    <col min="21" max="21" width="5.25" style="50" customWidth="1"/>
    <col min="22" max="22" width="8.5" style="50" customWidth="1"/>
  </cols>
  <sheetData>
    <row r="1" spans="1:22" ht="21">
      <c r="A1" s="326" t="s">
        <v>1335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</row>
    <row r="2" spans="1:22">
      <c r="A2" s="327" t="s">
        <v>1336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/>
    </row>
    <row r="3" spans="1:22">
      <c r="A3" s="328" t="s">
        <v>1337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/>
    </row>
    <row r="4" spans="1:2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 s="51" t="s">
        <v>1177</v>
      </c>
      <c r="U4"/>
      <c r="V4"/>
    </row>
    <row r="5" spans="1:22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 s="52" t="s">
        <v>1338</v>
      </c>
      <c r="U5"/>
      <c r="V5"/>
    </row>
    <row r="6" spans="1:22">
      <c r="A6" s="325" t="s">
        <v>1339</v>
      </c>
      <c r="B6" s="325" t="s">
        <v>1340</v>
      </c>
      <c r="C6" s="325"/>
      <c r="D6" s="325" t="s">
        <v>1341</v>
      </c>
      <c r="E6" s="325"/>
      <c r="F6" s="325" t="s">
        <v>1342</v>
      </c>
      <c r="G6" s="325"/>
      <c r="H6" s="325" t="s">
        <v>1343</v>
      </c>
      <c r="I6" s="325"/>
      <c r="J6" s="325" t="s">
        <v>1344</v>
      </c>
      <c r="K6" s="325"/>
      <c r="L6" s="325" t="s">
        <v>1345</v>
      </c>
      <c r="M6" s="325"/>
      <c r="N6" s="325" t="s">
        <v>1346</v>
      </c>
      <c r="O6" s="325"/>
      <c r="P6" s="325" t="s">
        <v>1347</v>
      </c>
      <c r="Q6" s="325"/>
      <c r="R6" s="325" t="s">
        <v>1348</v>
      </c>
      <c r="S6" s="325"/>
      <c r="T6" s="325" t="s">
        <v>1349</v>
      </c>
      <c r="U6" s="325"/>
      <c r="V6"/>
    </row>
    <row r="7" spans="1:22" ht="27.75">
      <c r="A7" s="325"/>
      <c r="B7" s="53" t="s">
        <v>1340</v>
      </c>
      <c r="C7" s="54" t="s">
        <v>1350</v>
      </c>
      <c r="D7" s="53" t="s">
        <v>1340</v>
      </c>
      <c r="E7" s="7"/>
      <c r="F7" s="53" t="s">
        <v>1340</v>
      </c>
      <c r="G7" s="7"/>
      <c r="H7" s="53" t="s">
        <v>1340</v>
      </c>
      <c r="I7" s="7"/>
      <c r="J7" s="53" t="s">
        <v>1340</v>
      </c>
      <c r="K7" s="7"/>
      <c r="L7" s="53" t="s">
        <v>1340</v>
      </c>
      <c r="M7" s="7"/>
      <c r="N7" s="53" t="s">
        <v>1340</v>
      </c>
      <c r="O7" s="7"/>
      <c r="P7" s="53" t="s">
        <v>1340</v>
      </c>
      <c r="Q7" s="7"/>
      <c r="R7" s="53" t="s">
        <v>1340</v>
      </c>
      <c r="S7" s="7"/>
      <c r="T7" s="53" t="s">
        <v>1340</v>
      </c>
      <c r="U7" s="7"/>
      <c r="V7" s="55"/>
    </row>
    <row r="8" spans="1:22" ht="22.5">
      <c r="A8" s="325"/>
      <c r="B8" s="56" t="s">
        <v>1351</v>
      </c>
      <c r="C8" s="56" t="s">
        <v>1352</v>
      </c>
      <c r="D8" s="56" t="s">
        <v>1351</v>
      </c>
      <c r="E8" s="56" t="s">
        <v>1352</v>
      </c>
      <c r="F8" s="56" t="s">
        <v>1351</v>
      </c>
      <c r="G8" s="56" t="s">
        <v>1352</v>
      </c>
      <c r="H8" s="56" t="s">
        <v>1351</v>
      </c>
      <c r="I8" s="56" t="s">
        <v>1352</v>
      </c>
      <c r="J8" s="56" t="s">
        <v>1351</v>
      </c>
      <c r="K8" s="56" t="s">
        <v>1352</v>
      </c>
      <c r="L8" s="56" t="s">
        <v>1351</v>
      </c>
      <c r="M8" s="56" t="s">
        <v>1352</v>
      </c>
      <c r="N8" s="56" t="s">
        <v>1351</v>
      </c>
      <c r="O8" s="56" t="s">
        <v>1352</v>
      </c>
      <c r="P8" s="56" t="s">
        <v>1351</v>
      </c>
      <c r="Q8" s="56" t="s">
        <v>1352</v>
      </c>
      <c r="R8" s="56" t="s">
        <v>1351</v>
      </c>
      <c r="S8" s="56" t="s">
        <v>1352</v>
      </c>
      <c r="T8" s="56" t="s">
        <v>1351</v>
      </c>
      <c r="U8" s="56" t="s">
        <v>1352</v>
      </c>
      <c r="V8"/>
    </row>
    <row r="9" spans="1:22">
      <c r="A9" s="325" t="s">
        <v>1340</v>
      </c>
      <c r="B9" s="57" t="s">
        <v>1353</v>
      </c>
      <c r="C9" s="57">
        <v>100</v>
      </c>
      <c r="D9" s="57" t="s">
        <v>1354</v>
      </c>
      <c r="E9" s="58"/>
      <c r="F9" s="57" t="s">
        <v>1355</v>
      </c>
      <c r="G9" s="58"/>
      <c r="H9" s="57" t="s">
        <v>1356</v>
      </c>
      <c r="I9" s="58"/>
      <c r="J9" s="57" t="s">
        <v>1357</v>
      </c>
      <c r="K9" s="58"/>
      <c r="L9" s="57" t="s">
        <v>1358</v>
      </c>
      <c r="M9" s="58"/>
      <c r="N9" s="57" t="s">
        <v>1359</v>
      </c>
      <c r="O9" s="58"/>
      <c r="P9" s="57" t="s">
        <v>1360</v>
      </c>
      <c r="Q9" s="58"/>
      <c r="R9" s="57">
        <v>319</v>
      </c>
      <c r="S9" s="58"/>
      <c r="T9" s="57">
        <v>97</v>
      </c>
      <c r="U9" s="58"/>
      <c r="V9"/>
    </row>
    <row r="10" spans="1:22">
      <c r="A10" s="325"/>
      <c r="B10" s="57" t="s">
        <v>1361</v>
      </c>
      <c r="C10" s="57" t="s">
        <v>1362</v>
      </c>
      <c r="D10" s="57" t="s">
        <v>1363</v>
      </c>
      <c r="E10" s="57" t="s">
        <v>1364</v>
      </c>
      <c r="F10" s="57" t="s">
        <v>1365</v>
      </c>
      <c r="G10" s="57" t="s">
        <v>1366</v>
      </c>
      <c r="H10" s="57" t="s">
        <v>1367</v>
      </c>
      <c r="I10" s="57" t="s">
        <v>1368</v>
      </c>
      <c r="J10" s="57" t="s">
        <v>1369</v>
      </c>
      <c r="K10" s="57" t="s">
        <v>1370</v>
      </c>
      <c r="L10" s="57" t="s">
        <v>1371</v>
      </c>
      <c r="M10" s="57" t="s">
        <v>1372</v>
      </c>
      <c r="N10" s="57">
        <v>827</v>
      </c>
      <c r="O10" s="57" t="s">
        <v>356</v>
      </c>
      <c r="P10" s="57">
        <v>895</v>
      </c>
      <c r="Q10" s="57">
        <v>590</v>
      </c>
      <c r="R10" s="57">
        <v>202</v>
      </c>
      <c r="S10" s="57">
        <v>117</v>
      </c>
      <c r="T10" s="57">
        <v>76</v>
      </c>
      <c r="U10" s="57">
        <v>21</v>
      </c>
      <c r="V10"/>
    </row>
    <row r="11" spans="1:22">
      <c r="A11" s="325" t="s">
        <v>1373</v>
      </c>
      <c r="B11" s="57">
        <v>436</v>
      </c>
      <c r="C11" s="57">
        <v>0.54</v>
      </c>
      <c r="D11" s="58"/>
      <c r="E11" s="58"/>
      <c r="F11" s="57">
        <v>9</v>
      </c>
      <c r="G11" s="58"/>
      <c r="H11" s="57">
        <v>50</v>
      </c>
      <c r="I11" s="58"/>
      <c r="J11" s="57">
        <v>150</v>
      </c>
      <c r="K11" s="58"/>
      <c r="L11" s="57">
        <v>63</v>
      </c>
      <c r="M11" s="58"/>
      <c r="N11" s="57">
        <v>96</v>
      </c>
      <c r="O11" s="58"/>
      <c r="P11" s="57">
        <v>68</v>
      </c>
      <c r="Q11" s="58"/>
      <c r="R11" s="58"/>
      <c r="S11" s="58"/>
      <c r="T11" s="58"/>
      <c r="U11" s="58"/>
      <c r="V11"/>
    </row>
    <row r="12" spans="1:22">
      <c r="A12" s="325"/>
      <c r="B12" s="57">
        <v>190</v>
      </c>
      <c r="C12" s="57">
        <v>246</v>
      </c>
      <c r="D12" s="58"/>
      <c r="E12" s="58"/>
      <c r="F12" s="57">
        <v>4</v>
      </c>
      <c r="G12" s="57">
        <v>5</v>
      </c>
      <c r="H12" s="57">
        <v>14</v>
      </c>
      <c r="I12" s="57">
        <v>36</v>
      </c>
      <c r="J12" s="57">
        <v>83</v>
      </c>
      <c r="K12" s="57">
        <v>67</v>
      </c>
      <c r="L12" s="57">
        <v>24</v>
      </c>
      <c r="M12" s="57">
        <v>39</v>
      </c>
      <c r="N12" s="57">
        <v>25</v>
      </c>
      <c r="O12" s="57">
        <v>71</v>
      </c>
      <c r="P12" s="57">
        <v>40</v>
      </c>
      <c r="Q12" s="57">
        <v>28</v>
      </c>
      <c r="R12" s="58"/>
      <c r="S12" s="58"/>
      <c r="T12" s="58"/>
      <c r="U12" s="58"/>
      <c r="V12"/>
    </row>
    <row r="13" spans="1:22">
      <c r="A13" s="325" t="s">
        <v>1374</v>
      </c>
      <c r="B13" s="57">
        <v>388</v>
      </c>
      <c r="C13" s="57">
        <v>0.48</v>
      </c>
      <c r="D13" s="58"/>
      <c r="E13" s="58"/>
      <c r="F13" s="58"/>
      <c r="G13" s="58"/>
      <c r="H13" s="58"/>
      <c r="I13" s="58"/>
      <c r="J13" s="57">
        <v>388</v>
      </c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/>
    </row>
    <row r="14" spans="1:22">
      <c r="A14" s="325"/>
      <c r="B14" s="57">
        <v>309</v>
      </c>
      <c r="C14" s="57">
        <v>79</v>
      </c>
      <c r="D14" s="58"/>
      <c r="E14" s="58"/>
      <c r="F14" s="58"/>
      <c r="G14" s="58"/>
      <c r="H14" s="58"/>
      <c r="I14" s="58"/>
      <c r="J14" s="57">
        <v>309</v>
      </c>
      <c r="K14" s="57">
        <v>79</v>
      </c>
      <c r="L14" s="58"/>
      <c r="M14" s="58"/>
      <c r="N14" s="58"/>
      <c r="O14" s="58"/>
      <c r="P14" s="58"/>
      <c r="Q14" s="58"/>
      <c r="R14" s="58"/>
      <c r="S14" s="58"/>
      <c r="T14" s="58"/>
      <c r="U14" s="58"/>
      <c r="V14"/>
    </row>
    <row r="15" spans="1:22">
      <c r="A15" s="325" t="s">
        <v>1375</v>
      </c>
      <c r="B15" s="57">
        <v>300</v>
      </c>
      <c r="C15" s="57">
        <v>0.37</v>
      </c>
      <c r="D15" s="58"/>
      <c r="E15" s="58"/>
      <c r="F15" s="57">
        <v>12</v>
      </c>
      <c r="G15" s="58"/>
      <c r="H15" s="58"/>
      <c r="I15" s="58"/>
      <c r="J15" s="57">
        <v>288</v>
      </c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/>
    </row>
    <row r="16" spans="1:22">
      <c r="A16" s="325"/>
      <c r="B16" s="57">
        <v>175</v>
      </c>
      <c r="C16" s="57">
        <v>125</v>
      </c>
      <c r="D16" s="58"/>
      <c r="E16" s="58"/>
      <c r="F16" s="57">
        <v>2</v>
      </c>
      <c r="G16" s="57">
        <v>10</v>
      </c>
      <c r="H16" s="58"/>
      <c r="I16" s="58"/>
      <c r="J16" s="57">
        <v>173</v>
      </c>
      <c r="K16" s="57">
        <v>115</v>
      </c>
      <c r="L16" s="58"/>
      <c r="M16" s="58"/>
      <c r="N16" s="58"/>
      <c r="O16" s="58"/>
      <c r="P16" s="58"/>
      <c r="Q16" s="58"/>
      <c r="R16" s="58"/>
      <c r="S16" s="58"/>
      <c r="T16" s="58"/>
      <c r="U16" s="58"/>
      <c r="V16"/>
    </row>
    <row r="17" spans="1:22">
      <c r="A17" s="325" t="s">
        <v>1376</v>
      </c>
      <c r="B17" s="57">
        <v>120</v>
      </c>
      <c r="C17" s="57">
        <v>0.15</v>
      </c>
      <c r="D17" s="57">
        <v>55</v>
      </c>
      <c r="E17" s="58"/>
      <c r="F17" s="57">
        <v>42</v>
      </c>
      <c r="G17" s="58"/>
      <c r="H17" s="58"/>
      <c r="I17" s="58"/>
      <c r="J17" s="57">
        <v>23</v>
      </c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/>
    </row>
    <row r="18" spans="1:22">
      <c r="A18" s="325"/>
      <c r="B18" s="57">
        <v>18</v>
      </c>
      <c r="C18" s="57">
        <v>102</v>
      </c>
      <c r="D18" s="57">
        <v>7</v>
      </c>
      <c r="E18" s="57">
        <v>48</v>
      </c>
      <c r="F18" s="57">
        <v>2</v>
      </c>
      <c r="G18" s="57">
        <v>40</v>
      </c>
      <c r="H18" s="58"/>
      <c r="I18" s="58"/>
      <c r="J18" s="57">
        <v>9</v>
      </c>
      <c r="K18" s="57">
        <v>14</v>
      </c>
      <c r="L18" s="58"/>
      <c r="M18" s="58"/>
      <c r="N18" s="58"/>
      <c r="O18" s="58"/>
      <c r="P18" s="58"/>
      <c r="Q18" s="58"/>
      <c r="R18" s="58"/>
      <c r="S18" s="58"/>
      <c r="T18" s="58"/>
      <c r="U18" s="58"/>
      <c r="V18"/>
    </row>
    <row r="19" spans="1:22">
      <c r="A19" s="325" t="s">
        <v>1377</v>
      </c>
      <c r="B19" s="57">
        <v>72</v>
      </c>
      <c r="C19" s="57">
        <v>0.09</v>
      </c>
      <c r="D19" s="58"/>
      <c r="E19" s="58"/>
      <c r="F19" s="57">
        <v>43</v>
      </c>
      <c r="G19" s="58"/>
      <c r="H19" s="58"/>
      <c r="I19" s="58"/>
      <c r="J19" s="57">
        <v>29</v>
      </c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/>
    </row>
    <row r="20" spans="1:22">
      <c r="A20" s="325"/>
      <c r="B20" s="57">
        <v>58</v>
      </c>
      <c r="C20" s="57">
        <v>14</v>
      </c>
      <c r="D20" s="58"/>
      <c r="E20" s="58"/>
      <c r="F20" s="57">
        <v>36</v>
      </c>
      <c r="G20" s="57">
        <v>7</v>
      </c>
      <c r="H20" s="58"/>
      <c r="I20" s="58"/>
      <c r="J20" s="57">
        <v>22</v>
      </c>
      <c r="K20" s="57">
        <v>7</v>
      </c>
      <c r="L20" s="58"/>
      <c r="M20" s="58"/>
      <c r="N20" s="58"/>
      <c r="O20" s="58"/>
      <c r="P20" s="58"/>
      <c r="Q20" s="58"/>
      <c r="R20" s="58"/>
      <c r="S20" s="58"/>
      <c r="T20" s="58"/>
      <c r="U20" s="58"/>
      <c r="V20"/>
    </row>
    <row r="21" spans="1:22">
      <c r="A21" s="325" t="s">
        <v>1378</v>
      </c>
      <c r="B21" s="57">
        <v>10</v>
      </c>
      <c r="C21" s="57">
        <v>0.01</v>
      </c>
      <c r="D21" s="58"/>
      <c r="E21" s="58"/>
      <c r="F21" s="58"/>
      <c r="G21" s="58"/>
      <c r="H21" s="58"/>
      <c r="I21" s="58"/>
      <c r="J21" s="58"/>
      <c r="K21" s="58"/>
      <c r="L21" s="57">
        <v>10</v>
      </c>
      <c r="M21" s="58"/>
      <c r="N21" s="58"/>
      <c r="O21" s="58"/>
      <c r="P21" s="58"/>
      <c r="Q21" s="58"/>
      <c r="R21" s="58"/>
      <c r="S21" s="58"/>
      <c r="T21" s="58"/>
      <c r="U21" s="58"/>
      <c r="V21"/>
    </row>
    <row r="22" spans="1:22">
      <c r="A22" s="325"/>
      <c r="B22" s="57">
        <v>3</v>
      </c>
      <c r="C22" s="57">
        <v>7</v>
      </c>
      <c r="D22" s="58"/>
      <c r="E22" s="58"/>
      <c r="F22" s="58"/>
      <c r="G22" s="58"/>
      <c r="H22" s="58"/>
      <c r="I22" s="58"/>
      <c r="J22" s="58"/>
      <c r="K22" s="58"/>
      <c r="L22" s="57">
        <v>3</v>
      </c>
      <c r="M22" s="57">
        <v>7</v>
      </c>
      <c r="N22" s="58"/>
      <c r="O22" s="58"/>
      <c r="P22" s="58"/>
      <c r="Q22" s="58"/>
      <c r="R22" s="58"/>
      <c r="S22" s="58"/>
      <c r="T22" s="58"/>
      <c r="U22" s="58"/>
      <c r="V22"/>
    </row>
    <row r="23" spans="1:22">
      <c r="A23" s="325" t="s">
        <v>1379</v>
      </c>
      <c r="B23" s="57">
        <v>68</v>
      </c>
      <c r="C23" s="57">
        <v>0.08</v>
      </c>
      <c r="D23" s="57">
        <v>29</v>
      </c>
      <c r="E23" s="58"/>
      <c r="F23" s="58"/>
      <c r="G23" s="58"/>
      <c r="H23" s="58"/>
      <c r="I23" s="58"/>
      <c r="J23" s="57">
        <v>39</v>
      </c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/>
    </row>
    <row r="24" spans="1:22">
      <c r="A24" s="325"/>
      <c r="B24" s="57">
        <v>33</v>
      </c>
      <c r="C24" s="57">
        <v>35</v>
      </c>
      <c r="D24" s="57">
        <v>9</v>
      </c>
      <c r="E24" s="57">
        <v>20</v>
      </c>
      <c r="F24" s="58"/>
      <c r="G24" s="58"/>
      <c r="H24" s="58"/>
      <c r="I24" s="58"/>
      <c r="J24" s="57">
        <v>24</v>
      </c>
      <c r="K24" s="57">
        <v>15</v>
      </c>
      <c r="L24" s="58"/>
      <c r="M24" s="58"/>
      <c r="N24" s="58"/>
      <c r="O24" s="58"/>
      <c r="P24" s="58"/>
      <c r="Q24" s="58"/>
      <c r="R24" s="58"/>
      <c r="S24" s="58"/>
      <c r="T24" s="58"/>
      <c r="U24" s="58"/>
      <c r="V24"/>
    </row>
    <row r="25" spans="1:22">
      <c r="A25" s="325" t="s">
        <v>1380</v>
      </c>
      <c r="B25" s="57">
        <v>569</v>
      </c>
      <c r="C25" s="57">
        <v>0.7</v>
      </c>
      <c r="D25" s="57">
        <v>136</v>
      </c>
      <c r="E25" s="58"/>
      <c r="F25" s="57">
        <v>12</v>
      </c>
      <c r="G25" s="58"/>
      <c r="H25" s="58"/>
      <c r="I25" s="58"/>
      <c r="J25" s="57">
        <v>332</v>
      </c>
      <c r="K25" s="58"/>
      <c r="L25" s="57">
        <v>89</v>
      </c>
      <c r="M25" s="58"/>
      <c r="N25" s="58"/>
      <c r="O25" s="58"/>
      <c r="P25" s="58"/>
      <c r="Q25" s="58"/>
      <c r="R25" s="58"/>
      <c r="S25" s="58"/>
      <c r="T25" s="58"/>
      <c r="U25" s="58"/>
      <c r="V25"/>
    </row>
    <row r="26" spans="1:22">
      <c r="A26" s="325"/>
      <c r="B26" s="57">
        <v>442</v>
      </c>
      <c r="C26" s="57">
        <v>127</v>
      </c>
      <c r="D26" s="57">
        <v>102</v>
      </c>
      <c r="E26" s="57">
        <v>34</v>
      </c>
      <c r="F26" s="57">
        <v>12</v>
      </c>
      <c r="G26" s="58"/>
      <c r="H26" s="58"/>
      <c r="I26" s="58"/>
      <c r="J26" s="57">
        <v>259</v>
      </c>
      <c r="K26" s="57">
        <v>73</v>
      </c>
      <c r="L26" s="57">
        <v>69</v>
      </c>
      <c r="M26" s="57">
        <v>20</v>
      </c>
      <c r="N26" s="58"/>
      <c r="O26" s="58"/>
      <c r="P26" s="58"/>
      <c r="Q26" s="58"/>
      <c r="R26" s="58"/>
      <c r="S26" s="58"/>
      <c r="T26" s="58"/>
      <c r="U26" s="58"/>
      <c r="V26"/>
    </row>
    <row r="27" spans="1:22">
      <c r="A27" s="325" t="s">
        <v>1381</v>
      </c>
      <c r="B27" s="57">
        <v>389</v>
      </c>
      <c r="C27" s="57">
        <v>0.48</v>
      </c>
      <c r="D27" s="57">
        <v>239</v>
      </c>
      <c r="E27" s="58"/>
      <c r="F27" s="57">
        <v>30</v>
      </c>
      <c r="G27" s="58"/>
      <c r="H27" s="58"/>
      <c r="I27" s="58"/>
      <c r="J27" s="57">
        <v>64</v>
      </c>
      <c r="K27" s="58"/>
      <c r="L27" s="57">
        <v>39</v>
      </c>
      <c r="M27" s="58"/>
      <c r="N27" s="57">
        <v>17</v>
      </c>
      <c r="O27" s="58"/>
      <c r="P27" s="58"/>
      <c r="Q27" s="58"/>
      <c r="R27" s="58"/>
      <c r="S27" s="58"/>
      <c r="T27" s="58"/>
      <c r="U27" s="58"/>
      <c r="V27"/>
    </row>
    <row r="28" spans="1:22">
      <c r="A28" s="325"/>
      <c r="B28" s="57">
        <v>296</v>
      </c>
      <c r="C28" s="57">
        <v>93</v>
      </c>
      <c r="D28" s="57">
        <v>183</v>
      </c>
      <c r="E28" s="57">
        <v>56</v>
      </c>
      <c r="F28" s="57">
        <v>20</v>
      </c>
      <c r="G28" s="57">
        <v>10</v>
      </c>
      <c r="H28" s="58"/>
      <c r="I28" s="58"/>
      <c r="J28" s="57">
        <v>51</v>
      </c>
      <c r="K28" s="57">
        <v>13</v>
      </c>
      <c r="L28" s="57">
        <v>33</v>
      </c>
      <c r="M28" s="57">
        <v>6</v>
      </c>
      <c r="N28" s="57">
        <v>9</v>
      </c>
      <c r="O28" s="57">
        <v>8</v>
      </c>
      <c r="P28" s="58"/>
      <c r="Q28" s="58"/>
      <c r="R28" s="58"/>
      <c r="S28" s="58"/>
      <c r="T28" s="58"/>
      <c r="U28" s="58"/>
      <c r="V28"/>
    </row>
    <row r="29" spans="1:22">
      <c r="A29" s="325" t="s">
        <v>1382</v>
      </c>
      <c r="B29" s="57">
        <v>127</v>
      </c>
      <c r="C29" s="57">
        <v>0.16</v>
      </c>
      <c r="D29" s="57">
        <v>2</v>
      </c>
      <c r="E29" s="58"/>
      <c r="F29" s="57">
        <v>82</v>
      </c>
      <c r="G29" s="58"/>
      <c r="H29" s="58"/>
      <c r="I29" s="58"/>
      <c r="J29" s="57">
        <v>37</v>
      </c>
      <c r="K29" s="58"/>
      <c r="L29" s="58"/>
      <c r="M29" s="58"/>
      <c r="N29" s="58"/>
      <c r="O29" s="58"/>
      <c r="P29" s="57">
        <v>6</v>
      </c>
      <c r="Q29" s="58"/>
      <c r="R29" s="58"/>
      <c r="S29" s="58"/>
      <c r="T29" s="58"/>
      <c r="U29" s="58"/>
      <c r="V29"/>
    </row>
    <row r="30" spans="1:22">
      <c r="A30" s="325"/>
      <c r="B30" s="57">
        <v>54</v>
      </c>
      <c r="C30" s="57">
        <v>73</v>
      </c>
      <c r="D30" s="58"/>
      <c r="E30" s="57">
        <v>2</v>
      </c>
      <c r="F30" s="57">
        <v>37</v>
      </c>
      <c r="G30" s="57">
        <v>45</v>
      </c>
      <c r="H30" s="58"/>
      <c r="I30" s="58"/>
      <c r="J30" s="57">
        <v>15</v>
      </c>
      <c r="K30" s="57">
        <v>22</v>
      </c>
      <c r="L30" s="58"/>
      <c r="M30" s="58"/>
      <c r="N30" s="58"/>
      <c r="O30" s="58"/>
      <c r="P30" s="57">
        <v>2</v>
      </c>
      <c r="Q30" s="57">
        <v>4</v>
      </c>
      <c r="R30" s="58"/>
      <c r="S30" s="58"/>
      <c r="T30" s="58"/>
      <c r="U30" s="58"/>
      <c r="V30"/>
    </row>
    <row r="31" spans="1:22">
      <c r="A31" s="325" t="s">
        <v>1383</v>
      </c>
      <c r="B31" s="57">
        <v>69</v>
      </c>
      <c r="C31" s="57">
        <v>0.08</v>
      </c>
      <c r="D31" s="57">
        <v>62</v>
      </c>
      <c r="E31" s="58"/>
      <c r="F31" s="58"/>
      <c r="G31" s="58"/>
      <c r="H31" s="58"/>
      <c r="I31" s="58"/>
      <c r="J31" s="57">
        <v>7</v>
      </c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/>
    </row>
    <row r="32" spans="1:22">
      <c r="A32" s="325"/>
      <c r="B32" s="57">
        <v>26</v>
      </c>
      <c r="C32" s="57">
        <v>43</v>
      </c>
      <c r="D32" s="57">
        <v>23</v>
      </c>
      <c r="E32" s="57">
        <v>39</v>
      </c>
      <c r="F32" s="58"/>
      <c r="G32" s="58"/>
      <c r="H32" s="58"/>
      <c r="I32" s="58"/>
      <c r="J32" s="57">
        <v>3</v>
      </c>
      <c r="K32" s="57">
        <v>4</v>
      </c>
      <c r="L32" s="58"/>
      <c r="M32" s="58"/>
      <c r="N32" s="58"/>
      <c r="O32" s="58"/>
      <c r="P32" s="58"/>
      <c r="Q32" s="58"/>
      <c r="R32" s="58"/>
      <c r="S32" s="58"/>
      <c r="T32" s="58"/>
      <c r="U32" s="58"/>
      <c r="V32"/>
    </row>
    <row r="33" spans="1:22">
      <c r="A33" s="325" t="s">
        <v>1384</v>
      </c>
      <c r="B33" s="57" t="s">
        <v>1385</v>
      </c>
      <c r="C33" s="57">
        <v>3.37</v>
      </c>
      <c r="D33" s="57">
        <v>304</v>
      </c>
      <c r="E33" s="58"/>
      <c r="F33" s="57">
        <v>424</v>
      </c>
      <c r="G33" s="58"/>
      <c r="H33" s="58"/>
      <c r="I33" s="58"/>
      <c r="J33" s="57" t="s">
        <v>1386</v>
      </c>
      <c r="K33" s="58"/>
      <c r="L33" s="57">
        <v>956</v>
      </c>
      <c r="M33" s="58"/>
      <c r="N33" s="58"/>
      <c r="O33" s="58"/>
      <c r="P33" s="58"/>
      <c r="Q33" s="58"/>
      <c r="R33" s="58"/>
      <c r="S33" s="58"/>
      <c r="T33" s="58"/>
      <c r="U33" s="58"/>
      <c r="V33"/>
    </row>
    <row r="34" spans="1:22">
      <c r="A34" s="325"/>
      <c r="B34" s="57" t="s">
        <v>1387</v>
      </c>
      <c r="C34" s="57" t="s">
        <v>266</v>
      </c>
      <c r="D34" s="57">
        <v>62</v>
      </c>
      <c r="E34" s="57">
        <v>242</v>
      </c>
      <c r="F34" s="57">
        <v>296</v>
      </c>
      <c r="G34" s="57">
        <v>128</v>
      </c>
      <c r="H34" s="58"/>
      <c r="I34" s="58"/>
      <c r="J34" s="57">
        <v>672</v>
      </c>
      <c r="K34" s="57">
        <v>384</v>
      </c>
      <c r="L34" s="57">
        <v>430</v>
      </c>
      <c r="M34" s="57">
        <v>526</v>
      </c>
      <c r="N34" s="58"/>
      <c r="O34" s="58"/>
      <c r="P34" s="58"/>
      <c r="Q34" s="58"/>
      <c r="R34" s="58"/>
      <c r="S34" s="58"/>
      <c r="T34" s="58"/>
      <c r="U34" s="58"/>
      <c r="V34"/>
    </row>
    <row r="35" spans="1:22">
      <c r="A35" s="325" t="s">
        <v>1388</v>
      </c>
      <c r="B35" s="57">
        <v>313</v>
      </c>
      <c r="C35" s="57">
        <v>0.39</v>
      </c>
      <c r="D35" s="57">
        <v>67</v>
      </c>
      <c r="E35" s="58"/>
      <c r="F35" s="57">
        <v>5</v>
      </c>
      <c r="G35" s="58"/>
      <c r="H35" s="58"/>
      <c r="I35" s="58"/>
      <c r="J35" s="57">
        <v>230</v>
      </c>
      <c r="K35" s="58"/>
      <c r="L35" s="58"/>
      <c r="M35" s="58"/>
      <c r="N35" s="57">
        <v>11</v>
      </c>
      <c r="O35" s="58"/>
      <c r="P35" s="58"/>
      <c r="Q35" s="58"/>
      <c r="R35" s="58"/>
      <c r="S35" s="58"/>
      <c r="T35" s="58"/>
      <c r="U35" s="58"/>
      <c r="V35"/>
    </row>
    <row r="36" spans="1:22">
      <c r="A36" s="325"/>
      <c r="B36" s="57">
        <v>212</v>
      </c>
      <c r="C36" s="57">
        <v>101</v>
      </c>
      <c r="D36" s="57">
        <v>39</v>
      </c>
      <c r="E36" s="57">
        <v>28</v>
      </c>
      <c r="F36" s="57">
        <v>3</v>
      </c>
      <c r="G36" s="57">
        <v>2</v>
      </c>
      <c r="H36" s="58"/>
      <c r="I36" s="58"/>
      <c r="J36" s="57">
        <v>165</v>
      </c>
      <c r="K36" s="57">
        <v>65</v>
      </c>
      <c r="L36" s="58"/>
      <c r="M36" s="58"/>
      <c r="N36" s="57">
        <v>5</v>
      </c>
      <c r="O36" s="57">
        <v>6</v>
      </c>
      <c r="P36" s="58"/>
      <c r="Q36" s="58"/>
      <c r="R36" s="58"/>
      <c r="S36" s="58"/>
      <c r="T36" s="58"/>
      <c r="U36" s="58"/>
      <c r="V36"/>
    </row>
    <row r="37" spans="1:22">
      <c r="A37" s="325" t="s">
        <v>1389</v>
      </c>
      <c r="B37" s="57" t="s">
        <v>1390</v>
      </c>
      <c r="C37" s="57">
        <v>2.57</v>
      </c>
      <c r="D37" s="57">
        <v>476</v>
      </c>
      <c r="E37" s="58"/>
      <c r="F37" s="57">
        <v>276</v>
      </c>
      <c r="G37" s="58"/>
      <c r="H37" s="57">
        <v>178</v>
      </c>
      <c r="I37" s="58"/>
      <c r="J37" s="57">
        <v>861</v>
      </c>
      <c r="K37" s="58"/>
      <c r="L37" s="57">
        <v>247</v>
      </c>
      <c r="M37" s="58"/>
      <c r="N37" s="57">
        <v>51</v>
      </c>
      <c r="O37" s="58"/>
      <c r="P37" s="58"/>
      <c r="Q37" s="58"/>
      <c r="R37" s="58"/>
      <c r="S37" s="58"/>
      <c r="T37" s="58"/>
      <c r="U37" s="58"/>
      <c r="V37"/>
    </row>
    <row r="38" spans="1:22">
      <c r="A38" s="325"/>
      <c r="B38" s="57" t="s">
        <v>1391</v>
      </c>
      <c r="C38" s="57">
        <v>807</v>
      </c>
      <c r="D38" s="57">
        <v>295</v>
      </c>
      <c r="E38" s="57">
        <v>181</v>
      </c>
      <c r="F38" s="57">
        <v>150</v>
      </c>
      <c r="G38" s="57">
        <v>126</v>
      </c>
      <c r="H38" s="57">
        <v>86</v>
      </c>
      <c r="I38" s="57">
        <v>92</v>
      </c>
      <c r="J38" s="57">
        <v>612</v>
      </c>
      <c r="K38" s="57">
        <v>249</v>
      </c>
      <c r="L38" s="57">
        <v>117</v>
      </c>
      <c r="M38" s="57">
        <v>130</v>
      </c>
      <c r="N38" s="57">
        <v>22</v>
      </c>
      <c r="O38" s="57">
        <v>29</v>
      </c>
      <c r="P38" s="58"/>
      <c r="Q38" s="58"/>
      <c r="R38" s="58"/>
      <c r="S38" s="58"/>
      <c r="T38" s="58"/>
      <c r="U38" s="58"/>
      <c r="V38"/>
    </row>
    <row r="39" spans="1:22">
      <c r="A39" s="325" t="s">
        <v>1392</v>
      </c>
      <c r="B39" s="57" t="s">
        <v>1393</v>
      </c>
      <c r="C39" s="57">
        <v>69.55</v>
      </c>
      <c r="D39" s="57" t="s">
        <v>1394</v>
      </c>
      <c r="E39" s="58"/>
      <c r="F39" s="57" t="s">
        <v>1395</v>
      </c>
      <c r="G39" s="58"/>
      <c r="H39" s="57" t="s">
        <v>1396</v>
      </c>
      <c r="I39" s="58"/>
      <c r="J39" s="57" t="s">
        <v>1397</v>
      </c>
      <c r="K39" s="58"/>
      <c r="L39" s="57">
        <v>129</v>
      </c>
      <c r="M39" s="58"/>
      <c r="N39" s="57">
        <v>806</v>
      </c>
      <c r="O39" s="58"/>
      <c r="P39" s="57">
        <v>86</v>
      </c>
      <c r="Q39" s="58"/>
      <c r="R39" s="58"/>
      <c r="S39" s="58"/>
      <c r="T39" s="58"/>
      <c r="U39" s="58"/>
      <c r="V39"/>
    </row>
    <row r="40" spans="1:22">
      <c r="A40" s="325"/>
      <c r="B40" s="57" t="s">
        <v>1398</v>
      </c>
      <c r="C40" s="57" t="s">
        <v>1399</v>
      </c>
      <c r="D40" s="57" t="s">
        <v>1400</v>
      </c>
      <c r="E40" s="57" t="s">
        <v>1401</v>
      </c>
      <c r="F40" s="57" t="s">
        <v>1402</v>
      </c>
      <c r="G40" s="57" t="s">
        <v>1403</v>
      </c>
      <c r="H40" s="57" t="s">
        <v>1404</v>
      </c>
      <c r="I40" s="57" t="s">
        <v>1405</v>
      </c>
      <c r="J40" s="57" t="s">
        <v>1406</v>
      </c>
      <c r="K40" s="57">
        <v>519</v>
      </c>
      <c r="L40" s="57">
        <v>76</v>
      </c>
      <c r="M40" s="57">
        <v>53</v>
      </c>
      <c r="N40" s="57">
        <v>428</v>
      </c>
      <c r="O40" s="57">
        <v>378</v>
      </c>
      <c r="P40" s="57">
        <v>53</v>
      </c>
      <c r="Q40" s="57">
        <v>33</v>
      </c>
      <c r="R40" s="58"/>
      <c r="S40" s="58"/>
      <c r="T40" s="58"/>
      <c r="U40" s="58"/>
      <c r="V40"/>
    </row>
    <row r="41" spans="1:22">
      <c r="A41" s="325" t="s">
        <v>1407</v>
      </c>
      <c r="B41" s="57" t="s">
        <v>1408</v>
      </c>
      <c r="C41" s="57">
        <v>9.56</v>
      </c>
      <c r="D41" s="57">
        <v>526</v>
      </c>
      <c r="E41" s="58"/>
      <c r="F41" s="57" t="s">
        <v>370</v>
      </c>
      <c r="G41" s="58"/>
      <c r="H41" s="57" t="s">
        <v>1409</v>
      </c>
      <c r="I41" s="58"/>
      <c r="J41" s="57" t="s">
        <v>1410</v>
      </c>
      <c r="K41" s="58"/>
      <c r="L41" s="58"/>
      <c r="M41" s="58"/>
      <c r="N41" s="57">
        <v>495</v>
      </c>
      <c r="O41" s="58"/>
      <c r="P41" s="57">
        <v>12</v>
      </c>
      <c r="Q41" s="58"/>
      <c r="R41" s="58"/>
      <c r="S41" s="58"/>
      <c r="T41" s="58"/>
      <c r="U41" s="58"/>
      <c r="V41"/>
    </row>
    <row r="42" spans="1:22">
      <c r="A42" s="325"/>
      <c r="B42" s="57" t="s">
        <v>1411</v>
      </c>
      <c r="C42" s="57" t="s">
        <v>1412</v>
      </c>
      <c r="D42" s="57">
        <v>304</v>
      </c>
      <c r="E42" s="57">
        <v>222</v>
      </c>
      <c r="F42" s="57">
        <v>377</v>
      </c>
      <c r="G42" s="57">
        <v>803</v>
      </c>
      <c r="H42" s="57" t="s">
        <v>1413</v>
      </c>
      <c r="I42" s="57" t="s">
        <v>1414</v>
      </c>
      <c r="J42" s="57">
        <v>410</v>
      </c>
      <c r="K42" s="57">
        <v>595</v>
      </c>
      <c r="L42" s="58"/>
      <c r="M42" s="58"/>
      <c r="N42" s="57">
        <v>178</v>
      </c>
      <c r="O42" s="57">
        <v>317</v>
      </c>
      <c r="P42" s="57">
        <v>2</v>
      </c>
      <c r="Q42" s="57">
        <v>10</v>
      </c>
      <c r="R42" s="58"/>
      <c r="S42" s="58"/>
      <c r="T42" s="58"/>
      <c r="U42" s="58"/>
      <c r="V42"/>
    </row>
    <row r="43" spans="1:22">
      <c r="A43" s="325" t="s">
        <v>1415</v>
      </c>
      <c r="B43" s="57" t="s">
        <v>1416</v>
      </c>
      <c r="C43" s="57">
        <v>1.59</v>
      </c>
      <c r="D43" s="57">
        <v>126</v>
      </c>
      <c r="E43" s="58"/>
      <c r="F43" s="57">
        <v>690</v>
      </c>
      <c r="G43" s="58"/>
      <c r="H43" s="57">
        <v>110</v>
      </c>
      <c r="I43" s="58"/>
      <c r="J43" s="58"/>
      <c r="K43" s="58"/>
      <c r="L43" s="57">
        <v>176</v>
      </c>
      <c r="M43" s="58"/>
      <c r="N43" s="57">
        <v>114</v>
      </c>
      <c r="O43" s="58"/>
      <c r="P43" s="57">
        <v>72</v>
      </c>
      <c r="Q43" s="58"/>
      <c r="R43" s="58"/>
      <c r="S43" s="58"/>
      <c r="T43" s="58"/>
      <c r="U43" s="58"/>
      <c r="V43"/>
    </row>
    <row r="44" spans="1:22">
      <c r="A44" s="325"/>
      <c r="B44" s="57">
        <v>561</v>
      </c>
      <c r="C44" s="57">
        <v>727</v>
      </c>
      <c r="D44" s="57">
        <v>35</v>
      </c>
      <c r="E44" s="57">
        <v>91</v>
      </c>
      <c r="F44" s="57">
        <v>285</v>
      </c>
      <c r="G44" s="57">
        <v>405</v>
      </c>
      <c r="H44" s="57">
        <v>46</v>
      </c>
      <c r="I44" s="57">
        <v>64</v>
      </c>
      <c r="J44" s="58"/>
      <c r="K44" s="58"/>
      <c r="L44" s="57">
        <v>102</v>
      </c>
      <c r="M44" s="57">
        <v>74</v>
      </c>
      <c r="N44" s="57">
        <v>44</v>
      </c>
      <c r="O44" s="57">
        <v>70</v>
      </c>
      <c r="P44" s="57">
        <v>49</v>
      </c>
      <c r="Q44" s="57">
        <v>23</v>
      </c>
      <c r="R44" s="58"/>
      <c r="S44" s="58"/>
      <c r="T44" s="58"/>
      <c r="U44" s="58"/>
      <c r="V44"/>
    </row>
    <row r="45" spans="1:22">
      <c r="A45" s="325" t="s">
        <v>1417</v>
      </c>
      <c r="B45" s="57" t="s">
        <v>1418</v>
      </c>
      <c r="C45" s="57">
        <v>2.58</v>
      </c>
      <c r="D45" s="57">
        <v>730</v>
      </c>
      <c r="E45" s="58"/>
      <c r="F45" s="57">
        <v>18</v>
      </c>
      <c r="G45" s="58"/>
      <c r="H45" s="57">
        <v>159</v>
      </c>
      <c r="I45" s="58"/>
      <c r="J45" s="57">
        <v>443</v>
      </c>
      <c r="K45" s="58"/>
      <c r="L45" s="57">
        <v>431</v>
      </c>
      <c r="M45" s="58"/>
      <c r="N45" s="57">
        <v>6</v>
      </c>
      <c r="O45" s="58"/>
      <c r="P45" s="58"/>
      <c r="Q45" s="58"/>
      <c r="R45" s="57">
        <v>308</v>
      </c>
      <c r="S45" s="58"/>
      <c r="T45" s="58"/>
      <c r="U45" s="58"/>
      <c r="V45"/>
    </row>
    <row r="46" spans="1:22">
      <c r="A46" s="325"/>
      <c r="B46" s="57" t="s">
        <v>281</v>
      </c>
      <c r="C46" s="57">
        <v>959</v>
      </c>
      <c r="D46" s="57">
        <v>271</v>
      </c>
      <c r="E46" s="57">
        <v>459</v>
      </c>
      <c r="F46" s="57">
        <v>13</v>
      </c>
      <c r="G46" s="57">
        <v>5</v>
      </c>
      <c r="H46" s="57">
        <v>48</v>
      </c>
      <c r="I46" s="57">
        <v>111</v>
      </c>
      <c r="J46" s="57">
        <v>342</v>
      </c>
      <c r="K46" s="57">
        <v>101</v>
      </c>
      <c r="L46" s="57">
        <v>266</v>
      </c>
      <c r="M46" s="57">
        <v>165</v>
      </c>
      <c r="N46" s="57">
        <v>2</v>
      </c>
      <c r="O46" s="57">
        <v>4</v>
      </c>
      <c r="P46" s="58"/>
      <c r="Q46" s="58"/>
      <c r="R46" s="57">
        <v>194</v>
      </c>
      <c r="S46" s="57">
        <v>114</v>
      </c>
      <c r="T46" s="59"/>
      <c r="U46" s="59"/>
      <c r="V46"/>
    </row>
    <row r="47" spans="1:22">
      <c r="A47" s="325" t="s">
        <v>1419</v>
      </c>
      <c r="B47" s="57">
        <v>475</v>
      </c>
      <c r="C47" s="57">
        <v>0.57999999999999996</v>
      </c>
      <c r="D47" s="57">
        <v>323</v>
      </c>
      <c r="E47" s="58"/>
      <c r="F47" s="57">
        <v>76</v>
      </c>
      <c r="G47" s="58"/>
      <c r="H47" s="58"/>
      <c r="I47" s="58"/>
      <c r="J47" s="57">
        <v>76</v>
      </c>
      <c r="K47" s="58"/>
      <c r="L47" s="58"/>
      <c r="M47" s="58"/>
      <c r="N47" s="58"/>
      <c r="O47" s="58"/>
      <c r="P47" s="58"/>
      <c r="Q47" s="58"/>
      <c r="R47" s="58"/>
      <c r="S47" s="60"/>
      <c r="T47" s="61"/>
      <c r="U47" s="61"/>
      <c r="V47"/>
    </row>
    <row r="48" spans="1:22">
      <c r="A48" s="325"/>
      <c r="B48" s="57">
        <v>250</v>
      </c>
      <c r="C48" s="57">
        <v>225</v>
      </c>
      <c r="D48" s="57">
        <v>164</v>
      </c>
      <c r="E48" s="57">
        <v>159</v>
      </c>
      <c r="F48" s="57">
        <v>48</v>
      </c>
      <c r="G48" s="57">
        <v>28</v>
      </c>
      <c r="H48" s="58"/>
      <c r="I48" s="58"/>
      <c r="J48" s="57">
        <v>38</v>
      </c>
      <c r="K48" s="57">
        <v>38</v>
      </c>
      <c r="L48" s="58"/>
      <c r="M48" s="58"/>
      <c r="N48" s="58"/>
      <c r="O48" s="58"/>
      <c r="P48" s="58"/>
      <c r="Q48" s="58"/>
      <c r="R48" s="58"/>
      <c r="S48" s="60"/>
      <c r="T48" s="61"/>
      <c r="U48" s="61"/>
      <c r="V48"/>
    </row>
    <row r="49" spans="1:22">
      <c r="A49" s="325" t="s">
        <v>1420</v>
      </c>
      <c r="B49" s="57">
        <v>32</v>
      </c>
      <c r="C49" s="57">
        <v>0.04</v>
      </c>
      <c r="D49" s="57">
        <v>7</v>
      </c>
      <c r="E49" s="58"/>
      <c r="F49" s="58"/>
      <c r="G49" s="58"/>
      <c r="H49" s="58"/>
      <c r="I49" s="58"/>
      <c r="J49" s="58"/>
      <c r="K49" s="58"/>
      <c r="L49" s="57">
        <v>17</v>
      </c>
      <c r="M49" s="58"/>
      <c r="N49" s="57">
        <v>8</v>
      </c>
      <c r="O49" s="58"/>
      <c r="P49" s="58"/>
      <c r="Q49" s="58"/>
      <c r="R49" s="58"/>
      <c r="S49" s="60"/>
      <c r="T49" s="61"/>
      <c r="U49" s="61"/>
      <c r="V49"/>
    </row>
    <row r="50" spans="1:22">
      <c r="A50" s="325"/>
      <c r="B50" s="57">
        <v>23</v>
      </c>
      <c r="C50" s="57">
        <v>9</v>
      </c>
      <c r="D50" s="57">
        <v>5</v>
      </c>
      <c r="E50" s="57">
        <v>2</v>
      </c>
      <c r="F50" s="58"/>
      <c r="G50" s="58"/>
      <c r="H50" s="58"/>
      <c r="I50" s="58"/>
      <c r="J50" s="58"/>
      <c r="K50" s="58"/>
      <c r="L50" s="57">
        <v>13</v>
      </c>
      <c r="M50" s="57">
        <v>4</v>
      </c>
      <c r="N50" s="57">
        <v>5</v>
      </c>
      <c r="O50" s="57">
        <v>3</v>
      </c>
      <c r="P50" s="58"/>
      <c r="Q50" s="58"/>
      <c r="R50" s="58"/>
      <c r="S50" s="60"/>
      <c r="T50" s="61"/>
      <c r="U50" s="61"/>
      <c r="V50"/>
    </row>
    <row r="51" spans="1:22">
      <c r="A51" s="325" t="s">
        <v>1421</v>
      </c>
      <c r="B51" s="57" t="s">
        <v>1422</v>
      </c>
      <c r="C51" s="57">
        <v>1.78</v>
      </c>
      <c r="D51" s="57">
        <v>96</v>
      </c>
      <c r="E51" s="58"/>
      <c r="F51" s="57">
        <v>246</v>
      </c>
      <c r="G51" s="58"/>
      <c r="H51" s="57">
        <v>281</v>
      </c>
      <c r="I51" s="58"/>
      <c r="J51" s="57">
        <v>419</v>
      </c>
      <c r="K51" s="58"/>
      <c r="L51" s="57">
        <v>403</v>
      </c>
      <c r="M51" s="58"/>
      <c r="N51" s="58"/>
      <c r="O51" s="58"/>
      <c r="P51" s="58"/>
      <c r="Q51" s="58"/>
      <c r="R51" s="58"/>
      <c r="S51" s="60"/>
      <c r="T51" s="61"/>
      <c r="U51" s="61"/>
      <c r="V51"/>
    </row>
    <row r="52" spans="1:22">
      <c r="A52" s="325"/>
      <c r="B52" s="57">
        <v>811</v>
      </c>
      <c r="C52" s="57">
        <v>634</v>
      </c>
      <c r="D52" s="57">
        <v>63</v>
      </c>
      <c r="E52" s="57">
        <v>33</v>
      </c>
      <c r="F52" s="57">
        <v>120</v>
      </c>
      <c r="G52" s="57">
        <v>126</v>
      </c>
      <c r="H52" s="57">
        <v>111</v>
      </c>
      <c r="I52" s="57">
        <v>170</v>
      </c>
      <c r="J52" s="57">
        <v>229</v>
      </c>
      <c r="K52" s="57">
        <v>190</v>
      </c>
      <c r="L52" s="57">
        <v>288</v>
      </c>
      <c r="M52" s="57">
        <v>115</v>
      </c>
      <c r="N52" s="58"/>
      <c r="O52" s="58"/>
      <c r="P52" s="58"/>
      <c r="Q52" s="58"/>
      <c r="R52" s="58"/>
      <c r="S52" s="60"/>
      <c r="T52" s="61"/>
      <c r="U52" s="61"/>
      <c r="V52"/>
    </row>
    <row r="53" spans="1:22">
      <c r="A53" s="325" t="s">
        <v>1423</v>
      </c>
      <c r="B53" s="57">
        <v>1</v>
      </c>
      <c r="C53" s="57">
        <v>0</v>
      </c>
      <c r="D53" s="58"/>
      <c r="E53" s="58"/>
      <c r="F53" s="58"/>
      <c r="G53" s="58"/>
      <c r="H53" s="58"/>
      <c r="I53" s="58"/>
      <c r="J53" s="58"/>
      <c r="K53" s="58"/>
      <c r="L53" s="57">
        <v>1</v>
      </c>
      <c r="M53" s="58"/>
      <c r="N53" s="58"/>
      <c r="O53" s="58"/>
      <c r="P53" s="58"/>
      <c r="Q53" s="58"/>
      <c r="R53" s="58"/>
      <c r="S53" s="60"/>
      <c r="T53" s="61"/>
      <c r="U53" s="61"/>
      <c r="V53"/>
    </row>
    <row r="54" spans="1:22">
      <c r="A54" s="325"/>
      <c r="B54" s="58"/>
      <c r="C54" s="57">
        <v>1</v>
      </c>
      <c r="D54" s="58"/>
      <c r="E54" s="58"/>
      <c r="F54" s="58"/>
      <c r="G54" s="58"/>
      <c r="H54" s="58"/>
      <c r="I54" s="58"/>
      <c r="J54" s="58"/>
      <c r="K54" s="58"/>
      <c r="L54" s="58"/>
      <c r="M54" s="57">
        <v>1</v>
      </c>
      <c r="N54" s="58"/>
      <c r="O54" s="58"/>
      <c r="P54" s="58"/>
      <c r="Q54" s="58"/>
      <c r="R54" s="58"/>
      <c r="S54" s="60"/>
      <c r="T54" s="61"/>
      <c r="U54" s="61"/>
      <c r="V54"/>
    </row>
    <row r="55" spans="1:22">
      <c r="A55" s="325" t="s">
        <v>1424</v>
      </c>
      <c r="B55" s="57">
        <v>869</v>
      </c>
      <c r="C55" s="57">
        <v>1.07</v>
      </c>
      <c r="D55" s="57">
        <v>260</v>
      </c>
      <c r="E55" s="58"/>
      <c r="F55" s="57">
        <v>159</v>
      </c>
      <c r="G55" s="58"/>
      <c r="H55" s="57">
        <v>13</v>
      </c>
      <c r="I55" s="58"/>
      <c r="J55" s="57">
        <v>112</v>
      </c>
      <c r="K55" s="58"/>
      <c r="L55" s="58"/>
      <c r="M55" s="58"/>
      <c r="N55" s="57">
        <v>90</v>
      </c>
      <c r="O55" s="58"/>
      <c r="P55" s="57">
        <v>235</v>
      </c>
      <c r="Q55" s="58"/>
      <c r="R55" s="58"/>
      <c r="S55" s="60"/>
      <c r="T55" s="61"/>
      <c r="U55" s="61"/>
      <c r="V55"/>
    </row>
    <row r="56" spans="1:22">
      <c r="A56" s="325"/>
      <c r="B56" s="57">
        <v>474</v>
      </c>
      <c r="C56" s="57">
        <v>395</v>
      </c>
      <c r="D56" s="57">
        <v>178</v>
      </c>
      <c r="E56" s="57">
        <v>82</v>
      </c>
      <c r="F56" s="57">
        <v>78</v>
      </c>
      <c r="G56" s="57">
        <v>81</v>
      </c>
      <c r="H56" s="57">
        <v>5</v>
      </c>
      <c r="I56" s="57">
        <v>8</v>
      </c>
      <c r="J56" s="57">
        <v>74</v>
      </c>
      <c r="K56" s="57">
        <v>38</v>
      </c>
      <c r="L56" s="58"/>
      <c r="M56" s="58"/>
      <c r="N56" s="57">
        <v>32</v>
      </c>
      <c r="O56" s="57">
        <v>58</v>
      </c>
      <c r="P56" s="57">
        <v>107</v>
      </c>
      <c r="Q56" s="57">
        <v>128</v>
      </c>
      <c r="R56" s="58"/>
      <c r="S56" s="60"/>
      <c r="T56" s="61"/>
      <c r="U56" s="61"/>
      <c r="V56"/>
    </row>
    <row r="57" spans="1:22">
      <c r="A57" s="325" t="s">
        <v>1425</v>
      </c>
      <c r="B57" s="57">
        <v>446</v>
      </c>
      <c r="C57" s="57">
        <v>0.55000000000000004</v>
      </c>
      <c r="D57" s="57">
        <v>144</v>
      </c>
      <c r="E57" s="58"/>
      <c r="F57" s="58"/>
      <c r="G57" s="58"/>
      <c r="H57" s="58"/>
      <c r="I57" s="58"/>
      <c r="J57" s="57">
        <v>37</v>
      </c>
      <c r="K57" s="58"/>
      <c r="L57" s="57">
        <v>117</v>
      </c>
      <c r="M57" s="58"/>
      <c r="N57" s="57">
        <v>51</v>
      </c>
      <c r="O57" s="58"/>
      <c r="P57" s="58"/>
      <c r="Q57" s="58"/>
      <c r="R57" s="58"/>
      <c r="S57" s="60"/>
      <c r="T57" s="61"/>
      <c r="U57" s="61"/>
      <c r="V57"/>
    </row>
    <row r="58" spans="1:22">
      <c r="A58" s="325"/>
      <c r="B58" s="57">
        <v>352</v>
      </c>
      <c r="C58" s="57">
        <v>94</v>
      </c>
      <c r="D58" s="57">
        <v>131</v>
      </c>
      <c r="E58" s="57">
        <v>13</v>
      </c>
      <c r="F58" s="58"/>
      <c r="G58" s="58"/>
      <c r="H58" s="58"/>
      <c r="I58" s="58"/>
      <c r="J58" s="57">
        <v>25</v>
      </c>
      <c r="K58" s="57">
        <v>12</v>
      </c>
      <c r="L58" s="57">
        <v>89</v>
      </c>
      <c r="M58" s="57">
        <v>28</v>
      </c>
      <c r="N58" s="57">
        <v>31</v>
      </c>
      <c r="O58" s="57">
        <v>20</v>
      </c>
      <c r="P58" s="58"/>
      <c r="Q58" s="58"/>
      <c r="R58" s="58"/>
      <c r="S58" s="60"/>
      <c r="T58" s="61"/>
      <c r="U58" s="61"/>
      <c r="V58"/>
    </row>
    <row r="59" spans="1:22">
      <c r="A59" s="325" t="s">
        <v>1426</v>
      </c>
      <c r="B59" s="57">
        <v>861</v>
      </c>
      <c r="C59" s="57">
        <v>1.06</v>
      </c>
      <c r="D59" s="57">
        <v>196</v>
      </c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7">
        <v>665</v>
      </c>
      <c r="Q59" s="58"/>
      <c r="R59" s="58"/>
      <c r="S59" s="60"/>
      <c r="T59" s="61"/>
      <c r="U59" s="61"/>
      <c r="V59"/>
    </row>
    <row r="60" spans="1:22">
      <c r="A60" s="325"/>
      <c r="B60" s="57">
        <v>547</v>
      </c>
      <c r="C60" s="57">
        <v>314</v>
      </c>
      <c r="D60" s="57">
        <v>110</v>
      </c>
      <c r="E60" s="57">
        <v>86</v>
      </c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7">
        <v>437</v>
      </c>
      <c r="Q60" s="57">
        <v>228</v>
      </c>
      <c r="R60" s="58"/>
      <c r="S60" s="60"/>
      <c r="T60" s="61"/>
      <c r="U60" s="61"/>
      <c r="V60"/>
    </row>
    <row r="61" spans="1:22">
      <c r="A61" s="325" t="s">
        <v>1427</v>
      </c>
      <c r="B61" s="57">
        <v>215</v>
      </c>
      <c r="C61" s="57">
        <v>0.26</v>
      </c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7">
        <v>215</v>
      </c>
      <c r="Q61" s="58"/>
      <c r="R61" s="58"/>
      <c r="S61" s="60"/>
      <c r="T61" s="61"/>
      <c r="U61" s="61"/>
      <c r="V61"/>
    </row>
    <row r="62" spans="1:22">
      <c r="A62" s="325"/>
      <c r="B62" s="57">
        <v>129</v>
      </c>
      <c r="C62" s="57">
        <v>86</v>
      </c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7">
        <v>129</v>
      </c>
      <c r="Q62" s="57">
        <v>86</v>
      </c>
      <c r="R62" s="58"/>
      <c r="S62" s="60"/>
      <c r="T62" s="61"/>
      <c r="U62" s="61"/>
      <c r="V62"/>
    </row>
    <row r="63" spans="1:22">
      <c r="A63" s="325" t="s">
        <v>1428</v>
      </c>
      <c r="B63" s="57">
        <v>44</v>
      </c>
      <c r="C63" s="57">
        <v>0.05</v>
      </c>
      <c r="D63" s="57">
        <v>44</v>
      </c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60"/>
      <c r="T63" s="61"/>
      <c r="U63" s="61"/>
      <c r="V63"/>
    </row>
    <row r="64" spans="1:22">
      <c r="A64" s="325"/>
      <c r="B64" s="57">
        <v>22</v>
      </c>
      <c r="C64" s="57">
        <v>22</v>
      </c>
      <c r="D64" s="57">
        <v>22</v>
      </c>
      <c r="E64" s="57">
        <v>22</v>
      </c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60"/>
      <c r="T64" s="61"/>
      <c r="U64" s="61"/>
      <c r="V64"/>
    </row>
    <row r="65" spans="1:22">
      <c r="A65" s="325" t="s">
        <v>1429</v>
      </c>
      <c r="B65" s="57">
        <v>33</v>
      </c>
      <c r="C65" s="57">
        <v>0.04</v>
      </c>
      <c r="D65" s="57">
        <v>33</v>
      </c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60"/>
      <c r="T65" s="61"/>
      <c r="U65" s="61"/>
      <c r="V65"/>
    </row>
    <row r="66" spans="1:22">
      <c r="A66" s="325"/>
      <c r="B66" s="57">
        <v>4</v>
      </c>
      <c r="C66" s="57">
        <v>29</v>
      </c>
      <c r="D66" s="57">
        <v>4</v>
      </c>
      <c r="E66" s="57">
        <v>29</v>
      </c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60"/>
      <c r="T66" s="61"/>
      <c r="U66" s="61"/>
      <c r="V66"/>
    </row>
    <row r="67" spans="1:22">
      <c r="A67" s="325" t="s">
        <v>1430</v>
      </c>
      <c r="B67" s="57">
        <v>4</v>
      </c>
      <c r="C67" s="57">
        <v>0</v>
      </c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7">
        <v>4</v>
      </c>
      <c r="Q67" s="58"/>
      <c r="R67" s="58"/>
      <c r="S67" s="60"/>
      <c r="T67" s="61"/>
      <c r="U67" s="61"/>
      <c r="V67"/>
    </row>
    <row r="68" spans="1:22">
      <c r="A68" s="325"/>
      <c r="B68" s="57">
        <v>1</v>
      </c>
      <c r="C68" s="57">
        <v>3</v>
      </c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7">
        <v>1</v>
      </c>
      <c r="Q68" s="57">
        <v>3</v>
      </c>
      <c r="R68" s="58"/>
      <c r="S68" s="60"/>
      <c r="T68" s="61"/>
      <c r="U68" s="61"/>
      <c r="V68"/>
    </row>
    <row r="69" spans="1:22">
      <c r="A69" s="325" t="s">
        <v>1431</v>
      </c>
      <c r="B69" s="57" t="s">
        <v>457</v>
      </c>
      <c r="C69" s="57">
        <v>1.55</v>
      </c>
      <c r="D69" s="57">
        <v>853</v>
      </c>
      <c r="E69" s="58"/>
      <c r="F69" s="57">
        <v>77</v>
      </c>
      <c r="G69" s="58"/>
      <c r="H69" s="57">
        <v>69</v>
      </c>
      <c r="I69" s="58"/>
      <c r="J69" s="57">
        <v>36</v>
      </c>
      <c r="K69" s="58"/>
      <c r="L69" s="58"/>
      <c r="M69" s="58"/>
      <c r="N69" s="57">
        <v>90</v>
      </c>
      <c r="O69" s="58"/>
      <c r="P69" s="57">
        <v>122</v>
      </c>
      <c r="Q69" s="58"/>
      <c r="R69" s="57">
        <v>11</v>
      </c>
      <c r="S69" s="60"/>
      <c r="T69" s="61"/>
      <c r="U69" s="61"/>
      <c r="V69"/>
    </row>
    <row r="70" spans="1:22">
      <c r="A70" s="325"/>
      <c r="B70" s="57">
        <v>661</v>
      </c>
      <c r="C70" s="57">
        <v>597</v>
      </c>
      <c r="D70" s="57">
        <v>452</v>
      </c>
      <c r="E70" s="57">
        <v>401</v>
      </c>
      <c r="F70" s="57">
        <v>32</v>
      </c>
      <c r="G70" s="57">
        <v>45</v>
      </c>
      <c r="H70" s="57">
        <v>30</v>
      </c>
      <c r="I70" s="57">
        <v>39</v>
      </c>
      <c r="J70" s="57">
        <v>18</v>
      </c>
      <c r="K70" s="57">
        <v>18</v>
      </c>
      <c r="L70" s="58"/>
      <c r="M70" s="58"/>
      <c r="N70" s="57">
        <v>46</v>
      </c>
      <c r="O70" s="57">
        <v>44</v>
      </c>
      <c r="P70" s="57">
        <v>75</v>
      </c>
      <c r="Q70" s="57">
        <v>47</v>
      </c>
      <c r="R70" s="57">
        <v>8</v>
      </c>
      <c r="S70" s="62">
        <v>3</v>
      </c>
      <c r="T70" s="61"/>
      <c r="U70" s="61"/>
      <c r="V70"/>
    </row>
    <row r="71" spans="1:22">
      <c r="A71" s="325" t="s">
        <v>1432</v>
      </c>
      <c r="B71" s="57">
        <v>221</v>
      </c>
      <c r="C71" s="57">
        <v>0.27</v>
      </c>
      <c r="D71" s="57">
        <v>172</v>
      </c>
      <c r="E71" s="58"/>
      <c r="F71" s="57">
        <v>36</v>
      </c>
      <c r="G71" s="58"/>
      <c r="H71" s="58"/>
      <c r="I71" s="58"/>
      <c r="J71" s="57">
        <v>13</v>
      </c>
      <c r="K71" s="58"/>
      <c r="L71" s="58"/>
      <c r="M71" s="58"/>
      <c r="N71" s="58"/>
      <c r="O71" s="58"/>
      <c r="P71" s="58"/>
      <c r="Q71" s="58"/>
      <c r="R71" s="58"/>
      <c r="S71" s="60"/>
      <c r="T71" s="61"/>
      <c r="U71" s="61"/>
      <c r="V71"/>
    </row>
    <row r="72" spans="1:22">
      <c r="A72" s="325"/>
      <c r="B72" s="57">
        <v>72</v>
      </c>
      <c r="C72" s="57">
        <v>149</v>
      </c>
      <c r="D72" s="57">
        <v>56</v>
      </c>
      <c r="E72" s="57">
        <v>116</v>
      </c>
      <c r="F72" s="57">
        <v>11</v>
      </c>
      <c r="G72" s="57">
        <v>25</v>
      </c>
      <c r="H72" s="58"/>
      <c r="I72" s="58"/>
      <c r="J72" s="57">
        <v>5</v>
      </c>
      <c r="K72" s="57">
        <v>8</v>
      </c>
      <c r="L72" s="58"/>
      <c r="M72" s="58"/>
      <c r="N72" s="58"/>
      <c r="O72" s="58"/>
      <c r="P72" s="58"/>
      <c r="Q72" s="58"/>
      <c r="R72" s="58"/>
      <c r="S72" s="60"/>
      <c r="T72" s="61"/>
      <c r="U72" s="61"/>
      <c r="V72"/>
    </row>
    <row r="73" spans="1:2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</row>
    <row r="74" spans="1:22">
      <c r="A74" s="51" t="s">
        <v>1433</v>
      </c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/>
      <c r="Q74"/>
      <c r="R74"/>
      <c r="S74"/>
      <c r="T74"/>
      <c r="U74"/>
      <c r="V74"/>
    </row>
    <row r="75" spans="1:22">
      <c r="A75" s="52" t="s">
        <v>1434</v>
      </c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/>
      <c r="Q75"/>
      <c r="R75"/>
      <c r="S75"/>
      <c r="T75"/>
      <c r="U75"/>
      <c r="V75"/>
    </row>
    <row r="76" spans="1:22">
      <c r="A76" s="51" t="s">
        <v>1435</v>
      </c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/>
      <c r="Q76"/>
      <c r="R76"/>
      <c r="S76"/>
      <c r="T76"/>
      <c r="U76"/>
      <c r="V76"/>
    </row>
    <row r="77" spans="1:22">
      <c r="A77" s="52" t="s">
        <v>1436</v>
      </c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/>
      <c r="Q77"/>
      <c r="R77"/>
      <c r="S77"/>
      <c r="T77"/>
      <c r="U77"/>
      <c r="V77"/>
    </row>
  </sheetData>
  <mergeCells count="46">
    <mergeCell ref="A1:U1"/>
    <mergeCell ref="A2:U2"/>
    <mergeCell ref="A3:U3"/>
    <mergeCell ref="A6:A8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69:A70"/>
    <mergeCell ref="A71:A72"/>
    <mergeCell ref="A59:A60"/>
    <mergeCell ref="A61:A62"/>
    <mergeCell ref="A63:A64"/>
    <mergeCell ref="A65:A66"/>
    <mergeCell ref="A67:A68"/>
  </mergeCells>
  <phoneticPr fontId="6" type="noConversion"/>
  <hyperlinks>
    <hyperlink ref="A1" location="目錄!C9" display="現有區內事業分類受雇員工統計 Current Employees Statistics on Enterprises by Category" xr:uid="{00000000-0004-0000-3E00-000000000000}"/>
  </hyperlink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P74"/>
  <sheetViews>
    <sheetView workbookViewId="0">
      <selection activeCell="E7" sqref="E7:F7"/>
    </sheetView>
  </sheetViews>
  <sheetFormatPr defaultRowHeight="16.5"/>
  <cols>
    <col min="1" max="1" width="25.125" style="23" customWidth="1"/>
    <col min="2" max="14" width="12.5" style="23" customWidth="1"/>
    <col min="15" max="16" width="9" style="23"/>
  </cols>
  <sheetData>
    <row r="1" spans="1:16" ht="21">
      <c r="A1" s="313" t="s">
        <v>1437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64"/>
      <c r="O1" s="64"/>
      <c r="P1" s="64"/>
    </row>
    <row r="2" spans="1:16" ht="19.5">
      <c r="A2" s="65"/>
      <c r="B2" s="335" t="s">
        <v>1438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65"/>
      <c r="N2" s="66" t="s">
        <v>1439</v>
      </c>
    </row>
    <row r="3" spans="1:16">
      <c r="B3" s="336" t="s">
        <v>1440</v>
      </c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4"/>
      <c r="N3" s="67" t="s">
        <v>1441</v>
      </c>
    </row>
    <row r="4" spans="1:16">
      <c r="A4" s="332" t="s">
        <v>1442</v>
      </c>
      <c r="B4" s="332" t="s">
        <v>1443</v>
      </c>
      <c r="C4" s="332"/>
      <c r="D4" s="332"/>
      <c r="E4" s="332" t="s">
        <v>1444</v>
      </c>
      <c r="F4" s="332"/>
      <c r="G4" s="332" t="s">
        <v>1445</v>
      </c>
      <c r="H4" s="332"/>
      <c r="I4" s="332" t="s">
        <v>1446</v>
      </c>
      <c r="J4" s="332"/>
      <c r="K4" s="332" t="s">
        <v>1447</v>
      </c>
      <c r="L4" s="332"/>
      <c r="M4" s="332" t="s">
        <v>1448</v>
      </c>
      <c r="N4" s="332"/>
      <c r="O4" s="332" t="s">
        <v>1449</v>
      </c>
      <c r="P4" s="332"/>
    </row>
    <row r="5" spans="1:16">
      <c r="A5" s="332"/>
      <c r="B5" s="68" t="s">
        <v>1450</v>
      </c>
      <c r="C5" s="68" t="s">
        <v>1451</v>
      </c>
      <c r="D5" s="333" t="s">
        <v>1452</v>
      </c>
      <c r="E5" s="68" t="s">
        <v>1450</v>
      </c>
      <c r="F5" s="68" t="s">
        <v>1451</v>
      </c>
      <c r="G5" s="68" t="s">
        <v>1450</v>
      </c>
      <c r="H5" s="68" t="s">
        <v>1451</v>
      </c>
      <c r="I5" s="68" t="s">
        <v>1450</v>
      </c>
      <c r="J5" s="68" t="s">
        <v>1451</v>
      </c>
      <c r="K5" s="68" t="s">
        <v>1450</v>
      </c>
      <c r="L5" s="68" t="s">
        <v>1451</v>
      </c>
      <c r="M5" s="68" t="s">
        <v>1450</v>
      </c>
      <c r="N5" s="68" t="s">
        <v>1451</v>
      </c>
      <c r="O5" s="68" t="s">
        <v>1450</v>
      </c>
      <c r="P5" s="68" t="s">
        <v>1451</v>
      </c>
    </row>
    <row r="6" spans="1:16">
      <c r="A6" s="70" t="s">
        <v>1453</v>
      </c>
      <c r="B6" s="71" t="s">
        <v>1454</v>
      </c>
      <c r="C6" s="72" t="s">
        <v>1455</v>
      </c>
      <c r="D6" s="332"/>
      <c r="E6" s="71" t="s">
        <v>1454</v>
      </c>
      <c r="F6" s="72" t="s">
        <v>1455</v>
      </c>
      <c r="G6" s="71" t="s">
        <v>1454</v>
      </c>
      <c r="H6" s="72" t="s">
        <v>1455</v>
      </c>
      <c r="I6" s="71" t="s">
        <v>1454</v>
      </c>
      <c r="J6" s="72" t="s">
        <v>1455</v>
      </c>
      <c r="K6" s="71" t="s">
        <v>1454</v>
      </c>
      <c r="L6" s="72" t="s">
        <v>1455</v>
      </c>
      <c r="M6" s="71" t="s">
        <v>1454</v>
      </c>
      <c r="N6" s="72" t="s">
        <v>1455</v>
      </c>
      <c r="O6" s="71" t="s">
        <v>1454</v>
      </c>
      <c r="P6" s="72" t="s">
        <v>1455</v>
      </c>
    </row>
    <row r="7" spans="1:16">
      <c r="A7" s="73" t="s">
        <v>1456</v>
      </c>
      <c r="B7" s="329">
        <v>81637</v>
      </c>
      <c r="C7" s="329"/>
      <c r="D7" s="330">
        <v>1</v>
      </c>
      <c r="E7" s="329">
        <v>43239</v>
      </c>
      <c r="F7" s="329"/>
      <c r="G7" s="329">
        <v>14970</v>
      </c>
      <c r="H7" s="329"/>
      <c r="I7" s="329">
        <v>9686</v>
      </c>
      <c r="J7" s="329"/>
      <c r="K7" s="329">
        <v>7381</v>
      </c>
      <c r="L7" s="329"/>
      <c r="M7" s="329">
        <v>2691</v>
      </c>
      <c r="N7" s="329"/>
      <c r="O7" s="329">
        <v>3670</v>
      </c>
      <c r="P7" s="329"/>
    </row>
    <row r="8" spans="1:16">
      <c r="A8" s="69" t="s">
        <v>1457</v>
      </c>
      <c r="B8" s="74">
        <v>79302</v>
      </c>
      <c r="C8" s="74">
        <v>2335</v>
      </c>
      <c r="D8" s="331"/>
      <c r="E8" s="74">
        <v>41425</v>
      </c>
      <c r="F8" s="74">
        <v>1814</v>
      </c>
      <c r="G8" s="74">
        <v>14757</v>
      </c>
      <c r="H8" s="74">
        <v>213</v>
      </c>
      <c r="I8" s="74">
        <v>9686</v>
      </c>
      <c r="J8" s="74">
        <v>0</v>
      </c>
      <c r="K8" s="74">
        <v>7381</v>
      </c>
      <c r="L8" s="74">
        <v>0</v>
      </c>
      <c r="M8" s="74">
        <v>2535</v>
      </c>
      <c r="N8" s="74">
        <v>156</v>
      </c>
      <c r="O8" s="74">
        <v>3518</v>
      </c>
      <c r="P8" s="74">
        <v>152</v>
      </c>
    </row>
    <row r="9" spans="1:16">
      <c r="A9" s="73" t="s">
        <v>1458</v>
      </c>
      <c r="B9" s="329">
        <v>370</v>
      </c>
      <c r="C9" s="329"/>
      <c r="D9" s="330">
        <v>4.4999999999999997E-3</v>
      </c>
      <c r="E9" s="329">
        <v>0</v>
      </c>
      <c r="F9" s="329"/>
      <c r="G9" s="329">
        <v>9</v>
      </c>
      <c r="H9" s="329"/>
      <c r="I9" s="329">
        <v>47</v>
      </c>
      <c r="J9" s="329"/>
      <c r="K9" s="329">
        <v>146</v>
      </c>
      <c r="L9" s="329"/>
      <c r="M9" s="329">
        <v>64</v>
      </c>
      <c r="N9" s="329"/>
      <c r="O9" s="329">
        <v>104</v>
      </c>
      <c r="P9" s="329"/>
    </row>
    <row r="10" spans="1:16">
      <c r="A10" s="75" t="s">
        <v>1459</v>
      </c>
      <c r="B10" s="74">
        <v>370</v>
      </c>
      <c r="C10" s="74">
        <v>0</v>
      </c>
      <c r="D10" s="331"/>
      <c r="E10" s="74">
        <v>0</v>
      </c>
      <c r="F10" s="74">
        <v>0</v>
      </c>
      <c r="G10" s="74">
        <v>9</v>
      </c>
      <c r="H10" s="74">
        <v>0</v>
      </c>
      <c r="I10" s="74">
        <v>47</v>
      </c>
      <c r="J10" s="74">
        <v>0</v>
      </c>
      <c r="K10" s="74">
        <v>146</v>
      </c>
      <c r="L10" s="74">
        <v>0</v>
      </c>
      <c r="M10" s="74">
        <v>64</v>
      </c>
      <c r="N10" s="74">
        <v>0</v>
      </c>
      <c r="O10" s="74">
        <v>104</v>
      </c>
      <c r="P10" s="74">
        <v>0</v>
      </c>
    </row>
    <row r="11" spans="1:16">
      <c r="A11" s="73" t="s">
        <v>1460</v>
      </c>
      <c r="B11" s="329">
        <v>399</v>
      </c>
      <c r="C11" s="329"/>
      <c r="D11" s="330">
        <v>4.8999999999999998E-3</v>
      </c>
      <c r="E11" s="329">
        <v>0</v>
      </c>
      <c r="F11" s="329"/>
      <c r="G11" s="329">
        <v>0</v>
      </c>
      <c r="H11" s="329"/>
      <c r="I11" s="329">
        <v>0</v>
      </c>
      <c r="J11" s="329"/>
      <c r="K11" s="329">
        <v>379</v>
      </c>
      <c r="L11" s="329"/>
      <c r="M11" s="329">
        <v>0</v>
      </c>
      <c r="N11" s="329"/>
      <c r="O11" s="329">
        <v>20</v>
      </c>
      <c r="P11" s="329"/>
    </row>
    <row r="12" spans="1:16">
      <c r="A12" s="75" t="s">
        <v>1461</v>
      </c>
      <c r="B12" s="74">
        <v>399</v>
      </c>
      <c r="C12" s="74">
        <v>0</v>
      </c>
      <c r="D12" s="331"/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379</v>
      </c>
      <c r="L12" s="74">
        <v>0</v>
      </c>
      <c r="M12" s="74">
        <v>0</v>
      </c>
      <c r="N12" s="74">
        <v>0</v>
      </c>
      <c r="O12" s="74">
        <v>20</v>
      </c>
      <c r="P12" s="74">
        <v>0</v>
      </c>
    </row>
    <row r="13" spans="1:16">
      <c r="A13" s="73" t="s">
        <v>1462</v>
      </c>
      <c r="B13" s="329">
        <v>147</v>
      </c>
      <c r="C13" s="329"/>
      <c r="D13" s="330">
        <v>1.8E-3</v>
      </c>
      <c r="E13" s="329">
        <v>55</v>
      </c>
      <c r="F13" s="329"/>
      <c r="G13" s="329">
        <v>69</v>
      </c>
      <c r="H13" s="329"/>
      <c r="I13" s="329">
        <v>0</v>
      </c>
      <c r="J13" s="329"/>
      <c r="K13" s="329">
        <v>23</v>
      </c>
      <c r="L13" s="329"/>
      <c r="M13" s="329">
        <v>0</v>
      </c>
      <c r="N13" s="329"/>
      <c r="O13" s="329">
        <v>0</v>
      </c>
      <c r="P13" s="329"/>
    </row>
    <row r="14" spans="1:16" ht="22.5">
      <c r="A14" s="75" t="s">
        <v>1463</v>
      </c>
      <c r="B14" s="74">
        <v>147</v>
      </c>
      <c r="C14" s="74">
        <v>0</v>
      </c>
      <c r="D14" s="331"/>
      <c r="E14" s="74">
        <v>55</v>
      </c>
      <c r="F14" s="74">
        <v>0</v>
      </c>
      <c r="G14" s="74">
        <v>69</v>
      </c>
      <c r="H14" s="74">
        <v>0</v>
      </c>
      <c r="I14" s="74">
        <v>0</v>
      </c>
      <c r="J14" s="74">
        <v>0</v>
      </c>
      <c r="K14" s="74">
        <v>23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</row>
    <row r="15" spans="1:16">
      <c r="A15" s="76" t="s">
        <v>1464</v>
      </c>
      <c r="B15" s="329">
        <v>58</v>
      </c>
      <c r="C15" s="329"/>
      <c r="D15" s="330">
        <v>6.9999999999999999E-4</v>
      </c>
      <c r="E15" s="329">
        <v>0</v>
      </c>
      <c r="F15" s="329"/>
      <c r="G15" s="329">
        <v>29</v>
      </c>
      <c r="H15" s="329"/>
      <c r="I15" s="329">
        <v>0</v>
      </c>
      <c r="J15" s="329"/>
      <c r="K15" s="329">
        <v>29</v>
      </c>
      <c r="L15" s="329"/>
      <c r="M15" s="329">
        <v>0</v>
      </c>
      <c r="N15" s="329"/>
      <c r="O15" s="329">
        <v>0</v>
      </c>
      <c r="P15" s="329"/>
    </row>
    <row r="16" spans="1:16" ht="22.5">
      <c r="A16" s="75" t="s">
        <v>1465</v>
      </c>
      <c r="B16" s="74">
        <v>58</v>
      </c>
      <c r="C16" s="74">
        <v>0</v>
      </c>
      <c r="D16" s="331"/>
      <c r="E16" s="74">
        <v>0</v>
      </c>
      <c r="F16" s="74">
        <v>0</v>
      </c>
      <c r="G16" s="74">
        <v>29</v>
      </c>
      <c r="H16" s="74">
        <v>0</v>
      </c>
      <c r="I16" s="74">
        <v>0</v>
      </c>
      <c r="J16" s="74">
        <v>0</v>
      </c>
      <c r="K16" s="74">
        <v>29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</row>
    <row r="17" spans="1:16">
      <c r="A17" s="73" t="s">
        <v>1466</v>
      </c>
      <c r="B17" s="329">
        <v>14</v>
      </c>
      <c r="C17" s="329"/>
      <c r="D17" s="330">
        <v>2.0000000000000001E-4</v>
      </c>
      <c r="E17" s="329">
        <v>0</v>
      </c>
      <c r="F17" s="329"/>
      <c r="G17" s="329">
        <v>14</v>
      </c>
      <c r="H17" s="329"/>
      <c r="I17" s="329">
        <v>0</v>
      </c>
      <c r="J17" s="329"/>
      <c r="K17" s="329">
        <v>0</v>
      </c>
      <c r="L17" s="329"/>
      <c r="M17" s="329">
        <v>0</v>
      </c>
      <c r="N17" s="329"/>
      <c r="O17" s="329">
        <v>0</v>
      </c>
      <c r="P17" s="329"/>
    </row>
    <row r="18" spans="1:16" ht="22.5">
      <c r="A18" s="75" t="s">
        <v>1467</v>
      </c>
      <c r="B18" s="74">
        <v>14</v>
      </c>
      <c r="C18" s="74">
        <v>0</v>
      </c>
      <c r="D18" s="331"/>
      <c r="E18" s="74">
        <v>0</v>
      </c>
      <c r="F18" s="74">
        <v>0</v>
      </c>
      <c r="G18" s="74">
        <v>14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</row>
    <row r="19" spans="1:16">
      <c r="A19" s="73" t="s">
        <v>1468</v>
      </c>
      <c r="B19" s="329">
        <v>393</v>
      </c>
      <c r="C19" s="329"/>
      <c r="D19" s="330">
        <v>4.7999999999999996E-3</v>
      </c>
      <c r="E19" s="329">
        <v>29</v>
      </c>
      <c r="F19" s="329"/>
      <c r="G19" s="329">
        <v>0</v>
      </c>
      <c r="H19" s="329"/>
      <c r="I19" s="329">
        <v>0</v>
      </c>
      <c r="J19" s="329"/>
      <c r="K19" s="329">
        <v>364</v>
      </c>
      <c r="L19" s="329"/>
      <c r="M19" s="329">
        <v>0</v>
      </c>
      <c r="N19" s="329"/>
      <c r="O19" s="329">
        <v>0</v>
      </c>
      <c r="P19" s="329"/>
    </row>
    <row r="20" spans="1:16" ht="22.5">
      <c r="A20" s="75" t="s">
        <v>1469</v>
      </c>
      <c r="B20" s="74">
        <v>393</v>
      </c>
      <c r="C20" s="74">
        <v>0</v>
      </c>
      <c r="D20" s="331"/>
      <c r="E20" s="74">
        <v>29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364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</row>
    <row r="21" spans="1:16">
      <c r="A21" s="73" t="s">
        <v>1470</v>
      </c>
      <c r="B21" s="329">
        <v>567</v>
      </c>
      <c r="C21" s="329"/>
      <c r="D21" s="330">
        <v>6.8999999999999999E-3</v>
      </c>
      <c r="E21" s="329">
        <v>137</v>
      </c>
      <c r="F21" s="329"/>
      <c r="G21" s="329">
        <v>9</v>
      </c>
      <c r="H21" s="329"/>
      <c r="I21" s="329">
        <v>0</v>
      </c>
      <c r="J21" s="329"/>
      <c r="K21" s="329">
        <v>331</v>
      </c>
      <c r="L21" s="329"/>
      <c r="M21" s="329">
        <v>90</v>
      </c>
      <c r="N21" s="329"/>
      <c r="O21" s="329">
        <v>0</v>
      </c>
      <c r="P21" s="329"/>
    </row>
    <row r="22" spans="1:16">
      <c r="A22" s="75" t="s">
        <v>1471</v>
      </c>
      <c r="B22" s="74">
        <v>567</v>
      </c>
      <c r="C22" s="74">
        <v>0</v>
      </c>
      <c r="D22" s="331"/>
      <c r="E22" s="74">
        <v>137</v>
      </c>
      <c r="F22" s="74">
        <v>0</v>
      </c>
      <c r="G22" s="74">
        <v>9</v>
      </c>
      <c r="H22" s="74">
        <v>0</v>
      </c>
      <c r="I22" s="74">
        <v>0</v>
      </c>
      <c r="J22" s="74">
        <v>0</v>
      </c>
      <c r="K22" s="74">
        <v>331</v>
      </c>
      <c r="L22" s="74">
        <v>0</v>
      </c>
      <c r="M22" s="74">
        <v>90</v>
      </c>
      <c r="N22" s="74">
        <v>0</v>
      </c>
      <c r="O22" s="74">
        <v>0</v>
      </c>
      <c r="P22" s="74">
        <v>0</v>
      </c>
    </row>
    <row r="23" spans="1:16">
      <c r="A23" s="77" t="s">
        <v>1472</v>
      </c>
      <c r="B23" s="329">
        <v>599</v>
      </c>
      <c r="C23" s="329"/>
      <c r="D23" s="330">
        <v>7.3000000000000001E-3</v>
      </c>
      <c r="E23" s="329">
        <v>230</v>
      </c>
      <c r="F23" s="329"/>
      <c r="G23" s="329">
        <v>110</v>
      </c>
      <c r="H23" s="329"/>
      <c r="I23" s="329">
        <v>0</v>
      </c>
      <c r="J23" s="329"/>
      <c r="K23" s="329">
        <v>203</v>
      </c>
      <c r="L23" s="329"/>
      <c r="M23" s="329">
        <v>39</v>
      </c>
      <c r="N23" s="329"/>
      <c r="O23" s="329">
        <v>17</v>
      </c>
      <c r="P23" s="329"/>
    </row>
    <row r="24" spans="1:16">
      <c r="A24" s="75" t="s">
        <v>1473</v>
      </c>
      <c r="B24" s="74">
        <v>599</v>
      </c>
      <c r="C24" s="74">
        <v>0</v>
      </c>
      <c r="D24" s="331"/>
      <c r="E24" s="74">
        <v>230</v>
      </c>
      <c r="F24" s="74">
        <v>0</v>
      </c>
      <c r="G24" s="74">
        <v>110</v>
      </c>
      <c r="H24" s="74">
        <v>0</v>
      </c>
      <c r="I24" s="74">
        <v>0</v>
      </c>
      <c r="J24" s="74">
        <v>0</v>
      </c>
      <c r="K24" s="74">
        <v>203</v>
      </c>
      <c r="L24" s="74">
        <v>0</v>
      </c>
      <c r="M24" s="74">
        <v>39</v>
      </c>
      <c r="N24" s="74">
        <v>0</v>
      </c>
      <c r="O24" s="74">
        <v>17</v>
      </c>
      <c r="P24" s="74">
        <v>0</v>
      </c>
    </row>
    <row r="25" spans="1:16">
      <c r="A25" s="78" t="s">
        <v>1474</v>
      </c>
      <c r="B25" s="329">
        <v>48</v>
      </c>
      <c r="C25" s="329"/>
      <c r="D25" s="330">
        <v>5.9999999999999995E-4</v>
      </c>
      <c r="E25" s="329">
        <v>4</v>
      </c>
      <c r="F25" s="329"/>
      <c r="G25" s="329">
        <v>0</v>
      </c>
      <c r="H25" s="329"/>
      <c r="I25" s="329">
        <v>0</v>
      </c>
      <c r="J25" s="329"/>
      <c r="K25" s="329">
        <v>38</v>
      </c>
      <c r="L25" s="329"/>
      <c r="M25" s="329">
        <v>0</v>
      </c>
      <c r="N25" s="329"/>
      <c r="O25" s="329">
        <v>6</v>
      </c>
      <c r="P25" s="329"/>
    </row>
    <row r="26" spans="1:16">
      <c r="A26" s="75" t="s">
        <v>1475</v>
      </c>
      <c r="B26" s="74">
        <v>48</v>
      </c>
      <c r="C26" s="74">
        <v>0</v>
      </c>
      <c r="D26" s="331"/>
      <c r="E26" s="74">
        <v>4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38</v>
      </c>
      <c r="L26" s="74">
        <v>0</v>
      </c>
      <c r="M26" s="74">
        <v>0</v>
      </c>
      <c r="N26" s="74">
        <v>0</v>
      </c>
      <c r="O26" s="74">
        <v>6</v>
      </c>
      <c r="P26" s="74">
        <v>0</v>
      </c>
    </row>
    <row r="27" spans="1:16">
      <c r="A27" s="73" t="s">
        <v>1476</v>
      </c>
      <c r="B27" s="329">
        <v>7</v>
      </c>
      <c r="C27" s="329"/>
      <c r="D27" s="330">
        <v>1E-4</v>
      </c>
      <c r="E27" s="329">
        <v>0</v>
      </c>
      <c r="F27" s="329"/>
      <c r="G27" s="329">
        <v>0</v>
      </c>
      <c r="H27" s="329"/>
      <c r="I27" s="329">
        <v>0</v>
      </c>
      <c r="J27" s="329"/>
      <c r="K27" s="329">
        <v>7</v>
      </c>
      <c r="L27" s="329"/>
      <c r="M27" s="329">
        <v>0</v>
      </c>
      <c r="N27" s="329"/>
      <c r="O27" s="329">
        <v>0</v>
      </c>
      <c r="P27" s="329"/>
    </row>
    <row r="28" spans="1:16">
      <c r="A28" s="75" t="s">
        <v>1477</v>
      </c>
      <c r="B28" s="74">
        <v>7</v>
      </c>
      <c r="C28" s="74">
        <v>0</v>
      </c>
      <c r="D28" s="331"/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4">
        <v>7</v>
      </c>
      <c r="L28" s="74">
        <v>0</v>
      </c>
      <c r="M28" s="74">
        <v>0</v>
      </c>
      <c r="N28" s="74">
        <v>0</v>
      </c>
      <c r="O28" s="74">
        <v>0</v>
      </c>
      <c r="P28" s="74">
        <v>0</v>
      </c>
    </row>
    <row r="29" spans="1:16">
      <c r="A29" s="73" t="s">
        <v>1478</v>
      </c>
      <c r="B29" s="329">
        <v>2754</v>
      </c>
      <c r="C29" s="329"/>
      <c r="D29" s="330">
        <v>3.3700000000000001E-2</v>
      </c>
      <c r="E29" s="329">
        <v>366</v>
      </c>
      <c r="F29" s="329"/>
      <c r="G29" s="329">
        <v>433</v>
      </c>
      <c r="H29" s="329"/>
      <c r="I29" s="329">
        <v>0</v>
      </c>
      <c r="J29" s="329"/>
      <c r="K29" s="329">
        <v>1017</v>
      </c>
      <c r="L29" s="329"/>
      <c r="M29" s="329">
        <v>927</v>
      </c>
      <c r="N29" s="329"/>
      <c r="O29" s="329">
        <v>11</v>
      </c>
      <c r="P29" s="329"/>
    </row>
    <row r="30" spans="1:16">
      <c r="A30" s="75" t="s">
        <v>1479</v>
      </c>
      <c r="B30" s="74">
        <v>2537</v>
      </c>
      <c r="C30" s="74">
        <v>217</v>
      </c>
      <c r="D30" s="331"/>
      <c r="E30" s="74">
        <v>149</v>
      </c>
      <c r="F30" s="74">
        <v>217</v>
      </c>
      <c r="G30" s="74">
        <v>433</v>
      </c>
      <c r="H30" s="74">
        <v>0</v>
      </c>
      <c r="I30" s="74">
        <v>0</v>
      </c>
      <c r="J30" s="74">
        <v>0</v>
      </c>
      <c r="K30" s="74">
        <v>1017</v>
      </c>
      <c r="L30" s="74">
        <v>0</v>
      </c>
      <c r="M30" s="74">
        <v>927</v>
      </c>
      <c r="N30" s="74">
        <v>0</v>
      </c>
      <c r="O30" s="74">
        <v>11</v>
      </c>
      <c r="P30" s="74">
        <v>0</v>
      </c>
    </row>
    <row r="31" spans="1:16">
      <c r="A31" s="73" t="s">
        <v>1480</v>
      </c>
      <c r="B31" s="329">
        <v>666</v>
      </c>
      <c r="C31" s="329"/>
      <c r="D31" s="330">
        <v>8.2000000000000007E-3</v>
      </c>
      <c r="E31" s="329">
        <v>69</v>
      </c>
      <c r="F31" s="329"/>
      <c r="G31" s="329">
        <v>5</v>
      </c>
      <c r="H31" s="329"/>
      <c r="I31" s="329">
        <v>0</v>
      </c>
      <c r="J31" s="329"/>
      <c r="K31" s="329">
        <v>592</v>
      </c>
      <c r="L31" s="329"/>
      <c r="M31" s="329">
        <v>0</v>
      </c>
      <c r="N31" s="329"/>
      <c r="O31" s="329">
        <v>0</v>
      </c>
      <c r="P31" s="329"/>
    </row>
    <row r="32" spans="1:16" ht="22.5">
      <c r="A32" s="75" t="s">
        <v>1481</v>
      </c>
      <c r="B32" s="74">
        <v>663</v>
      </c>
      <c r="C32" s="74">
        <v>3</v>
      </c>
      <c r="D32" s="331"/>
      <c r="E32" s="74">
        <v>69</v>
      </c>
      <c r="F32" s="74">
        <v>0</v>
      </c>
      <c r="G32" s="74">
        <v>2</v>
      </c>
      <c r="H32" s="74">
        <v>3</v>
      </c>
      <c r="I32" s="74">
        <v>0</v>
      </c>
      <c r="J32" s="74">
        <v>0</v>
      </c>
      <c r="K32" s="74">
        <v>592</v>
      </c>
      <c r="L32" s="74">
        <v>0</v>
      </c>
      <c r="M32" s="74">
        <v>0</v>
      </c>
      <c r="N32" s="74">
        <v>0</v>
      </c>
      <c r="O32" s="74">
        <v>0</v>
      </c>
      <c r="P32" s="74">
        <v>0</v>
      </c>
    </row>
    <row r="33" spans="1:16">
      <c r="A33" s="79" t="s">
        <v>1482</v>
      </c>
      <c r="B33" s="329">
        <v>391</v>
      </c>
      <c r="C33" s="329"/>
      <c r="D33" s="330">
        <v>4.7999999999999996E-3</v>
      </c>
      <c r="E33" s="329">
        <v>0</v>
      </c>
      <c r="F33" s="329"/>
      <c r="G33" s="329">
        <v>0</v>
      </c>
      <c r="H33" s="329"/>
      <c r="I33" s="329">
        <v>0</v>
      </c>
      <c r="J33" s="329"/>
      <c r="K33" s="329">
        <v>360</v>
      </c>
      <c r="L33" s="329"/>
      <c r="M33" s="329">
        <v>10</v>
      </c>
      <c r="N33" s="329"/>
      <c r="O33" s="329">
        <v>21</v>
      </c>
      <c r="P33" s="329"/>
    </row>
    <row r="34" spans="1:16">
      <c r="A34" s="75" t="s">
        <v>1483</v>
      </c>
      <c r="B34" s="74">
        <v>383</v>
      </c>
      <c r="C34" s="74">
        <v>8</v>
      </c>
      <c r="D34" s="331"/>
      <c r="E34" s="74">
        <v>0</v>
      </c>
      <c r="F34" s="74">
        <v>0</v>
      </c>
      <c r="G34" s="74">
        <v>0</v>
      </c>
      <c r="H34" s="74">
        <v>0</v>
      </c>
      <c r="I34" s="74">
        <v>0</v>
      </c>
      <c r="J34" s="74">
        <v>0</v>
      </c>
      <c r="K34" s="74">
        <v>360</v>
      </c>
      <c r="L34" s="74">
        <v>0</v>
      </c>
      <c r="M34" s="74">
        <v>2</v>
      </c>
      <c r="N34" s="74">
        <v>8</v>
      </c>
      <c r="O34" s="74">
        <v>21</v>
      </c>
      <c r="P34" s="74">
        <v>0</v>
      </c>
    </row>
    <row r="35" spans="1:16">
      <c r="A35" s="79" t="s">
        <v>1484</v>
      </c>
      <c r="B35" s="329">
        <v>1966</v>
      </c>
      <c r="C35" s="329"/>
      <c r="D35" s="330">
        <v>2.41E-2</v>
      </c>
      <c r="E35" s="329">
        <v>523</v>
      </c>
      <c r="F35" s="329"/>
      <c r="G35" s="329">
        <v>227</v>
      </c>
      <c r="H35" s="329"/>
      <c r="I35" s="329">
        <v>175</v>
      </c>
      <c r="J35" s="329"/>
      <c r="K35" s="329">
        <v>812</v>
      </c>
      <c r="L35" s="329"/>
      <c r="M35" s="329">
        <v>208</v>
      </c>
      <c r="N35" s="329"/>
      <c r="O35" s="329">
        <v>21</v>
      </c>
      <c r="P35" s="329"/>
    </row>
    <row r="36" spans="1:16">
      <c r="A36" s="75" t="s">
        <v>1485</v>
      </c>
      <c r="B36" s="74">
        <v>1922</v>
      </c>
      <c r="C36" s="74">
        <v>44</v>
      </c>
      <c r="D36" s="331"/>
      <c r="E36" s="74">
        <v>523</v>
      </c>
      <c r="F36" s="74">
        <v>0</v>
      </c>
      <c r="G36" s="74">
        <v>227</v>
      </c>
      <c r="H36" s="74">
        <v>0</v>
      </c>
      <c r="I36" s="74">
        <v>175</v>
      </c>
      <c r="J36" s="74">
        <v>0</v>
      </c>
      <c r="K36" s="74">
        <v>812</v>
      </c>
      <c r="L36" s="74">
        <v>0</v>
      </c>
      <c r="M36" s="74">
        <v>164</v>
      </c>
      <c r="N36" s="74">
        <v>44</v>
      </c>
      <c r="O36" s="74">
        <v>21</v>
      </c>
      <c r="P36" s="74">
        <v>0</v>
      </c>
    </row>
    <row r="37" spans="1:16">
      <c r="A37" s="73" t="s">
        <v>1486</v>
      </c>
      <c r="B37" s="329">
        <v>57106</v>
      </c>
      <c r="C37" s="329"/>
      <c r="D37" s="330">
        <v>0.69950000000000001</v>
      </c>
      <c r="E37" s="329">
        <v>38385</v>
      </c>
      <c r="F37" s="329"/>
      <c r="G37" s="329">
        <v>12060</v>
      </c>
      <c r="H37" s="329"/>
      <c r="I37" s="329">
        <v>4297</v>
      </c>
      <c r="J37" s="329"/>
      <c r="K37" s="329">
        <v>1321</v>
      </c>
      <c r="L37" s="329"/>
      <c r="M37" s="329">
        <v>129</v>
      </c>
      <c r="N37" s="329"/>
      <c r="O37" s="329">
        <v>914</v>
      </c>
      <c r="P37" s="329"/>
    </row>
    <row r="38" spans="1:16" ht="22.5">
      <c r="A38" s="75" t="s">
        <v>1487</v>
      </c>
      <c r="B38" s="74">
        <v>55406</v>
      </c>
      <c r="C38" s="74">
        <v>1700</v>
      </c>
      <c r="D38" s="331"/>
      <c r="E38" s="74">
        <v>36902</v>
      </c>
      <c r="F38" s="74">
        <v>1483</v>
      </c>
      <c r="G38" s="74">
        <v>11910</v>
      </c>
      <c r="H38" s="74">
        <v>150</v>
      </c>
      <c r="I38" s="74">
        <v>4297</v>
      </c>
      <c r="J38" s="74">
        <v>0</v>
      </c>
      <c r="K38" s="74">
        <v>1321</v>
      </c>
      <c r="L38" s="74">
        <v>0</v>
      </c>
      <c r="M38" s="74">
        <v>129</v>
      </c>
      <c r="N38" s="74">
        <v>0</v>
      </c>
      <c r="O38" s="74">
        <v>847</v>
      </c>
      <c r="P38" s="74">
        <v>67</v>
      </c>
    </row>
    <row r="39" spans="1:16">
      <c r="A39" s="73" t="s">
        <v>1488</v>
      </c>
      <c r="B39" s="329">
        <v>7974</v>
      </c>
      <c r="C39" s="329"/>
      <c r="D39" s="330">
        <v>9.7699999999999995E-2</v>
      </c>
      <c r="E39" s="329">
        <v>847</v>
      </c>
      <c r="F39" s="329"/>
      <c r="G39" s="329">
        <v>1271</v>
      </c>
      <c r="H39" s="329"/>
      <c r="I39" s="329">
        <v>4407</v>
      </c>
      <c r="J39" s="329"/>
      <c r="K39" s="329">
        <v>962</v>
      </c>
      <c r="L39" s="329"/>
      <c r="M39" s="329">
        <v>0</v>
      </c>
      <c r="N39" s="329"/>
      <c r="O39" s="329">
        <v>487</v>
      </c>
      <c r="P39" s="329"/>
    </row>
    <row r="40" spans="1:16" ht="22.5">
      <c r="A40" s="75" t="s">
        <v>1489</v>
      </c>
      <c r="B40" s="74">
        <v>7971</v>
      </c>
      <c r="C40" s="74">
        <v>3</v>
      </c>
      <c r="D40" s="331"/>
      <c r="E40" s="74">
        <v>847</v>
      </c>
      <c r="F40" s="74">
        <v>0</v>
      </c>
      <c r="G40" s="74">
        <v>1268</v>
      </c>
      <c r="H40" s="74">
        <v>3</v>
      </c>
      <c r="I40" s="74">
        <v>4407</v>
      </c>
      <c r="J40" s="74">
        <v>0</v>
      </c>
      <c r="K40" s="74">
        <v>962</v>
      </c>
      <c r="L40" s="74">
        <v>0</v>
      </c>
      <c r="M40" s="74">
        <v>0</v>
      </c>
      <c r="N40" s="74">
        <v>0</v>
      </c>
      <c r="O40" s="74">
        <v>487</v>
      </c>
      <c r="P40" s="74">
        <v>0</v>
      </c>
    </row>
    <row r="41" spans="1:16">
      <c r="A41" s="73" t="s">
        <v>1490</v>
      </c>
      <c r="B41" s="329">
        <v>1262</v>
      </c>
      <c r="C41" s="329"/>
      <c r="D41" s="330">
        <v>1.55E-2</v>
      </c>
      <c r="E41" s="329">
        <v>351</v>
      </c>
      <c r="F41" s="329"/>
      <c r="G41" s="329">
        <v>239</v>
      </c>
      <c r="H41" s="329"/>
      <c r="I41" s="329">
        <v>267</v>
      </c>
      <c r="J41" s="329"/>
      <c r="K41" s="329">
        <v>0</v>
      </c>
      <c r="L41" s="329"/>
      <c r="M41" s="329">
        <v>219</v>
      </c>
      <c r="N41" s="329"/>
      <c r="O41" s="329">
        <v>186</v>
      </c>
      <c r="P41" s="329"/>
    </row>
    <row r="42" spans="1:16">
      <c r="A42" s="75" t="s">
        <v>1491</v>
      </c>
      <c r="B42" s="74">
        <v>1261</v>
      </c>
      <c r="C42" s="74">
        <v>1</v>
      </c>
      <c r="D42" s="331"/>
      <c r="E42" s="74">
        <v>351</v>
      </c>
      <c r="F42" s="74">
        <v>0</v>
      </c>
      <c r="G42" s="74">
        <v>239</v>
      </c>
      <c r="H42" s="74">
        <v>0</v>
      </c>
      <c r="I42" s="74">
        <v>267</v>
      </c>
      <c r="J42" s="74">
        <v>0</v>
      </c>
      <c r="K42" s="74">
        <v>0</v>
      </c>
      <c r="L42" s="74">
        <v>0</v>
      </c>
      <c r="M42" s="74">
        <v>218</v>
      </c>
      <c r="N42" s="74">
        <v>1</v>
      </c>
      <c r="O42" s="74">
        <v>186</v>
      </c>
      <c r="P42" s="74">
        <v>0</v>
      </c>
    </row>
    <row r="43" spans="1:16">
      <c r="A43" s="73" t="s">
        <v>1492</v>
      </c>
      <c r="B43" s="329">
        <v>1184</v>
      </c>
      <c r="C43" s="329"/>
      <c r="D43" s="330">
        <v>1.4500000000000001E-2</v>
      </c>
      <c r="E43" s="329">
        <v>411</v>
      </c>
      <c r="F43" s="329"/>
      <c r="G43" s="329">
        <v>6</v>
      </c>
      <c r="H43" s="329"/>
      <c r="I43" s="329">
        <v>103</v>
      </c>
      <c r="J43" s="329"/>
      <c r="K43" s="329">
        <v>226</v>
      </c>
      <c r="L43" s="329"/>
      <c r="M43" s="329">
        <v>430</v>
      </c>
      <c r="N43" s="329"/>
      <c r="O43" s="329">
        <v>8</v>
      </c>
      <c r="P43" s="329"/>
    </row>
    <row r="44" spans="1:16">
      <c r="A44" s="75" t="s">
        <v>1493</v>
      </c>
      <c r="B44" s="74">
        <v>1184</v>
      </c>
      <c r="C44" s="74">
        <v>0</v>
      </c>
      <c r="D44" s="331"/>
      <c r="E44" s="74">
        <v>411</v>
      </c>
      <c r="F44" s="74">
        <v>0</v>
      </c>
      <c r="G44" s="74">
        <v>6</v>
      </c>
      <c r="H44" s="74">
        <v>0</v>
      </c>
      <c r="I44" s="74">
        <v>103</v>
      </c>
      <c r="J44" s="74">
        <v>0</v>
      </c>
      <c r="K44" s="74">
        <v>226</v>
      </c>
      <c r="L44" s="74">
        <v>0</v>
      </c>
      <c r="M44" s="74">
        <v>430</v>
      </c>
      <c r="N44" s="74">
        <v>0</v>
      </c>
      <c r="O44" s="74">
        <v>8</v>
      </c>
      <c r="P44" s="74">
        <v>0</v>
      </c>
    </row>
    <row r="45" spans="1:16">
      <c r="A45" s="73" t="s">
        <v>1494</v>
      </c>
      <c r="B45" s="329">
        <v>73</v>
      </c>
      <c r="C45" s="329"/>
      <c r="D45" s="330">
        <v>8.9999999999999998E-4</v>
      </c>
      <c r="E45" s="329">
        <v>0</v>
      </c>
      <c r="F45" s="329"/>
      <c r="G45" s="329">
        <v>0</v>
      </c>
      <c r="H45" s="329"/>
      <c r="I45" s="329">
        <v>0</v>
      </c>
      <c r="J45" s="329"/>
      <c r="K45" s="329">
        <v>73</v>
      </c>
      <c r="L45" s="329"/>
      <c r="M45" s="329">
        <v>0</v>
      </c>
      <c r="N45" s="329"/>
      <c r="O45" s="329">
        <v>0</v>
      </c>
      <c r="P45" s="329"/>
    </row>
    <row r="46" spans="1:16">
      <c r="A46" s="75" t="s">
        <v>1495</v>
      </c>
      <c r="B46" s="74">
        <v>73</v>
      </c>
      <c r="C46" s="74">
        <v>0</v>
      </c>
      <c r="D46" s="331"/>
      <c r="E46" s="74">
        <v>0</v>
      </c>
      <c r="F46" s="74">
        <v>0</v>
      </c>
      <c r="G46" s="74">
        <v>0</v>
      </c>
      <c r="H46" s="74">
        <v>0</v>
      </c>
      <c r="I46" s="74">
        <v>0</v>
      </c>
      <c r="J46" s="74">
        <v>0</v>
      </c>
      <c r="K46" s="74">
        <v>73</v>
      </c>
      <c r="L46" s="74">
        <v>0</v>
      </c>
      <c r="M46" s="74">
        <v>0</v>
      </c>
      <c r="N46" s="74">
        <v>0</v>
      </c>
      <c r="O46" s="74">
        <v>0</v>
      </c>
      <c r="P46" s="74">
        <v>0</v>
      </c>
    </row>
    <row r="47" spans="1:16">
      <c r="A47" s="73" t="s">
        <v>1496</v>
      </c>
      <c r="B47" s="329">
        <v>504</v>
      </c>
      <c r="C47" s="329"/>
      <c r="D47" s="330">
        <v>6.1999999999999998E-3</v>
      </c>
      <c r="E47" s="329">
        <v>7</v>
      </c>
      <c r="F47" s="329"/>
      <c r="G47" s="329">
        <v>193</v>
      </c>
      <c r="H47" s="329"/>
      <c r="I47" s="329">
        <v>0</v>
      </c>
      <c r="J47" s="329"/>
      <c r="K47" s="329">
        <v>53</v>
      </c>
      <c r="L47" s="329"/>
      <c r="M47" s="329">
        <v>17</v>
      </c>
      <c r="N47" s="329"/>
      <c r="O47" s="329">
        <v>234</v>
      </c>
      <c r="P47" s="329"/>
    </row>
    <row r="48" spans="1:16" ht="22.5">
      <c r="A48" s="75" t="s">
        <v>1497</v>
      </c>
      <c r="B48" s="74">
        <v>504</v>
      </c>
      <c r="C48" s="74">
        <v>0</v>
      </c>
      <c r="D48" s="331"/>
      <c r="E48" s="74">
        <v>7</v>
      </c>
      <c r="F48" s="74">
        <v>0</v>
      </c>
      <c r="G48" s="74">
        <v>193</v>
      </c>
      <c r="H48" s="74">
        <v>0</v>
      </c>
      <c r="I48" s="74">
        <v>0</v>
      </c>
      <c r="J48" s="74">
        <v>0</v>
      </c>
      <c r="K48" s="74">
        <v>53</v>
      </c>
      <c r="L48" s="74">
        <v>0</v>
      </c>
      <c r="M48" s="74">
        <v>17</v>
      </c>
      <c r="N48" s="74">
        <v>0</v>
      </c>
      <c r="O48" s="74">
        <v>234</v>
      </c>
      <c r="P48" s="74">
        <v>0</v>
      </c>
    </row>
    <row r="49" spans="1:16">
      <c r="A49" s="73" t="s">
        <v>1498</v>
      </c>
      <c r="B49" s="329">
        <v>776</v>
      </c>
      <c r="C49" s="329"/>
      <c r="D49" s="330">
        <v>9.4999999999999998E-3</v>
      </c>
      <c r="E49" s="329">
        <v>0</v>
      </c>
      <c r="F49" s="329"/>
      <c r="G49" s="329">
        <v>20</v>
      </c>
      <c r="H49" s="329"/>
      <c r="I49" s="329">
        <v>308</v>
      </c>
      <c r="J49" s="329"/>
      <c r="K49" s="329">
        <v>35</v>
      </c>
      <c r="L49" s="329"/>
      <c r="M49" s="329">
        <v>402</v>
      </c>
      <c r="N49" s="329"/>
      <c r="O49" s="329">
        <v>11</v>
      </c>
      <c r="P49" s="329"/>
    </row>
    <row r="50" spans="1:16">
      <c r="A50" s="75" t="s">
        <v>1499</v>
      </c>
      <c r="B50" s="74">
        <v>776</v>
      </c>
      <c r="C50" s="74">
        <v>0</v>
      </c>
      <c r="D50" s="331"/>
      <c r="E50" s="74">
        <v>0</v>
      </c>
      <c r="F50" s="74">
        <v>0</v>
      </c>
      <c r="G50" s="74">
        <v>20</v>
      </c>
      <c r="H50" s="74">
        <v>0</v>
      </c>
      <c r="I50" s="74">
        <v>308</v>
      </c>
      <c r="J50" s="74">
        <v>0</v>
      </c>
      <c r="K50" s="74">
        <v>35</v>
      </c>
      <c r="L50" s="74">
        <v>0</v>
      </c>
      <c r="M50" s="74">
        <v>402</v>
      </c>
      <c r="N50" s="74">
        <v>0</v>
      </c>
      <c r="O50" s="74">
        <v>11</v>
      </c>
      <c r="P50" s="74">
        <v>0</v>
      </c>
    </row>
    <row r="51" spans="1:16">
      <c r="A51" s="76" t="s">
        <v>1500</v>
      </c>
      <c r="B51" s="329">
        <v>28</v>
      </c>
      <c r="C51" s="329"/>
      <c r="D51" s="330">
        <v>2.9999999999999997E-4</v>
      </c>
      <c r="E51" s="329">
        <v>0</v>
      </c>
      <c r="F51" s="329"/>
      <c r="G51" s="329">
        <v>0</v>
      </c>
      <c r="H51" s="329"/>
      <c r="I51" s="329">
        <v>0</v>
      </c>
      <c r="J51" s="329"/>
      <c r="K51" s="329">
        <v>0</v>
      </c>
      <c r="L51" s="329"/>
      <c r="M51" s="329">
        <v>0</v>
      </c>
      <c r="N51" s="329"/>
      <c r="O51" s="329">
        <v>28</v>
      </c>
      <c r="P51" s="329"/>
    </row>
    <row r="52" spans="1:16" ht="22.5">
      <c r="A52" s="75" t="s">
        <v>1501</v>
      </c>
      <c r="B52" s="74">
        <v>28</v>
      </c>
      <c r="C52" s="74">
        <v>0</v>
      </c>
      <c r="D52" s="331"/>
      <c r="E52" s="74">
        <v>0</v>
      </c>
      <c r="F52" s="74">
        <v>0</v>
      </c>
      <c r="G52" s="74">
        <v>0</v>
      </c>
      <c r="H52" s="74">
        <v>0</v>
      </c>
      <c r="I52" s="74">
        <v>0</v>
      </c>
      <c r="J52" s="74">
        <v>0</v>
      </c>
      <c r="K52" s="74">
        <v>0</v>
      </c>
      <c r="L52" s="74">
        <v>0</v>
      </c>
      <c r="M52" s="74">
        <v>0</v>
      </c>
      <c r="N52" s="74">
        <v>0</v>
      </c>
      <c r="O52" s="74">
        <v>28</v>
      </c>
      <c r="P52" s="74">
        <v>0</v>
      </c>
    </row>
    <row r="53" spans="1:16">
      <c r="A53" s="73" t="s">
        <v>1502</v>
      </c>
      <c r="B53" s="329">
        <v>983</v>
      </c>
      <c r="C53" s="329"/>
      <c r="D53" s="330">
        <v>1.2E-2</v>
      </c>
      <c r="E53" s="329">
        <v>349</v>
      </c>
      <c r="F53" s="329"/>
      <c r="G53" s="329">
        <v>161</v>
      </c>
      <c r="H53" s="329"/>
      <c r="I53" s="329">
        <v>13</v>
      </c>
      <c r="J53" s="329"/>
      <c r="K53" s="329">
        <v>120</v>
      </c>
      <c r="L53" s="329"/>
      <c r="M53" s="329">
        <v>39</v>
      </c>
      <c r="N53" s="329"/>
      <c r="O53" s="329">
        <v>301</v>
      </c>
      <c r="P53" s="329"/>
    </row>
    <row r="54" spans="1:16">
      <c r="A54" s="75" t="s">
        <v>1503</v>
      </c>
      <c r="B54" s="74">
        <v>971</v>
      </c>
      <c r="C54" s="74">
        <v>12</v>
      </c>
      <c r="D54" s="331"/>
      <c r="E54" s="74">
        <v>349</v>
      </c>
      <c r="F54" s="74">
        <v>0</v>
      </c>
      <c r="G54" s="74">
        <v>161</v>
      </c>
      <c r="H54" s="74">
        <v>0</v>
      </c>
      <c r="I54" s="74">
        <v>13</v>
      </c>
      <c r="J54" s="74">
        <v>0</v>
      </c>
      <c r="K54" s="74">
        <v>120</v>
      </c>
      <c r="L54" s="74">
        <v>0</v>
      </c>
      <c r="M54" s="74">
        <v>39</v>
      </c>
      <c r="N54" s="74">
        <v>0</v>
      </c>
      <c r="O54" s="74">
        <v>289</v>
      </c>
      <c r="P54" s="74">
        <v>12</v>
      </c>
    </row>
    <row r="55" spans="1:16">
      <c r="A55" s="73" t="s">
        <v>1504</v>
      </c>
      <c r="B55" s="329">
        <v>144</v>
      </c>
      <c r="C55" s="329"/>
      <c r="D55" s="330">
        <v>1.8E-3</v>
      </c>
      <c r="E55" s="329">
        <v>144</v>
      </c>
      <c r="F55" s="329"/>
      <c r="G55" s="329">
        <v>0</v>
      </c>
      <c r="H55" s="329"/>
      <c r="I55" s="329">
        <v>0</v>
      </c>
      <c r="J55" s="329"/>
      <c r="K55" s="329">
        <v>0</v>
      </c>
      <c r="L55" s="329"/>
      <c r="M55" s="329">
        <v>0</v>
      </c>
      <c r="N55" s="329"/>
      <c r="O55" s="329">
        <v>0</v>
      </c>
      <c r="P55" s="329"/>
    </row>
    <row r="56" spans="1:16">
      <c r="A56" s="75" t="s">
        <v>1505</v>
      </c>
      <c r="B56" s="74">
        <v>144</v>
      </c>
      <c r="C56" s="74">
        <v>0</v>
      </c>
      <c r="D56" s="331"/>
      <c r="E56" s="74">
        <v>144</v>
      </c>
      <c r="F56" s="74">
        <v>0</v>
      </c>
      <c r="G56" s="74">
        <v>0</v>
      </c>
      <c r="H56" s="74">
        <v>0</v>
      </c>
      <c r="I56" s="74">
        <v>0</v>
      </c>
      <c r="J56" s="74">
        <v>0</v>
      </c>
      <c r="K56" s="74">
        <v>0</v>
      </c>
      <c r="L56" s="74">
        <v>0</v>
      </c>
      <c r="M56" s="74">
        <v>0</v>
      </c>
      <c r="N56" s="74">
        <v>0</v>
      </c>
      <c r="O56" s="74">
        <v>0</v>
      </c>
      <c r="P56" s="74">
        <v>0</v>
      </c>
    </row>
    <row r="57" spans="1:16">
      <c r="A57" s="73" t="s">
        <v>1506</v>
      </c>
      <c r="B57" s="329">
        <v>308</v>
      </c>
      <c r="C57" s="329"/>
      <c r="D57" s="330">
        <v>3.8E-3</v>
      </c>
      <c r="E57" s="329">
        <v>0</v>
      </c>
      <c r="F57" s="329"/>
      <c r="G57" s="329">
        <v>0</v>
      </c>
      <c r="H57" s="329"/>
      <c r="I57" s="329">
        <v>0</v>
      </c>
      <c r="J57" s="329"/>
      <c r="K57" s="329">
        <v>37</v>
      </c>
      <c r="L57" s="329"/>
      <c r="M57" s="329">
        <v>117</v>
      </c>
      <c r="N57" s="329"/>
      <c r="O57" s="329">
        <v>154</v>
      </c>
      <c r="P57" s="329"/>
    </row>
    <row r="58" spans="1:16">
      <c r="A58" s="75" t="s">
        <v>1507</v>
      </c>
      <c r="B58" s="74">
        <v>204</v>
      </c>
      <c r="C58" s="74">
        <v>104</v>
      </c>
      <c r="D58" s="331"/>
      <c r="E58" s="74">
        <v>0</v>
      </c>
      <c r="F58" s="74">
        <v>0</v>
      </c>
      <c r="G58" s="74">
        <v>0</v>
      </c>
      <c r="H58" s="74">
        <v>0</v>
      </c>
      <c r="I58" s="74">
        <v>0</v>
      </c>
      <c r="J58" s="74">
        <v>0</v>
      </c>
      <c r="K58" s="74">
        <v>37</v>
      </c>
      <c r="L58" s="74">
        <v>0</v>
      </c>
      <c r="M58" s="74">
        <v>14</v>
      </c>
      <c r="N58" s="74">
        <v>103</v>
      </c>
      <c r="O58" s="74">
        <v>153</v>
      </c>
      <c r="P58" s="74">
        <v>1</v>
      </c>
    </row>
    <row r="59" spans="1:16">
      <c r="A59" s="77" t="s">
        <v>1508</v>
      </c>
      <c r="B59" s="329">
        <v>1098</v>
      </c>
      <c r="C59" s="329"/>
      <c r="D59" s="330">
        <v>1.34E-2</v>
      </c>
      <c r="E59" s="329">
        <v>195</v>
      </c>
      <c r="F59" s="329"/>
      <c r="G59" s="329">
        <v>0</v>
      </c>
      <c r="H59" s="329"/>
      <c r="I59" s="329">
        <v>0</v>
      </c>
      <c r="J59" s="329"/>
      <c r="K59" s="329">
        <v>0</v>
      </c>
      <c r="L59" s="329"/>
      <c r="M59" s="329">
        <v>0</v>
      </c>
      <c r="N59" s="329"/>
      <c r="O59" s="329">
        <v>903</v>
      </c>
      <c r="P59" s="329"/>
    </row>
    <row r="60" spans="1:16" ht="22.5">
      <c r="A60" s="75" t="s">
        <v>1509</v>
      </c>
      <c r="B60" s="74">
        <v>1033</v>
      </c>
      <c r="C60" s="74">
        <v>65</v>
      </c>
      <c r="D60" s="331"/>
      <c r="E60" s="74">
        <v>195</v>
      </c>
      <c r="F60" s="74">
        <v>0</v>
      </c>
      <c r="G60" s="74">
        <v>0</v>
      </c>
      <c r="H60" s="74">
        <v>0</v>
      </c>
      <c r="I60" s="74">
        <v>0</v>
      </c>
      <c r="J60" s="74">
        <v>0</v>
      </c>
      <c r="K60" s="74">
        <v>0</v>
      </c>
      <c r="L60" s="74">
        <v>0</v>
      </c>
      <c r="M60" s="74">
        <v>0</v>
      </c>
      <c r="N60" s="74">
        <v>0</v>
      </c>
      <c r="O60" s="74">
        <v>838</v>
      </c>
      <c r="P60" s="74">
        <v>65</v>
      </c>
    </row>
    <row r="61" spans="1:16">
      <c r="A61" s="78" t="s">
        <v>1510</v>
      </c>
      <c r="B61" s="329">
        <v>58</v>
      </c>
      <c r="C61" s="329"/>
      <c r="D61" s="330">
        <v>6.9999999999999999E-4</v>
      </c>
      <c r="E61" s="329">
        <v>0</v>
      </c>
      <c r="F61" s="329"/>
      <c r="G61" s="329">
        <v>0</v>
      </c>
      <c r="H61" s="329"/>
      <c r="I61" s="329">
        <v>0</v>
      </c>
      <c r="J61" s="329"/>
      <c r="K61" s="329">
        <v>0</v>
      </c>
      <c r="L61" s="329"/>
      <c r="M61" s="329">
        <v>0</v>
      </c>
      <c r="N61" s="329"/>
      <c r="O61" s="329">
        <v>58</v>
      </c>
      <c r="P61" s="329"/>
    </row>
    <row r="62" spans="1:16">
      <c r="A62" s="75" t="s">
        <v>1511</v>
      </c>
      <c r="B62" s="74">
        <v>56</v>
      </c>
      <c r="C62" s="74">
        <v>2</v>
      </c>
      <c r="D62" s="331"/>
      <c r="E62" s="74">
        <v>0</v>
      </c>
      <c r="F62" s="74">
        <v>0</v>
      </c>
      <c r="G62" s="74">
        <v>0</v>
      </c>
      <c r="H62" s="74">
        <v>0</v>
      </c>
      <c r="I62" s="74">
        <v>0</v>
      </c>
      <c r="J62" s="74">
        <v>0</v>
      </c>
      <c r="K62" s="74">
        <v>0</v>
      </c>
      <c r="L62" s="74">
        <v>0</v>
      </c>
      <c r="M62" s="74">
        <v>0</v>
      </c>
      <c r="N62" s="74">
        <v>0</v>
      </c>
      <c r="O62" s="74">
        <v>56</v>
      </c>
      <c r="P62" s="74">
        <v>2</v>
      </c>
    </row>
    <row r="63" spans="1:16">
      <c r="A63" s="78" t="s">
        <v>1512</v>
      </c>
      <c r="B63" s="329">
        <v>48</v>
      </c>
      <c r="C63" s="329"/>
      <c r="D63" s="330">
        <v>5.9999999999999995E-4</v>
      </c>
      <c r="E63" s="329">
        <v>33</v>
      </c>
      <c r="F63" s="329"/>
      <c r="G63" s="329">
        <v>0</v>
      </c>
      <c r="H63" s="329"/>
      <c r="I63" s="329">
        <v>0</v>
      </c>
      <c r="J63" s="329"/>
      <c r="K63" s="329">
        <v>0</v>
      </c>
      <c r="L63" s="329"/>
      <c r="M63" s="329">
        <v>0</v>
      </c>
      <c r="N63" s="329"/>
      <c r="O63" s="329">
        <v>15</v>
      </c>
      <c r="P63" s="329"/>
    </row>
    <row r="64" spans="1:16" ht="22.5">
      <c r="A64" s="75" t="s">
        <v>1513</v>
      </c>
      <c r="B64" s="74">
        <v>48</v>
      </c>
      <c r="C64" s="74">
        <v>0</v>
      </c>
      <c r="D64" s="331"/>
      <c r="E64" s="74">
        <v>33</v>
      </c>
      <c r="F64" s="74">
        <v>0</v>
      </c>
      <c r="G64" s="74">
        <v>0</v>
      </c>
      <c r="H64" s="74">
        <v>0</v>
      </c>
      <c r="I64" s="74">
        <v>0</v>
      </c>
      <c r="J64" s="74">
        <v>0</v>
      </c>
      <c r="K64" s="74">
        <v>0</v>
      </c>
      <c r="L64" s="74">
        <v>0</v>
      </c>
      <c r="M64" s="74">
        <v>0</v>
      </c>
      <c r="N64" s="74">
        <v>0</v>
      </c>
      <c r="O64" s="74">
        <v>15</v>
      </c>
      <c r="P64" s="74">
        <v>0</v>
      </c>
    </row>
    <row r="65" spans="1:16">
      <c r="A65" s="73" t="s">
        <v>1514</v>
      </c>
      <c r="B65" s="329">
        <v>990</v>
      </c>
      <c r="C65" s="329"/>
      <c r="D65" s="330">
        <v>1.21E-2</v>
      </c>
      <c r="E65" s="329">
        <v>888</v>
      </c>
      <c r="F65" s="329"/>
      <c r="G65" s="329">
        <v>0</v>
      </c>
      <c r="H65" s="329"/>
      <c r="I65" s="329">
        <v>0</v>
      </c>
      <c r="J65" s="329"/>
      <c r="K65" s="329">
        <v>0</v>
      </c>
      <c r="L65" s="329"/>
      <c r="M65" s="329">
        <v>0</v>
      </c>
      <c r="N65" s="329"/>
      <c r="O65" s="329">
        <v>102</v>
      </c>
      <c r="P65" s="329"/>
    </row>
    <row r="66" spans="1:16">
      <c r="A66" s="75" t="s">
        <v>1515</v>
      </c>
      <c r="B66" s="74">
        <v>985</v>
      </c>
      <c r="C66" s="74">
        <v>5</v>
      </c>
      <c r="D66" s="331"/>
      <c r="E66" s="74">
        <v>888</v>
      </c>
      <c r="F66" s="74">
        <v>0</v>
      </c>
      <c r="G66" s="74">
        <v>0</v>
      </c>
      <c r="H66" s="74">
        <v>0</v>
      </c>
      <c r="I66" s="74">
        <v>0</v>
      </c>
      <c r="J66" s="74">
        <v>0</v>
      </c>
      <c r="K66" s="74">
        <v>0</v>
      </c>
      <c r="L66" s="74">
        <v>0</v>
      </c>
      <c r="M66" s="74">
        <v>0</v>
      </c>
      <c r="N66" s="74">
        <v>0</v>
      </c>
      <c r="O66" s="74">
        <v>97</v>
      </c>
      <c r="P66" s="74">
        <v>5</v>
      </c>
    </row>
    <row r="67" spans="1:16">
      <c r="A67" s="73" t="s">
        <v>1516</v>
      </c>
      <c r="B67" s="329">
        <v>722</v>
      </c>
      <c r="C67" s="329"/>
      <c r="D67" s="330">
        <v>8.8000000000000005E-3</v>
      </c>
      <c r="E67" s="329">
        <v>216</v>
      </c>
      <c r="F67" s="329"/>
      <c r="G67" s="329">
        <v>115</v>
      </c>
      <c r="H67" s="329"/>
      <c r="I67" s="329">
        <v>69</v>
      </c>
      <c r="J67" s="329"/>
      <c r="K67" s="329">
        <v>253</v>
      </c>
      <c r="L67" s="329"/>
      <c r="M67" s="329">
        <v>0</v>
      </c>
      <c r="N67" s="329"/>
      <c r="O67" s="329">
        <v>69</v>
      </c>
      <c r="P67" s="329"/>
    </row>
    <row r="68" spans="1:16" ht="22.5">
      <c r="A68" s="75" t="s">
        <v>1517</v>
      </c>
      <c r="B68" s="74">
        <v>551</v>
      </c>
      <c r="C68" s="74">
        <v>171</v>
      </c>
      <c r="D68" s="331"/>
      <c r="E68" s="74">
        <v>102</v>
      </c>
      <c r="F68" s="74">
        <v>114</v>
      </c>
      <c r="G68" s="74">
        <v>58</v>
      </c>
      <c r="H68" s="74">
        <v>57</v>
      </c>
      <c r="I68" s="74">
        <v>69</v>
      </c>
      <c r="J68" s="74">
        <v>0</v>
      </c>
      <c r="K68" s="74">
        <v>253</v>
      </c>
      <c r="L68" s="74">
        <v>0</v>
      </c>
      <c r="M68" s="74">
        <v>0</v>
      </c>
      <c r="N68" s="74">
        <v>0</v>
      </c>
      <c r="O68" s="74">
        <v>69</v>
      </c>
      <c r="P68" s="74">
        <v>0</v>
      </c>
    </row>
    <row r="69" spans="1:16">
      <c r="A69" s="2" t="s">
        <v>1518</v>
      </c>
    </row>
    <row r="70" spans="1:16">
      <c r="A70" s="2" t="s">
        <v>1519</v>
      </c>
    </row>
    <row r="71" spans="1:16">
      <c r="A71" s="2" t="s">
        <v>1520</v>
      </c>
    </row>
    <row r="72" spans="1:16">
      <c r="A72" s="2" t="s">
        <v>1521</v>
      </c>
    </row>
    <row r="73" spans="1:16">
      <c r="A73" s="80" t="s">
        <v>1522</v>
      </c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</row>
    <row r="74" spans="1:16">
      <c r="A74" s="80" t="s">
        <v>1523</v>
      </c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</row>
  </sheetData>
  <mergeCells count="260">
    <mergeCell ref="A1:M1"/>
    <mergeCell ref="B2:L2"/>
    <mergeCell ref="B3:L3"/>
    <mergeCell ref="A4:A5"/>
    <mergeCell ref="B4:D4"/>
    <mergeCell ref="E4:F4"/>
    <mergeCell ref="G4:H4"/>
    <mergeCell ref="I4:J4"/>
    <mergeCell ref="K4:L4"/>
    <mergeCell ref="M4:N4"/>
    <mergeCell ref="O4:P4"/>
    <mergeCell ref="D5:D6"/>
    <mergeCell ref="B7:C7"/>
    <mergeCell ref="D7:D8"/>
    <mergeCell ref="E7:F7"/>
    <mergeCell ref="G7:H7"/>
    <mergeCell ref="I7:J7"/>
    <mergeCell ref="K7:L7"/>
    <mergeCell ref="M7:N7"/>
    <mergeCell ref="O7:P7"/>
    <mergeCell ref="B9:C9"/>
    <mergeCell ref="D9:D10"/>
    <mergeCell ref="E9:F9"/>
    <mergeCell ref="G9:H9"/>
    <mergeCell ref="I9:J9"/>
    <mergeCell ref="K9:L9"/>
    <mergeCell ref="M9:N9"/>
    <mergeCell ref="O9:P9"/>
    <mergeCell ref="B11:C11"/>
    <mergeCell ref="D11:D12"/>
    <mergeCell ref="E11:F11"/>
    <mergeCell ref="G11:H11"/>
    <mergeCell ref="I11:J11"/>
    <mergeCell ref="K11:L11"/>
    <mergeCell ref="M11:N11"/>
    <mergeCell ref="O11:P11"/>
    <mergeCell ref="B13:C13"/>
    <mergeCell ref="D13:D14"/>
    <mergeCell ref="E13:F13"/>
    <mergeCell ref="G13:H13"/>
    <mergeCell ref="I13:J13"/>
    <mergeCell ref="K13:L13"/>
    <mergeCell ref="M13:N13"/>
    <mergeCell ref="O13:P13"/>
    <mergeCell ref="B15:C15"/>
    <mergeCell ref="D15:D16"/>
    <mergeCell ref="E15:F15"/>
    <mergeCell ref="G15:H15"/>
    <mergeCell ref="I15:J15"/>
    <mergeCell ref="K15:L15"/>
    <mergeCell ref="M15:N15"/>
    <mergeCell ref="O15:P15"/>
    <mergeCell ref="B17:C17"/>
    <mergeCell ref="D17:D18"/>
    <mergeCell ref="E17:F17"/>
    <mergeCell ref="G17:H17"/>
    <mergeCell ref="I17:J17"/>
    <mergeCell ref="K17:L17"/>
    <mergeCell ref="M17:N17"/>
    <mergeCell ref="O17:P17"/>
    <mergeCell ref="B19:C19"/>
    <mergeCell ref="D19:D20"/>
    <mergeCell ref="E19:F19"/>
    <mergeCell ref="G19:H19"/>
    <mergeCell ref="I19:J19"/>
    <mergeCell ref="K19:L19"/>
    <mergeCell ref="M19:N19"/>
    <mergeCell ref="O19:P19"/>
    <mergeCell ref="B21:C21"/>
    <mergeCell ref="D21:D22"/>
    <mergeCell ref="E21:F21"/>
    <mergeCell ref="G21:H21"/>
    <mergeCell ref="I21:J21"/>
    <mergeCell ref="K21:L21"/>
    <mergeCell ref="M21:N21"/>
    <mergeCell ref="O21:P21"/>
    <mergeCell ref="B23:C23"/>
    <mergeCell ref="D23:D24"/>
    <mergeCell ref="E23:F23"/>
    <mergeCell ref="G23:H23"/>
    <mergeCell ref="I23:J23"/>
    <mergeCell ref="K23:L23"/>
    <mergeCell ref="M23:N23"/>
    <mergeCell ref="O23:P23"/>
    <mergeCell ref="B25:C25"/>
    <mergeCell ref="D25:D26"/>
    <mergeCell ref="E25:F25"/>
    <mergeCell ref="G25:H25"/>
    <mergeCell ref="I25:J25"/>
    <mergeCell ref="K25:L25"/>
    <mergeCell ref="M25:N25"/>
    <mergeCell ref="O25:P25"/>
    <mergeCell ref="B27:C27"/>
    <mergeCell ref="D27:D28"/>
    <mergeCell ref="E27:F27"/>
    <mergeCell ref="G27:H27"/>
    <mergeCell ref="I27:J27"/>
    <mergeCell ref="K27:L27"/>
    <mergeCell ref="M27:N27"/>
    <mergeCell ref="O27:P27"/>
    <mergeCell ref="B29:C29"/>
    <mergeCell ref="D29:D30"/>
    <mergeCell ref="E29:F29"/>
    <mergeCell ref="G29:H29"/>
    <mergeCell ref="I29:J29"/>
    <mergeCell ref="K29:L29"/>
    <mergeCell ref="M29:N29"/>
    <mergeCell ref="O29:P29"/>
    <mergeCell ref="B31:C31"/>
    <mergeCell ref="D31:D32"/>
    <mergeCell ref="E31:F31"/>
    <mergeCell ref="G31:H31"/>
    <mergeCell ref="I31:J31"/>
    <mergeCell ref="K31:L31"/>
    <mergeCell ref="M31:N31"/>
    <mergeCell ref="O31:P31"/>
    <mergeCell ref="B33:C33"/>
    <mergeCell ref="D33:D34"/>
    <mergeCell ref="E33:F33"/>
    <mergeCell ref="G33:H33"/>
    <mergeCell ref="I33:J33"/>
    <mergeCell ref="K33:L33"/>
    <mergeCell ref="M33:N33"/>
    <mergeCell ref="O33:P33"/>
    <mergeCell ref="B35:C35"/>
    <mergeCell ref="D35:D36"/>
    <mergeCell ref="E35:F35"/>
    <mergeCell ref="G35:H35"/>
    <mergeCell ref="I35:J35"/>
    <mergeCell ref="K35:L35"/>
    <mergeCell ref="M35:N35"/>
    <mergeCell ref="O35:P35"/>
    <mergeCell ref="B37:C37"/>
    <mergeCell ref="D37:D38"/>
    <mergeCell ref="E37:F37"/>
    <mergeCell ref="G37:H37"/>
    <mergeCell ref="I37:J37"/>
    <mergeCell ref="K37:L37"/>
    <mergeCell ref="M37:N37"/>
    <mergeCell ref="O37:P37"/>
    <mergeCell ref="B39:C39"/>
    <mergeCell ref="D39:D40"/>
    <mergeCell ref="E39:F39"/>
    <mergeCell ref="G39:H39"/>
    <mergeCell ref="I39:J39"/>
    <mergeCell ref="K39:L39"/>
    <mergeCell ref="M39:N39"/>
    <mergeCell ref="O39:P39"/>
    <mergeCell ref="B41:C41"/>
    <mergeCell ref="D41:D42"/>
    <mergeCell ref="E41:F41"/>
    <mergeCell ref="G41:H41"/>
    <mergeCell ref="I41:J41"/>
    <mergeCell ref="K41:L41"/>
    <mergeCell ref="M41:N41"/>
    <mergeCell ref="O41:P41"/>
    <mergeCell ref="B43:C43"/>
    <mergeCell ref="D43:D44"/>
    <mergeCell ref="E43:F43"/>
    <mergeCell ref="G43:H43"/>
    <mergeCell ref="I43:J43"/>
    <mergeCell ref="K43:L43"/>
    <mergeCell ref="M43:N43"/>
    <mergeCell ref="O43:P43"/>
    <mergeCell ref="B45:C45"/>
    <mergeCell ref="D45:D46"/>
    <mergeCell ref="E45:F45"/>
    <mergeCell ref="G45:H45"/>
    <mergeCell ref="I45:J45"/>
    <mergeCell ref="K45:L45"/>
    <mergeCell ref="M45:N45"/>
    <mergeCell ref="O45:P45"/>
    <mergeCell ref="B47:C47"/>
    <mergeCell ref="D47:D48"/>
    <mergeCell ref="E47:F47"/>
    <mergeCell ref="G47:H47"/>
    <mergeCell ref="I47:J47"/>
    <mergeCell ref="K47:L47"/>
    <mergeCell ref="M47:N47"/>
    <mergeCell ref="O47:P47"/>
    <mergeCell ref="B49:C49"/>
    <mergeCell ref="D49:D50"/>
    <mergeCell ref="E49:F49"/>
    <mergeCell ref="G49:H49"/>
    <mergeCell ref="I49:J49"/>
    <mergeCell ref="K49:L49"/>
    <mergeCell ref="M49:N49"/>
    <mergeCell ref="O49:P49"/>
    <mergeCell ref="B51:C51"/>
    <mergeCell ref="D51:D52"/>
    <mergeCell ref="E51:F51"/>
    <mergeCell ref="G51:H51"/>
    <mergeCell ref="I51:J51"/>
    <mergeCell ref="K51:L51"/>
    <mergeCell ref="M51:N51"/>
    <mergeCell ref="O51:P51"/>
    <mergeCell ref="B53:C53"/>
    <mergeCell ref="D53:D54"/>
    <mergeCell ref="E53:F53"/>
    <mergeCell ref="G53:H53"/>
    <mergeCell ref="I53:J53"/>
    <mergeCell ref="K53:L53"/>
    <mergeCell ref="M53:N53"/>
    <mergeCell ref="O53:P53"/>
    <mergeCell ref="B55:C55"/>
    <mergeCell ref="D55:D56"/>
    <mergeCell ref="E55:F55"/>
    <mergeCell ref="G55:H55"/>
    <mergeCell ref="I55:J55"/>
    <mergeCell ref="K55:L55"/>
    <mergeCell ref="M55:N55"/>
    <mergeCell ref="O55:P55"/>
    <mergeCell ref="B57:C57"/>
    <mergeCell ref="D57:D58"/>
    <mergeCell ref="E57:F57"/>
    <mergeCell ref="G57:H57"/>
    <mergeCell ref="I57:J57"/>
    <mergeCell ref="K57:L57"/>
    <mergeCell ref="M57:N57"/>
    <mergeCell ref="O57:P57"/>
    <mergeCell ref="B59:C59"/>
    <mergeCell ref="D59:D60"/>
    <mergeCell ref="E59:F59"/>
    <mergeCell ref="G59:H59"/>
    <mergeCell ref="I59:J59"/>
    <mergeCell ref="K59:L59"/>
    <mergeCell ref="M59:N59"/>
    <mergeCell ref="O59:P59"/>
    <mergeCell ref="B61:C61"/>
    <mergeCell ref="D61:D62"/>
    <mergeCell ref="E61:F61"/>
    <mergeCell ref="G61:H61"/>
    <mergeCell ref="I61:J61"/>
    <mergeCell ref="K61:L61"/>
    <mergeCell ref="M61:N61"/>
    <mergeCell ref="O61:P61"/>
    <mergeCell ref="B63:C63"/>
    <mergeCell ref="D63:D64"/>
    <mergeCell ref="E63:F63"/>
    <mergeCell ref="G63:H63"/>
    <mergeCell ref="I63:J63"/>
    <mergeCell ref="K63:L63"/>
    <mergeCell ref="M63:N63"/>
    <mergeCell ref="O63:P63"/>
    <mergeCell ref="B65:C65"/>
    <mergeCell ref="D65:D66"/>
    <mergeCell ref="E65:F65"/>
    <mergeCell ref="G65:H65"/>
    <mergeCell ref="I65:J65"/>
    <mergeCell ref="K65:L65"/>
    <mergeCell ref="M65:N65"/>
    <mergeCell ref="O65:P65"/>
    <mergeCell ref="B67:C67"/>
    <mergeCell ref="D67:D68"/>
    <mergeCell ref="E67:F67"/>
    <mergeCell ref="G67:H67"/>
    <mergeCell ref="I67:J67"/>
    <mergeCell ref="K67:L67"/>
    <mergeCell ref="M67:N67"/>
    <mergeCell ref="O67:P67"/>
  </mergeCells>
  <phoneticPr fontId="6" type="noConversion"/>
  <hyperlinks>
    <hyperlink ref="A1:M1" location="目錄!C9" display="目錄!C9" xr:uid="{00000000-0004-0000-3F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5195E-FE9E-4A55-8A4B-22350474F5FA}">
  <dimension ref="A1:AD124"/>
  <sheetViews>
    <sheetView zoomScaleNormal="100" workbookViewId="0">
      <selection activeCell="M4" sqref="M4"/>
    </sheetView>
  </sheetViews>
  <sheetFormatPr defaultRowHeight="16.5"/>
  <cols>
    <col min="1" max="1" width="12" style="138" customWidth="1"/>
    <col min="2" max="2" width="6.375" style="138" customWidth="1"/>
    <col min="3" max="4" width="8.875" style="138" customWidth="1"/>
    <col min="5" max="5" width="10.25" style="138" customWidth="1"/>
    <col min="6" max="6" width="10.875" style="138" customWidth="1"/>
    <col min="7" max="7" width="9.875" style="138" customWidth="1"/>
    <col min="8" max="8" width="10.625" style="138" customWidth="1"/>
    <col min="9" max="9" width="9.5" style="138" customWidth="1"/>
    <col min="10" max="10" width="11.875" style="138" customWidth="1"/>
    <col min="11" max="11" width="10.875" style="138" customWidth="1"/>
    <col min="12" max="12" width="11.875" style="138" customWidth="1"/>
    <col min="13" max="13" width="9.75" style="138" customWidth="1"/>
    <col min="14" max="14" width="11.875" style="138" customWidth="1"/>
    <col min="15" max="15" width="10.25" style="138" customWidth="1"/>
    <col min="16" max="16" width="11.875" style="138" customWidth="1"/>
    <col min="17" max="17" width="10.875" style="138" customWidth="1"/>
    <col min="18" max="18" width="11.875" style="138" customWidth="1"/>
    <col min="19" max="19" width="10.875" style="138" customWidth="1"/>
    <col min="20" max="20" width="11.875" style="138" customWidth="1"/>
    <col min="21" max="21" width="10.875" style="138" customWidth="1"/>
    <col min="22" max="22" width="11.875" style="138" customWidth="1"/>
    <col min="23" max="23" width="10.875" style="138" customWidth="1"/>
    <col min="24" max="24" width="11.875" style="138" customWidth="1"/>
    <col min="25" max="25" width="10.875" style="138" customWidth="1"/>
    <col min="26" max="26" width="11.875" style="138" customWidth="1"/>
    <col min="27" max="27" width="10.875" style="138" customWidth="1"/>
    <col min="28" max="28" width="11.875" style="138" customWidth="1"/>
    <col min="29" max="29" width="10.875" style="138" customWidth="1"/>
    <col min="30" max="30" width="11.875" style="138" customWidth="1"/>
    <col min="31" max="1025" width="8.875" style="138" customWidth="1"/>
    <col min="1026" max="16384" width="9" style="138"/>
  </cols>
  <sheetData>
    <row r="1" spans="1:30" s="133" customFormat="1" ht="13.9" customHeight="1"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 t="s">
        <v>1729</v>
      </c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</row>
    <row r="2" spans="1:30" s="133" customFormat="1" ht="13.9" customHeight="1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 t="s">
        <v>1730</v>
      </c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</row>
    <row r="3" spans="1:30" s="133" customFormat="1" ht="13.9" customHeight="1">
      <c r="A3" s="133" t="s">
        <v>2108</v>
      </c>
      <c r="B3" s="134" t="s">
        <v>2298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 t="s">
        <v>2299</v>
      </c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 t="s">
        <v>1177</v>
      </c>
      <c r="AA3" s="134"/>
      <c r="AB3" s="134"/>
      <c r="AC3" s="134"/>
      <c r="AD3" s="134"/>
    </row>
    <row r="4" spans="1:30" s="133" customFormat="1" ht="13.9" customHeight="1">
      <c r="A4" s="133" t="s">
        <v>2110</v>
      </c>
      <c r="B4" s="134" t="s">
        <v>2300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 t="s">
        <v>2301</v>
      </c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 t="s">
        <v>2128</v>
      </c>
      <c r="AA4" s="134"/>
      <c r="AB4" s="134"/>
      <c r="AC4" s="134"/>
      <c r="AD4" s="134"/>
    </row>
    <row r="5" spans="1:30" ht="16.149999999999999" customHeight="1">
      <c r="A5" s="258" t="s">
        <v>1894</v>
      </c>
      <c r="B5" s="258"/>
      <c r="C5" s="258"/>
      <c r="D5" s="258"/>
      <c r="E5" s="259" t="s">
        <v>2102</v>
      </c>
      <c r="F5" s="259"/>
      <c r="G5" s="135" t="s">
        <v>1853</v>
      </c>
      <c r="H5" s="136"/>
      <c r="I5" s="135" t="s">
        <v>2145</v>
      </c>
      <c r="J5" s="136"/>
      <c r="K5" s="135" t="s">
        <v>2146</v>
      </c>
      <c r="L5" s="136"/>
      <c r="M5" s="135" t="s">
        <v>2147</v>
      </c>
      <c r="N5" s="136"/>
      <c r="O5" s="135" t="s">
        <v>1861</v>
      </c>
      <c r="P5" s="136"/>
      <c r="Q5" s="135" t="s">
        <v>1863</v>
      </c>
      <c r="R5" s="136"/>
      <c r="S5" s="135" t="s">
        <v>1865</v>
      </c>
      <c r="T5" s="136"/>
      <c r="U5" s="135" t="s">
        <v>1867</v>
      </c>
      <c r="V5" s="136"/>
      <c r="W5" s="135" t="s">
        <v>2148</v>
      </c>
      <c r="X5" s="136"/>
      <c r="Y5" s="135" t="s">
        <v>1871</v>
      </c>
      <c r="Z5" s="136"/>
      <c r="AA5" s="134"/>
      <c r="AB5" s="134"/>
      <c r="AC5" s="134"/>
      <c r="AD5" s="134"/>
    </row>
    <row r="6" spans="1:30" ht="16.149999999999999" customHeight="1">
      <c r="A6" s="258"/>
      <c r="B6" s="258"/>
      <c r="C6" s="258"/>
      <c r="D6" s="258"/>
      <c r="E6" s="260" t="s">
        <v>1852</v>
      </c>
      <c r="F6" s="260"/>
      <c r="G6" s="139" t="s">
        <v>2149</v>
      </c>
      <c r="H6" s="140"/>
      <c r="I6" s="139" t="s">
        <v>2150</v>
      </c>
      <c r="J6" s="140"/>
      <c r="K6" s="139" t="s">
        <v>2151</v>
      </c>
      <c r="L6" s="140"/>
      <c r="M6" s="139" t="s">
        <v>2152</v>
      </c>
      <c r="N6" s="140"/>
      <c r="O6" s="139" t="s">
        <v>2153</v>
      </c>
      <c r="P6" s="140"/>
      <c r="Q6" s="139" t="s">
        <v>2154</v>
      </c>
      <c r="R6" s="140"/>
      <c r="S6" s="139" t="s">
        <v>1866</v>
      </c>
      <c r="T6" s="140"/>
      <c r="U6" s="139" t="s">
        <v>1868</v>
      </c>
      <c r="V6" s="140"/>
      <c r="W6" s="139" t="s">
        <v>2155</v>
      </c>
      <c r="X6" s="140"/>
      <c r="Y6" s="139" t="s">
        <v>2156</v>
      </c>
      <c r="Z6" s="140"/>
      <c r="AA6" s="134"/>
      <c r="AB6" s="134"/>
      <c r="AC6" s="134"/>
      <c r="AD6" s="134"/>
    </row>
    <row r="7" spans="1:30" ht="16.149999999999999" customHeight="1">
      <c r="A7" s="258"/>
      <c r="B7" s="258"/>
      <c r="C7" s="258"/>
      <c r="D7" s="258"/>
      <c r="E7" s="141" t="s">
        <v>2103</v>
      </c>
      <c r="F7" s="141" t="s">
        <v>1350</v>
      </c>
      <c r="G7" s="142" t="s">
        <v>2103</v>
      </c>
      <c r="H7" s="142"/>
      <c r="I7" s="142" t="s">
        <v>2103</v>
      </c>
      <c r="J7" s="142"/>
      <c r="K7" s="142" t="s">
        <v>2103</v>
      </c>
      <c r="L7" s="142"/>
      <c r="M7" s="142" t="s">
        <v>2103</v>
      </c>
      <c r="N7" s="142"/>
      <c r="O7" s="142" t="s">
        <v>2103</v>
      </c>
      <c r="P7" s="142"/>
      <c r="Q7" s="142" t="s">
        <v>2103</v>
      </c>
      <c r="R7" s="142"/>
      <c r="S7" s="142" t="s">
        <v>2103</v>
      </c>
      <c r="T7" s="142"/>
      <c r="U7" s="142" t="s">
        <v>2103</v>
      </c>
      <c r="V7" s="142"/>
      <c r="W7" s="142" t="s">
        <v>2103</v>
      </c>
      <c r="X7" s="142"/>
      <c r="Y7" s="142" t="s">
        <v>2103</v>
      </c>
      <c r="Z7" s="142"/>
      <c r="AA7" s="177"/>
      <c r="AB7" s="177"/>
      <c r="AC7" s="177"/>
      <c r="AD7" s="177"/>
    </row>
    <row r="8" spans="1:30" ht="16.149999999999999" customHeight="1">
      <c r="A8" s="258"/>
      <c r="B8" s="258"/>
      <c r="C8" s="258"/>
      <c r="D8" s="258"/>
      <c r="E8" s="141" t="s">
        <v>1847</v>
      </c>
      <c r="F8" s="141" t="s">
        <v>1848</v>
      </c>
      <c r="G8" s="142" t="s">
        <v>1847</v>
      </c>
      <c r="H8" s="142" t="s">
        <v>1848</v>
      </c>
      <c r="I8" s="142" t="s">
        <v>1847</v>
      </c>
      <c r="J8" s="142" t="s">
        <v>1848</v>
      </c>
      <c r="K8" s="142" t="s">
        <v>1847</v>
      </c>
      <c r="L8" s="142" t="s">
        <v>1848</v>
      </c>
      <c r="M8" s="142" t="s">
        <v>1847</v>
      </c>
      <c r="N8" s="142" t="s">
        <v>1848</v>
      </c>
      <c r="O8" s="142" t="s">
        <v>1847</v>
      </c>
      <c r="P8" s="142" t="s">
        <v>1848</v>
      </c>
      <c r="Q8" s="142" t="s">
        <v>1847</v>
      </c>
      <c r="R8" s="142" t="s">
        <v>1848</v>
      </c>
      <c r="S8" s="142" t="s">
        <v>1847</v>
      </c>
      <c r="T8" s="142" t="s">
        <v>1848</v>
      </c>
      <c r="U8" s="142" t="s">
        <v>1847</v>
      </c>
      <c r="V8" s="142" t="s">
        <v>1848</v>
      </c>
      <c r="W8" s="142" t="s">
        <v>1847</v>
      </c>
      <c r="X8" s="142" t="s">
        <v>1848</v>
      </c>
      <c r="Y8" s="142" t="s">
        <v>1847</v>
      </c>
      <c r="Z8" s="142" t="s">
        <v>1848</v>
      </c>
      <c r="AA8" s="177"/>
      <c r="AB8" s="177"/>
      <c r="AC8" s="177"/>
      <c r="AD8" s="177"/>
    </row>
    <row r="9" spans="1:30" ht="16.149999999999999" customHeight="1">
      <c r="A9" s="178" t="s">
        <v>1456</v>
      </c>
      <c r="B9" s="179"/>
      <c r="C9" s="179"/>
      <c r="D9" s="179"/>
      <c r="E9" s="146">
        <v>86051</v>
      </c>
      <c r="F9" s="147">
        <v>100</v>
      </c>
      <c r="G9" s="148">
        <v>44833</v>
      </c>
      <c r="H9" s="148"/>
      <c r="I9" s="148">
        <v>15728</v>
      </c>
      <c r="J9" s="148"/>
      <c r="K9" s="148">
        <v>8509</v>
      </c>
      <c r="L9" s="148"/>
      <c r="M9" s="148">
        <v>7450</v>
      </c>
      <c r="N9" s="148"/>
      <c r="O9" s="148">
        <v>3911</v>
      </c>
      <c r="P9" s="148"/>
      <c r="Q9" s="148">
        <v>1980</v>
      </c>
      <c r="R9" s="148"/>
      <c r="S9" s="148">
        <v>1706</v>
      </c>
      <c r="T9" s="148"/>
      <c r="U9" s="148">
        <v>982</v>
      </c>
      <c r="V9" s="148"/>
      <c r="W9" s="148">
        <v>904</v>
      </c>
      <c r="X9" s="148"/>
      <c r="Y9" s="148">
        <v>48</v>
      </c>
      <c r="Z9" s="148"/>
      <c r="AA9" s="180"/>
      <c r="AB9" s="180"/>
      <c r="AC9" s="180"/>
      <c r="AD9" s="180"/>
    </row>
    <row r="10" spans="1:30" ht="16.149999999999999" customHeight="1">
      <c r="A10" s="181" t="s">
        <v>1852</v>
      </c>
      <c r="B10" s="182"/>
      <c r="C10" s="182"/>
      <c r="D10" s="182"/>
      <c r="E10" s="146">
        <v>42219</v>
      </c>
      <c r="F10" s="146">
        <v>43832</v>
      </c>
      <c r="G10" s="148">
        <v>21855</v>
      </c>
      <c r="H10" s="148">
        <v>22978</v>
      </c>
      <c r="I10" s="148">
        <v>7298</v>
      </c>
      <c r="J10" s="148">
        <v>8430</v>
      </c>
      <c r="K10" s="148">
        <v>3160</v>
      </c>
      <c r="L10" s="148">
        <v>5349</v>
      </c>
      <c r="M10" s="148">
        <v>4720</v>
      </c>
      <c r="N10" s="148">
        <v>2730</v>
      </c>
      <c r="O10" s="148">
        <v>2288</v>
      </c>
      <c r="P10" s="148">
        <v>1623</v>
      </c>
      <c r="Q10" s="148">
        <v>820</v>
      </c>
      <c r="R10" s="148">
        <v>1160</v>
      </c>
      <c r="S10" s="148">
        <v>999</v>
      </c>
      <c r="T10" s="148">
        <v>707</v>
      </c>
      <c r="U10" s="148">
        <v>485</v>
      </c>
      <c r="V10" s="148">
        <v>497</v>
      </c>
      <c r="W10" s="148">
        <v>553</v>
      </c>
      <c r="X10" s="148">
        <v>351</v>
      </c>
      <c r="Y10" s="148">
        <v>41</v>
      </c>
      <c r="Z10" s="148">
        <v>7</v>
      </c>
      <c r="AA10" s="180"/>
      <c r="AB10" s="180"/>
      <c r="AC10" s="180"/>
      <c r="AD10" s="180"/>
    </row>
    <row r="11" spans="1:30" s="133" customFormat="1" ht="13.9" customHeight="1">
      <c r="A11" s="178" t="s">
        <v>1458</v>
      </c>
      <c r="B11" s="179"/>
      <c r="C11" s="179"/>
      <c r="D11" s="179"/>
      <c r="E11" s="146">
        <v>499</v>
      </c>
      <c r="F11" s="147">
        <v>0.57999999999999996</v>
      </c>
      <c r="G11" s="148">
        <v>0</v>
      </c>
      <c r="H11" s="148"/>
      <c r="I11" s="148">
        <v>21</v>
      </c>
      <c r="J11" s="148"/>
      <c r="K11" s="148">
        <v>43</v>
      </c>
      <c r="L11" s="148"/>
      <c r="M11" s="148">
        <v>163</v>
      </c>
      <c r="N11" s="148"/>
      <c r="O11" s="148">
        <v>129</v>
      </c>
      <c r="P11" s="148"/>
      <c r="Q11" s="148">
        <v>95</v>
      </c>
      <c r="R11" s="148"/>
      <c r="S11" s="148">
        <v>48</v>
      </c>
      <c r="T11" s="148"/>
      <c r="U11" s="148">
        <v>0</v>
      </c>
      <c r="V11" s="148"/>
      <c r="W11" s="148">
        <v>0</v>
      </c>
      <c r="X11" s="148"/>
      <c r="Y11" s="148">
        <v>0</v>
      </c>
      <c r="Z11" s="148"/>
      <c r="AA11" s="180"/>
      <c r="AB11" s="180"/>
      <c r="AC11" s="180"/>
      <c r="AD11" s="180"/>
    </row>
    <row r="12" spans="1:30" s="133" customFormat="1" ht="13.9" customHeight="1">
      <c r="A12" s="181" t="s">
        <v>1459</v>
      </c>
      <c r="B12" s="182"/>
      <c r="C12" s="182"/>
      <c r="D12" s="182"/>
      <c r="E12" s="146">
        <v>217</v>
      </c>
      <c r="F12" s="146">
        <v>282</v>
      </c>
      <c r="G12" s="148">
        <v>0</v>
      </c>
      <c r="H12" s="148">
        <v>0</v>
      </c>
      <c r="I12" s="148">
        <v>9</v>
      </c>
      <c r="J12" s="148">
        <v>12</v>
      </c>
      <c r="K12" s="148">
        <v>14</v>
      </c>
      <c r="L12" s="148">
        <v>29</v>
      </c>
      <c r="M12" s="148">
        <v>86</v>
      </c>
      <c r="N12" s="148">
        <v>77</v>
      </c>
      <c r="O12" s="148">
        <v>54</v>
      </c>
      <c r="P12" s="148">
        <v>75</v>
      </c>
      <c r="Q12" s="148">
        <v>27</v>
      </c>
      <c r="R12" s="148">
        <v>68</v>
      </c>
      <c r="S12" s="148">
        <v>27</v>
      </c>
      <c r="T12" s="148">
        <v>21</v>
      </c>
      <c r="U12" s="148">
        <v>0</v>
      </c>
      <c r="V12" s="148">
        <v>0</v>
      </c>
      <c r="W12" s="148">
        <v>0</v>
      </c>
      <c r="X12" s="148">
        <v>0</v>
      </c>
      <c r="Y12" s="148">
        <v>0</v>
      </c>
      <c r="Z12" s="148">
        <v>0</v>
      </c>
      <c r="AA12" s="180"/>
      <c r="AB12" s="180"/>
      <c r="AC12" s="180"/>
      <c r="AD12" s="180"/>
    </row>
    <row r="13" spans="1:30" s="133" customFormat="1" ht="13.9" customHeight="1">
      <c r="A13" s="178" t="s">
        <v>1460</v>
      </c>
      <c r="B13" s="179"/>
      <c r="C13" s="179"/>
      <c r="D13" s="179"/>
      <c r="E13" s="146">
        <v>567</v>
      </c>
      <c r="F13" s="147">
        <v>0.66</v>
      </c>
      <c r="G13" s="148">
        <v>0</v>
      </c>
      <c r="H13" s="148"/>
      <c r="I13" s="148">
        <v>0</v>
      </c>
      <c r="J13" s="148"/>
      <c r="K13" s="148">
        <v>0</v>
      </c>
      <c r="L13" s="148"/>
      <c r="M13" s="148">
        <v>567</v>
      </c>
      <c r="N13" s="148"/>
      <c r="O13" s="148">
        <v>0</v>
      </c>
      <c r="P13" s="148"/>
      <c r="Q13" s="148">
        <v>0</v>
      </c>
      <c r="R13" s="148"/>
      <c r="S13" s="148">
        <v>0</v>
      </c>
      <c r="T13" s="148"/>
      <c r="U13" s="148">
        <v>0</v>
      </c>
      <c r="V13" s="148"/>
      <c r="W13" s="148">
        <v>0</v>
      </c>
      <c r="X13" s="148"/>
      <c r="Y13" s="148">
        <v>0</v>
      </c>
      <c r="Z13" s="148"/>
      <c r="AA13" s="180"/>
      <c r="AB13" s="180"/>
      <c r="AC13" s="180"/>
      <c r="AD13" s="180"/>
    </row>
    <row r="14" spans="1:30" s="133" customFormat="1" ht="13.9" customHeight="1">
      <c r="A14" s="181" t="s">
        <v>1461</v>
      </c>
      <c r="B14" s="182"/>
      <c r="C14" s="182"/>
      <c r="D14" s="182"/>
      <c r="E14" s="146">
        <v>432</v>
      </c>
      <c r="F14" s="146">
        <v>135</v>
      </c>
      <c r="G14" s="148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8">
        <v>432</v>
      </c>
      <c r="N14" s="148">
        <v>135</v>
      </c>
      <c r="O14" s="148">
        <v>0</v>
      </c>
      <c r="P14" s="148">
        <v>0</v>
      </c>
      <c r="Q14" s="148">
        <v>0</v>
      </c>
      <c r="R14" s="148">
        <v>0</v>
      </c>
      <c r="S14" s="148">
        <v>0</v>
      </c>
      <c r="T14" s="148">
        <v>0</v>
      </c>
      <c r="U14" s="148">
        <v>0</v>
      </c>
      <c r="V14" s="148">
        <v>0</v>
      </c>
      <c r="W14" s="148">
        <v>0</v>
      </c>
      <c r="X14" s="148">
        <v>0</v>
      </c>
      <c r="Y14" s="148">
        <v>0</v>
      </c>
      <c r="Z14" s="148">
        <v>0</v>
      </c>
      <c r="AA14" s="180"/>
      <c r="AB14" s="180"/>
      <c r="AC14" s="180"/>
      <c r="AD14" s="180"/>
    </row>
    <row r="15" spans="1:30" s="133" customFormat="1" ht="13.9" customHeight="1">
      <c r="A15" s="178" t="s">
        <v>1873</v>
      </c>
      <c r="B15" s="179"/>
      <c r="C15" s="179"/>
      <c r="D15" s="179"/>
      <c r="E15" s="146">
        <v>232</v>
      </c>
      <c r="F15" s="147">
        <v>0.27</v>
      </c>
      <c r="G15" s="148">
        <v>0</v>
      </c>
      <c r="H15" s="148"/>
      <c r="I15" s="148">
        <v>9</v>
      </c>
      <c r="J15" s="148"/>
      <c r="K15" s="148">
        <v>0</v>
      </c>
      <c r="L15" s="148"/>
      <c r="M15" s="148">
        <v>223</v>
      </c>
      <c r="N15" s="148"/>
      <c r="O15" s="148">
        <v>0</v>
      </c>
      <c r="P15" s="148"/>
      <c r="Q15" s="148">
        <v>0</v>
      </c>
      <c r="R15" s="148"/>
      <c r="S15" s="148">
        <v>0</v>
      </c>
      <c r="T15" s="148"/>
      <c r="U15" s="148">
        <v>0</v>
      </c>
      <c r="V15" s="148"/>
      <c r="W15" s="148">
        <v>0</v>
      </c>
      <c r="X15" s="148"/>
      <c r="Y15" s="148">
        <v>0</v>
      </c>
      <c r="Z15" s="148"/>
      <c r="AA15" s="180"/>
      <c r="AB15" s="180"/>
      <c r="AC15" s="180"/>
      <c r="AD15" s="180"/>
    </row>
    <row r="16" spans="1:30" s="133" customFormat="1" ht="13.9" customHeight="1">
      <c r="A16" s="181" t="s">
        <v>1874</v>
      </c>
      <c r="B16" s="182"/>
      <c r="C16" s="182"/>
      <c r="D16" s="182"/>
      <c r="E16" s="146">
        <v>142</v>
      </c>
      <c r="F16" s="146">
        <v>90</v>
      </c>
      <c r="G16" s="148">
        <v>0</v>
      </c>
      <c r="H16" s="148">
        <v>0</v>
      </c>
      <c r="I16" s="148">
        <v>2</v>
      </c>
      <c r="J16" s="148">
        <v>7</v>
      </c>
      <c r="K16" s="148">
        <v>0</v>
      </c>
      <c r="L16" s="148">
        <v>0</v>
      </c>
      <c r="M16" s="148">
        <v>140</v>
      </c>
      <c r="N16" s="148">
        <v>83</v>
      </c>
      <c r="O16" s="148">
        <v>0</v>
      </c>
      <c r="P16" s="148">
        <v>0</v>
      </c>
      <c r="Q16" s="148">
        <v>0</v>
      </c>
      <c r="R16" s="148">
        <v>0</v>
      </c>
      <c r="S16" s="148">
        <v>0</v>
      </c>
      <c r="T16" s="148">
        <v>0</v>
      </c>
      <c r="U16" s="148">
        <v>0</v>
      </c>
      <c r="V16" s="148">
        <v>0</v>
      </c>
      <c r="W16" s="148">
        <v>0</v>
      </c>
      <c r="X16" s="148">
        <v>0</v>
      </c>
      <c r="Y16" s="148">
        <v>0</v>
      </c>
      <c r="Z16" s="148">
        <v>0</v>
      </c>
      <c r="AA16" s="180"/>
      <c r="AB16" s="180"/>
      <c r="AC16" s="180"/>
      <c r="AD16" s="180"/>
    </row>
    <row r="17" spans="1:30" s="133" customFormat="1" ht="13.9" customHeight="1">
      <c r="A17" s="178" t="s">
        <v>1462</v>
      </c>
      <c r="B17" s="179"/>
      <c r="C17" s="179"/>
      <c r="D17" s="179"/>
      <c r="E17" s="146">
        <v>104</v>
      </c>
      <c r="F17" s="147">
        <v>0.12</v>
      </c>
      <c r="G17" s="148">
        <v>50</v>
      </c>
      <c r="H17" s="148"/>
      <c r="I17" s="148">
        <v>34</v>
      </c>
      <c r="J17" s="148"/>
      <c r="K17" s="148">
        <v>0</v>
      </c>
      <c r="L17" s="148"/>
      <c r="M17" s="148">
        <v>20</v>
      </c>
      <c r="N17" s="148"/>
      <c r="O17" s="148">
        <v>0</v>
      </c>
      <c r="P17" s="148"/>
      <c r="Q17" s="148">
        <v>0</v>
      </c>
      <c r="R17" s="148"/>
      <c r="S17" s="148">
        <v>0</v>
      </c>
      <c r="T17" s="148"/>
      <c r="U17" s="148">
        <v>0</v>
      </c>
      <c r="V17" s="148"/>
      <c r="W17" s="148">
        <v>0</v>
      </c>
      <c r="X17" s="148"/>
      <c r="Y17" s="148">
        <v>0</v>
      </c>
      <c r="Z17" s="148"/>
      <c r="AA17" s="180"/>
      <c r="AB17" s="180"/>
      <c r="AC17" s="180"/>
      <c r="AD17" s="180"/>
    </row>
    <row r="18" spans="1:30" s="133" customFormat="1" ht="13.9" customHeight="1">
      <c r="A18" s="181" t="s">
        <v>1463</v>
      </c>
      <c r="B18" s="182"/>
      <c r="C18" s="182"/>
      <c r="D18" s="182"/>
      <c r="E18" s="146">
        <v>18</v>
      </c>
      <c r="F18" s="146">
        <v>86</v>
      </c>
      <c r="G18" s="148">
        <v>4</v>
      </c>
      <c r="H18" s="148">
        <v>46</v>
      </c>
      <c r="I18" s="148">
        <v>1</v>
      </c>
      <c r="J18" s="148">
        <v>33</v>
      </c>
      <c r="K18" s="148">
        <v>0</v>
      </c>
      <c r="L18" s="148">
        <v>0</v>
      </c>
      <c r="M18" s="148">
        <v>13</v>
      </c>
      <c r="N18" s="148">
        <v>7</v>
      </c>
      <c r="O18" s="148">
        <v>0</v>
      </c>
      <c r="P18" s="148">
        <v>0</v>
      </c>
      <c r="Q18" s="148">
        <v>0</v>
      </c>
      <c r="R18" s="148">
        <v>0</v>
      </c>
      <c r="S18" s="148">
        <v>0</v>
      </c>
      <c r="T18" s="148">
        <v>0</v>
      </c>
      <c r="U18" s="148">
        <v>0</v>
      </c>
      <c r="V18" s="148">
        <v>0</v>
      </c>
      <c r="W18" s="148">
        <v>0</v>
      </c>
      <c r="X18" s="148">
        <v>0</v>
      </c>
      <c r="Y18" s="148">
        <v>0</v>
      </c>
      <c r="Z18" s="148">
        <v>0</v>
      </c>
      <c r="AA18" s="180"/>
      <c r="AB18" s="180"/>
      <c r="AC18" s="180"/>
      <c r="AD18" s="180"/>
    </row>
    <row r="19" spans="1:30" s="133" customFormat="1" ht="13.9" customHeight="1">
      <c r="A19" s="178" t="s">
        <v>1464</v>
      </c>
      <c r="B19" s="179"/>
      <c r="C19" s="179"/>
      <c r="D19" s="179"/>
      <c r="E19" s="146">
        <v>225</v>
      </c>
      <c r="F19" s="147">
        <v>0.26</v>
      </c>
      <c r="G19" s="148">
        <v>0</v>
      </c>
      <c r="H19" s="148"/>
      <c r="I19" s="148">
        <v>48</v>
      </c>
      <c r="J19" s="148"/>
      <c r="K19" s="148">
        <v>0</v>
      </c>
      <c r="L19" s="148"/>
      <c r="M19" s="148">
        <v>128</v>
      </c>
      <c r="N19" s="148"/>
      <c r="O19" s="148">
        <v>49</v>
      </c>
      <c r="P19" s="148"/>
      <c r="Q19" s="148">
        <v>0</v>
      </c>
      <c r="R19" s="148"/>
      <c r="S19" s="148">
        <v>0</v>
      </c>
      <c r="T19" s="148"/>
      <c r="U19" s="148">
        <v>0</v>
      </c>
      <c r="V19" s="148"/>
      <c r="W19" s="148">
        <v>0</v>
      </c>
      <c r="X19" s="148"/>
      <c r="Y19" s="148">
        <v>0</v>
      </c>
      <c r="Z19" s="148"/>
      <c r="AA19" s="180"/>
      <c r="AB19" s="180"/>
      <c r="AC19" s="180"/>
      <c r="AD19" s="180"/>
    </row>
    <row r="20" spans="1:30" s="133" customFormat="1" ht="13.9" customHeight="1">
      <c r="A20" s="181" t="s">
        <v>1465</v>
      </c>
      <c r="B20" s="182"/>
      <c r="C20" s="182"/>
      <c r="D20" s="182"/>
      <c r="E20" s="146">
        <v>159</v>
      </c>
      <c r="F20" s="146">
        <v>66</v>
      </c>
      <c r="G20" s="148">
        <v>0</v>
      </c>
      <c r="H20" s="148">
        <v>0</v>
      </c>
      <c r="I20" s="148">
        <v>41</v>
      </c>
      <c r="J20" s="148">
        <v>7</v>
      </c>
      <c r="K20" s="148">
        <v>0</v>
      </c>
      <c r="L20" s="148">
        <v>0</v>
      </c>
      <c r="M20" s="148">
        <v>88</v>
      </c>
      <c r="N20" s="148">
        <v>40</v>
      </c>
      <c r="O20" s="148">
        <v>30</v>
      </c>
      <c r="P20" s="148">
        <v>19</v>
      </c>
      <c r="Q20" s="148">
        <v>0</v>
      </c>
      <c r="R20" s="148">
        <v>0</v>
      </c>
      <c r="S20" s="148">
        <v>0</v>
      </c>
      <c r="T20" s="148">
        <v>0</v>
      </c>
      <c r="U20" s="148">
        <v>0</v>
      </c>
      <c r="V20" s="148">
        <v>0</v>
      </c>
      <c r="W20" s="148">
        <v>0</v>
      </c>
      <c r="X20" s="148">
        <v>0</v>
      </c>
      <c r="Y20" s="148">
        <v>0</v>
      </c>
      <c r="Z20" s="148">
        <v>0</v>
      </c>
      <c r="AA20" s="180"/>
      <c r="AB20" s="180"/>
      <c r="AC20" s="180"/>
      <c r="AD20" s="180"/>
    </row>
    <row r="21" spans="1:30" s="133" customFormat="1" ht="13.9" customHeight="1">
      <c r="A21" s="178" t="s">
        <v>1466</v>
      </c>
      <c r="B21" s="179"/>
      <c r="C21" s="179"/>
      <c r="D21" s="179"/>
      <c r="E21" s="146">
        <v>13</v>
      </c>
      <c r="F21" s="147">
        <v>0.02</v>
      </c>
      <c r="G21" s="148">
        <v>0</v>
      </c>
      <c r="H21" s="148"/>
      <c r="I21" s="148">
        <v>0</v>
      </c>
      <c r="J21" s="148"/>
      <c r="K21" s="148">
        <v>0</v>
      </c>
      <c r="L21" s="148"/>
      <c r="M21" s="148">
        <v>0</v>
      </c>
      <c r="N21" s="148"/>
      <c r="O21" s="148">
        <v>13</v>
      </c>
      <c r="P21" s="148"/>
      <c r="Q21" s="148">
        <v>0</v>
      </c>
      <c r="R21" s="148"/>
      <c r="S21" s="148">
        <v>0</v>
      </c>
      <c r="T21" s="148"/>
      <c r="U21" s="148">
        <v>0</v>
      </c>
      <c r="V21" s="148"/>
      <c r="W21" s="148">
        <v>0</v>
      </c>
      <c r="X21" s="148"/>
      <c r="Y21" s="148">
        <v>0</v>
      </c>
      <c r="Z21" s="148"/>
      <c r="AA21" s="180"/>
      <c r="AB21" s="180"/>
      <c r="AC21" s="180"/>
      <c r="AD21" s="180"/>
    </row>
    <row r="22" spans="1:30" s="133" customFormat="1" ht="13.9" customHeight="1">
      <c r="A22" s="181" t="s">
        <v>1467</v>
      </c>
      <c r="B22" s="182"/>
      <c r="C22" s="182"/>
      <c r="D22" s="182"/>
      <c r="E22" s="146">
        <v>3</v>
      </c>
      <c r="F22" s="146">
        <v>10</v>
      </c>
      <c r="G22" s="148">
        <v>0</v>
      </c>
      <c r="H22" s="148">
        <v>0</v>
      </c>
      <c r="I22" s="148">
        <v>0</v>
      </c>
      <c r="J22" s="148">
        <v>0</v>
      </c>
      <c r="K22" s="148">
        <v>0</v>
      </c>
      <c r="L22" s="148">
        <v>0</v>
      </c>
      <c r="M22" s="148">
        <v>0</v>
      </c>
      <c r="N22" s="148">
        <v>0</v>
      </c>
      <c r="O22" s="148">
        <v>3</v>
      </c>
      <c r="P22" s="148">
        <v>10</v>
      </c>
      <c r="Q22" s="148">
        <v>0</v>
      </c>
      <c r="R22" s="148">
        <v>0</v>
      </c>
      <c r="S22" s="148">
        <v>0</v>
      </c>
      <c r="T22" s="148">
        <v>0</v>
      </c>
      <c r="U22" s="148">
        <v>0</v>
      </c>
      <c r="V22" s="148">
        <v>0</v>
      </c>
      <c r="W22" s="148">
        <v>0</v>
      </c>
      <c r="X22" s="148">
        <v>0</v>
      </c>
      <c r="Y22" s="148">
        <v>0</v>
      </c>
      <c r="Z22" s="148">
        <v>0</v>
      </c>
      <c r="AA22" s="180"/>
      <c r="AB22" s="180"/>
      <c r="AC22" s="180"/>
      <c r="AD22" s="180"/>
    </row>
    <row r="23" spans="1:30" s="133" customFormat="1" ht="13.9" customHeight="1">
      <c r="A23" s="178" t="s">
        <v>1468</v>
      </c>
      <c r="B23" s="179"/>
      <c r="C23" s="179"/>
      <c r="D23" s="179"/>
      <c r="E23" s="146">
        <v>283</v>
      </c>
      <c r="F23" s="147">
        <v>0.33</v>
      </c>
      <c r="G23" s="148">
        <v>0</v>
      </c>
      <c r="H23" s="148"/>
      <c r="I23" s="148">
        <v>0</v>
      </c>
      <c r="J23" s="148"/>
      <c r="K23" s="148">
        <v>0</v>
      </c>
      <c r="L23" s="148"/>
      <c r="M23" s="148">
        <v>283</v>
      </c>
      <c r="N23" s="148"/>
      <c r="O23" s="148">
        <v>0</v>
      </c>
      <c r="P23" s="148"/>
      <c r="Q23" s="148">
        <v>0</v>
      </c>
      <c r="R23" s="148"/>
      <c r="S23" s="148">
        <v>0</v>
      </c>
      <c r="T23" s="148"/>
      <c r="U23" s="148">
        <v>0</v>
      </c>
      <c r="V23" s="148"/>
      <c r="W23" s="148">
        <v>0</v>
      </c>
      <c r="X23" s="148"/>
      <c r="Y23" s="148">
        <v>0</v>
      </c>
      <c r="Z23" s="148"/>
      <c r="AA23" s="180"/>
      <c r="AB23" s="180"/>
      <c r="AC23" s="180"/>
      <c r="AD23" s="180"/>
    </row>
    <row r="24" spans="1:30" s="133" customFormat="1" ht="13.9" customHeight="1">
      <c r="A24" s="181" t="s">
        <v>1469</v>
      </c>
      <c r="B24" s="182"/>
      <c r="C24" s="182"/>
      <c r="D24" s="182"/>
      <c r="E24" s="146">
        <v>188</v>
      </c>
      <c r="F24" s="146">
        <v>95</v>
      </c>
      <c r="G24" s="148">
        <v>0</v>
      </c>
      <c r="H24" s="148">
        <v>0</v>
      </c>
      <c r="I24" s="148">
        <v>0</v>
      </c>
      <c r="J24" s="148">
        <v>0</v>
      </c>
      <c r="K24" s="148">
        <v>0</v>
      </c>
      <c r="L24" s="148">
        <v>0</v>
      </c>
      <c r="M24" s="148">
        <v>188</v>
      </c>
      <c r="N24" s="148">
        <v>95</v>
      </c>
      <c r="O24" s="148">
        <v>0</v>
      </c>
      <c r="P24" s="148">
        <v>0</v>
      </c>
      <c r="Q24" s="148">
        <v>0</v>
      </c>
      <c r="R24" s="148">
        <v>0</v>
      </c>
      <c r="S24" s="148">
        <v>0</v>
      </c>
      <c r="T24" s="148">
        <v>0</v>
      </c>
      <c r="U24" s="148">
        <v>0</v>
      </c>
      <c r="V24" s="148">
        <v>0</v>
      </c>
      <c r="W24" s="148">
        <v>0</v>
      </c>
      <c r="X24" s="148">
        <v>0</v>
      </c>
      <c r="Y24" s="148">
        <v>0</v>
      </c>
      <c r="Z24" s="148">
        <v>0</v>
      </c>
      <c r="AA24" s="180"/>
      <c r="AB24" s="180"/>
      <c r="AC24" s="180"/>
      <c r="AD24" s="180"/>
    </row>
    <row r="25" spans="1:30" s="133" customFormat="1" ht="13.9" customHeight="1">
      <c r="A25" s="178" t="s">
        <v>1470</v>
      </c>
      <c r="B25" s="179"/>
      <c r="C25" s="179"/>
      <c r="D25" s="179"/>
      <c r="E25" s="146">
        <v>569</v>
      </c>
      <c r="F25" s="147">
        <v>0.66</v>
      </c>
      <c r="G25" s="148">
        <v>109</v>
      </c>
      <c r="H25" s="148"/>
      <c r="I25" s="148">
        <v>15</v>
      </c>
      <c r="J25" s="148"/>
      <c r="K25" s="148">
        <v>0</v>
      </c>
      <c r="L25" s="148"/>
      <c r="M25" s="148">
        <v>352</v>
      </c>
      <c r="N25" s="148"/>
      <c r="O25" s="148">
        <v>93</v>
      </c>
      <c r="P25" s="148"/>
      <c r="Q25" s="148">
        <v>0</v>
      </c>
      <c r="R25" s="148"/>
      <c r="S25" s="148">
        <v>0</v>
      </c>
      <c r="T25" s="148"/>
      <c r="U25" s="148">
        <v>0</v>
      </c>
      <c r="V25" s="148"/>
      <c r="W25" s="148">
        <v>0</v>
      </c>
      <c r="X25" s="148"/>
      <c r="Y25" s="148">
        <v>0</v>
      </c>
      <c r="Z25" s="148"/>
      <c r="AA25" s="180"/>
      <c r="AB25" s="180"/>
      <c r="AC25" s="180"/>
      <c r="AD25" s="180"/>
    </row>
    <row r="26" spans="1:30" s="133" customFormat="1" ht="13.9" customHeight="1">
      <c r="A26" s="181" t="s">
        <v>1471</v>
      </c>
      <c r="B26" s="182"/>
      <c r="C26" s="182"/>
      <c r="D26" s="182"/>
      <c r="E26" s="146">
        <v>454</v>
      </c>
      <c r="F26" s="146">
        <v>115</v>
      </c>
      <c r="G26" s="148">
        <v>75</v>
      </c>
      <c r="H26" s="148">
        <v>34</v>
      </c>
      <c r="I26" s="148">
        <v>14</v>
      </c>
      <c r="J26" s="148">
        <v>1</v>
      </c>
      <c r="K26" s="148">
        <v>0</v>
      </c>
      <c r="L26" s="148">
        <v>0</v>
      </c>
      <c r="M26" s="148">
        <v>295</v>
      </c>
      <c r="N26" s="148">
        <v>57</v>
      </c>
      <c r="O26" s="148">
        <v>70</v>
      </c>
      <c r="P26" s="148">
        <v>23</v>
      </c>
      <c r="Q26" s="148">
        <v>0</v>
      </c>
      <c r="R26" s="148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80"/>
      <c r="AB26" s="180"/>
      <c r="AC26" s="180"/>
      <c r="AD26" s="180"/>
    </row>
    <row r="27" spans="1:30" s="133" customFormat="1" ht="13.9" customHeight="1">
      <c r="A27" s="178" t="s">
        <v>1472</v>
      </c>
      <c r="B27" s="179"/>
      <c r="C27" s="179"/>
      <c r="D27" s="179"/>
      <c r="E27" s="146">
        <v>492</v>
      </c>
      <c r="F27" s="147">
        <v>0.56999999999999995</v>
      </c>
      <c r="G27" s="148">
        <v>255</v>
      </c>
      <c r="H27" s="148"/>
      <c r="I27" s="148">
        <v>52</v>
      </c>
      <c r="J27" s="148"/>
      <c r="K27" s="148">
        <v>0</v>
      </c>
      <c r="L27" s="148"/>
      <c r="M27" s="148">
        <v>138</v>
      </c>
      <c r="N27" s="148"/>
      <c r="O27" s="148">
        <v>38</v>
      </c>
      <c r="P27" s="148"/>
      <c r="Q27" s="148">
        <v>9</v>
      </c>
      <c r="R27" s="148"/>
      <c r="S27" s="148">
        <v>0</v>
      </c>
      <c r="T27" s="148"/>
      <c r="U27" s="148">
        <v>0</v>
      </c>
      <c r="V27" s="148"/>
      <c r="W27" s="148">
        <v>0</v>
      </c>
      <c r="X27" s="148"/>
      <c r="Y27" s="148">
        <v>0</v>
      </c>
      <c r="Z27" s="148"/>
      <c r="AA27" s="180"/>
      <c r="AB27" s="180"/>
      <c r="AC27" s="180"/>
      <c r="AD27" s="180"/>
    </row>
    <row r="28" spans="1:30" s="133" customFormat="1" ht="13.9" customHeight="1">
      <c r="A28" s="181" t="s">
        <v>1473</v>
      </c>
      <c r="B28" s="182"/>
      <c r="C28" s="182"/>
      <c r="D28" s="182"/>
      <c r="E28" s="146">
        <v>372</v>
      </c>
      <c r="F28" s="146">
        <v>120</v>
      </c>
      <c r="G28" s="148">
        <v>192</v>
      </c>
      <c r="H28" s="148">
        <v>63</v>
      </c>
      <c r="I28" s="148">
        <v>36</v>
      </c>
      <c r="J28" s="148">
        <v>16</v>
      </c>
      <c r="K28" s="148">
        <v>0</v>
      </c>
      <c r="L28" s="148">
        <v>0</v>
      </c>
      <c r="M28" s="148">
        <v>109</v>
      </c>
      <c r="N28" s="148">
        <v>29</v>
      </c>
      <c r="O28" s="148">
        <v>31</v>
      </c>
      <c r="P28" s="148">
        <v>7</v>
      </c>
      <c r="Q28" s="148">
        <v>4</v>
      </c>
      <c r="R28" s="148">
        <v>5</v>
      </c>
      <c r="S28" s="148">
        <v>0</v>
      </c>
      <c r="T28" s="148">
        <v>0</v>
      </c>
      <c r="U28" s="148">
        <v>0</v>
      </c>
      <c r="V28" s="148">
        <v>0</v>
      </c>
      <c r="W28" s="148">
        <v>0</v>
      </c>
      <c r="X28" s="148">
        <v>0</v>
      </c>
      <c r="Y28" s="148">
        <v>0</v>
      </c>
      <c r="Z28" s="148">
        <v>0</v>
      </c>
      <c r="AA28" s="180"/>
      <c r="AB28" s="180"/>
      <c r="AC28" s="180"/>
      <c r="AD28" s="180"/>
    </row>
    <row r="29" spans="1:30" s="133" customFormat="1" ht="13.9" customHeight="1">
      <c r="A29" s="178" t="s">
        <v>1474</v>
      </c>
      <c r="B29" s="179"/>
      <c r="C29" s="179"/>
      <c r="D29" s="179"/>
      <c r="E29" s="146">
        <v>157</v>
      </c>
      <c r="F29" s="147">
        <v>0.18</v>
      </c>
      <c r="G29" s="148">
        <v>7</v>
      </c>
      <c r="H29" s="148"/>
      <c r="I29" s="148">
        <v>102</v>
      </c>
      <c r="J29" s="148"/>
      <c r="K29" s="148">
        <v>0</v>
      </c>
      <c r="L29" s="148"/>
      <c r="M29" s="148">
        <v>39</v>
      </c>
      <c r="N29" s="148"/>
      <c r="O29" s="148">
        <v>0</v>
      </c>
      <c r="P29" s="148"/>
      <c r="Q29" s="148">
        <v>0</v>
      </c>
      <c r="R29" s="148"/>
      <c r="S29" s="148">
        <v>9</v>
      </c>
      <c r="T29" s="148"/>
      <c r="U29" s="148">
        <v>0</v>
      </c>
      <c r="V29" s="148"/>
      <c r="W29" s="148">
        <v>0</v>
      </c>
      <c r="X29" s="148"/>
      <c r="Y29" s="148">
        <v>0</v>
      </c>
      <c r="Z29" s="148"/>
      <c r="AA29" s="180"/>
      <c r="AB29" s="180"/>
      <c r="AC29" s="180"/>
      <c r="AD29" s="180"/>
    </row>
    <row r="30" spans="1:30" s="133" customFormat="1" ht="13.9" customHeight="1">
      <c r="A30" s="181" t="s">
        <v>1475</v>
      </c>
      <c r="B30" s="182"/>
      <c r="C30" s="182"/>
      <c r="D30" s="182"/>
      <c r="E30" s="146">
        <v>60</v>
      </c>
      <c r="F30" s="146">
        <v>97</v>
      </c>
      <c r="G30" s="148">
        <v>1</v>
      </c>
      <c r="H30" s="148">
        <v>6</v>
      </c>
      <c r="I30" s="148">
        <v>45</v>
      </c>
      <c r="J30" s="148">
        <v>57</v>
      </c>
      <c r="K30" s="148">
        <v>0</v>
      </c>
      <c r="L30" s="148">
        <v>0</v>
      </c>
      <c r="M30" s="148">
        <v>10</v>
      </c>
      <c r="N30" s="148">
        <v>29</v>
      </c>
      <c r="O30" s="148">
        <v>0</v>
      </c>
      <c r="P30" s="148">
        <v>0</v>
      </c>
      <c r="Q30" s="148">
        <v>0</v>
      </c>
      <c r="R30" s="148">
        <v>0</v>
      </c>
      <c r="S30" s="148">
        <v>4</v>
      </c>
      <c r="T30" s="148">
        <v>5</v>
      </c>
      <c r="U30" s="148">
        <v>0</v>
      </c>
      <c r="V30" s="148">
        <v>0</v>
      </c>
      <c r="W30" s="148">
        <v>0</v>
      </c>
      <c r="X30" s="148">
        <v>0</v>
      </c>
      <c r="Y30" s="148">
        <v>0</v>
      </c>
      <c r="Z30" s="148">
        <v>0</v>
      </c>
      <c r="AA30" s="180"/>
      <c r="AB30" s="180"/>
      <c r="AC30" s="180"/>
      <c r="AD30" s="180"/>
    </row>
    <row r="31" spans="1:30" s="133" customFormat="1" ht="13.9" customHeight="1">
      <c r="A31" s="178" t="s">
        <v>1476</v>
      </c>
      <c r="B31" s="179"/>
      <c r="C31" s="179"/>
      <c r="D31" s="179"/>
      <c r="E31" s="146">
        <v>116</v>
      </c>
      <c r="F31" s="147">
        <v>0.13</v>
      </c>
      <c r="G31" s="148">
        <v>54</v>
      </c>
      <c r="H31" s="148"/>
      <c r="I31" s="148">
        <v>0</v>
      </c>
      <c r="J31" s="148"/>
      <c r="K31" s="148">
        <v>0</v>
      </c>
      <c r="L31" s="148"/>
      <c r="M31" s="148">
        <v>26</v>
      </c>
      <c r="N31" s="148"/>
      <c r="O31" s="148">
        <v>36</v>
      </c>
      <c r="P31" s="148"/>
      <c r="Q31" s="148">
        <v>0</v>
      </c>
      <c r="R31" s="148"/>
      <c r="S31" s="148">
        <v>0</v>
      </c>
      <c r="T31" s="148"/>
      <c r="U31" s="148">
        <v>0</v>
      </c>
      <c r="V31" s="148"/>
      <c r="W31" s="148">
        <v>0</v>
      </c>
      <c r="X31" s="148"/>
      <c r="Y31" s="148">
        <v>0</v>
      </c>
      <c r="Z31" s="148"/>
      <c r="AA31" s="180"/>
      <c r="AB31" s="180"/>
      <c r="AC31" s="180"/>
      <c r="AD31" s="180"/>
    </row>
    <row r="32" spans="1:30" s="133" customFormat="1" ht="13.9" customHeight="1">
      <c r="A32" s="181" t="s">
        <v>1877</v>
      </c>
      <c r="B32" s="182"/>
      <c r="C32" s="182"/>
      <c r="D32" s="182"/>
      <c r="E32" s="146">
        <v>68</v>
      </c>
      <c r="F32" s="146">
        <v>48</v>
      </c>
      <c r="G32" s="148">
        <v>27</v>
      </c>
      <c r="H32" s="148">
        <v>27</v>
      </c>
      <c r="I32" s="148">
        <v>0</v>
      </c>
      <c r="J32" s="148">
        <v>0</v>
      </c>
      <c r="K32" s="148">
        <v>0</v>
      </c>
      <c r="L32" s="148">
        <v>0</v>
      </c>
      <c r="M32" s="148">
        <v>22</v>
      </c>
      <c r="N32" s="148">
        <v>4</v>
      </c>
      <c r="O32" s="148">
        <v>19</v>
      </c>
      <c r="P32" s="148">
        <v>17</v>
      </c>
      <c r="Q32" s="148">
        <v>0</v>
      </c>
      <c r="R32" s="148">
        <v>0</v>
      </c>
      <c r="S32" s="148">
        <v>0</v>
      </c>
      <c r="T32" s="148">
        <v>0</v>
      </c>
      <c r="U32" s="148">
        <v>0</v>
      </c>
      <c r="V32" s="148">
        <v>0</v>
      </c>
      <c r="W32" s="148">
        <v>0</v>
      </c>
      <c r="X32" s="148">
        <v>0</v>
      </c>
      <c r="Y32" s="148">
        <v>0</v>
      </c>
      <c r="Z32" s="148">
        <v>0</v>
      </c>
      <c r="AA32" s="180"/>
      <c r="AB32" s="180"/>
      <c r="AC32" s="180"/>
      <c r="AD32" s="180"/>
    </row>
    <row r="33" spans="1:30" s="133" customFormat="1" ht="13.9" customHeight="1">
      <c r="A33" s="178" t="s">
        <v>1478</v>
      </c>
      <c r="B33" s="179"/>
      <c r="C33" s="179"/>
      <c r="D33" s="179"/>
      <c r="E33" s="146">
        <v>2388</v>
      </c>
      <c r="F33" s="147">
        <v>2.78</v>
      </c>
      <c r="G33" s="148">
        <v>262</v>
      </c>
      <c r="H33" s="148"/>
      <c r="I33" s="148">
        <v>373</v>
      </c>
      <c r="J33" s="148"/>
      <c r="K33" s="148">
        <v>0</v>
      </c>
      <c r="L33" s="148"/>
      <c r="M33" s="148">
        <v>695</v>
      </c>
      <c r="N33" s="148"/>
      <c r="O33" s="148">
        <v>1058</v>
      </c>
      <c r="P33" s="148"/>
      <c r="Q33" s="148">
        <v>0</v>
      </c>
      <c r="R33" s="148"/>
      <c r="S33" s="148">
        <v>0</v>
      </c>
      <c r="T33" s="148"/>
      <c r="U33" s="148">
        <v>0</v>
      </c>
      <c r="V33" s="148"/>
      <c r="W33" s="148">
        <v>0</v>
      </c>
      <c r="X33" s="148"/>
      <c r="Y33" s="148">
        <v>0</v>
      </c>
      <c r="Z33" s="148"/>
      <c r="AA33" s="180"/>
      <c r="AB33" s="180"/>
      <c r="AC33" s="180"/>
      <c r="AD33" s="180"/>
    </row>
    <row r="34" spans="1:30" s="133" customFormat="1" ht="13.9" customHeight="1">
      <c r="A34" s="181" t="s">
        <v>1479</v>
      </c>
      <c r="B34" s="182"/>
      <c r="C34" s="182"/>
      <c r="D34" s="182"/>
      <c r="E34" s="146">
        <v>1332</v>
      </c>
      <c r="F34" s="146">
        <v>1056</v>
      </c>
      <c r="G34" s="148">
        <v>57</v>
      </c>
      <c r="H34" s="148">
        <v>205</v>
      </c>
      <c r="I34" s="148">
        <v>277</v>
      </c>
      <c r="J34" s="148">
        <v>96</v>
      </c>
      <c r="K34" s="148">
        <v>0</v>
      </c>
      <c r="L34" s="148">
        <v>0</v>
      </c>
      <c r="M34" s="148">
        <v>442</v>
      </c>
      <c r="N34" s="148">
        <v>253</v>
      </c>
      <c r="O34" s="148">
        <v>556</v>
      </c>
      <c r="P34" s="148">
        <v>502</v>
      </c>
      <c r="Q34" s="148">
        <v>0</v>
      </c>
      <c r="R34" s="148">
        <v>0</v>
      </c>
      <c r="S34" s="148">
        <v>0</v>
      </c>
      <c r="T34" s="148">
        <v>0</v>
      </c>
      <c r="U34" s="148">
        <v>0</v>
      </c>
      <c r="V34" s="148">
        <v>0</v>
      </c>
      <c r="W34" s="148">
        <v>0</v>
      </c>
      <c r="X34" s="148">
        <v>0</v>
      </c>
      <c r="Y34" s="148">
        <v>0</v>
      </c>
      <c r="Z34" s="148">
        <v>0</v>
      </c>
      <c r="AA34" s="180"/>
      <c r="AB34" s="180"/>
      <c r="AC34" s="180"/>
      <c r="AD34" s="180"/>
    </row>
    <row r="35" spans="1:30" s="133" customFormat="1" ht="13.9" customHeight="1">
      <c r="A35" s="178" t="s">
        <v>1480</v>
      </c>
      <c r="B35" s="179"/>
      <c r="C35" s="179"/>
      <c r="D35" s="179"/>
      <c r="E35" s="146">
        <v>238</v>
      </c>
      <c r="F35" s="147">
        <v>0.28000000000000003</v>
      </c>
      <c r="G35" s="148">
        <v>75</v>
      </c>
      <c r="H35" s="148"/>
      <c r="I35" s="148">
        <v>5</v>
      </c>
      <c r="J35" s="148"/>
      <c r="K35" s="148">
        <v>0</v>
      </c>
      <c r="L35" s="148"/>
      <c r="M35" s="148">
        <v>152</v>
      </c>
      <c r="N35" s="148"/>
      <c r="O35" s="148">
        <v>0</v>
      </c>
      <c r="P35" s="148"/>
      <c r="Q35" s="148">
        <v>6</v>
      </c>
      <c r="R35" s="148"/>
      <c r="S35" s="148">
        <v>0</v>
      </c>
      <c r="T35" s="148"/>
      <c r="U35" s="148">
        <v>0</v>
      </c>
      <c r="V35" s="148"/>
      <c r="W35" s="148">
        <v>0</v>
      </c>
      <c r="X35" s="148"/>
      <c r="Y35" s="148">
        <v>0</v>
      </c>
      <c r="Z35" s="148"/>
      <c r="AA35" s="180"/>
      <c r="AB35" s="180"/>
      <c r="AC35" s="180"/>
      <c r="AD35" s="180"/>
    </row>
    <row r="36" spans="1:30" s="133" customFormat="1" ht="13.9" customHeight="1">
      <c r="A36" s="181" t="s">
        <v>1481</v>
      </c>
      <c r="B36" s="182"/>
      <c r="C36" s="182"/>
      <c r="D36" s="182"/>
      <c r="E36" s="146">
        <v>147</v>
      </c>
      <c r="F36" s="146">
        <v>91</v>
      </c>
      <c r="G36" s="148">
        <v>39</v>
      </c>
      <c r="H36" s="148">
        <v>36</v>
      </c>
      <c r="I36" s="148">
        <v>3</v>
      </c>
      <c r="J36" s="148">
        <v>2</v>
      </c>
      <c r="K36" s="148">
        <v>0</v>
      </c>
      <c r="L36" s="148">
        <v>0</v>
      </c>
      <c r="M36" s="148">
        <v>103</v>
      </c>
      <c r="N36" s="148">
        <v>49</v>
      </c>
      <c r="O36" s="148">
        <v>0</v>
      </c>
      <c r="P36" s="148">
        <v>0</v>
      </c>
      <c r="Q36" s="148">
        <v>2</v>
      </c>
      <c r="R36" s="148">
        <v>4</v>
      </c>
      <c r="S36" s="148">
        <v>0</v>
      </c>
      <c r="T36" s="148">
        <v>0</v>
      </c>
      <c r="U36" s="148">
        <v>0</v>
      </c>
      <c r="V36" s="148">
        <v>0</v>
      </c>
      <c r="W36" s="148">
        <v>0</v>
      </c>
      <c r="X36" s="148">
        <v>0</v>
      </c>
      <c r="Y36" s="148">
        <v>0</v>
      </c>
      <c r="Z36" s="148">
        <v>0</v>
      </c>
      <c r="AA36" s="180"/>
      <c r="AB36" s="180"/>
      <c r="AC36" s="180"/>
      <c r="AD36" s="180"/>
    </row>
    <row r="37" spans="1:30" s="133" customFormat="1" ht="13.9" customHeight="1">
      <c r="A37" s="178" t="s">
        <v>1484</v>
      </c>
      <c r="B37" s="179"/>
      <c r="C37" s="179"/>
      <c r="D37" s="179"/>
      <c r="E37" s="146">
        <v>2198</v>
      </c>
      <c r="F37" s="147">
        <v>2.5499999999999998</v>
      </c>
      <c r="G37" s="148">
        <v>422</v>
      </c>
      <c r="H37" s="148"/>
      <c r="I37" s="148">
        <v>263</v>
      </c>
      <c r="J37" s="148"/>
      <c r="K37" s="148">
        <v>156</v>
      </c>
      <c r="L37" s="148"/>
      <c r="M37" s="148">
        <v>849</v>
      </c>
      <c r="N37" s="148"/>
      <c r="O37" s="148">
        <v>447</v>
      </c>
      <c r="P37" s="148"/>
      <c r="Q37" s="148">
        <v>61</v>
      </c>
      <c r="R37" s="148"/>
      <c r="S37" s="148">
        <v>0</v>
      </c>
      <c r="T37" s="148"/>
      <c r="U37" s="148">
        <v>0</v>
      </c>
      <c r="V37" s="148"/>
      <c r="W37" s="148">
        <v>0</v>
      </c>
      <c r="X37" s="148"/>
      <c r="Y37" s="148">
        <v>0</v>
      </c>
      <c r="Z37" s="148"/>
      <c r="AA37" s="180"/>
      <c r="AB37" s="180"/>
      <c r="AC37" s="180"/>
      <c r="AD37" s="180"/>
    </row>
    <row r="38" spans="1:30" s="133" customFormat="1" ht="13.9" customHeight="1">
      <c r="A38" s="181" t="s">
        <v>1878</v>
      </c>
      <c r="B38" s="182"/>
      <c r="C38" s="182"/>
      <c r="D38" s="182"/>
      <c r="E38" s="146">
        <v>1399</v>
      </c>
      <c r="F38" s="146">
        <v>799</v>
      </c>
      <c r="G38" s="148">
        <v>269</v>
      </c>
      <c r="H38" s="148">
        <v>153</v>
      </c>
      <c r="I38" s="148">
        <v>140</v>
      </c>
      <c r="J38" s="148">
        <v>123</v>
      </c>
      <c r="K38" s="148">
        <v>71</v>
      </c>
      <c r="L38" s="148">
        <v>85</v>
      </c>
      <c r="M38" s="148">
        <v>620</v>
      </c>
      <c r="N38" s="148">
        <v>229</v>
      </c>
      <c r="O38" s="148">
        <v>271</v>
      </c>
      <c r="P38" s="148">
        <v>176</v>
      </c>
      <c r="Q38" s="148">
        <v>28</v>
      </c>
      <c r="R38" s="148">
        <v>33</v>
      </c>
      <c r="S38" s="148">
        <v>0</v>
      </c>
      <c r="T38" s="148">
        <v>0</v>
      </c>
      <c r="U38" s="148">
        <v>0</v>
      </c>
      <c r="V38" s="148">
        <v>0</v>
      </c>
      <c r="W38" s="148">
        <v>0</v>
      </c>
      <c r="X38" s="148">
        <v>0</v>
      </c>
      <c r="Y38" s="148">
        <v>0</v>
      </c>
      <c r="Z38" s="148">
        <v>0</v>
      </c>
      <c r="AA38" s="180"/>
      <c r="AB38" s="180"/>
      <c r="AC38" s="180"/>
      <c r="AD38" s="180"/>
    </row>
    <row r="39" spans="1:30" s="133" customFormat="1" ht="13.9" customHeight="1">
      <c r="A39" s="178" t="s">
        <v>1486</v>
      </c>
      <c r="B39" s="179"/>
      <c r="C39" s="179"/>
      <c r="D39" s="179"/>
      <c r="E39" s="146">
        <v>57055</v>
      </c>
      <c r="F39" s="147">
        <v>66.3</v>
      </c>
      <c r="G39" s="148">
        <v>39421</v>
      </c>
      <c r="H39" s="148"/>
      <c r="I39" s="148">
        <v>11446</v>
      </c>
      <c r="J39" s="148"/>
      <c r="K39" s="148">
        <v>3671</v>
      </c>
      <c r="L39" s="148"/>
      <c r="M39" s="148">
        <v>1326</v>
      </c>
      <c r="N39" s="148"/>
      <c r="O39" s="148">
        <v>279</v>
      </c>
      <c r="P39" s="148"/>
      <c r="Q39" s="148">
        <v>834</v>
      </c>
      <c r="R39" s="148"/>
      <c r="S39" s="148">
        <v>78</v>
      </c>
      <c r="T39" s="148"/>
      <c r="U39" s="148">
        <v>0</v>
      </c>
      <c r="V39" s="148"/>
      <c r="W39" s="148">
        <v>0</v>
      </c>
      <c r="X39" s="148"/>
      <c r="Y39" s="148">
        <v>0</v>
      </c>
      <c r="Z39" s="148"/>
      <c r="AA39" s="180"/>
      <c r="AB39" s="180"/>
      <c r="AC39" s="180"/>
      <c r="AD39" s="180"/>
    </row>
    <row r="40" spans="1:30" s="133" customFormat="1" ht="13.9" customHeight="1">
      <c r="A40" s="181" t="s">
        <v>1487</v>
      </c>
      <c r="B40" s="182"/>
      <c r="C40" s="182"/>
      <c r="D40" s="182"/>
      <c r="E40" s="146">
        <v>27650</v>
      </c>
      <c r="F40" s="146">
        <v>29405</v>
      </c>
      <c r="G40" s="148">
        <v>19326</v>
      </c>
      <c r="H40" s="148">
        <v>20095</v>
      </c>
      <c r="I40" s="148">
        <v>5511</v>
      </c>
      <c r="J40" s="148">
        <v>5935</v>
      </c>
      <c r="K40" s="148">
        <v>1415</v>
      </c>
      <c r="L40" s="148">
        <v>2256</v>
      </c>
      <c r="M40" s="148">
        <v>839</v>
      </c>
      <c r="N40" s="148">
        <v>487</v>
      </c>
      <c r="O40" s="148">
        <v>90</v>
      </c>
      <c r="P40" s="148">
        <v>189</v>
      </c>
      <c r="Q40" s="148">
        <v>413</v>
      </c>
      <c r="R40" s="148">
        <v>421</v>
      </c>
      <c r="S40" s="148">
        <v>56</v>
      </c>
      <c r="T40" s="148">
        <v>22</v>
      </c>
      <c r="U40" s="148">
        <v>0</v>
      </c>
      <c r="V40" s="148">
        <v>0</v>
      </c>
      <c r="W40" s="148">
        <v>0</v>
      </c>
      <c r="X40" s="148">
        <v>0</v>
      </c>
      <c r="Y40" s="148">
        <v>0</v>
      </c>
      <c r="Z40" s="148">
        <v>0</v>
      </c>
      <c r="AA40" s="180"/>
      <c r="AB40" s="180"/>
      <c r="AC40" s="180"/>
      <c r="AD40" s="180"/>
    </row>
    <row r="41" spans="1:30" s="133" customFormat="1" ht="13.9" customHeight="1">
      <c r="A41" s="178" t="s">
        <v>1879</v>
      </c>
      <c r="B41" s="179"/>
      <c r="C41" s="179"/>
      <c r="D41" s="179"/>
      <c r="E41" s="146">
        <v>8343</v>
      </c>
      <c r="F41" s="147">
        <v>9.6999999999999993</v>
      </c>
      <c r="G41" s="148">
        <v>594</v>
      </c>
      <c r="H41" s="148"/>
      <c r="I41" s="148">
        <v>1777</v>
      </c>
      <c r="J41" s="148"/>
      <c r="K41" s="148">
        <v>4198</v>
      </c>
      <c r="L41" s="148"/>
      <c r="M41" s="148">
        <v>1236</v>
      </c>
      <c r="N41" s="148"/>
      <c r="O41" s="148">
        <v>0</v>
      </c>
      <c r="P41" s="148"/>
      <c r="Q41" s="148">
        <v>521</v>
      </c>
      <c r="R41" s="148"/>
      <c r="S41" s="148">
        <v>12</v>
      </c>
      <c r="T41" s="148"/>
      <c r="U41" s="148">
        <v>5</v>
      </c>
      <c r="V41" s="148"/>
      <c r="W41" s="148">
        <v>0</v>
      </c>
      <c r="X41" s="148"/>
      <c r="Y41" s="148">
        <v>0</v>
      </c>
      <c r="Z41" s="148"/>
      <c r="AA41" s="180"/>
      <c r="AB41" s="180"/>
      <c r="AC41" s="180"/>
      <c r="AD41" s="180"/>
    </row>
    <row r="42" spans="1:30" s="133" customFormat="1" ht="13.9" customHeight="1">
      <c r="A42" s="181" t="s">
        <v>1489</v>
      </c>
      <c r="B42" s="182"/>
      <c r="C42" s="182"/>
      <c r="D42" s="182"/>
      <c r="E42" s="146">
        <v>2988</v>
      </c>
      <c r="F42" s="146">
        <v>5355</v>
      </c>
      <c r="G42" s="148">
        <v>323</v>
      </c>
      <c r="H42" s="148">
        <v>271</v>
      </c>
      <c r="I42" s="148">
        <v>514</v>
      </c>
      <c r="J42" s="148">
        <v>1263</v>
      </c>
      <c r="K42" s="148">
        <v>1484</v>
      </c>
      <c r="L42" s="148">
        <v>2714</v>
      </c>
      <c r="M42" s="148">
        <v>519</v>
      </c>
      <c r="N42" s="148">
        <v>717</v>
      </c>
      <c r="O42" s="148">
        <v>0</v>
      </c>
      <c r="P42" s="148">
        <v>0</v>
      </c>
      <c r="Q42" s="148">
        <v>142</v>
      </c>
      <c r="R42" s="148">
        <v>379</v>
      </c>
      <c r="S42" s="148">
        <v>2</v>
      </c>
      <c r="T42" s="148">
        <v>10</v>
      </c>
      <c r="U42" s="148">
        <v>4</v>
      </c>
      <c r="V42" s="148">
        <v>1</v>
      </c>
      <c r="W42" s="148">
        <v>0</v>
      </c>
      <c r="X42" s="148">
        <v>0</v>
      </c>
      <c r="Y42" s="148">
        <v>0</v>
      </c>
      <c r="Z42" s="148">
        <v>0</v>
      </c>
      <c r="AA42" s="180"/>
      <c r="AB42" s="180"/>
      <c r="AC42" s="180"/>
      <c r="AD42" s="180"/>
    </row>
    <row r="43" spans="1:30" s="133" customFormat="1" ht="13.9" customHeight="1">
      <c r="A43" s="178" t="s">
        <v>1490</v>
      </c>
      <c r="B43" s="179"/>
      <c r="C43" s="179"/>
      <c r="D43" s="179"/>
      <c r="E43" s="146">
        <v>1182</v>
      </c>
      <c r="F43" s="147">
        <v>1.37</v>
      </c>
      <c r="G43" s="148">
        <v>85</v>
      </c>
      <c r="H43" s="148"/>
      <c r="I43" s="148">
        <v>796</v>
      </c>
      <c r="J43" s="148"/>
      <c r="K43" s="148">
        <v>0</v>
      </c>
      <c r="L43" s="148"/>
      <c r="M43" s="148">
        <v>0</v>
      </c>
      <c r="N43" s="148"/>
      <c r="O43" s="148">
        <v>108</v>
      </c>
      <c r="P43" s="148"/>
      <c r="Q43" s="148">
        <v>114</v>
      </c>
      <c r="R43" s="148"/>
      <c r="S43" s="148">
        <v>70</v>
      </c>
      <c r="T43" s="148"/>
      <c r="U43" s="148">
        <v>9</v>
      </c>
      <c r="V43" s="148"/>
      <c r="W43" s="148">
        <v>0</v>
      </c>
      <c r="X43" s="148"/>
      <c r="Y43" s="148">
        <v>0</v>
      </c>
      <c r="Z43" s="148"/>
      <c r="AA43" s="180"/>
      <c r="AB43" s="180"/>
      <c r="AC43" s="180"/>
      <c r="AD43" s="180"/>
    </row>
    <row r="44" spans="1:30" s="133" customFormat="1" ht="13.9" customHeight="1">
      <c r="A44" s="181" t="s">
        <v>1491</v>
      </c>
      <c r="B44" s="182"/>
      <c r="C44" s="182"/>
      <c r="D44" s="182"/>
      <c r="E44" s="146">
        <v>470</v>
      </c>
      <c r="F44" s="146">
        <v>712</v>
      </c>
      <c r="G44" s="148">
        <v>20</v>
      </c>
      <c r="H44" s="148">
        <v>65</v>
      </c>
      <c r="I44" s="148">
        <v>286</v>
      </c>
      <c r="J44" s="148">
        <v>510</v>
      </c>
      <c r="K44" s="148">
        <v>0</v>
      </c>
      <c r="L44" s="148">
        <v>0</v>
      </c>
      <c r="M44" s="148">
        <v>0</v>
      </c>
      <c r="N44" s="148">
        <v>0</v>
      </c>
      <c r="O44" s="148">
        <v>61</v>
      </c>
      <c r="P44" s="148">
        <v>47</v>
      </c>
      <c r="Q44" s="148">
        <v>47</v>
      </c>
      <c r="R44" s="148">
        <v>67</v>
      </c>
      <c r="S44" s="148">
        <v>49</v>
      </c>
      <c r="T44" s="148">
        <v>21</v>
      </c>
      <c r="U44" s="148">
        <v>7</v>
      </c>
      <c r="V44" s="148">
        <v>2</v>
      </c>
      <c r="W44" s="148">
        <v>0</v>
      </c>
      <c r="X44" s="148">
        <v>0</v>
      </c>
      <c r="Y44" s="148">
        <v>0</v>
      </c>
      <c r="Z44" s="148">
        <v>0</v>
      </c>
      <c r="AA44" s="180"/>
      <c r="AB44" s="180"/>
      <c r="AC44" s="180"/>
      <c r="AD44" s="180"/>
    </row>
    <row r="45" spans="1:30" s="133" customFormat="1" ht="13.9" customHeight="1">
      <c r="A45" s="178" t="s">
        <v>1492</v>
      </c>
      <c r="B45" s="179"/>
      <c r="C45" s="179"/>
      <c r="D45" s="179"/>
      <c r="E45" s="146">
        <v>2742</v>
      </c>
      <c r="F45" s="147">
        <v>3.19</v>
      </c>
      <c r="G45" s="148">
        <v>677</v>
      </c>
      <c r="H45" s="148"/>
      <c r="I45" s="148">
        <v>69</v>
      </c>
      <c r="J45" s="148"/>
      <c r="K45" s="148">
        <v>144</v>
      </c>
      <c r="L45" s="148"/>
      <c r="M45" s="148">
        <v>356</v>
      </c>
      <c r="N45" s="148"/>
      <c r="O45" s="148">
        <v>687</v>
      </c>
      <c r="P45" s="148"/>
      <c r="Q45" s="148">
        <v>2</v>
      </c>
      <c r="R45" s="148"/>
      <c r="S45" s="148">
        <v>0</v>
      </c>
      <c r="T45" s="148"/>
      <c r="U45" s="148">
        <v>27</v>
      </c>
      <c r="V45" s="148"/>
      <c r="W45" s="148">
        <v>780</v>
      </c>
      <c r="X45" s="148"/>
      <c r="Y45" s="148">
        <v>0</v>
      </c>
      <c r="Z45" s="148"/>
      <c r="AA45" s="180"/>
      <c r="AB45" s="180"/>
      <c r="AC45" s="180"/>
      <c r="AD45" s="180"/>
    </row>
    <row r="46" spans="1:30" s="133" customFormat="1" ht="13.9" customHeight="1">
      <c r="A46" s="181" t="s">
        <v>1881</v>
      </c>
      <c r="B46" s="182"/>
      <c r="C46" s="182"/>
      <c r="D46" s="182"/>
      <c r="E46" s="146">
        <v>1531</v>
      </c>
      <c r="F46" s="146">
        <v>1211</v>
      </c>
      <c r="G46" s="148">
        <v>270</v>
      </c>
      <c r="H46" s="148">
        <v>407</v>
      </c>
      <c r="I46" s="148">
        <v>54</v>
      </c>
      <c r="J46" s="148">
        <v>15</v>
      </c>
      <c r="K46" s="148">
        <v>40</v>
      </c>
      <c r="L46" s="148">
        <v>104</v>
      </c>
      <c r="M46" s="148">
        <v>272</v>
      </c>
      <c r="N46" s="148">
        <v>84</v>
      </c>
      <c r="O46" s="148">
        <v>418</v>
      </c>
      <c r="P46" s="148">
        <v>269</v>
      </c>
      <c r="Q46" s="148">
        <v>0</v>
      </c>
      <c r="R46" s="148">
        <v>2</v>
      </c>
      <c r="S46" s="148">
        <v>0</v>
      </c>
      <c r="T46" s="148">
        <v>0</v>
      </c>
      <c r="U46" s="148">
        <v>15</v>
      </c>
      <c r="V46" s="148">
        <v>12</v>
      </c>
      <c r="W46" s="148">
        <v>462</v>
      </c>
      <c r="X46" s="148">
        <v>318</v>
      </c>
      <c r="Y46" s="148">
        <v>0</v>
      </c>
      <c r="Z46" s="148">
        <v>0</v>
      </c>
      <c r="AA46" s="180"/>
      <c r="AB46" s="180"/>
      <c r="AC46" s="180"/>
      <c r="AD46" s="180"/>
    </row>
    <row r="47" spans="1:30" s="133" customFormat="1" ht="13.9" customHeight="1">
      <c r="A47" s="178" t="s">
        <v>1494</v>
      </c>
      <c r="B47" s="179"/>
      <c r="C47" s="179"/>
      <c r="D47" s="179"/>
      <c r="E47" s="146">
        <v>1687</v>
      </c>
      <c r="F47" s="147">
        <v>1.96</v>
      </c>
      <c r="G47" s="148">
        <v>1222</v>
      </c>
      <c r="H47" s="148"/>
      <c r="I47" s="148">
        <v>122</v>
      </c>
      <c r="J47" s="148"/>
      <c r="K47" s="148">
        <v>0</v>
      </c>
      <c r="L47" s="148"/>
      <c r="M47" s="148">
        <v>306</v>
      </c>
      <c r="N47" s="148"/>
      <c r="O47" s="148">
        <v>37</v>
      </c>
      <c r="P47" s="148"/>
      <c r="Q47" s="148">
        <v>0</v>
      </c>
      <c r="R47" s="148"/>
      <c r="S47" s="148">
        <v>0</v>
      </c>
      <c r="T47" s="148"/>
      <c r="U47" s="148">
        <v>0</v>
      </c>
      <c r="V47" s="148"/>
      <c r="W47" s="148">
        <v>0</v>
      </c>
      <c r="X47" s="148"/>
      <c r="Y47" s="148">
        <v>0</v>
      </c>
      <c r="Z47" s="148"/>
      <c r="AA47" s="180"/>
      <c r="AB47" s="180"/>
      <c r="AC47" s="180"/>
      <c r="AD47" s="180"/>
    </row>
    <row r="48" spans="1:30" s="133" customFormat="1" ht="13.9" customHeight="1">
      <c r="A48" s="181" t="s">
        <v>1495</v>
      </c>
      <c r="B48" s="182"/>
      <c r="C48" s="182"/>
      <c r="D48" s="182"/>
      <c r="E48" s="146">
        <v>619</v>
      </c>
      <c r="F48" s="146">
        <v>1068</v>
      </c>
      <c r="G48" s="148">
        <v>307</v>
      </c>
      <c r="H48" s="148">
        <v>915</v>
      </c>
      <c r="I48" s="148">
        <v>90</v>
      </c>
      <c r="J48" s="148">
        <v>32</v>
      </c>
      <c r="K48" s="148">
        <v>0</v>
      </c>
      <c r="L48" s="148">
        <v>0</v>
      </c>
      <c r="M48" s="148">
        <v>195</v>
      </c>
      <c r="N48" s="148">
        <v>111</v>
      </c>
      <c r="O48" s="148">
        <v>27</v>
      </c>
      <c r="P48" s="148">
        <v>10</v>
      </c>
      <c r="Q48" s="148">
        <v>0</v>
      </c>
      <c r="R48" s="148">
        <v>0</v>
      </c>
      <c r="S48" s="148">
        <v>0</v>
      </c>
      <c r="T48" s="148">
        <v>0</v>
      </c>
      <c r="U48" s="148">
        <v>0</v>
      </c>
      <c r="V48" s="148">
        <v>0</v>
      </c>
      <c r="W48" s="148">
        <v>0</v>
      </c>
      <c r="X48" s="148">
        <v>0</v>
      </c>
      <c r="Y48" s="148">
        <v>0</v>
      </c>
      <c r="Z48" s="148">
        <v>0</v>
      </c>
      <c r="AA48" s="180"/>
      <c r="AB48" s="180"/>
      <c r="AC48" s="180"/>
      <c r="AD48" s="180"/>
    </row>
    <row r="49" spans="1:30" s="133" customFormat="1" ht="13.9" customHeight="1">
      <c r="A49" s="178" t="s">
        <v>1496</v>
      </c>
      <c r="B49" s="179"/>
      <c r="C49" s="179"/>
      <c r="D49" s="179"/>
      <c r="E49" s="146">
        <v>64</v>
      </c>
      <c r="F49" s="147">
        <v>7.0000000000000007E-2</v>
      </c>
      <c r="G49" s="148">
        <v>10</v>
      </c>
      <c r="H49" s="148"/>
      <c r="I49" s="148">
        <v>0</v>
      </c>
      <c r="J49" s="148"/>
      <c r="K49" s="148">
        <v>0</v>
      </c>
      <c r="L49" s="148"/>
      <c r="M49" s="148">
        <v>0</v>
      </c>
      <c r="N49" s="148"/>
      <c r="O49" s="148">
        <v>47</v>
      </c>
      <c r="P49" s="148"/>
      <c r="Q49" s="148">
        <v>7</v>
      </c>
      <c r="R49" s="148"/>
      <c r="S49" s="148">
        <v>0</v>
      </c>
      <c r="T49" s="148"/>
      <c r="U49" s="148">
        <v>0</v>
      </c>
      <c r="V49" s="148"/>
      <c r="W49" s="148">
        <v>0</v>
      </c>
      <c r="X49" s="148"/>
      <c r="Y49" s="148">
        <v>0</v>
      </c>
      <c r="Z49" s="148"/>
      <c r="AA49" s="180"/>
      <c r="AB49" s="180"/>
      <c r="AC49" s="180"/>
      <c r="AD49" s="180"/>
    </row>
    <row r="50" spans="1:30" s="133" customFormat="1" ht="13.9" customHeight="1">
      <c r="A50" s="181" t="s">
        <v>1497</v>
      </c>
      <c r="B50" s="182"/>
      <c r="C50" s="182"/>
      <c r="D50" s="183"/>
      <c r="E50" s="146">
        <v>49</v>
      </c>
      <c r="F50" s="147">
        <v>15</v>
      </c>
      <c r="G50" s="148">
        <v>8</v>
      </c>
      <c r="H50" s="148">
        <v>2</v>
      </c>
      <c r="I50" s="148">
        <v>0</v>
      </c>
      <c r="J50" s="148">
        <v>0</v>
      </c>
      <c r="K50" s="148">
        <v>0</v>
      </c>
      <c r="L50" s="148">
        <v>0</v>
      </c>
      <c r="M50" s="148">
        <v>0</v>
      </c>
      <c r="N50" s="148">
        <v>0</v>
      </c>
      <c r="O50" s="148">
        <v>37</v>
      </c>
      <c r="P50" s="148">
        <v>10</v>
      </c>
      <c r="Q50" s="148">
        <v>4</v>
      </c>
      <c r="R50" s="148">
        <v>3</v>
      </c>
      <c r="S50" s="148">
        <v>0</v>
      </c>
      <c r="T50" s="148">
        <v>0</v>
      </c>
      <c r="U50" s="148">
        <v>0</v>
      </c>
      <c r="V50" s="148">
        <v>0</v>
      </c>
      <c r="W50" s="148">
        <v>0</v>
      </c>
      <c r="X50" s="148">
        <v>0</v>
      </c>
      <c r="Y50" s="148">
        <v>0</v>
      </c>
      <c r="Z50" s="148">
        <v>0</v>
      </c>
      <c r="AA50" s="180"/>
      <c r="AB50" s="180"/>
      <c r="AC50" s="180"/>
      <c r="AD50" s="180"/>
    </row>
    <row r="51" spans="1:30" s="133" customFormat="1" ht="13.9" customHeight="1">
      <c r="A51" s="184" t="s">
        <v>1498</v>
      </c>
      <c r="B51" s="185"/>
      <c r="C51" s="185"/>
      <c r="D51" s="185"/>
      <c r="E51" s="146">
        <v>1634</v>
      </c>
      <c r="F51" s="147">
        <v>1.9</v>
      </c>
      <c r="G51" s="148">
        <v>92</v>
      </c>
      <c r="H51" s="148"/>
      <c r="I51" s="148">
        <v>305</v>
      </c>
      <c r="J51" s="148"/>
      <c r="K51" s="148">
        <v>207</v>
      </c>
      <c r="L51" s="148"/>
      <c r="M51" s="148">
        <v>324</v>
      </c>
      <c r="N51" s="148"/>
      <c r="O51" s="148">
        <v>706</v>
      </c>
      <c r="P51" s="148"/>
      <c r="Q51" s="148">
        <v>0</v>
      </c>
      <c r="R51" s="148"/>
      <c r="S51" s="148">
        <v>0</v>
      </c>
      <c r="T51" s="148"/>
      <c r="U51" s="148">
        <v>0</v>
      </c>
      <c r="V51" s="148"/>
      <c r="W51" s="148">
        <v>0</v>
      </c>
      <c r="X51" s="148"/>
      <c r="Y51" s="148">
        <v>0</v>
      </c>
      <c r="Z51" s="148"/>
      <c r="AA51" s="180"/>
      <c r="AB51" s="180"/>
      <c r="AC51" s="180"/>
      <c r="AD51" s="180"/>
    </row>
    <row r="52" spans="1:30" s="133" customFormat="1" ht="13.9" customHeight="1">
      <c r="A52" s="181" t="s">
        <v>1499</v>
      </c>
      <c r="B52" s="182"/>
      <c r="C52" s="182"/>
      <c r="D52" s="183"/>
      <c r="E52" s="146">
        <v>947</v>
      </c>
      <c r="F52" s="147">
        <v>687</v>
      </c>
      <c r="G52" s="148">
        <v>58</v>
      </c>
      <c r="H52" s="148">
        <v>34</v>
      </c>
      <c r="I52" s="148">
        <v>139</v>
      </c>
      <c r="J52" s="148">
        <v>166</v>
      </c>
      <c r="K52" s="148">
        <v>98</v>
      </c>
      <c r="L52" s="148">
        <v>109</v>
      </c>
      <c r="M52" s="148">
        <v>173</v>
      </c>
      <c r="N52" s="148">
        <v>151</v>
      </c>
      <c r="O52" s="148">
        <v>479</v>
      </c>
      <c r="P52" s="148">
        <v>227</v>
      </c>
      <c r="Q52" s="148">
        <v>0</v>
      </c>
      <c r="R52" s="148">
        <v>0</v>
      </c>
      <c r="S52" s="148">
        <v>0</v>
      </c>
      <c r="T52" s="148">
        <v>0</v>
      </c>
      <c r="U52" s="148">
        <v>0</v>
      </c>
      <c r="V52" s="148">
        <v>0</v>
      </c>
      <c r="W52" s="148">
        <v>0</v>
      </c>
      <c r="X52" s="148">
        <v>0</v>
      </c>
      <c r="Y52" s="148">
        <v>0</v>
      </c>
      <c r="Z52" s="148">
        <v>0</v>
      </c>
      <c r="AA52" s="180"/>
      <c r="AB52" s="180"/>
      <c r="AC52" s="180"/>
      <c r="AD52" s="180"/>
    </row>
    <row r="53" spans="1:30" s="133" customFormat="1" ht="13.9" customHeight="1">
      <c r="A53" s="184" t="s">
        <v>1502</v>
      </c>
      <c r="B53" s="185"/>
      <c r="C53" s="185"/>
      <c r="D53" s="185"/>
      <c r="E53" s="146">
        <v>926</v>
      </c>
      <c r="F53" s="147">
        <v>1.08</v>
      </c>
      <c r="G53" s="148">
        <v>332</v>
      </c>
      <c r="H53" s="148"/>
      <c r="I53" s="148">
        <v>135</v>
      </c>
      <c r="J53" s="148"/>
      <c r="K53" s="148">
        <v>20</v>
      </c>
      <c r="L53" s="148"/>
      <c r="M53" s="148">
        <v>79</v>
      </c>
      <c r="N53" s="148"/>
      <c r="O53" s="148">
        <v>2</v>
      </c>
      <c r="P53" s="148"/>
      <c r="Q53" s="148">
        <v>90</v>
      </c>
      <c r="R53" s="148"/>
      <c r="S53" s="148">
        <v>214</v>
      </c>
      <c r="T53" s="148"/>
      <c r="U53" s="148">
        <v>54</v>
      </c>
      <c r="V53" s="148"/>
      <c r="W53" s="148">
        <v>0</v>
      </c>
      <c r="X53" s="148"/>
      <c r="Y53" s="148">
        <v>0</v>
      </c>
      <c r="Z53" s="148"/>
      <c r="AA53" s="180"/>
      <c r="AB53" s="180"/>
      <c r="AC53" s="180"/>
      <c r="AD53" s="180"/>
    </row>
    <row r="54" spans="1:30" s="133" customFormat="1" ht="13.9" customHeight="1">
      <c r="A54" s="181" t="s">
        <v>1503</v>
      </c>
      <c r="B54" s="182"/>
      <c r="C54" s="182"/>
      <c r="D54" s="183"/>
      <c r="E54" s="146">
        <v>522</v>
      </c>
      <c r="F54" s="147">
        <v>404</v>
      </c>
      <c r="G54" s="148">
        <v>247</v>
      </c>
      <c r="H54" s="148">
        <v>85</v>
      </c>
      <c r="I54" s="148">
        <v>69</v>
      </c>
      <c r="J54" s="148">
        <v>66</v>
      </c>
      <c r="K54" s="148">
        <v>7</v>
      </c>
      <c r="L54" s="148">
        <v>13</v>
      </c>
      <c r="M54" s="148">
        <v>52</v>
      </c>
      <c r="N54" s="148">
        <v>27</v>
      </c>
      <c r="O54" s="148">
        <v>0</v>
      </c>
      <c r="P54" s="148">
        <v>2</v>
      </c>
      <c r="Q54" s="148">
        <v>24</v>
      </c>
      <c r="R54" s="148">
        <v>66</v>
      </c>
      <c r="S54" s="148">
        <v>97</v>
      </c>
      <c r="T54" s="148">
        <v>117</v>
      </c>
      <c r="U54" s="148">
        <v>26</v>
      </c>
      <c r="V54" s="148">
        <v>28</v>
      </c>
      <c r="W54" s="148">
        <v>0</v>
      </c>
      <c r="X54" s="148">
        <v>0</v>
      </c>
      <c r="Y54" s="148">
        <v>0</v>
      </c>
      <c r="Z54" s="148">
        <v>0</v>
      </c>
      <c r="AA54" s="180"/>
      <c r="AB54" s="180"/>
      <c r="AC54" s="180"/>
      <c r="AD54" s="180"/>
    </row>
    <row r="55" spans="1:30" s="133" customFormat="1" ht="13.9" customHeight="1">
      <c r="A55" s="184" t="s">
        <v>1506</v>
      </c>
      <c r="B55" s="185"/>
      <c r="C55" s="185"/>
      <c r="D55" s="185"/>
      <c r="E55" s="146">
        <v>419</v>
      </c>
      <c r="F55" s="147">
        <v>0.49</v>
      </c>
      <c r="G55" s="148">
        <v>76</v>
      </c>
      <c r="H55" s="148"/>
      <c r="I55" s="148">
        <v>0</v>
      </c>
      <c r="J55" s="148"/>
      <c r="K55" s="148">
        <v>0</v>
      </c>
      <c r="L55" s="148"/>
      <c r="M55" s="148">
        <v>34</v>
      </c>
      <c r="N55" s="148"/>
      <c r="O55" s="148">
        <v>182</v>
      </c>
      <c r="P55" s="148"/>
      <c r="Q55" s="148">
        <v>79</v>
      </c>
      <c r="R55" s="148"/>
      <c r="S55" s="148">
        <v>0</v>
      </c>
      <c r="T55" s="148"/>
      <c r="U55" s="148">
        <v>0</v>
      </c>
      <c r="V55" s="148"/>
      <c r="W55" s="148">
        <v>0</v>
      </c>
      <c r="X55" s="148"/>
      <c r="Y55" s="148">
        <v>48</v>
      </c>
      <c r="Z55" s="148"/>
      <c r="AA55" s="180"/>
      <c r="AB55" s="180"/>
      <c r="AC55" s="180"/>
      <c r="AD55" s="180"/>
    </row>
    <row r="56" spans="1:30" s="133" customFormat="1" ht="13.9" customHeight="1">
      <c r="A56" s="181" t="s">
        <v>1507</v>
      </c>
      <c r="B56" s="182"/>
      <c r="C56" s="182"/>
      <c r="D56" s="183"/>
      <c r="E56" s="146">
        <v>320</v>
      </c>
      <c r="F56" s="147">
        <v>99</v>
      </c>
      <c r="G56" s="148">
        <v>67</v>
      </c>
      <c r="H56" s="148">
        <v>9</v>
      </c>
      <c r="I56" s="148">
        <v>0</v>
      </c>
      <c r="J56" s="148">
        <v>0</v>
      </c>
      <c r="K56" s="148">
        <v>0</v>
      </c>
      <c r="L56" s="148">
        <v>0</v>
      </c>
      <c r="M56" s="148">
        <v>21</v>
      </c>
      <c r="N56" s="148">
        <v>13</v>
      </c>
      <c r="O56" s="148">
        <v>142</v>
      </c>
      <c r="P56" s="148">
        <v>40</v>
      </c>
      <c r="Q56" s="148">
        <v>49</v>
      </c>
      <c r="R56" s="148">
        <v>30</v>
      </c>
      <c r="S56" s="148">
        <v>0</v>
      </c>
      <c r="T56" s="148">
        <v>0</v>
      </c>
      <c r="U56" s="148">
        <v>0</v>
      </c>
      <c r="V56" s="148">
        <v>0</v>
      </c>
      <c r="W56" s="148">
        <v>0</v>
      </c>
      <c r="X56" s="148">
        <v>0</v>
      </c>
      <c r="Y56" s="148">
        <v>41</v>
      </c>
      <c r="Z56" s="148">
        <v>7</v>
      </c>
      <c r="AA56" s="180"/>
      <c r="AB56" s="180"/>
      <c r="AC56" s="180"/>
      <c r="AD56" s="180"/>
    </row>
    <row r="57" spans="1:30" s="133" customFormat="1" ht="13.9" customHeight="1">
      <c r="A57" s="184" t="s">
        <v>1882</v>
      </c>
      <c r="B57" s="185"/>
      <c r="C57" s="185"/>
      <c r="D57" s="185"/>
      <c r="E57" s="146">
        <v>914</v>
      </c>
      <c r="F57" s="147">
        <v>1.06</v>
      </c>
      <c r="G57" s="148">
        <v>51</v>
      </c>
      <c r="H57" s="148"/>
      <c r="I57" s="148">
        <v>0</v>
      </c>
      <c r="J57" s="148"/>
      <c r="K57" s="148">
        <v>0</v>
      </c>
      <c r="L57" s="148"/>
      <c r="M57" s="148">
        <v>0</v>
      </c>
      <c r="N57" s="148"/>
      <c r="O57" s="148">
        <v>0</v>
      </c>
      <c r="P57" s="148"/>
      <c r="Q57" s="148">
        <v>0</v>
      </c>
      <c r="R57" s="148"/>
      <c r="S57" s="148">
        <v>737</v>
      </c>
      <c r="T57" s="148"/>
      <c r="U57" s="148">
        <v>126</v>
      </c>
      <c r="V57" s="148"/>
      <c r="W57" s="148">
        <v>0</v>
      </c>
      <c r="X57" s="148"/>
      <c r="Y57" s="148">
        <v>0</v>
      </c>
      <c r="Z57" s="148"/>
      <c r="AA57" s="180"/>
      <c r="AB57" s="180"/>
      <c r="AC57" s="180"/>
      <c r="AD57" s="180"/>
    </row>
    <row r="58" spans="1:30" s="133" customFormat="1" ht="13.9" customHeight="1">
      <c r="A58" s="181" t="s">
        <v>1883</v>
      </c>
      <c r="B58" s="182"/>
      <c r="C58" s="182"/>
      <c r="D58" s="183"/>
      <c r="E58" s="146">
        <v>543</v>
      </c>
      <c r="F58" s="147">
        <v>371</v>
      </c>
      <c r="G58" s="148">
        <v>18</v>
      </c>
      <c r="H58" s="148">
        <v>33</v>
      </c>
      <c r="I58" s="148">
        <v>0</v>
      </c>
      <c r="J58" s="148">
        <v>0</v>
      </c>
      <c r="K58" s="148">
        <v>0</v>
      </c>
      <c r="L58" s="148">
        <v>0</v>
      </c>
      <c r="M58" s="148">
        <v>0</v>
      </c>
      <c r="N58" s="148">
        <v>0</v>
      </c>
      <c r="O58" s="148">
        <v>0</v>
      </c>
      <c r="P58" s="148">
        <v>0</v>
      </c>
      <c r="Q58" s="148">
        <v>0</v>
      </c>
      <c r="R58" s="148">
        <v>0</v>
      </c>
      <c r="S58" s="148">
        <v>457</v>
      </c>
      <c r="T58" s="148">
        <v>280</v>
      </c>
      <c r="U58" s="148">
        <v>68</v>
      </c>
      <c r="V58" s="148">
        <v>58</v>
      </c>
      <c r="W58" s="148">
        <v>0</v>
      </c>
      <c r="X58" s="148">
        <v>0</v>
      </c>
      <c r="Y58" s="148">
        <v>0</v>
      </c>
      <c r="Z58" s="148">
        <v>0</v>
      </c>
      <c r="AA58" s="180"/>
      <c r="AB58" s="180"/>
      <c r="AC58" s="180"/>
      <c r="AD58" s="180"/>
    </row>
    <row r="59" spans="1:30" s="133" customFormat="1" ht="13.9" customHeight="1">
      <c r="A59" s="184" t="s">
        <v>1508</v>
      </c>
      <c r="B59" s="185"/>
      <c r="C59" s="185"/>
      <c r="D59" s="185"/>
      <c r="E59" s="146">
        <v>1176</v>
      </c>
      <c r="F59" s="147">
        <v>1.37</v>
      </c>
      <c r="G59" s="148">
        <v>66</v>
      </c>
      <c r="H59" s="148"/>
      <c r="I59" s="148">
        <v>0</v>
      </c>
      <c r="J59" s="148"/>
      <c r="K59" s="148">
        <v>0</v>
      </c>
      <c r="L59" s="148"/>
      <c r="M59" s="148">
        <v>0</v>
      </c>
      <c r="N59" s="148"/>
      <c r="O59" s="148">
        <v>0</v>
      </c>
      <c r="P59" s="148"/>
      <c r="Q59" s="148">
        <v>0</v>
      </c>
      <c r="R59" s="148"/>
      <c r="S59" s="148">
        <v>365</v>
      </c>
      <c r="T59" s="148"/>
      <c r="U59" s="148">
        <v>745</v>
      </c>
      <c r="V59" s="148"/>
      <c r="W59" s="148">
        <v>0</v>
      </c>
      <c r="X59" s="148"/>
      <c r="Y59" s="148">
        <v>0</v>
      </c>
      <c r="Z59" s="148"/>
      <c r="AA59" s="180"/>
      <c r="AB59" s="180"/>
      <c r="AC59" s="180"/>
      <c r="AD59" s="180"/>
    </row>
    <row r="60" spans="1:30" s="133" customFormat="1" ht="13.9" customHeight="1">
      <c r="A60" s="181" t="s">
        <v>1509</v>
      </c>
      <c r="B60" s="182"/>
      <c r="C60" s="182"/>
      <c r="D60" s="183"/>
      <c r="E60" s="146">
        <v>601</v>
      </c>
      <c r="F60" s="147">
        <v>575</v>
      </c>
      <c r="G60" s="148">
        <v>38</v>
      </c>
      <c r="H60" s="148">
        <v>28</v>
      </c>
      <c r="I60" s="148">
        <v>0</v>
      </c>
      <c r="J60" s="148">
        <v>0</v>
      </c>
      <c r="K60" s="148">
        <v>0</v>
      </c>
      <c r="L60" s="148">
        <v>0</v>
      </c>
      <c r="M60" s="148">
        <v>0</v>
      </c>
      <c r="N60" s="148">
        <v>0</v>
      </c>
      <c r="O60" s="148">
        <v>0</v>
      </c>
      <c r="P60" s="148">
        <v>0</v>
      </c>
      <c r="Q60" s="148">
        <v>0</v>
      </c>
      <c r="R60" s="148">
        <v>0</v>
      </c>
      <c r="S60" s="148">
        <v>203</v>
      </c>
      <c r="T60" s="148">
        <v>162</v>
      </c>
      <c r="U60" s="148">
        <v>360</v>
      </c>
      <c r="V60" s="148">
        <v>385</v>
      </c>
      <c r="W60" s="148">
        <v>0</v>
      </c>
      <c r="X60" s="148">
        <v>0</v>
      </c>
      <c r="Y60" s="148">
        <v>0</v>
      </c>
      <c r="Z60" s="148">
        <v>0</v>
      </c>
      <c r="AA60" s="180"/>
      <c r="AB60" s="180"/>
      <c r="AC60" s="180"/>
      <c r="AD60" s="180"/>
    </row>
    <row r="61" spans="1:30" s="133" customFormat="1" ht="13.9" customHeight="1">
      <c r="A61" s="184" t="s">
        <v>1884</v>
      </c>
      <c r="B61" s="185"/>
      <c r="C61" s="185"/>
      <c r="D61" s="185"/>
      <c r="E61" s="146">
        <v>44</v>
      </c>
      <c r="F61" s="147">
        <v>0.05</v>
      </c>
      <c r="G61" s="148">
        <v>44</v>
      </c>
      <c r="H61" s="148"/>
      <c r="I61" s="148">
        <v>0</v>
      </c>
      <c r="J61" s="148"/>
      <c r="K61" s="148">
        <v>0</v>
      </c>
      <c r="L61" s="148"/>
      <c r="M61" s="148">
        <v>0</v>
      </c>
      <c r="N61" s="148"/>
      <c r="O61" s="148">
        <v>0</v>
      </c>
      <c r="P61" s="148"/>
      <c r="Q61" s="148">
        <v>0</v>
      </c>
      <c r="R61" s="148"/>
      <c r="S61" s="148">
        <v>0</v>
      </c>
      <c r="T61" s="148"/>
      <c r="U61" s="148">
        <v>0</v>
      </c>
      <c r="V61" s="148"/>
      <c r="W61" s="148">
        <v>0</v>
      </c>
      <c r="X61" s="148"/>
      <c r="Y61" s="148">
        <v>0</v>
      </c>
      <c r="Z61" s="148"/>
      <c r="AA61" s="180"/>
      <c r="AB61" s="180"/>
      <c r="AC61" s="180"/>
      <c r="AD61" s="180"/>
    </row>
    <row r="62" spans="1:30" s="133" customFormat="1" ht="13.9" customHeight="1">
      <c r="A62" s="181" t="s">
        <v>1885</v>
      </c>
      <c r="B62" s="182"/>
      <c r="C62" s="182"/>
      <c r="D62" s="183"/>
      <c r="E62" s="146">
        <v>22</v>
      </c>
      <c r="F62" s="147">
        <v>22</v>
      </c>
      <c r="G62" s="148">
        <v>22</v>
      </c>
      <c r="H62" s="148">
        <v>22</v>
      </c>
      <c r="I62" s="148">
        <v>0</v>
      </c>
      <c r="J62" s="148">
        <v>0</v>
      </c>
      <c r="K62" s="148">
        <v>0</v>
      </c>
      <c r="L62" s="148">
        <v>0</v>
      </c>
      <c r="M62" s="148">
        <v>0</v>
      </c>
      <c r="N62" s="148">
        <v>0</v>
      </c>
      <c r="O62" s="148">
        <v>0</v>
      </c>
      <c r="P62" s="148">
        <v>0</v>
      </c>
      <c r="Q62" s="148">
        <v>0</v>
      </c>
      <c r="R62" s="148">
        <v>0</v>
      </c>
      <c r="S62" s="148">
        <v>0</v>
      </c>
      <c r="T62" s="148">
        <v>0</v>
      </c>
      <c r="U62" s="148">
        <v>0</v>
      </c>
      <c r="V62" s="148">
        <v>0</v>
      </c>
      <c r="W62" s="148">
        <v>0</v>
      </c>
      <c r="X62" s="148">
        <v>0</v>
      </c>
      <c r="Y62" s="148">
        <v>0</v>
      </c>
      <c r="Z62" s="148">
        <v>0</v>
      </c>
      <c r="AA62" s="180"/>
      <c r="AB62" s="180"/>
      <c r="AC62" s="180"/>
      <c r="AD62" s="180"/>
    </row>
    <row r="63" spans="1:30" s="133" customFormat="1" ht="13.9" customHeight="1">
      <c r="A63" s="184" t="s">
        <v>1510</v>
      </c>
      <c r="B63" s="185"/>
      <c r="C63" s="185"/>
      <c r="D63" s="185"/>
      <c r="E63" s="146">
        <v>17</v>
      </c>
      <c r="F63" s="147">
        <v>0.02</v>
      </c>
      <c r="G63" s="148">
        <v>0</v>
      </c>
      <c r="H63" s="148"/>
      <c r="I63" s="148">
        <v>8</v>
      </c>
      <c r="J63" s="148"/>
      <c r="K63" s="148">
        <v>0</v>
      </c>
      <c r="L63" s="148"/>
      <c r="M63" s="148">
        <v>0</v>
      </c>
      <c r="N63" s="148"/>
      <c r="O63" s="148">
        <v>0</v>
      </c>
      <c r="P63" s="148"/>
      <c r="Q63" s="148">
        <v>0</v>
      </c>
      <c r="R63" s="148"/>
      <c r="S63" s="148">
        <v>0</v>
      </c>
      <c r="T63" s="148"/>
      <c r="U63" s="148">
        <v>9</v>
      </c>
      <c r="V63" s="148"/>
      <c r="W63" s="148">
        <v>0</v>
      </c>
      <c r="X63" s="148"/>
      <c r="Y63" s="148">
        <v>0</v>
      </c>
      <c r="Z63" s="148"/>
      <c r="AA63" s="180"/>
      <c r="AB63" s="180"/>
      <c r="AC63" s="180"/>
      <c r="AD63" s="180"/>
    </row>
    <row r="64" spans="1:30" s="133" customFormat="1" ht="13.9" customHeight="1">
      <c r="A64" s="181" t="s">
        <v>1511</v>
      </c>
      <c r="B64" s="182"/>
      <c r="C64" s="182"/>
      <c r="D64" s="183"/>
      <c r="E64" s="146">
        <v>3</v>
      </c>
      <c r="F64" s="147">
        <v>14</v>
      </c>
      <c r="G64" s="148">
        <v>0</v>
      </c>
      <c r="H64" s="148">
        <v>0</v>
      </c>
      <c r="I64" s="148">
        <v>1</v>
      </c>
      <c r="J64" s="148">
        <v>7</v>
      </c>
      <c r="K64" s="148">
        <v>0</v>
      </c>
      <c r="L64" s="148">
        <v>0</v>
      </c>
      <c r="M64" s="148">
        <v>0</v>
      </c>
      <c r="N64" s="148">
        <v>0</v>
      </c>
      <c r="O64" s="148">
        <v>0</v>
      </c>
      <c r="P64" s="148">
        <v>0</v>
      </c>
      <c r="Q64" s="148">
        <v>0</v>
      </c>
      <c r="R64" s="148">
        <v>0</v>
      </c>
      <c r="S64" s="148">
        <v>0</v>
      </c>
      <c r="T64" s="148">
        <v>0</v>
      </c>
      <c r="U64" s="148">
        <v>2</v>
      </c>
      <c r="V64" s="148">
        <v>7</v>
      </c>
      <c r="W64" s="148">
        <v>0</v>
      </c>
      <c r="X64" s="148">
        <v>0</v>
      </c>
      <c r="Y64" s="148">
        <v>0</v>
      </c>
      <c r="Z64" s="148">
        <v>0</v>
      </c>
      <c r="AA64" s="180"/>
      <c r="AB64" s="180"/>
      <c r="AC64" s="180"/>
      <c r="AD64" s="180"/>
    </row>
    <row r="65" spans="1:30" s="133" customFormat="1" ht="13.9" customHeight="1">
      <c r="A65" s="184" t="s">
        <v>1886</v>
      </c>
      <c r="B65" s="185"/>
      <c r="C65" s="185"/>
      <c r="D65" s="185"/>
      <c r="E65" s="146">
        <v>183</v>
      </c>
      <c r="F65" s="147">
        <v>0.21</v>
      </c>
      <c r="G65" s="148">
        <v>15</v>
      </c>
      <c r="H65" s="148"/>
      <c r="I65" s="148">
        <v>0</v>
      </c>
      <c r="J65" s="148"/>
      <c r="K65" s="148">
        <v>0</v>
      </c>
      <c r="L65" s="148"/>
      <c r="M65" s="148">
        <v>109</v>
      </c>
      <c r="N65" s="148"/>
      <c r="O65" s="148">
        <v>0</v>
      </c>
      <c r="P65" s="148"/>
      <c r="Q65" s="148">
        <v>59</v>
      </c>
      <c r="R65" s="148"/>
      <c r="S65" s="148">
        <v>0</v>
      </c>
      <c r="T65" s="148"/>
      <c r="U65" s="148">
        <v>0</v>
      </c>
      <c r="V65" s="148"/>
      <c r="W65" s="148">
        <v>0</v>
      </c>
      <c r="X65" s="148"/>
      <c r="Y65" s="148">
        <v>0</v>
      </c>
      <c r="Z65" s="148"/>
      <c r="AA65" s="180"/>
      <c r="AB65" s="180"/>
      <c r="AC65" s="180"/>
      <c r="AD65" s="180"/>
    </row>
    <row r="66" spans="1:30" s="133" customFormat="1" ht="13.9" customHeight="1">
      <c r="A66" s="181" t="s">
        <v>2104</v>
      </c>
      <c r="B66" s="182"/>
      <c r="C66" s="182"/>
      <c r="D66" s="183"/>
      <c r="E66" s="146">
        <v>107</v>
      </c>
      <c r="F66" s="147">
        <v>76</v>
      </c>
      <c r="G66" s="148">
        <v>1</v>
      </c>
      <c r="H66" s="148">
        <v>14</v>
      </c>
      <c r="I66" s="148">
        <v>0</v>
      </c>
      <c r="J66" s="148">
        <v>0</v>
      </c>
      <c r="K66" s="148">
        <v>0</v>
      </c>
      <c r="L66" s="148">
        <v>0</v>
      </c>
      <c r="M66" s="148">
        <v>83</v>
      </c>
      <c r="N66" s="148">
        <v>26</v>
      </c>
      <c r="O66" s="148">
        <v>0</v>
      </c>
      <c r="P66" s="148">
        <v>0</v>
      </c>
      <c r="Q66" s="148">
        <v>23</v>
      </c>
      <c r="R66" s="148">
        <v>36</v>
      </c>
      <c r="S66" s="148">
        <v>0</v>
      </c>
      <c r="T66" s="148">
        <v>0</v>
      </c>
      <c r="U66" s="148">
        <v>0</v>
      </c>
      <c r="V66" s="148">
        <v>0</v>
      </c>
      <c r="W66" s="148">
        <v>0</v>
      </c>
      <c r="X66" s="148">
        <v>0</v>
      </c>
      <c r="Y66" s="148">
        <v>0</v>
      </c>
      <c r="Z66" s="148">
        <v>0</v>
      </c>
      <c r="AA66" s="180"/>
      <c r="AB66" s="180"/>
      <c r="AC66" s="180"/>
      <c r="AD66" s="180"/>
    </row>
    <row r="67" spans="1:30" s="133" customFormat="1" ht="13.9" customHeight="1">
      <c r="A67" s="184" t="s">
        <v>1889</v>
      </c>
      <c r="B67" s="185"/>
      <c r="C67" s="185"/>
      <c r="D67" s="185"/>
      <c r="E67" s="146">
        <v>1542</v>
      </c>
      <c r="F67" s="147">
        <v>1.79</v>
      </c>
      <c r="G67" s="148">
        <v>911</v>
      </c>
      <c r="H67" s="148"/>
      <c r="I67" s="148">
        <v>112</v>
      </c>
      <c r="J67" s="148"/>
      <c r="K67" s="148">
        <v>70</v>
      </c>
      <c r="L67" s="148"/>
      <c r="M67" s="148">
        <v>42</v>
      </c>
      <c r="N67" s="148"/>
      <c r="O67" s="148">
        <v>0</v>
      </c>
      <c r="P67" s="148"/>
      <c r="Q67" s="148">
        <v>103</v>
      </c>
      <c r="R67" s="148"/>
      <c r="S67" s="148">
        <v>173</v>
      </c>
      <c r="T67" s="148"/>
      <c r="U67" s="148">
        <v>7</v>
      </c>
      <c r="V67" s="148"/>
      <c r="W67" s="148">
        <v>124</v>
      </c>
      <c r="X67" s="148"/>
      <c r="Y67" s="148">
        <v>0</v>
      </c>
      <c r="Z67" s="148"/>
      <c r="AA67" s="180"/>
      <c r="AB67" s="180"/>
      <c r="AC67" s="180"/>
      <c r="AD67" s="180"/>
    </row>
    <row r="68" spans="1:30" s="133" customFormat="1" ht="13.9" customHeight="1">
      <c r="A68" s="181" t="s">
        <v>1515</v>
      </c>
      <c r="B68" s="182"/>
      <c r="C68" s="182"/>
      <c r="D68" s="183"/>
      <c r="E68" s="146">
        <v>844</v>
      </c>
      <c r="F68" s="147">
        <v>698</v>
      </c>
      <c r="G68" s="148">
        <v>485</v>
      </c>
      <c r="H68" s="148">
        <v>426</v>
      </c>
      <c r="I68" s="148">
        <v>55</v>
      </c>
      <c r="J68" s="148">
        <v>57</v>
      </c>
      <c r="K68" s="148">
        <v>31</v>
      </c>
      <c r="L68" s="148">
        <v>39</v>
      </c>
      <c r="M68" s="148">
        <v>18</v>
      </c>
      <c r="N68" s="148">
        <v>24</v>
      </c>
      <c r="O68" s="148">
        <v>0</v>
      </c>
      <c r="P68" s="148">
        <v>0</v>
      </c>
      <c r="Q68" s="148">
        <v>57</v>
      </c>
      <c r="R68" s="148">
        <v>46</v>
      </c>
      <c r="S68" s="148">
        <v>104</v>
      </c>
      <c r="T68" s="148">
        <v>69</v>
      </c>
      <c r="U68" s="148">
        <v>3</v>
      </c>
      <c r="V68" s="148">
        <v>4</v>
      </c>
      <c r="W68" s="148">
        <v>91</v>
      </c>
      <c r="X68" s="148">
        <v>33</v>
      </c>
      <c r="Y68" s="148">
        <v>0</v>
      </c>
      <c r="Z68" s="148">
        <v>0</v>
      </c>
      <c r="AA68" s="180"/>
      <c r="AB68" s="180"/>
      <c r="AC68" s="180"/>
      <c r="AD68" s="180"/>
    </row>
    <row r="69" spans="1:30" s="133" customFormat="1" ht="13.9" customHeight="1">
      <c r="A69" s="184" t="s">
        <v>1890</v>
      </c>
      <c r="B69" s="185"/>
      <c r="C69" s="185"/>
      <c r="D69" s="185"/>
      <c r="E69" s="146">
        <v>42</v>
      </c>
      <c r="F69" s="147">
        <v>0.05</v>
      </c>
      <c r="G69" s="148">
        <v>3</v>
      </c>
      <c r="H69" s="148"/>
      <c r="I69" s="148">
        <v>36</v>
      </c>
      <c r="J69" s="148"/>
      <c r="K69" s="148">
        <v>0</v>
      </c>
      <c r="L69" s="148"/>
      <c r="M69" s="148">
        <v>3</v>
      </c>
      <c r="N69" s="148"/>
      <c r="O69" s="148">
        <v>0</v>
      </c>
      <c r="P69" s="148"/>
      <c r="Q69" s="148">
        <v>0</v>
      </c>
      <c r="R69" s="148"/>
      <c r="S69" s="148">
        <v>0</v>
      </c>
      <c r="T69" s="148"/>
      <c r="U69" s="148">
        <v>0</v>
      </c>
      <c r="V69" s="148"/>
      <c r="W69" s="148">
        <v>0</v>
      </c>
      <c r="X69" s="148"/>
      <c r="Y69" s="148">
        <v>0</v>
      </c>
      <c r="Z69" s="148"/>
      <c r="AA69" s="180"/>
      <c r="AB69" s="180"/>
      <c r="AC69" s="180"/>
      <c r="AD69" s="180"/>
    </row>
    <row r="70" spans="1:30" s="133" customFormat="1" ht="13.9" customHeight="1">
      <c r="A70" s="181" t="s">
        <v>1517</v>
      </c>
      <c r="B70" s="182"/>
      <c r="C70" s="182"/>
      <c r="D70" s="183"/>
      <c r="E70" s="146">
        <v>12</v>
      </c>
      <c r="F70" s="147">
        <v>30</v>
      </c>
      <c r="G70" s="148">
        <v>1</v>
      </c>
      <c r="H70" s="148">
        <v>2</v>
      </c>
      <c r="I70" s="148">
        <v>11</v>
      </c>
      <c r="J70" s="148">
        <v>25</v>
      </c>
      <c r="K70" s="148">
        <v>0</v>
      </c>
      <c r="L70" s="148">
        <v>0</v>
      </c>
      <c r="M70" s="148">
        <v>0</v>
      </c>
      <c r="N70" s="148">
        <v>3</v>
      </c>
      <c r="O70" s="148">
        <v>0</v>
      </c>
      <c r="P70" s="148">
        <v>0</v>
      </c>
      <c r="Q70" s="148">
        <v>0</v>
      </c>
      <c r="R70" s="148">
        <v>0</v>
      </c>
      <c r="S70" s="148">
        <v>0</v>
      </c>
      <c r="T70" s="148">
        <v>0</v>
      </c>
      <c r="U70" s="148">
        <v>0</v>
      </c>
      <c r="V70" s="148">
        <v>0</v>
      </c>
      <c r="W70" s="148">
        <v>0</v>
      </c>
      <c r="X70" s="148">
        <v>0</v>
      </c>
      <c r="Y70" s="148">
        <v>0</v>
      </c>
      <c r="Z70" s="148">
        <v>0</v>
      </c>
      <c r="AA70" s="180"/>
      <c r="AB70" s="180"/>
      <c r="AC70" s="180"/>
      <c r="AD70" s="180"/>
    </row>
    <row r="71" spans="1:30" s="133" customFormat="1" ht="13.9" customHeight="1">
      <c r="A71" s="184"/>
      <c r="B71" s="185"/>
      <c r="C71" s="185"/>
      <c r="D71" s="185"/>
      <c r="E71" s="146"/>
      <c r="F71" s="147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80"/>
      <c r="AB71" s="180"/>
      <c r="AC71" s="180"/>
      <c r="AD71" s="180"/>
    </row>
    <row r="72" spans="1:30" s="133" customFormat="1" ht="13.9" customHeight="1">
      <c r="A72" s="181"/>
      <c r="B72" s="182"/>
      <c r="C72" s="182"/>
      <c r="D72" s="183"/>
      <c r="E72" s="146"/>
      <c r="F72" s="147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80"/>
      <c r="AB72" s="180"/>
      <c r="AC72" s="180"/>
      <c r="AD72" s="180"/>
    </row>
    <row r="73" spans="1:30" s="133" customFormat="1" ht="13.9" customHeight="1">
      <c r="A73" s="184"/>
      <c r="B73" s="185"/>
      <c r="C73" s="185"/>
      <c r="D73" s="185"/>
      <c r="E73" s="146"/>
      <c r="F73" s="147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80"/>
      <c r="AB73" s="180"/>
      <c r="AC73" s="180"/>
      <c r="AD73" s="180"/>
    </row>
    <row r="74" spans="1:30" s="133" customFormat="1" ht="13.9" customHeight="1">
      <c r="A74" s="181"/>
      <c r="B74" s="182"/>
      <c r="C74" s="182"/>
      <c r="D74" s="182"/>
      <c r="E74" s="146"/>
      <c r="F74" s="146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80"/>
      <c r="AB74" s="180"/>
      <c r="AC74" s="180"/>
      <c r="AD74" s="180"/>
    </row>
    <row r="75" spans="1:30" s="133" customFormat="1" ht="13.9" customHeight="1">
      <c r="A75" s="261" t="s">
        <v>2105</v>
      </c>
      <c r="B75" s="261"/>
      <c r="C75" s="261"/>
      <c r="D75" s="261"/>
      <c r="E75" s="261"/>
      <c r="F75" s="261"/>
      <c r="G75" s="261"/>
      <c r="H75" s="261"/>
      <c r="I75" s="261"/>
      <c r="J75" s="261"/>
      <c r="K75" s="261"/>
      <c r="L75" s="261"/>
      <c r="M75" s="261"/>
      <c r="N75" s="261"/>
      <c r="O75" s="261"/>
    </row>
    <row r="76" spans="1:30" s="133" customFormat="1" ht="13.9" customHeight="1">
      <c r="A76" s="261"/>
      <c r="B76" s="261"/>
      <c r="C76" s="261"/>
      <c r="D76" s="261"/>
      <c r="E76" s="261"/>
      <c r="F76" s="261"/>
      <c r="G76" s="261"/>
      <c r="H76" s="261"/>
      <c r="I76" s="261"/>
      <c r="J76" s="261"/>
      <c r="K76" s="261"/>
      <c r="L76" s="261"/>
      <c r="M76" s="261"/>
      <c r="N76" s="261"/>
      <c r="O76" s="261"/>
    </row>
    <row r="77" spans="1:30" s="133" customFormat="1" ht="13.9" customHeight="1">
      <c r="A77" s="261"/>
      <c r="B77" s="261"/>
      <c r="C77" s="261"/>
      <c r="D77" s="261"/>
      <c r="E77" s="261"/>
      <c r="F77" s="261"/>
      <c r="G77" s="261"/>
      <c r="H77" s="261"/>
      <c r="I77" s="261"/>
      <c r="J77" s="261"/>
      <c r="K77" s="261"/>
      <c r="L77" s="261"/>
      <c r="M77" s="261"/>
      <c r="N77" s="261"/>
      <c r="O77" s="261"/>
    </row>
    <row r="78" spans="1:30" s="133" customFormat="1" ht="13.9" customHeight="1">
      <c r="A78" s="261"/>
      <c r="B78" s="261"/>
      <c r="C78" s="261"/>
      <c r="D78" s="261"/>
      <c r="E78" s="261"/>
      <c r="F78" s="261"/>
      <c r="G78" s="261"/>
      <c r="H78" s="261"/>
      <c r="I78" s="261"/>
      <c r="J78" s="261"/>
      <c r="K78" s="261"/>
      <c r="L78" s="261"/>
      <c r="M78" s="261"/>
      <c r="N78" s="261"/>
      <c r="O78" s="261"/>
    </row>
    <row r="79" spans="1:30" s="133" customFormat="1" ht="13.9" customHeight="1">
      <c r="A79" s="261"/>
      <c r="B79" s="261"/>
      <c r="C79" s="261"/>
      <c r="D79" s="261"/>
      <c r="E79" s="261"/>
      <c r="F79" s="261"/>
      <c r="G79" s="261"/>
      <c r="H79" s="261"/>
      <c r="I79" s="261"/>
      <c r="J79" s="261"/>
      <c r="K79" s="261"/>
      <c r="L79" s="261"/>
      <c r="M79" s="261"/>
      <c r="N79" s="261"/>
      <c r="O79" s="261"/>
    </row>
    <row r="80" spans="1:30" s="133" customFormat="1" ht="13.9" customHeight="1">
      <c r="A80" s="261"/>
      <c r="B80" s="261"/>
      <c r="C80" s="261"/>
      <c r="D80" s="261"/>
      <c r="E80" s="261"/>
      <c r="F80" s="261"/>
      <c r="G80" s="261"/>
      <c r="H80" s="261"/>
      <c r="I80" s="261"/>
      <c r="J80" s="261"/>
      <c r="K80" s="261"/>
      <c r="L80" s="261"/>
      <c r="M80" s="261"/>
      <c r="N80" s="261"/>
      <c r="O80" s="261"/>
    </row>
    <row r="81" spans="1:15" s="133" customFormat="1" ht="13.9" customHeight="1">
      <c r="A81" s="261"/>
      <c r="B81" s="261"/>
      <c r="C81" s="261"/>
      <c r="D81" s="261"/>
      <c r="E81" s="261"/>
      <c r="F81" s="261"/>
      <c r="G81" s="261"/>
      <c r="H81" s="261"/>
      <c r="I81" s="261"/>
      <c r="J81" s="261"/>
      <c r="K81" s="261"/>
      <c r="L81" s="261"/>
      <c r="M81" s="261"/>
      <c r="N81" s="261"/>
      <c r="O81" s="261"/>
    </row>
    <row r="82" spans="1:15" s="133" customFormat="1" ht="13.9" customHeight="1">
      <c r="A82" s="261"/>
      <c r="B82" s="261"/>
      <c r="C82" s="261"/>
      <c r="D82" s="261"/>
      <c r="E82" s="261"/>
      <c r="F82" s="261"/>
      <c r="G82" s="261"/>
      <c r="H82" s="261"/>
      <c r="I82" s="261"/>
      <c r="J82" s="261"/>
      <c r="K82" s="261"/>
      <c r="L82" s="261"/>
      <c r="M82" s="261"/>
      <c r="N82" s="261"/>
      <c r="O82" s="261"/>
    </row>
    <row r="83" spans="1:15" s="133" customFormat="1" ht="13.9" customHeight="1">
      <c r="A83" s="261"/>
      <c r="B83" s="261"/>
      <c r="C83" s="261"/>
      <c r="D83" s="261"/>
      <c r="E83" s="261"/>
      <c r="F83" s="261"/>
      <c r="G83" s="261"/>
      <c r="H83" s="261"/>
      <c r="I83" s="261"/>
      <c r="J83" s="261"/>
      <c r="K83" s="261"/>
      <c r="L83" s="261"/>
      <c r="M83" s="261"/>
      <c r="N83" s="261"/>
      <c r="O83" s="261"/>
    </row>
    <row r="84" spans="1:15" s="133" customFormat="1" ht="13.9" customHeight="1">
      <c r="A84" s="261"/>
      <c r="B84" s="261"/>
      <c r="C84" s="261"/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1"/>
    </row>
    <row r="85" spans="1:15" s="133" customFormat="1" ht="13.9" customHeight="1"/>
    <row r="86" spans="1:15" s="133" customFormat="1" ht="13.9" customHeight="1"/>
    <row r="87" spans="1:15" s="133" customFormat="1" ht="13.9" customHeight="1"/>
    <row r="88" spans="1:15" s="133" customFormat="1" ht="13.9" customHeight="1"/>
    <row r="89" spans="1:15" s="133" customFormat="1" ht="13.9" customHeight="1"/>
    <row r="90" spans="1:15" s="133" customFormat="1" ht="13.9" customHeight="1"/>
    <row r="91" spans="1:15" s="133" customFormat="1" ht="13.9" customHeight="1"/>
    <row r="92" spans="1:15" s="133" customFormat="1" ht="13.9" customHeight="1"/>
    <row r="93" spans="1:15" s="133" customFormat="1" ht="13.9" customHeight="1"/>
    <row r="94" spans="1:15" s="133" customFormat="1" ht="13.9" customHeight="1"/>
    <row r="95" spans="1:15" s="133" customFormat="1" ht="13.9" customHeight="1"/>
    <row r="96" spans="1:15" s="133" customFormat="1" ht="13.9" customHeight="1"/>
    <row r="97" s="133" customFormat="1" ht="13.9" customHeight="1"/>
    <row r="98" s="133" customFormat="1" ht="13.9" customHeight="1"/>
    <row r="99" s="133" customFormat="1" ht="13.9" customHeight="1"/>
    <row r="100" s="133" customFormat="1" ht="13.9" customHeight="1"/>
    <row r="101" s="133" customFormat="1" ht="13.9" customHeight="1"/>
    <row r="102" s="133" customFormat="1" ht="13.9" customHeight="1"/>
    <row r="103" s="133" customFormat="1" ht="13.9" customHeight="1"/>
    <row r="104" s="133" customFormat="1" ht="13.9" customHeight="1"/>
    <row r="105" s="133" customFormat="1" ht="13.9" customHeight="1"/>
    <row r="106" s="133" customFormat="1" ht="13.9" customHeight="1"/>
    <row r="107" s="133" customFormat="1" ht="13.9" customHeight="1"/>
    <row r="108" s="133" customFormat="1" ht="13.9" customHeight="1"/>
    <row r="109" s="133" customFormat="1" ht="13.9" customHeight="1"/>
    <row r="110" s="133" customFormat="1" ht="13.9" customHeight="1"/>
    <row r="111" s="133" customFormat="1" ht="13.9" customHeight="1"/>
    <row r="112" s="133" customFormat="1" ht="13.9" customHeight="1"/>
    <row r="113" s="133" customFormat="1" ht="13.9" customHeight="1"/>
    <row r="114" s="133" customFormat="1" ht="13.9" customHeight="1"/>
    <row r="115" s="133" customFormat="1" ht="13.9" customHeight="1"/>
    <row r="116" s="133" customFormat="1" ht="13.9" customHeight="1"/>
    <row r="117" s="133" customFormat="1" ht="13.9" customHeight="1"/>
    <row r="118" s="133" customFormat="1" ht="13.9" customHeight="1"/>
    <row r="119" s="133" customFormat="1" ht="13.9" customHeight="1"/>
    <row r="120" s="133" customFormat="1" ht="13.9" customHeight="1"/>
    <row r="121" s="133" customFormat="1" ht="13.9" customHeight="1"/>
    <row r="122" s="133" customFormat="1" ht="13.9" customHeight="1"/>
    <row r="123" s="133" customFormat="1" ht="13.9" customHeight="1"/>
    <row r="124" s="133" customFormat="1" ht="13.9" customHeight="1"/>
  </sheetData>
  <mergeCells count="4">
    <mergeCell ref="A5:D8"/>
    <mergeCell ref="E5:F5"/>
    <mergeCell ref="E6:F6"/>
    <mergeCell ref="A75:O84"/>
  </mergeCells>
  <phoneticPr fontId="6" type="noConversion"/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25170-0BFB-4053-9889-40FA20363882}">
  <dimension ref="A1:AD124"/>
  <sheetViews>
    <sheetView zoomScaleNormal="100" workbookViewId="0">
      <selection activeCell="B3" sqref="B3"/>
    </sheetView>
  </sheetViews>
  <sheetFormatPr defaultRowHeight="16.5"/>
  <cols>
    <col min="1" max="1" width="12" style="138" customWidth="1"/>
    <col min="2" max="2" width="6.375" style="138" customWidth="1"/>
    <col min="3" max="4" width="8.875" style="138" customWidth="1"/>
    <col min="5" max="5" width="10.25" style="138" customWidth="1"/>
    <col min="6" max="6" width="10.875" style="138" customWidth="1"/>
    <col min="7" max="7" width="9.875" style="138" customWidth="1"/>
    <col min="8" max="8" width="10.625" style="138" customWidth="1"/>
    <col min="9" max="9" width="9.5" style="138" customWidth="1"/>
    <col min="10" max="10" width="11.875" style="138" customWidth="1"/>
    <col min="11" max="11" width="10.875" style="138" customWidth="1"/>
    <col min="12" max="12" width="11.875" style="138" customWidth="1"/>
    <col min="13" max="13" width="9.75" style="138" customWidth="1"/>
    <col min="14" max="14" width="11.875" style="138" customWidth="1"/>
    <col min="15" max="15" width="10.25" style="138" customWidth="1"/>
    <col min="16" max="16" width="11.875" style="138" customWidth="1"/>
    <col min="17" max="17" width="10.875" style="138" customWidth="1"/>
    <col min="18" max="18" width="11.875" style="138" customWidth="1"/>
    <col min="19" max="19" width="10.875" style="138" customWidth="1"/>
    <col min="20" max="20" width="11.875" style="138" customWidth="1"/>
    <col min="21" max="21" width="10.875" style="138" customWidth="1"/>
    <col min="22" max="22" width="11.875" style="138" customWidth="1"/>
    <col min="23" max="23" width="10.875" style="138" customWidth="1"/>
    <col min="24" max="24" width="11.875" style="138" customWidth="1"/>
    <col min="25" max="25" width="10.875" style="138" customWidth="1"/>
    <col min="26" max="26" width="11.875" style="138" customWidth="1"/>
    <col min="27" max="27" width="10.875" style="138" customWidth="1"/>
    <col min="28" max="28" width="11.875" style="138" customWidth="1"/>
    <col min="29" max="29" width="10.875" style="138" customWidth="1"/>
    <col min="30" max="30" width="11.875" style="138" customWidth="1"/>
    <col min="31" max="1025" width="8.875" style="138" customWidth="1"/>
    <col min="1026" max="16384" width="9" style="138"/>
  </cols>
  <sheetData>
    <row r="1" spans="1:30" s="133" customFormat="1" ht="13.9" customHeight="1"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 t="s">
        <v>1729</v>
      </c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</row>
    <row r="2" spans="1:30" s="133" customFormat="1" ht="13.9" customHeight="1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 t="s">
        <v>1730</v>
      </c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</row>
    <row r="3" spans="1:30" s="133" customFormat="1" ht="13.9" customHeight="1">
      <c r="A3" s="133" t="s">
        <v>2108</v>
      </c>
      <c r="B3" s="134" t="s">
        <v>2294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 t="s">
        <v>2295</v>
      </c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 t="s">
        <v>1177</v>
      </c>
      <c r="AA3" s="134"/>
      <c r="AB3" s="134"/>
      <c r="AC3" s="134"/>
      <c r="AD3" s="134"/>
    </row>
    <row r="4" spans="1:30" s="133" customFormat="1" ht="13.9" customHeight="1">
      <c r="A4" s="133" t="s">
        <v>2110</v>
      </c>
      <c r="B4" s="134" t="s">
        <v>2296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 t="s">
        <v>2297</v>
      </c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 t="s">
        <v>2128</v>
      </c>
      <c r="AA4" s="134"/>
      <c r="AB4" s="134"/>
      <c r="AC4" s="134"/>
      <c r="AD4" s="134"/>
    </row>
    <row r="5" spans="1:30" ht="16.149999999999999" customHeight="1">
      <c r="A5" s="258" t="s">
        <v>1894</v>
      </c>
      <c r="B5" s="258"/>
      <c r="C5" s="258"/>
      <c r="D5" s="258"/>
      <c r="E5" s="259" t="s">
        <v>2102</v>
      </c>
      <c r="F5" s="259"/>
      <c r="G5" s="135" t="s">
        <v>1853</v>
      </c>
      <c r="H5" s="136"/>
      <c r="I5" s="135" t="s">
        <v>2145</v>
      </c>
      <c r="J5" s="136"/>
      <c r="K5" s="135" t="s">
        <v>2146</v>
      </c>
      <c r="L5" s="136"/>
      <c r="M5" s="135" t="s">
        <v>2147</v>
      </c>
      <c r="N5" s="136"/>
      <c r="O5" s="135" t="s">
        <v>1861</v>
      </c>
      <c r="P5" s="136"/>
      <c r="Q5" s="135" t="s">
        <v>1863</v>
      </c>
      <c r="R5" s="136"/>
      <c r="S5" s="135" t="s">
        <v>1865</v>
      </c>
      <c r="T5" s="136"/>
      <c r="U5" s="135" t="s">
        <v>1867</v>
      </c>
      <c r="V5" s="136"/>
      <c r="W5" s="135" t="s">
        <v>2148</v>
      </c>
      <c r="X5" s="136"/>
      <c r="Y5" s="135" t="s">
        <v>1871</v>
      </c>
      <c r="Z5" s="136"/>
      <c r="AA5" s="134"/>
      <c r="AB5" s="134"/>
      <c r="AC5" s="134"/>
      <c r="AD5" s="134"/>
    </row>
    <row r="6" spans="1:30" ht="16.149999999999999" customHeight="1">
      <c r="A6" s="258"/>
      <c r="B6" s="258"/>
      <c r="C6" s="258"/>
      <c r="D6" s="258"/>
      <c r="E6" s="260" t="s">
        <v>1852</v>
      </c>
      <c r="F6" s="260"/>
      <c r="G6" s="139" t="s">
        <v>2149</v>
      </c>
      <c r="H6" s="140"/>
      <c r="I6" s="139" t="s">
        <v>2150</v>
      </c>
      <c r="J6" s="140"/>
      <c r="K6" s="139" t="s">
        <v>2151</v>
      </c>
      <c r="L6" s="140"/>
      <c r="M6" s="139" t="s">
        <v>2152</v>
      </c>
      <c r="N6" s="140"/>
      <c r="O6" s="139" t="s">
        <v>2153</v>
      </c>
      <c r="P6" s="140"/>
      <c r="Q6" s="139" t="s">
        <v>2154</v>
      </c>
      <c r="R6" s="140"/>
      <c r="S6" s="139" t="s">
        <v>1866</v>
      </c>
      <c r="T6" s="140"/>
      <c r="U6" s="139" t="s">
        <v>1868</v>
      </c>
      <c r="V6" s="140"/>
      <c r="W6" s="139" t="s">
        <v>2155</v>
      </c>
      <c r="X6" s="140"/>
      <c r="Y6" s="139" t="s">
        <v>2156</v>
      </c>
      <c r="Z6" s="140"/>
      <c r="AA6" s="134"/>
      <c r="AB6" s="134"/>
      <c r="AC6" s="134"/>
      <c r="AD6" s="134"/>
    </row>
    <row r="7" spans="1:30" ht="16.149999999999999" customHeight="1">
      <c r="A7" s="258"/>
      <c r="B7" s="258"/>
      <c r="C7" s="258"/>
      <c r="D7" s="258"/>
      <c r="E7" s="141" t="s">
        <v>2103</v>
      </c>
      <c r="F7" s="141" t="s">
        <v>1350</v>
      </c>
      <c r="G7" s="142" t="s">
        <v>2103</v>
      </c>
      <c r="H7" s="142"/>
      <c r="I7" s="142" t="s">
        <v>2103</v>
      </c>
      <c r="J7" s="142"/>
      <c r="K7" s="142" t="s">
        <v>2103</v>
      </c>
      <c r="L7" s="142"/>
      <c r="M7" s="142" t="s">
        <v>2103</v>
      </c>
      <c r="N7" s="142"/>
      <c r="O7" s="142" t="s">
        <v>2103</v>
      </c>
      <c r="P7" s="142"/>
      <c r="Q7" s="142" t="s">
        <v>2103</v>
      </c>
      <c r="R7" s="142"/>
      <c r="S7" s="142" t="s">
        <v>2103</v>
      </c>
      <c r="T7" s="142"/>
      <c r="U7" s="142" t="s">
        <v>2103</v>
      </c>
      <c r="V7" s="142"/>
      <c r="W7" s="142" t="s">
        <v>2103</v>
      </c>
      <c r="X7" s="142"/>
      <c r="Y7" s="142" t="s">
        <v>2103</v>
      </c>
      <c r="Z7" s="142"/>
      <c r="AA7" s="177"/>
      <c r="AB7" s="177"/>
      <c r="AC7" s="177"/>
      <c r="AD7" s="177"/>
    </row>
    <row r="8" spans="1:30" ht="16.149999999999999" customHeight="1">
      <c r="A8" s="258"/>
      <c r="B8" s="258"/>
      <c r="C8" s="258"/>
      <c r="D8" s="258"/>
      <c r="E8" s="141" t="s">
        <v>1847</v>
      </c>
      <c r="F8" s="141" t="s">
        <v>1848</v>
      </c>
      <c r="G8" s="142" t="s">
        <v>1847</v>
      </c>
      <c r="H8" s="142" t="s">
        <v>1848</v>
      </c>
      <c r="I8" s="142" t="s">
        <v>1847</v>
      </c>
      <c r="J8" s="142" t="s">
        <v>1848</v>
      </c>
      <c r="K8" s="142" t="s">
        <v>1847</v>
      </c>
      <c r="L8" s="142" t="s">
        <v>1848</v>
      </c>
      <c r="M8" s="142" t="s">
        <v>1847</v>
      </c>
      <c r="N8" s="142" t="s">
        <v>1848</v>
      </c>
      <c r="O8" s="142" t="s">
        <v>1847</v>
      </c>
      <c r="P8" s="142" t="s">
        <v>1848</v>
      </c>
      <c r="Q8" s="142" t="s">
        <v>1847</v>
      </c>
      <c r="R8" s="142" t="s">
        <v>1848</v>
      </c>
      <c r="S8" s="142" t="s">
        <v>1847</v>
      </c>
      <c r="T8" s="142" t="s">
        <v>1848</v>
      </c>
      <c r="U8" s="142" t="s">
        <v>1847</v>
      </c>
      <c r="V8" s="142" t="s">
        <v>1848</v>
      </c>
      <c r="W8" s="142" t="s">
        <v>1847</v>
      </c>
      <c r="X8" s="142" t="s">
        <v>1848</v>
      </c>
      <c r="Y8" s="142" t="s">
        <v>1847</v>
      </c>
      <c r="Z8" s="142" t="s">
        <v>1848</v>
      </c>
      <c r="AA8" s="177"/>
      <c r="AB8" s="177"/>
      <c r="AC8" s="177"/>
      <c r="AD8" s="177"/>
    </row>
    <row r="9" spans="1:30" ht="16.149999999999999" customHeight="1">
      <c r="A9" s="178" t="s">
        <v>1456</v>
      </c>
      <c r="B9" s="179"/>
      <c r="C9" s="179"/>
      <c r="D9" s="179"/>
      <c r="E9" s="146">
        <v>86494</v>
      </c>
      <c r="F9" s="147">
        <v>100</v>
      </c>
      <c r="G9" s="148">
        <v>45132</v>
      </c>
      <c r="H9" s="148"/>
      <c r="I9" s="148">
        <v>15723</v>
      </c>
      <c r="J9" s="148"/>
      <c r="K9" s="148">
        <v>8553</v>
      </c>
      <c r="L9" s="148"/>
      <c r="M9" s="148">
        <v>7478</v>
      </c>
      <c r="N9" s="148"/>
      <c r="O9" s="148">
        <v>3930</v>
      </c>
      <c r="P9" s="148"/>
      <c r="Q9" s="148">
        <v>2048</v>
      </c>
      <c r="R9" s="148"/>
      <c r="S9" s="148">
        <v>1698</v>
      </c>
      <c r="T9" s="148"/>
      <c r="U9" s="148">
        <v>981</v>
      </c>
      <c r="V9" s="148"/>
      <c r="W9" s="148">
        <v>903</v>
      </c>
      <c r="X9" s="148"/>
      <c r="Y9" s="148">
        <v>48</v>
      </c>
      <c r="Z9" s="148"/>
      <c r="AA9" s="180"/>
      <c r="AB9" s="180"/>
      <c r="AC9" s="180"/>
      <c r="AD9" s="180"/>
    </row>
    <row r="10" spans="1:30" ht="16.149999999999999" customHeight="1">
      <c r="A10" s="181" t="s">
        <v>1852</v>
      </c>
      <c r="B10" s="182"/>
      <c r="C10" s="182"/>
      <c r="D10" s="182"/>
      <c r="E10" s="146">
        <v>42451</v>
      </c>
      <c r="F10" s="146">
        <v>44043</v>
      </c>
      <c r="G10" s="148">
        <v>22035</v>
      </c>
      <c r="H10" s="148">
        <v>23097</v>
      </c>
      <c r="I10" s="148">
        <v>7275</v>
      </c>
      <c r="J10" s="148">
        <v>8448</v>
      </c>
      <c r="K10" s="148">
        <v>3159</v>
      </c>
      <c r="L10" s="148">
        <v>5394</v>
      </c>
      <c r="M10" s="148">
        <v>4746</v>
      </c>
      <c r="N10" s="148">
        <v>2732</v>
      </c>
      <c r="O10" s="148">
        <v>2299</v>
      </c>
      <c r="P10" s="148">
        <v>1631</v>
      </c>
      <c r="Q10" s="148">
        <v>857</v>
      </c>
      <c r="R10" s="148">
        <v>1191</v>
      </c>
      <c r="S10" s="148">
        <v>1001</v>
      </c>
      <c r="T10" s="148">
        <v>697</v>
      </c>
      <c r="U10" s="148">
        <v>486</v>
      </c>
      <c r="V10" s="148">
        <v>495</v>
      </c>
      <c r="W10" s="148">
        <v>552</v>
      </c>
      <c r="X10" s="148">
        <v>351</v>
      </c>
      <c r="Y10" s="148">
        <v>41</v>
      </c>
      <c r="Z10" s="148">
        <v>7</v>
      </c>
      <c r="AA10" s="180"/>
      <c r="AB10" s="180"/>
      <c r="AC10" s="180"/>
      <c r="AD10" s="180"/>
    </row>
    <row r="11" spans="1:30" s="133" customFormat="1" ht="13.9" customHeight="1">
      <c r="A11" s="178" t="s">
        <v>1458</v>
      </c>
      <c r="B11" s="179"/>
      <c r="C11" s="179"/>
      <c r="D11" s="179"/>
      <c r="E11" s="146">
        <v>496</v>
      </c>
      <c r="F11" s="147">
        <v>0.56999999999999995</v>
      </c>
      <c r="G11" s="148">
        <v>0</v>
      </c>
      <c r="H11" s="148"/>
      <c r="I11" s="148">
        <v>18</v>
      </c>
      <c r="J11" s="148"/>
      <c r="K11" s="148">
        <v>43</v>
      </c>
      <c r="L11" s="148"/>
      <c r="M11" s="148">
        <v>162</v>
      </c>
      <c r="N11" s="148"/>
      <c r="O11" s="148">
        <v>129</v>
      </c>
      <c r="P11" s="148"/>
      <c r="Q11" s="148">
        <v>96</v>
      </c>
      <c r="R11" s="148"/>
      <c r="S11" s="148">
        <v>48</v>
      </c>
      <c r="T11" s="148"/>
      <c r="U11" s="148">
        <v>0</v>
      </c>
      <c r="V11" s="148"/>
      <c r="W11" s="148">
        <v>0</v>
      </c>
      <c r="X11" s="148"/>
      <c r="Y11" s="148">
        <v>0</v>
      </c>
      <c r="Z11" s="148"/>
      <c r="AA11" s="180"/>
      <c r="AB11" s="180"/>
      <c r="AC11" s="180"/>
      <c r="AD11" s="180"/>
    </row>
    <row r="12" spans="1:30" s="133" customFormat="1" ht="13.9" customHeight="1">
      <c r="A12" s="181" t="s">
        <v>1459</v>
      </c>
      <c r="B12" s="182"/>
      <c r="C12" s="182"/>
      <c r="D12" s="182"/>
      <c r="E12" s="146">
        <v>218</v>
      </c>
      <c r="F12" s="146">
        <v>278</v>
      </c>
      <c r="G12" s="148">
        <v>0</v>
      </c>
      <c r="H12" s="148">
        <v>0</v>
      </c>
      <c r="I12" s="148">
        <v>8</v>
      </c>
      <c r="J12" s="148">
        <v>10</v>
      </c>
      <c r="K12" s="148">
        <v>14</v>
      </c>
      <c r="L12" s="148">
        <v>29</v>
      </c>
      <c r="M12" s="148">
        <v>86</v>
      </c>
      <c r="N12" s="148">
        <v>76</v>
      </c>
      <c r="O12" s="148">
        <v>55</v>
      </c>
      <c r="P12" s="148">
        <v>74</v>
      </c>
      <c r="Q12" s="148">
        <v>28</v>
      </c>
      <c r="R12" s="148">
        <v>68</v>
      </c>
      <c r="S12" s="148">
        <v>27</v>
      </c>
      <c r="T12" s="148">
        <v>21</v>
      </c>
      <c r="U12" s="148">
        <v>0</v>
      </c>
      <c r="V12" s="148">
        <v>0</v>
      </c>
      <c r="W12" s="148">
        <v>0</v>
      </c>
      <c r="X12" s="148">
        <v>0</v>
      </c>
      <c r="Y12" s="148">
        <v>0</v>
      </c>
      <c r="Z12" s="148">
        <v>0</v>
      </c>
      <c r="AA12" s="180"/>
      <c r="AB12" s="180"/>
      <c r="AC12" s="180"/>
      <c r="AD12" s="180"/>
    </row>
    <row r="13" spans="1:30" s="133" customFormat="1" ht="13.9" customHeight="1">
      <c r="A13" s="178" t="s">
        <v>1460</v>
      </c>
      <c r="B13" s="179"/>
      <c r="C13" s="179"/>
      <c r="D13" s="179"/>
      <c r="E13" s="146">
        <v>571</v>
      </c>
      <c r="F13" s="147">
        <v>0.66</v>
      </c>
      <c r="G13" s="148">
        <v>0</v>
      </c>
      <c r="H13" s="148"/>
      <c r="I13" s="148">
        <v>0</v>
      </c>
      <c r="J13" s="148"/>
      <c r="K13" s="148">
        <v>0</v>
      </c>
      <c r="L13" s="148"/>
      <c r="M13" s="148">
        <v>571</v>
      </c>
      <c r="N13" s="148"/>
      <c r="O13" s="148">
        <v>0</v>
      </c>
      <c r="P13" s="148"/>
      <c r="Q13" s="148">
        <v>0</v>
      </c>
      <c r="R13" s="148"/>
      <c r="S13" s="148">
        <v>0</v>
      </c>
      <c r="T13" s="148"/>
      <c r="U13" s="148">
        <v>0</v>
      </c>
      <c r="V13" s="148"/>
      <c r="W13" s="148">
        <v>0</v>
      </c>
      <c r="X13" s="148"/>
      <c r="Y13" s="148">
        <v>0</v>
      </c>
      <c r="Z13" s="148"/>
      <c r="AA13" s="180"/>
      <c r="AB13" s="180"/>
      <c r="AC13" s="180"/>
      <c r="AD13" s="180"/>
    </row>
    <row r="14" spans="1:30" s="133" customFormat="1" ht="13.9" customHeight="1">
      <c r="A14" s="181" t="s">
        <v>1461</v>
      </c>
      <c r="B14" s="182"/>
      <c r="C14" s="182"/>
      <c r="D14" s="182"/>
      <c r="E14" s="146">
        <v>432</v>
      </c>
      <c r="F14" s="146">
        <v>139</v>
      </c>
      <c r="G14" s="148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8">
        <v>432</v>
      </c>
      <c r="N14" s="148">
        <v>139</v>
      </c>
      <c r="O14" s="148">
        <v>0</v>
      </c>
      <c r="P14" s="148">
        <v>0</v>
      </c>
      <c r="Q14" s="148">
        <v>0</v>
      </c>
      <c r="R14" s="148">
        <v>0</v>
      </c>
      <c r="S14" s="148">
        <v>0</v>
      </c>
      <c r="T14" s="148">
        <v>0</v>
      </c>
      <c r="U14" s="148">
        <v>0</v>
      </c>
      <c r="V14" s="148">
        <v>0</v>
      </c>
      <c r="W14" s="148">
        <v>0</v>
      </c>
      <c r="X14" s="148">
        <v>0</v>
      </c>
      <c r="Y14" s="148">
        <v>0</v>
      </c>
      <c r="Z14" s="148">
        <v>0</v>
      </c>
      <c r="AA14" s="180"/>
      <c r="AB14" s="180"/>
      <c r="AC14" s="180"/>
      <c r="AD14" s="180"/>
    </row>
    <row r="15" spans="1:30" s="133" customFormat="1" ht="13.9" customHeight="1">
      <c r="A15" s="178" t="s">
        <v>1873</v>
      </c>
      <c r="B15" s="179"/>
      <c r="C15" s="179"/>
      <c r="D15" s="179"/>
      <c r="E15" s="146">
        <v>229</v>
      </c>
      <c r="F15" s="147">
        <v>0.26</v>
      </c>
      <c r="G15" s="148">
        <v>0</v>
      </c>
      <c r="H15" s="148"/>
      <c r="I15" s="148">
        <v>9</v>
      </c>
      <c r="J15" s="148"/>
      <c r="K15" s="148">
        <v>0</v>
      </c>
      <c r="L15" s="148"/>
      <c r="M15" s="148">
        <v>220</v>
      </c>
      <c r="N15" s="148"/>
      <c r="O15" s="148">
        <v>0</v>
      </c>
      <c r="P15" s="148"/>
      <c r="Q15" s="148">
        <v>0</v>
      </c>
      <c r="R15" s="148"/>
      <c r="S15" s="148">
        <v>0</v>
      </c>
      <c r="T15" s="148"/>
      <c r="U15" s="148">
        <v>0</v>
      </c>
      <c r="V15" s="148"/>
      <c r="W15" s="148">
        <v>0</v>
      </c>
      <c r="X15" s="148"/>
      <c r="Y15" s="148">
        <v>0</v>
      </c>
      <c r="Z15" s="148"/>
      <c r="AA15" s="180"/>
      <c r="AB15" s="180"/>
      <c r="AC15" s="180"/>
      <c r="AD15" s="180"/>
    </row>
    <row r="16" spans="1:30" s="133" customFormat="1" ht="13.9" customHeight="1">
      <c r="A16" s="181" t="s">
        <v>1874</v>
      </c>
      <c r="B16" s="182"/>
      <c r="C16" s="182"/>
      <c r="D16" s="182"/>
      <c r="E16" s="146">
        <v>138</v>
      </c>
      <c r="F16" s="146">
        <v>91</v>
      </c>
      <c r="G16" s="148">
        <v>0</v>
      </c>
      <c r="H16" s="148">
        <v>0</v>
      </c>
      <c r="I16" s="148">
        <v>2</v>
      </c>
      <c r="J16" s="148">
        <v>7</v>
      </c>
      <c r="K16" s="148">
        <v>0</v>
      </c>
      <c r="L16" s="148">
        <v>0</v>
      </c>
      <c r="M16" s="148">
        <v>136</v>
      </c>
      <c r="N16" s="148">
        <v>84</v>
      </c>
      <c r="O16" s="148">
        <v>0</v>
      </c>
      <c r="P16" s="148">
        <v>0</v>
      </c>
      <c r="Q16" s="148">
        <v>0</v>
      </c>
      <c r="R16" s="148">
        <v>0</v>
      </c>
      <c r="S16" s="148">
        <v>0</v>
      </c>
      <c r="T16" s="148">
        <v>0</v>
      </c>
      <c r="U16" s="148">
        <v>0</v>
      </c>
      <c r="V16" s="148">
        <v>0</v>
      </c>
      <c r="W16" s="148">
        <v>0</v>
      </c>
      <c r="X16" s="148">
        <v>0</v>
      </c>
      <c r="Y16" s="148">
        <v>0</v>
      </c>
      <c r="Z16" s="148">
        <v>0</v>
      </c>
      <c r="AA16" s="180"/>
      <c r="AB16" s="180"/>
      <c r="AC16" s="180"/>
      <c r="AD16" s="180"/>
    </row>
    <row r="17" spans="1:30" s="133" customFormat="1" ht="13.9" customHeight="1">
      <c r="A17" s="178" t="s">
        <v>1462</v>
      </c>
      <c r="B17" s="179"/>
      <c r="C17" s="179"/>
      <c r="D17" s="179"/>
      <c r="E17" s="146">
        <v>105</v>
      </c>
      <c r="F17" s="147">
        <v>0.12</v>
      </c>
      <c r="G17" s="148">
        <v>50</v>
      </c>
      <c r="H17" s="148"/>
      <c r="I17" s="148">
        <v>34</v>
      </c>
      <c r="J17" s="148"/>
      <c r="K17" s="148">
        <v>0</v>
      </c>
      <c r="L17" s="148"/>
      <c r="M17" s="148">
        <v>21</v>
      </c>
      <c r="N17" s="148"/>
      <c r="O17" s="148">
        <v>0</v>
      </c>
      <c r="P17" s="148"/>
      <c r="Q17" s="148">
        <v>0</v>
      </c>
      <c r="R17" s="148"/>
      <c r="S17" s="148">
        <v>0</v>
      </c>
      <c r="T17" s="148"/>
      <c r="U17" s="148">
        <v>0</v>
      </c>
      <c r="V17" s="148"/>
      <c r="W17" s="148">
        <v>0</v>
      </c>
      <c r="X17" s="148"/>
      <c r="Y17" s="148">
        <v>0</v>
      </c>
      <c r="Z17" s="148"/>
      <c r="AA17" s="180"/>
      <c r="AB17" s="180"/>
      <c r="AC17" s="180"/>
      <c r="AD17" s="180"/>
    </row>
    <row r="18" spans="1:30" s="133" customFormat="1" ht="13.9" customHeight="1">
      <c r="A18" s="181" t="s">
        <v>1463</v>
      </c>
      <c r="B18" s="182"/>
      <c r="C18" s="182"/>
      <c r="D18" s="182"/>
      <c r="E18" s="146">
        <v>19</v>
      </c>
      <c r="F18" s="146">
        <v>86</v>
      </c>
      <c r="G18" s="148">
        <v>4</v>
      </c>
      <c r="H18" s="148">
        <v>46</v>
      </c>
      <c r="I18" s="148">
        <v>1</v>
      </c>
      <c r="J18" s="148">
        <v>33</v>
      </c>
      <c r="K18" s="148">
        <v>0</v>
      </c>
      <c r="L18" s="148">
        <v>0</v>
      </c>
      <c r="M18" s="148">
        <v>14</v>
      </c>
      <c r="N18" s="148">
        <v>7</v>
      </c>
      <c r="O18" s="148">
        <v>0</v>
      </c>
      <c r="P18" s="148">
        <v>0</v>
      </c>
      <c r="Q18" s="148">
        <v>0</v>
      </c>
      <c r="R18" s="148">
        <v>0</v>
      </c>
      <c r="S18" s="148">
        <v>0</v>
      </c>
      <c r="T18" s="148">
        <v>0</v>
      </c>
      <c r="U18" s="148">
        <v>0</v>
      </c>
      <c r="V18" s="148">
        <v>0</v>
      </c>
      <c r="W18" s="148">
        <v>0</v>
      </c>
      <c r="X18" s="148">
        <v>0</v>
      </c>
      <c r="Y18" s="148">
        <v>0</v>
      </c>
      <c r="Z18" s="148">
        <v>0</v>
      </c>
      <c r="AA18" s="180"/>
      <c r="AB18" s="180"/>
      <c r="AC18" s="180"/>
      <c r="AD18" s="180"/>
    </row>
    <row r="19" spans="1:30" s="133" customFormat="1" ht="13.9" customHeight="1">
      <c r="A19" s="178" t="s">
        <v>1464</v>
      </c>
      <c r="B19" s="179"/>
      <c r="C19" s="179"/>
      <c r="D19" s="179"/>
      <c r="E19" s="146">
        <v>254</v>
      </c>
      <c r="F19" s="147">
        <v>0.28999999999999998</v>
      </c>
      <c r="G19" s="148">
        <v>0</v>
      </c>
      <c r="H19" s="148"/>
      <c r="I19" s="148">
        <v>48</v>
      </c>
      <c r="J19" s="148"/>
      <c r="K19" s="148">
        <v>0</v>
      </c>
      <c r="L19" s="148"/>
      <c r="M19" s="148">
        <v>157</v>
      </c>
      <c r="N19" s="148"/>
      <c r="O19" s="148">
        <v>49</v>
      </c>
      <c r="P19" s="148"/>
      <c r="Q19" s="148">
        <v>0</v>
      </c>
      <c r="R19" s="148"/>
      <c r="S19" s="148">
        <v>0</v>
      </c>
      <c r="T19" s="148"/>
      <c r="U19" s="148">
        <v>0</v>
      </c>
      <c r="V19" s="148"/>
      <c r="W19" s="148">
        <v>0</v>
      </c>
      <c r="X19" s="148"/>
      <c r="Y19" s="148">
        <v>0</v>
      </c>
      <c r="Z19" s="148"/>
      <c r="AA19" s="180"/>
      <c r="AB19" s="180"/>
      <c r="AC19" s="180"/>
      <c r="AD19" s="180"/>
    </row>
    <row r="20" spans="1:30" s="133" customFormat="1" ht="13.9" customHeight="1">
      <c r="A20" s="181" t="s">
        <v>1465</v>
      </c>
      <c r="B20" s="182"/>
      <c r="C20" s="182"/>
      <c r="D20" s="182"/>
      <c r="E20" s="146">
        <v>181</v>
      </c>
      <c r="F20" s="146">
        <v>73</v>
      </c>
      <c r="G20" s="148">
        <v>0</v>
      </c>
      <c r="H20" s="148">
        <v>0</v>
      </c>
      <c r="I20" s="148">
        <v>41</v>
      </c>
      <c r="J20" s="148">
        <v>7</v>
      </c>
      <c r="K20" s="148">
        <v>0</v>
      </c>
      <c r="L20" s="148">
        <v>0</v>
      </c>
      <c r="M20" s="148">
        <v>110</v>
      </c>
      <c r="N20" s="148">
        <v>47</v>
      </c>
      <c r="O20" s="148">
        <v>30</v>
      </c>
      <c r="P20" s="148">
        <v>19</v>
      </c>
      <c r="Q20" s="148">
        <v>0</v>
      </c>
      <c r="R20" s="148">
        <v>0</v>
      </c>
      <c r="S20" s="148">
        <v>0</v>
      </c>
      <c r="T20" s="148">
        <v>0</v>
      </c>
      <c r="U20" s="148">
        <v>0</v>
      </c>
      <c r="V20" s="148">
        <v>0</v>
      </c>
      <c r="W20" s="148">
        <v>0</v>
      </c>
      <c r="X20" s="148">
        <v>0</v>
      </c>
      <c r="Y20" s="148">
        <v>0</v>
      </c>
      <c r="Z20" s="148">
        <v>0</v>
      </c>
      <c r="AA20" s="180"/>
      <c r="AB20" s="180"/>
      <c r="AC20" s="180"/>
      <c r="AD20" s="180"/>
    </row>
    <row r="21" spans="1:30" s="133" customFormat="1" ht="13.9" customHeight="1">
      <c r="A21" s="178" t="s">
        <v>1466</v>
      </c>
      <c r="B21" s="179"/>
      <c r="C21" s="179"/>
      <c r="D21" s="179"/>
      <c r="E21" s="146">
        <v>13</v>
      </c>
      <c r="F21" s="147">
        <v>0.02</v>
      </c>
      <c r="G21" s="148">
        <v>0</v>
      </c>
      <c r="H21" s="148"/>
      <c r="I21" s="148">
        <v>0</v>
      </c>
      <c r="J21" s="148"/>
      <c r="K21" s="148">
        <v>0</v>
      </c>
      <c r="L21" s="148"/>
      <c r="M21" s="148">
        <v>0</v>
      </c>
      <c r="N21" s="148"/>
      <c r="O21" s="148">
        <v>13</v>
      </c>
      <c r="P21" s="148"/>
      <c r="Q21" s="148">
        <v>0</v>
      </c>
      <c r="R21" s="148"/>
      <c r="S21" s="148">
        <v>0</v>
      </c>
      <c r="T21" s="148"/>
      <c r="U21" s="148">
        <v>0</v>
      </c>
      <c r="V21" s="148"/>
      <c r="W21" s="148">
        <v>0</v>
      </c>
      <c r="X21" s="148"/>
      <c r="Y21" s="148">
        <v>0</v>
      </c>
      <c r="Z21" s="148"/>
      <c r="AA21" s="180"/>
      <c r="AB21" s="180"/>
      <c r="AC21" s="180"/>
      <c r="AD21" s="180"/>
    </row>
    <row r="22" spans="1:30" s="133" customFormat="1" ht="13.9" customHeight="1">
      <c r="A22" s="181" t="s">
        <v>1467</v>
      </c>
      <c r="B22" s="182"/>
      <c r="C22" s="182"/>
      <c r="D22" s="182"/>
      <c r="E22" s="146">
        <v>4</v>
      </c>
      <c r="F22" s="146">
        <v>9</v>
      </c>
      <c r="G22" s="148">
        <v>0</v>
      </c>
      <c r="H22" s="148">
        <v>0</v>
      </c>
      <c r="I22" s="148">
        <v>0</v>
      </c>
      <c r="J22" s="148">
        <v>0</v>
      </c>
      <c r="K22" s="148">
        <v>0</v>
      </c>
      <c r="L22" s="148">
        <v>0</v>
      </c>
      <c r="M22" s="148">
        <v>0</v>
      </c>
      <c r="N22" s="148">
        <v>0</v>
      </c>
      <c r="O22" s="148">
        <v>4</v>
      </c>
      <c r="P22" s="148">
        <v>9</v>
      </c>
      <c r="Q22" s="148">
        <v>0</v>
      </c>
      <c r="R22" s="148">
        <v>0</v>
      </c>
      <c r="S22" s="148">
        <v>0</v>
      </c>
      <c r="T22" s="148">
        <v>0</v>
      </c>
      <c r="U22" s="148">
        <v>0</v>
      </c>
      <c r="V22" s="148">
        <v>0</v>
      </c>
      <c r="W22" s="148">
        <v>0</v>
      </c>
      <c r="X22" s="148">
        <v>0</v>
      </c>
      <c r="Y22" s="148">
        <v>0</v>
      </c>
      <c r="Z22" s="148">
        <v>0</v>
      </c>
      <c r="AA22" s="180"/>
      <c r="AB22" s="180"/>
      <c r="AC22" s="180"/>
      <c r="AD22" s="180"/>
    </row>
    <row r="23" spans="1:30" s="133" customFormat="1" ht="13.9" customHeight="1">
      <c r="A23" s="178" t="s">
        <v>1468</v>
      </c>
      <c r="B23" s="179"/>
      <c r="C23" s="179"/>
      <c r="D23" s="179"/>
      <c r="E23" s="146">
        <v>282</v>
      </c>
      <c r="F23" s="147">
        <v>0.33</v>
      </c>
      <c r="G23" s="148">
        <v>0</v>
      </c>
      <c r="H23" s="148"/>
      <c r="I23" s="148">
        <v>0</v>
      </c>
      <c r="J23" s="148"/>
      <c r="K23" s="148">
        <v>0</v>
      </c>
      <c r="L23" s="148"/>
      <c r="M23" s="148">
        <v>282</v>
      </c>
      <c r="N23" s="148"/>
      <c r="O23" s="148">
        <v>0</v>
      </c>
      <c r="P23" s="148"/>
      <c r="Q23" s="148">
        <v>0</v>
      </c>
      <c r="R23" s="148"/>
      <c r="S23" s="148">
        <v>0</v>
      </c>
      <c r="T23" s="148"/>
      <c r="U23" s="148">
        <v>0</v>
      </c>
      <c r="V23" s="148"/>
      <c r="W23" s="148">
        <v>0</v>
      </c>
      <c r="X23" s="148"/>
      <c r="Y23" s="148">
        <v>0</v>
      </c>
      <c r="Z23" s="148"/>
      <c r="AA23" s="180"/>
      <c r="AB23" s="180"/>
      <c r="AC23" s="180"/>
      <c r="AD23" s="180"/>
    </row>
    <row r="24" spans="1:30" s="133" customFormat="1" ht="13.9" customHeight="1">
      <c r="A24" s="181" t="s">
        <v>1469</v>
      </c>
      <c r="B24" s="182"/>
      <c r="C24" s="182"/>
      <c r="D24" s="182"/>
      <c r="E24" s="146">
        <v>188</v>
      </c>
      <c r="F24" s="146">
        <v>94</v>
      </c>
      <c r="G24" s="148">
        <v>0</v>
      </c>
      <c r="H24" s="148">
        <v>0</v>
      </c>
      <c r="I24" s="148">
        <v>0</v>
      </c>
      <c r="J24" s="148">
        <v>0</v>
      </c>
      <c r="K24" s="148">
        <v>0</v>
      </c>
      <c r="L24" s="148">
        <v>0</v>
      </c>
      <c r="M24" s="148">
        <v>188</v>
      </c>
      <c r="N24" s="148">
        <v>94</v>
      </c>
      <c r="O24" s="148">
        <v>0</v>
      </c>
      <c r="P24" s="148">
        <v>0</v>
      </c>
      <c r="Q24" s="148">
        <v>0</v>
      </c>
      <c r="R24" s="148">
        <v>0</v>
      </c>
      <c r="S24" s="148">
        <v>0</v>
      </c>
      <c r="T24" s="148">
        <v>0</v>
      </c>
      <c r="U24" s="148">
        <v>0</v>
      </c>
      <c r="V24" s="148">
        <v>0</v>
      </c>
      <c r="W24" s="148">
        <v>0</v>
      </c>
      <c r="X24" s="148">
        <v>0</v>
      </c>
      <c r="Y24" s="148">
        <v>0</v>
      </c>
      <c r="Z24" s="148">
        <v>0</v>
      </c>
      <c r="AA24" s="180"/>
      <c r="AB24" s="180"/>
      <c r="AC24" s="180"/>
      <c r="AD24" s="180"/>
    </row>
    <row r="25" spans="1:30" s="133" customFormat="1" ht="13.9" customHeight="1">
      <c r="A25" s="178" t="s">
        <v>1470</v>
      </c>
      <c r="B25" s="179"/>
      <c r="C25" s="179"/>
      <c r="D25" s="179"/>
      <c r="E25" s="146">
        <v>573</v>
      </c>
      <c r="F25" s="147">
        <v>0.66</v>
      </c>
      <c r="G25" s="148">
        <v>113</v>
      </c>
      <c r="H25" s="148"/>
      <c r="I25" s="148">
        <v>15</v>
      </c>
      <c r="J25" s="148"/>
      <c r="K25" s="148">
        <v>0</v>
      </c>
      <c r="L25" s="148"/>
      <c r="M25" s="148">
        <v>347</v>
      </c>
      <c r="N25" s="148"/>
      <c r="O25" s="148">
        <v>98</v>
      </c>
      <c r="P25" s="148"/>
      <c r="Q25" s="148">
        <v>0</v>
      </c>
      <c r="R25" s="148"/>
      <c r="S25" s="148">
        <v>0</v>
      </c>
      <c r="T25" s="148"/>
      <c r="U25" s="148">
        <v>0</v>
      </c>
      <c r="V25" s="148"/>
      <c r="W25" s="148">
        <v>0</v>
      </c>
      <c r="X25" s="148"/>
      <c r="Y25" s="148">
        <v>0</v>
      </c>
      <c r="Z25" s="148"/>
      <c r="AA25" s="180"/>
      <c r="AB25" s="180"/>
      <c r="AC25" s="180"/>
      <c r="AD25" s="180"/>
    </row>
    <row r="26" spans="1:30" s="133" customFormat="1" ht="13.9" customHeight="1">
      <c r="A26" s="181" t="s">
        <v>1471</v>
      </c>
      <c r="B26" s="182"/>
      <c r="C26" s="182"/>
      <c r="D26" s="182"/>
      <c r="E26" s="146">
        <v>456</v>
      </c>
      <c r="F26" s="146">
        <v>117</v>
      </c>
      <c r="G26" s="148">
        <v>79</v>
      </c>
      <c r="H26" s="148">
        <v>34</v>
      </c>
      <c r="I26" s="148">
        <v>14</v>
      </c>
      <c r="J26" s="148">
        <v>1</v>
      </c>
      <c r="K26" s="148">
        <v>0</v>
      </c>
      <c r="L26" s="148">
        <v>0</v>
      </c>
      <c r="M26" s="148">
        <v>290</v>
      </c>
      <c r="N26" s="148">
        <v>57</v>
      </c>
      <c r="O26" s="148">
        <v>73</v>
      </c>
      <c r="P26" s="148">
        <v>25</v>
      </c>
      <c r="Q26" s="148">
        <v>0</v>
      </c>
      <c r="R26" s="148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80"/>
      <c r="AB26" s="180"/>
      <c r="AC26" s="180"/>
      <c r="AD26" s="180"/>
    </row>
    <row r="27" spans="1:30" s="133" customFormat="1" ht="13.9" customHeight="1">
      <c r="A27" s="178" t="s">
        <v>1472</v>
      </c>
      <c r="B27" s="179"/>
      <c r="C27" s="179"/>
      <c r="D27" s="179"/>
      <c r="E27" s="146">
        <v>491</v>
      </c>
      <c r="F27" s="147">
        <v>0.56999999999999995</v>
      </c>
      <c r="G27" s="148">
        <v>255</v>
      </c>
      <c r="H27" s="148"/>
      <c r="I27" s="148">
        <v>52</v>
      </c>
      <c r="J27" s="148"/>
      <c r="K27" s="148">
        <v>0</v>
      </c>
      <c r="L27" s="148"/>
      <c r="M27" s="148">
        <v>137</v>
      </c>
      <c r="N27" s="148"/>
      <c r="O27" s="148">
        <v>38</v>
      </c>
      <c r="P27" s="148"/>
      <c r="Q27" s="148">
        <v>9</v>
      </c>
      <c r="R27" s="148"/>
      <c r="S27" s="148">
        <v>0</v>
      </c>
      <c r="T27" s="148"/>
      <c r="U27" s="148">
        <v>0</v>
      </c>
      <c r="V27" s="148"/>
      <c r="W27" s="148">
        <v>0</v>
      </c>
      <c r="X27" s="148"/>
      <c r="Y27" s="148">
        <v>0</v>
      </c>
      <c r="Z27" s="148"/>
      <c r="AA27" s="180"/>
      <c r="AB27" s="180"/>
      <c r="AC27" s="180"/>
      <c r="AD27" s="180"/>
    </row>
    <row r="28" spans="1:30" s="133" customFormat="1" ht="13.9" customHeight="1">
      <c r="A28" s="181" t="s">
        <v>1473</v>
      </c>
      <c r="B28" s="182"/>
      <c r="C28" s="182"/>
      <c r="D28" s="182"/>
      <c r="E28" s="146">
        <v>372</v>
      </c>
      <c r="F28" s="146">
        <v>119</v>
      </c>
      <c r="G28" s="148">
        <v>192</v>
      </c>
      <c r="H28" s="148">
        <v>63</v>
      </c>
      <c r="I28" s="148">
        <v>36</v>
      </c>
      <c r="J28" s="148">
        <v>16</v>
      </c>
      <c r="K28" s="148">
        <v>0</v>
      </c>
      <c r="L28" s="148">
        <v>0</v>
      </c>
      <c r="M28" s="148">
        <v>109</v>
      </c>
      <c r="N28" s="148">
        <v>28</v>
      </c>
      <c r="O28" s="148">
        <v>31</v>
      </c>
      <c r="P28" s="148">
        <v>7</v>
      </c>
      <c r="Q28" s="148">
        <v>4</v>
      </c>
      <c r="R28" s="148">
        <v>5</v>
      </c>
      <c r="S28" s="148">
        <v>0</v>
      </c>
      <c r="T28" s="148">
        <v>0</v>
      </c>
      <c r="U28" s="148">
        <v>0</v>
      </c>
      <c r="V28" s="148">
        <v>0</v>
      </c>
      <c r="W28" s="148">
        <v>0</v>
      </c>
      <c r="X28" s="148">
        <v>0</v>
      </c>
      <c r="Y28" s="148">
        <v>0</v>
      </c>
      <c r="Z28" s="148">
        <v>0</v>
      </c>
      <c r="AA28" s="180"/>
      <c r="AB28" s="180"/>
      <c r="AC28" s="180"/>
      <c r="AD28" s="180"/>
    </row>
    <row r="29" spans="1:30" s="133" customFormat="1" ht="13.9" customHeight="1">
      <c r="A29" s="178" t="s">
        <v>1474</v>
      </c>
      <c r="B29" s="179"/>
      <c r="C29" s="179"/>
      <c r="D29" s="179"/>
      <c r="E29" s="146">
        <v>157</v>
      </c>
      <c r="F29" s="147">
        <v>0.18</v>
      </c>
      <c r="G29" s="148">
        <v>7</v>
      </c>
      <c r="H29" s="148"/>
      <c r="I29" s="148">
        <v>103</v>
      </c>
      <c r="J29" s="148"/>
      <c r="K29" s="148">
        <v>0</v>
      </c>
      <c r="L29" s="148"/>
      <c r="M29" s="148">
        <v>38</v>
      </c>
      <c r="N29" s="148"/>
      <c r="O29" s="148">
        <v>0</v>
      </c>
      <c r="P29" s="148"/>
      <c r="Q29" s="148">
        <v>0</v>
      </c>
      <c r="R29" s="148"/>
      <c r="S29" s="148">
        <v>9</v>
      </c>
      <c r="T29" s="148"/>
      <c r="U29" s="148">
        <v>0</v>
      </c>
      <c r="V29" s="148"/>
      <c r="W29" s="148">
        <v>0</v>
      </c>
      <c r="X29" s="148"/>
      <c r="Y29" s="148">
        <v>0</v>
      </c>
      <c r="Z29" s="148"/>
      <c r="AA29" s="180"/>
      <c r="AB29" s="180"/>
      <c r="AC29" s="180"/>
      <c r="AD29" s="180"/>
    </row>
    <row r="30" spans="1:30" s="133" customFormat="1" ht="13.9" customHeight="1">
      <c r="A30" s="181" t="s">
        <v>1475</v>
      </c>
      <c r="B30" s="182"/>
      <c r="C30" s="182"/>
      <c r="D30" s="182"/>
      <c r="E30" s="146">
        <v>61</v>
      </c>
      <c r="F30" s="146">
        <v>96</v>
      </c>
      <c r="G30" s="148">
        <v>1</v>
      </c>
      <c r="H30" s="148">
        <v>6</v>
      </c>
      <c r="I30" s="148">
        <v>46</v>
      </c>
      <c r="J30" s="148">
        <v>57</v>
      </c>
      <c r="K30" s="148">
        <v>0</v>
      </c>
      <c r="L30" s="148">
        <v>0</v>
      </c>
      <c r="M30" s="148">
        <v>10</v>
      </c>
      <c r="N30" s="148">
        <v>28</v>
      </c>
      <c r="O30" s="148">
        <v>0</v>
      </c>
      <c r="P30" s="148">
        <v>0</v>
      </c>
      <c r="Q30" s="148">
        <v>0</v>
      </c>
      <c r="R30" s="148">
        <v>0</v>
      </c>
      <c r="S30" s="148">
        <v>4</v>
      </c>
      <c r="T30" s="148">
        <v>5</v>
      </c>
      <c r="U30" s="148">
        <v>0</v>
      </c>
      <c r="V30" s="148">
        <v>0</v>
      </c>
      <c r="W30" s="148">
        <v>0</v>
      </c>
      <c r="X30" s="148">
        <v>0</v>
      </c>
      <c r="Y30" s="148">
        <v>0</v>
      </c>
      <c r="Z30" s="148">
        <v>0</v>
      </c>
      <c r="AA30" s="180"/>
      <c r="AB30" s="180"/>
      <c r="AC30" s="180"/>
      <c r="AD30" s="180"/>
    </row>
    <row r="31" spans="1:30" s="133" customFormat="1" ht="13.9" customHeight="1">
      <c r="A31" s="178" t="s">
        <v>1476</v>
      </c>
      <c r="B31" s="179"/>
      <c r="C31" s="179"/>
      <c r="D31" s="179"/>
      <c r="E31" s="146">
        <v>115</v>
      </c>
      <c r="F31" s="147">
        <v>0.13</v>
      </c>
      <c r="G31" s="148">
        <v>53</v>
      </c>
      <c r="H31" s="148"/>
      <c r="I31" s="148">
        <v>0</v>
      </c>
      <c r="J31" s="148"/>
      <c r="K31" s="148">
        <v>0</v>
      </c>
      <c r="L31" s="148"/>
      <c r="M31" s="148">
        <v>26</v>
      </c>
      <c r="N31" s="148"/>
      <c r="O31" s="148">
        <v>36</v>
      </c>
      <c r="P31" s="148"/>
      <c r="Q31" s="148">
        <v>0</v>
      </c>
      <c r="R31" s="148"/>
      <c r="S31" s="148">
        <v>0</v>
      </c>
      <c r="T31" s="148"/>
      <c r="U31" s="148">
        <v>0</v>
      </c>
      <c r="V31" s="148"/>
      <c r="W31" s="148">
        <v>0</v>
      </c>
      <c r="X31" s="148"/>
      <c r="Y31" s="148">
        <v>0</v>
      </c>
      <c r="Z31" s="148"/>
      <c r="AA31" s="180"/>
      <c r="AB31" s="180"/>
      <c r="AC31" s="180"/>
      <c r="AD31" s="180"/>
    </row>
    <row r="32" spans="1:30" s="133" customFormat="1" ht="13.9" customHeight="1">
      <c r="A32" s="181" t="s">
        <v>1877</v>
      </c>
      <c r="B32" s="182"/>
      <c r="C32" s="182"/>
      <c r="D32" s="182"/>
      <c r="E32" s="146">
        <v>68</v>
      </c>
      <c r="F32" s="146">
        <v>47</v>
      </c>
      <c r="G32" s="148">
        <v>27</v>
      </c>
      <c r="H32" s="148">
        <v>26</v>
      </c>
      <c r="I32" s="148">
        <v>0</v>
      </c>
      <c r="J32" s="148">
        <v>0</v>
      </c>
      <c r="K32" s="148">
        <v>0</v>
      </c>
      <c r="L32" s="148">
        <v>0</v>
      </c>
      <c r="M32" s="148">
        <v>22</v>
      </c>
      <c r="N32" s="148">
        <v>4</v>
      </c>
      <c r="O32" s="148">
        <v>19</v>
      </c>
      <c r="P32" s="148">
        <v>17</v>
      </c>
      <c r="Q32" s="148">
        <v>0</v>
      </c>
      <c r="R32" s="148">
        <v>0</v>
      </c>
      <c r="S32" s="148">
        <v>0</v>
      </c>
      <c r="T32" s="148">
        <v>0</v>
      </c>
      <c r="U32" s="148">
        <v>0</v>
      </c>
      <c r="V32" s="148">
        <v>0</v>
      </c>
      <c r="W32" s="148">
        <v>0</v>
      </c>
      <c r="X32" s="148">
        <v>0</v>
      </c>
      <c r="Y32" s="148">
        <v>0</v>
      </c>
      <c r="Z32" s="148">
        <v>0</v>
      </c>
      <c r="AA32" s="180"/>
      <c r="AB32" s="180"/>
      <c r="AC32" s="180"/>
      <c r="AD32" s="180"/>
    </row>
    <row r="33" spans="1:30" s="133" customFormat="1" ht="13.9" customHeight="1">
      <c r="A33" s="178" t="s">
        <v>1478</v>
      </c>
      <c r="B33" s="179"/>
      <c r="C33" s="179"/>
      <c r="D33" s="179"/>
      <c r="E33" s="146">
        <v>2404</v>
      </c>
      <c r="F33" s="147">
        <v>2.78</v>
      </c>
      <c r="G33" s="148">
        <v>270</v>
      </c>
      <c r="H33" s="148"/>
      <c r="I33" s="148">
        <v>371</v>
      </c>
      <c r="J33" s="148"/>
      <c r="K33" s="148">
        <v>0</v>
      </c>
      <c r="L33" s="148"/>
      <c r="M33" s="148">
        <v>699</v>
      </c>
      <c r="N33" s="148"/>
      <c r="O33" s="148">
        <v>1064</v>
      </c>
      <c r="P33" s="148"/>
      <c r="Q33" s="148">
        <v>0</v>
      </c>
      <c r="R33" s="148"/>
      <c r="S33" s="148">
        <v>0</v>
      </c>
      <c r="T33" s="148"/>
      <c r="U33" s="148">
        <v>0</v>
      </c>
      <c r="V33" s="148"/>
      <c r="W33" s="148">
        <v>0</v>
      </c>
      <c r="X33" s="148"/>
      <c r="Y33" s="148">
        <v>0</v>
      </c>
      <c r="Z33" s="148"/>
      <c r="AA33" s="180"/>
      <c r="AB33" s="180"/>
      <c r="AC33" s="180"/>
      <c r="AD33" s="180"/>
    </row>
    <row r="34" spans="1:30" s="133" customFormat="1" ht="13.9" customHeight="1">
      <c r="A34" s="181" t="s">
        <v>1479</v>
      </c>
      <c r="B34" s="182"/>
      <c r="C34" s="182"/>
      <c r="D34" s="182"/>
      <c r="E34" s="146">
        <v>1341</v>
      </c>
      <c r="F34" s="146">
        <v>1063</v>
      </c>
      <c r="G34" s="148">
        <v>61</v>
      </c>
      <c r="H34" s="148">
        <v>209</v>
      </c>
      <c r="I34" s="148">
        <v>276</v>
      </c>
      <c r="J34" s="148">
        <v>95</v>
      </c>
      <c r="K34" s="148">
        <v>0</v>
      </c>
      <c r="L34" s="148">
        <v>0</v>
      </c>
      <c r="M34" s="148">
        <v>446</v>
      </c>
      <c r="N34" s="148">
        <v>253</v>
      </c>
      <c r="O34" s="148">
        <v>558</v>
      </c>
      <c r="P34" s="148">
        <v>506</v>
      </c>
      <c r="Q34" s="148">
        <v>0</v>
      </c>
      <c r="R34" s="148">
        <v>0</v>
      </c>
      <c r="S34" s="148">
        <v>0</v>
      </c>
      <c r="T34" s="148">
        <v>0</v>
      </c>
      <c r="U34" s="148">
        <v>0</v>
      </c>
      <c r="V34" s="148">
        <v>0</v>
      </c>
      <c r="W34" s="148">
        <v>0</v>
      </c>
      <c r="X34" s="148">
        <v>0</v>
      </c>
      <c r="Y34" s="148">
        <v>0</v>
      </c>
      <c r="Z34" s="148">
        <v>0</v>
      </c>
      <c r="AA34" s="180"/>
      <c r="AB34" s="180"/>
      <c r="AC34" s="180"/>
      <c r="AD34" s="180"/>
    </row>
    <row r="35" spans="1:30" s="133" customFormat="1" ht="13.9" customHeight="1">
      <c r="A35" s="178" t="s">
        <v>1480</v>
      </c>
      <c r="B35" s="179"/>
      <c r="C35" s="179"/>
      <c r="D35" s="179"/>
      <c r="E35" s="146">
        <v>235</v>
      </c>
      <c r="F35" s="147">
        <v>0.27</v>
      </c>
      <c r="G35" s="148">
        <v>74</v>
      </c>
      <c r="H35" s="148"/>
      <c r="I35" s="148">
        <v>5</v>
      </c>
      <c r="J35" s="148"/>
      <c r="K35" s="148">
        <v>0</v>
      </c>
      <c r="L35" s="148"/>
      <c r="M35" s="148">
        <v>150</v>
      </c>
      <c r="N35" s="148"/>
      <c r="O35" s="148">
        <v>0</v>
      </c>
      <c r="P35" s="148"/>
      <c r="Q35" s="148">
        <v>6</v>
      </c>
      <c r="R35" s="148"/>
      <c r="S35" s="148">
        <v>0</v>
      </c>
      <c r="T35" s="148"/>
      <c r="U35" s="148">
        <v>0</v>
      </c>
      <c r="V35" s="148"/>
      <c r="W35" s="148">
        <v>0</v>
      </c>
      <c r="X35" s="148"/>
      <c r="Y35" s="148">
        <v>0</v>
      </c>
      <c r="Z35" s="148"/>
      <c r="AA35" s="180"/>
      <c r="AB35" s="180"/>
      <c r="AC35" s="180"/>
      <c r="AD35" s="180"/>
    </row>
    <row r="36" spans="1:30" s="133" customFormat="1" ht="13.9" customHeight="1">
      <c r="A36" s="181" t="s">
        <v>1481</v>
      </c>
      <c r="B36" s="182"/>
      <c r="C36" s="182"/>
      <c r="D36" s="182"/>
      <c r="E36" s="146">
        <v>147</v>
      </c>
      <c r="F36" s="146">
        <v>88</v>
      </c>
      <c r="G36" s="148">
        <v>38</v>
      </c>
      <c r="H36" s="148">
        <v>36</v>
      </c>
      <c r="I36" s="148">
        <v>3</v>
      </c>
      <c r="J36" s="148">
        <v>2</v>
      </c>
      <c r="K36" s="148">
        <v>0</v>
      </c>
      <c r="L36" s="148">
        <v>0</v>
      </c>
      <c r="M36" s="148">
        <v>104</v>
      </c>
      <c r="N36" s="148">
        <v>46</v>
      </c>
      <c r="O36" s="148">
        <v>0</v>
      </c>
      <c r="P36" s="148">
        <v>0</v>
      </c>
      <c r="Q36" s="148">
        <v>2</v>
      </c>
      <c r="R36" s="148">
        <v>4</v>
      </c>
      <c r="S36" s="148">
        <v>0</v>
      </c>
      <c r="T36" s="148">
        <v>0</v>
      </c>
      <c r="U36" s="148">
        <v>0</v>
      </c>
      <c r="V36" s="148">
        <v>0</v>
      </c>
      <c r="W36" s="148">
        <v>0</v>
      </c>
      <c r="X36" s="148">
        <v>0</v>
      </c>
      <c r="Y36" s="148">
        <v>0</v>
      </c>
      <c r="Z36" s="148">
        <v>0</v>
      </c>
      <c r="AA36" s="180"/>
      <c r="AB36" s="180"/>
      <c r="AC36" s="180"/>
      <c r="AD36" s="180"/>
    </row>
    <row r="37" spans="1:30" s="133" customFormat="1" ht="13.9" customHeight="1">
      <c r="A37" s="178" t="s">
        <v>1484</v>
      </c>
      <c r="B37" s="179"/>
      <c r="C37" s="179"/>
      <c r="D37" s="179"/>
      <c r="E37" s="146">
        <v>2205</v>
      </c>
      <c r="F37" s="147">
        <v>2.5499999999999998</v>
      </c>
      <c r="G37" s="148">
        <v>421</v>
      </c>
      <c r="H37" s="148"/>
      <c r="I37" s="148">
        <v>263</v>
      </c>
      <c r="J37" s="148"/>
      <c r="K37" s="148">
        <v>160</v>
      </c>
      <c r="L37" s="148"/>
      <c r="M37" s="148">
        <v>848</v>
      </c>
      <c r="N37" s="148"/>
      <c r="O37" s="148">
        <v>452</v>
      </c>
      <c r="P37" s="148"/>
      <c r="Q37" s="148">
        <v>61</v>
      </c>
      <c r="R37" s="148"/>
      <c r="S37" s="148">
        <v>0</v>
      </c>
      <c r="T37" s="148"/>
      <c r="U37" s="148">
        <v>0</v>
      </c>
      <c r="V37" s="148"/>
      <c r="W37" s="148">
        <v>0</v>
      </c>
      <c r="X37" s="148"/>
      <c r="Y37" s="148">
        <v>0</v>
      </c>
      <c r="Z37" s="148"/>
      <c r="AA37" s="180"/>
      <c r="AB37" s="180"/>
      <c r="AC37" s="180"/>
      <c r="AD37" s="180"/>
    </row>
    <row r="38" spans="1:30" s="133" customFormat="1" ht="13.9" customHeight="1">
      <c r="A38" s="181" t="s">
        <v>1878</v>
      </c>
      <c r="B38" s="182"/>
      <c r="C38" s="182"/>
      <c r="D38" s="182"/>
      <c r="E38" s="146">
        <v>1400</v>
      </c>
      <c r="F38" s="146">
        <v>805</v>
      </c>
      <c r="G38" s="148">
        <v>267</v>
      </c>
      <c r="H38" s="148">
        <v>154</v>
      </c>
      <c r="I38" s="148">
        <v>140</v>
      </c>
      <c r="J38" s="148">
        <v>123</v>
      </c>
      <c r="K38" s="148">
        <v>73</v>
      </c>
      <c r="L38" s="148">
        <v>87</v>
      </c>
      <c r="M38" s="148">
        <v>619</v>
      </c>
      <c r="N38" s="148">
        <v>229</v>
      </c>
      <c r="O38" s="148">
        <v>274</v>
      </c>
      <c r="P38" s="148">
        <v>178</v>
      </c>
      <c r="Q38" s="148">
        <v>27</v>
      </c>
      <c r="R38" s="148">
        <v>34</v>
      </c>
      <c r="S38" s="148">
        <v>0</v>
      </c>
      <c r="T38" s="148">
        <v>0</v>
      </c>
      <c r="U38" s="148">
        <v>0</v>
      </c>
      <c r="V38" s="148">
        <v>0</v>
      </c>
      <c r="W38" s="148">
        <v>0</v>
      </c>
      <c r="X38" s="148">
        <v>0</v>
      </c>
      <c r="Y38" s="148">
        <v>0</v>
      </c>
      <c r="Z38" s="148">
        <v>0</v>
      </c>
      <c r="AA38" s="180"/>
      <c r="AB38" s="180"/>
      <c r="AC38" s="180"/>
      <c r="AD38" s="180"/>
    </row>
    <row r="39" spans="1:30" s="133" customFormat="1" ht="13.9" customHeight="1">
      <c r="A39" s="178" t="s">
        <v>1486</v>
      </c>
      <c r="B39" s="179"/>
      <c r="C39" s="179"/>
      <c r="D39" s="179"/>
      <c r="E39" s="146">
        <v>57470</v>
      </c>
      <c r="F39" s="147">
        <v>66.44</v>
      </c>
      <c r="G39" s="148">
        <v>39686</v>
      </c>
      <c r="H39" s="148"/>
      <c r="I39" s="148">
        <v>11563</v>
      </c>
      <c r="J39" s="148"/>
      <c r="K39" s="148">
        <v>3672</v>
      </c>
      <c r="L39" s="148"/>
      <c r="M39" s="148">
        <v>1336</v>
      </c>
      <c r="N39" s="148"/>
      <c r="O39" s="148">
        <v>279</v>
      </c>
      <c r="P39" s="148"/>
      <c r="Q39" s="148">
        <v>856</v>
      </c>
      <c r="R39" s="148"/>
      <c r="S39" s="148">
        <v>78</v>
      </c>
      <c r="T39" s="148"/>
      <c r="U39" s="148">
        <v>0</v>
      </c>
      <c r="V39" s="148"/>
      <c r="W39" s="148">
        <v>0</v>
      </c>
      <c r="X39" s="148"/>
      <c r="Y39" s="148">
        <v>0</v>
      </c>
      <c r="Z39" s="148"/>
      <c r="AA39" s="180"/>
      <c r="AB39" s="180"/>
      <c r="AC39" s="180"/>
      <c r="AD39" s="180"/>
    </row>
    <row r="40" spans="1:30" s="133" customFormat="1" ht="13.9" customHeight="1">
      <c r="A40" s="181" t="s">
        <v>1487</v>
      </c>
      <c r="B40" s="182"/>
      <c r="C40" s="182"/>
      <c r="D40" s="182"/>
      <c r="E40" s="146">
        <v>27843</v>
      </c>
      <c r="F40" s="146">
        <v>29627</v>
      </c>
      <c r="G40" s="148">
        <v>19492</v>
      </c>
      <c r="H40" s="148">
        <v>20194</v>
      </c>
      <c r="I40" s="148">
        <v>5534</v>
      </c>
      <c r="J40" s="148">
        <v>6029</v>
      </c>
      <c r="K40" s="148">
        <v>1404</v>
      </c>
      <c r="L40" s="148">
        <v>2268</v>
      </c>
      <c r="M40" s="148">
        <v>845</v>
      </c>
      <c r="N40" s="148">
        <v>491</v>
      </c>
      <c r="O40" s="148">
        <v>90</v>
      </c>
      <c r="P40" s="148">
        <v>189</v>
      </c>
      <c r="Q40" s="148">
        <v>422</v>
      </c>
      <c r="R40" s="148">
        <v>434</v>
      </c>
      <c r="S40" s="148">
        <v>56</v>
      </c>
      <c r="T40" s="148">
        <v>22</v>
      </c>
      <c r="U40" s="148">
        <v>0</v>
      </c>
      <c r="V40" s="148">
        <v>0</v>
      </c>
      <c r="W40" s="148">
        <v>0</v>
      </c>
      <c r="X40" s="148">
        <v>0</v>
      </c>
      <c r="Y40" s="148">
        <v>0</v>
      </c>
      <c r="Z40" s="148">
        <v>0</v>
      </c>
      <c r="AA40" s="180"/>
      <c r="AB40" s="180"/>
      <c r="AC40" s="180"/>
      <c r="AD40" s="180"/>
    </row>
    <row r="41" spans="1:30" s="133" customFormat="1" ht="13.9" customHeight="1">
      <c r="A41" s="178" t="s">
        <v>1879</v>
      </c>
      <c r="B41" s="179"/>
      <c r="C41" s="179"/>
      <c r="D41" s="179"/>
      <c r="E41" s="146">
        <v>8272</v>
      </c>
      <c r="F41" s="147">
        <v>9.56</v>
      </c>
      <c r="G41" s="148">
        <v>596</v>
      </c>
      <c r="H41" s="148"/>
      <c r="I41" s="148">
        <v>1659</v>
      </c>
      <c r="J41" s="148"/>
      <c r="K41" s="148">
        <v>4234</v>
      </c>
      <c r="L41" s="148"/>
      <c r="M41" s="148">
        <v>1219</v>
      </c>
      <c r="N41" s="148"/>
      <c r="O41" s="148">
        <v>0</v>
      </c>
      <c r="P41" s="148"/>
      <c r="Q41" s="148">
        <v>549</v>
      </c>
      <c r="R41" s="148"/>
      <c r="S41" s="148">
        <v>12</v>
      </c>
      <c r="T41" s="148"/>
      <c r="U41" s="148">
        <v>3</v>
      </c>
      <c r="V41" s="148"/>
      <c r="W41" s="148">
        <v>0</v>
      </c>
      <c r="X41" s="148"/>
      <c r="Y41" s="148">
        <v>0</v>
      </c>
      <c r="Z41" s="148"/>
      <c r="AA41" s="180"/>
      <c r="AB41" s="180"/>
      <c r="AC41" s="180"/>
      <c r="AD41" s="180"/>
    </row>
    <row r="42" spans="1:30" s="133" customFormat="1" ht="13.9" customHeight="1">
      <c r="A42" s="181" t="s">
        <v>1489</v>
      </c>
      <c r="B42" s="182"/>
      <c r="C42" s="182"/>
      <c r="D42" s="182"/>
      <c r="E42" s="146">
        <v>2964</v>
      </c>
      <c r="F42" s="146">
        <v>5308</v>
      </c>
      <c r="G42" s="148">
        <v>324</v>
      </c>
      <c r="H42" s="148">
        <v>272</v>
      </c>
      <c r="I42" s="148">
        <v>472</v>
      </c>
      <c r="J42" s="148">
        <v>1187</v>
      </c>
      <c r="K42" s="148">
        <v>1487</v>
      </c>
      <c r="L42" s="148">
        <v>2747</v>
      </c>
      <c r="M42" s="148">
        <v>516</v>
      </c>
      <c r="N42" s="148">
        <v>703</v>
      </c>
      <c r="O42" s="148">
        <v>0</v>
      </c>
      <c r="P42" s="148">
        <v>0</v>
      </c>
      <c r="Q42" s="148">
        <v>161</v>
      </c>
      <c r="R42" s="148">
        <v>388</v>
      </c>
      <c r="S42" s="148">
        <v>2</v>
      </c>
      <c r="T42" s="148">
        <v>10</v>
      </c>
      <c r="U42" s="148">
        <v>2</v>
      </c>
      <c r="V42" s="148">
        <v>1</v>
      </c>
      <c r="W42" s="148">
        <v>0</v>
      </c>
      <c r="X42" s="148">
        <v>0</v>
      </c>
      <c r="Y42" s="148">
        <v>0</v>
      </c>
      <c r="Z42" s="148">
        <v>0</v>
      </c>
      <c r="AA42" s="180"/>
      <c r="AB42" s="180"/>
      <c r="AC42" s="180"/>
      <c r="AD42" s="180"/>
    </row>
    <row r="43" spans="1:30" s="133" customFormat="1" ht="13.9" customHeight="1">
      <c r="A43" s="178" t="s">
        <v>1490</v>
      </c>
      <c r="B43" s="179"/>
      <c r="C43" s="179"/>
      <c r="D43" s="179"/>
      <c r="E43" s="146">
        <v>1204</v>
      </c>
      <c r="F43" s="147">
        <v>1.39</v>
      </c>
      <c r="G43" s="148">
        <v>88</v>
      </c>
      <c r="H43" s="148"/>
      <c r="I43" s="148">
        <v>803</v>
      </c>
      <c r="J43" s="148"/>
      <c r="K43" s="148">
        <v>0</v>
      </c>
      <c r="L43" s="148"/>
      <c r="M43" s="148">
        <v>0</v>
      </c>
      <c r="N43" s="148"/>
      <c r="O43" s="148">
        <v>105</v>
      </c>
      <c r="P43" s="148"/>
      <c r="Q43" s="148">
        <v>130</v>
      </c>
      <c r="R43" s="148"/>
      <c r="S43" s="148">
        <v>69</v>
      </c>
      <c r="T43" s="148"/>
      <c r="U43" s="148">
        <v>9</v>
      </c>
      <c r="V43" s="148"/>
      <c r="W43" s="148">
        <v>0</v>
      </c>
      <c r="X43" s="148"/>
      <c r="Y43" s="148">
        <v>0</v>
      </c>
      <c r="Z43" s="148"/>
      <c r="AA43" s="180"/>
      <c r="AB43" s="180"/>
      <c r="AC43" s="180"/>
      <c r="AD43" s="180"/>
    </row>
    <row r="44" spans="1:30" s="133" customFormat="1" ht="13.9" customHeight="1">
      <c r="A44" s="181" t="s">
        <v>1491</v>
      </c>
      <c r="B44" s="182"/>
      <c r="C44" s="182"/>
      <c r="D44" s="182"/>
      <c r="E44" s="146">
        <v>477</v>
      </c>
      <c r="F44" s="146">
        <v>727</v>
      </c>
      <c r="G44" s="148">
        <v>21</v>
      </c>
      <c r="H44" s="148">
        <v>67</v>
      </c>
      <c r="I44" s="148">
        <v>290</v>
      </c>
      <c r="J44" s="148">
        <v>513</v>
      </c>
      <c r="K44" s="148">
        <v>0</v>
      </c>
      <c r="L44" s="148">
        <v>0</v>
      </c>
      <c r="M44" s="148">
        <v>0</v>
      </c>
      <c r="N44" s="148">
        <v>0</v>
      </c>
      <c r="O44" s="148">
        <v>56</v>
      </c>
      <c r="P44" s="148">
        <v>49</v>
      </c>
      <c r="Q44" s="148">
        <v>54</v>
      </c>
      <c r="R44" s="148">
        <v>76</v>
      </c>
      <c r="S44" s="148">
        <v>49</v>
      </c>
      <c r="T44" s="148">
        <v>20</v>
      </c>
      <c r="U44" s="148">
        <v>7</v>
      </c>
      <c r="V44" s="148">
        <v>2</v>
      </c>
      <c r="W44" s="148">
        <v>0</v>
      </c>
      <c r="X44" s="148">
        <v>0</v>
      </c>
      <c r="Y44" s="148">
        <v>0</v>
      </c>
      <c r="Z44" s="148">
        <v>0</v>
      </c>
      <c r="AA44" s="180"/>
      <c r="AB44" s="180"/>
      <c r="AC44" s="180"/>
      <c r="AD44" s="180"/>
    </row>
    <row r="45" spans="1:30" s="133" customFormat="1" ht="13.9" customHeight="1">
      <c r="A45" s="178" t="s">
        <v>1492</v>
      </c>
      <c r="B45" s="179"/>
      <c r="C45" s="179"/>
      <c r="D45" s="179"/>
      <c r="E45" s="146">
        <v>2741</v>
      </c>
      <c r="F45" s="147">
        <v>3.17</v>
      </c>
      <c r="G45" s="148">
        <v>680</v>
      </c>
      <c r="H45" s="148"/>
      <c r="I45" s="148">
        <v>64</v>
      </c>
      <c r="J45" s="148"/>
      <c r="K45" s="148">
        <v>146</v>
      </c>
      <c r="L45" s="148"/>
      <c r="M45" s="148">
        <v>355</v>
      </c>
      <c r="N45" s="148"/>
      <c r="O45" s="148">
        <v>688</v>
      </c>
      <c r="P45" s="148"/>
      <c r="Q45" s="148">
        <v>2</v>
      </c>
      <c r="R45" s="148"/>
      <c r="S45" s="148">
        <v>0</v>
      </c>
      <c r="T45" s="148"/>
      <c r="U45" s="148">
        <v>27</v>
      </c>
      <c r="V45" s="148"/>
      <c r="W45" s="148">
        <v>779</v>
      </c>
      <c r="X45" s="148"/>
      <c r="Y45" s="148">
        <v>0</v>
      </c>
      <c r="Z45" s="148"/>
      <c r="AA45" s="180"/>
      <c r="AB45" s="180"/>
      <c r="AC45" s="180"/>
      <c r="AD45" s="180"/>
    </row>
    <row r="46" spans="1:30" s="133" customFormat="1" ht="13.9" customHeight="1">
      <c r="A46" s="181" t="s">
        <v>1881</v>
      </c>
      <c r="B46" s="182"/>
      <c r="C46" s="182"/>
      <c r="D46" s="182"/>
      <c r="E46" s="146">
        <v>1526</v>
      </c>
      <c r="F46" s="146">
        <v>1215</v>
      </c>
      <c r="G46" s="148">
        <v>270</v>
      </c>
      <c r="H46" s="148">
        <v>410</v>
      </c>
      <c r="I46" s="148">
        <v>49</v>
      </c>
      <c r="J46" s="148">
        <v>15</v>
      </c>
      <c r="K46" s="148">
        <v>43</v>
      </c>
      <c r="L46" s="148">
        <v>103</v>
      </c>
      <c r="M46" s="148">
        <v>268</v>
      </c>
      <c r="N46" s="148">
        <v>87</v>
      </c>
      <c r="O46" s="148">
        <v>420</v>
      </c>
      <c r="P46" s="148">
        <v>268</v>
      </c>
      <c r="Q46" s="148">
        <v>0</v>
      </c>
      <c r="R46" s="148">
        <v>2</v>
      </c>
      <c r="S46" s="148">
        <v>0</v>
      </c>
      <c r="T46" s="148">
        <v>0</v>
      </c>
      <c r="U46" s="148">
        <v>15</v>
      </c>
      <c r="V46" s="148">
        <v>12</v>
      </c>
      <c r="W46" s="148">
        <v>461</v>
      </c>
      <c r="X46" s="148">
        <v>318</v>
      </c>
      <c r="Y46" s="148">
        <v>0</v>
      </c>
      <c r="Z46" s="148">
        <v>0</v>
      </c>
      <c r="AA46" s="180"/>
      <c r="AB46" s="180"/>
      <c r="AC46" s="180"/>
      <c r="AD46" s="180"/>
    </row>
    <row r="47" spans="1:30" s="133" customFormat="1" ht="13.9" customHeight="1">
      <c r="A47" s="178" t="s">
        <v>1494</v>
      </c>
      <c r="B47" s="179"/>
      <c r="C47" s="179"/>
      <c r="D47" s="179"/>
      <c r="E47" s="146">
        <v>1698</v>
      </c>
      <c r="F47" s="147">
        <v>1.96</v>
      </c>
      <c r="G47" s="148">
        <v>1235</v>
      </c>
      <c r="H47" s="148"/>
      <c r="I47" s="148">
        <v>122</v>
      </c>
      <c r="J47" s="148"/>
      <c r="K47" s="148">
        <v>0</v>
      </c>
      <c r="L47" s="148"/>
      <c r="M47" s="148">
        <v>304</v>
      </c>
      <c r="N47" s="148"/>
      <c r="O47" s="148">
        <v>37</v>
      </c>
      <c r="P47" s="148"/>
      <c r="Q47" s="148">
        <v>0</v>
      </c>
      <c r="R47" s="148"/>
      <c r="S47" s="148">
        <v>0</v>
      </c>
      <c r="T47" s="148"/>
      <c r="U47" s="148">
        <v>0</v>
      </c>
      <c r="V47" s="148"/>
      <c r="W47" s="148">
        <v>0</v>
      </c>
      <c r="X47" s="148"/>
      <c r="Y47" s="148">
        <v>0</v>
      </c>
      <c r="Z47" s="148"/>
      <c r="AA47" s="180"/>
      <c r="AB47" s="180"/>
      <c r="AC47" s="180"/>
      <c r="AD47" s="180"/>
    </row>
    <row r="48" spans="1:30" s="133" customFormat="1" ht="13.9" customHeight="1">
      <c r="A48" s="181" t="s">
        <v>1495</v>
      </c>
      <c r="B48" s="182"/>
      <c r="C48" s="182"/>
      <c r="D48" s="182"/>
      <c r="E48" s="146">
        <v>620</v>
      </c>
      <c r="F48" s="146">
        <v>1078</v>
      </c>
      <c r="G48" s="148">
        <v>309</v>
      </c>
      <c r="H48" s="148">
        <v>926</v>
      </c>
      <c r="I48" s="148">
        <v>90</v>
      </c>
      <c r="J48" s="148">
        <v>32</v>
      </c>
      <c r="K48" s="148">
        <v>0</v>
      </c>
      <c r="L48" s="148">
        <v>0</v>
      </c>
      <c r="M48" s="148">
        <v>194</v>
      </c>
      <c r="N48" s="148">
        <v>110</v>
      </c>
      <c r="O48" s="148">
        <v>27</v>
      </c>
      <c r="P48" s="148">
        <v>10</v>
      </c>
      <c r="Q48" s="148">
        <v>0</v>
      </c>
      <c r="R48" s="148">
        <v>0</v>
      </c>
      <c r="S48" s="148">
        <v>0</v>
      </c>
      <c r="T48" s="148">
        <v>0</v>
      </c>
      <c r="U48" s="148">
        <v>0</v>
      </c>
      <c r="V48" s="148">
        <v>0</v>
      </c>
      <c r="W48" s="148">
        <v>0</v>
      </c>
      <c r="X48" s="148">
        <v>0</v>
      </c>
      <c r="Y48" s="148">
        <v>0</v>
      </c>
      <c r="Z48" s="148">
        <v>0</v>
      </c>
      <c r="AA48" s="180"/>
      <c r="AB48" s="180"/>
      <c r="AC48" s="180"/>
      <c r="AD48" s="180"/>
    </row>
    <row r="49" spans="1:30" s="133" customFormat="1" ht="13.9" customHeight="1">
      <c r="A49" s="178" t="s">
        <v>1496</v>
      </c>
      <c r="B49" s="179"/>
      <c r="C49" s="179"/>
      <c r="D49" s="179"/>
      <c r="E49" s="146">
        <v>67</v>
      </c>
      <c r="F49" s="147">
        <v>0.08</v>
      </c>
      <c r="G49" s="148">
        <v>10</v>
      </c>
      <c r="H49" s="148"/>
      <c r="I49" s="148">
        <v>0</v>
      </c>
      <c r="J49" s="148"/>
      <c r="K49" s="148">
        <v>0</v>
      </c>
      <c r="L49" s="148"/>
      <c r="M49" s="148">
        <v>0</v>
      </c>
      <c r="N49" s="148"/>
      <c r="O49" s="148">
        <v>48</v>
      </c>
      <c r="P49" s="148"/>
      <c r="Q49" s="148">
        <v>9</v>
      </c>
      <c r="R49" s="148"/>
      <c r="S49" s="148">
        <v>0</v>
      </c>
      <c r="T49" s="148"/>
      <c r="U49" s="148">
        <v>0</v>
      </c>
      <c r="V49" s="148"/>
      <c r="W49" s="148">
        <v>0</v>
      </c>
      <c r="X49" s="148"/>
      <c r="Y49" s="148">
        <v>0</v>
      </c>
      <c r="Z49" s="148"/>
      <c r="AA49" s="180"/>
      <c r="AB49" s="180"/>
      <c r="AC49" s="180"/>
      <c r="AD49" s="180"/>
    </row>
    <row r="50" spans="1:30" s="133" customFormat="1" ht="13.9" customHeight="1">
      <c r="A50" s="181" t="s">
        <v>1497</v>
      </c>
      <c r="B50" s="182"/>
      <c r="C50" s="182"/>
      <c r="D50" s="183"/>
      <c r="E50" s="146">
        <v>52</v>
      </c>
      <c r="F50" s="147">
        <v>15</v>
      </c>
      <c r="G50" s="148">
        <v>8</v>
      </c>
      <c r="H50" s="148">
        <v>2</v>
      </c>
      <c r="I50" s="148">
        <v>0</v>
      </c>
      <c r="J50" s="148">
        <v>0</v>
      </c>
      <c r="K50" s="148">
        <v>0</v>
      </c>
      <c r="L50" s="148">
        <v>0</v>
      </c>
      <c r="M50" s="148">
        <v>0</v>
      </c>
      <c r="N50" s="148">
        <v>0</v>
      </c>
      <c r="O50" s="148">
        <v>38</v>
      </c>
      <c r="P50" s="148">
        <v>10</v>
      </c>
      <c r="Q50" s="148">
        <v>6</v>
      </c>
      <c r="R50" s="148">
        <v>3</v>
      </c>
      <c r="S50" s="148">
        <v>0</v>
      </c>
      <c r="T50" s="148">
        <v>0</v>
      </c>
      <c r="U50" s="148">
        <v>0</v>
      </c>
      <c r="V50" s="148">
        <v>0</v>
      </c>
      <c r="W50" s="148">
        <v>0</v>
      </c>
      <c r="X50" s="148">
        <v>0</v>
      </c>
      <c r="Y50" s="148">
        <v>0</v>
      </c>
      <c r="Z50" s="148">
        <v>0</v>
      </c>
      <c r="AA50" s="180"/>
      <c r="AB50" s="180"/>
      <c r="AC50" s="180"/>
      <c r="AD50" s="180"/>
    </row>
    <row r="51" spans="1:30" s="133" customFormat="1" ht="13.9" customHeight="1">
      <c r="A51" s="184" t="s">
        <v>1498</v>
      </c>
      <c r="B51" s="185"/>
      <c r="C51" s="185"/>
      <c r="D51" s="185"/>
      <c r="E51" s="146">
        <v>1651</v>
      </c>
      <c r="F51" s="147">
        <v>1.91</v>
      </c>
      <c r="G51" s="148">
        <v>92</v>
      </c>
      <c r="H51" s="148"/>
      <c r="I51" s="148">
        <v>304</v>
      </c>
      <c r="J51" s="148"/>
      <c r="K51" s="148">
        <v>208</v>
      </c>
      <c r="L51" s="148"/>
      <c r="M51" s="148">
        <v>336</v>
      </c>
      <c r="N51" s="148"/>
      <c r="O51" s="148">
        <v>711</v>
      </c>
      <c r="P51" s="148"/>
      <c r="Q51" s="148">
        <v>0</v>
      </c>
      <c r="R51" s="148"/>
      <c r="S51" s="148">
        <v>0</v>
      </c>
      <c r="T51" s="148"/>
      <c r="U51" s="148">
        <v>0</v>
      </c>
      <c r="V51" s="148"/>
      <c r="W51" s="148">
        <v>0</v>
      </c>
      <c r="X51" s="148"/>
      <c r="Y51" s="148">
        <v>0</v>
      </c>
      <c r="Z51" s="148"/>
      <c r="AA51" s="180"/>
      <c r="AB51" s="180"/>
      <c r="AC51" s="180"/>
      <c r="AD51" s="180"/>
    </row>
    <row r="52" spans="1:30" s="133" customFormat="1" ht="13.9" customHeight="1">
      <c r="A52" s="181" t="s">
        <v>1499</v>
      </c>
      <c r="B52" s="182"/>
      <c r="C52" s="182"/>
      <c r="D52" s="183"/>
      <c r="E52" s="146">
        <v>958</v>
      </c>
      <c r="F52" s="147">
        <v>693</v>
      </c>
      <c r="G52" s="148">
        <v>59</v>
      </c>
      <c r="H52" s="148">
        <v>33</v>
      </c>
      <c r="I52" s="148">
        <v>138</v>
      </c>
      <c r="J52" s="148">
        <v>166</v>
      </c>
      <c r="K52" s="148">
        <v>99</v>
      </c>
      <c r="L52" s="148">
        <v>109</v>
      </c>
      <c r="M52" s="148">
        <v>180</v>
      </c>
      <c r="N52" s="148">
        <v>156</v>
      </c>
      <c r="O52" s="148">
        <v>482</v>
      </c>
      <c r="P52" s="148">
        <v>229</v>
      </c>
      <c r="Q52" s="148">
        <v>0</v>
      </c>
      <c r="R52" s="148">
        <v>0</v>
      </c>
      <c r="S52" s="148">
        <v>0</v>
      </c>
      <c r="T52" s="148">
        <v>0</v>
      </c>
      <c r="U52" s="148">
        <v>0</v>
      </c>
      <c r="V52" s="148">
        <v>0</v>
      </c>
      <c r="W52" s="148">
        <v>0</v>
      </c>
      <c r="X52" s="148">
        <v>0</v>
      </c>
      <c r="Y52" s="148">
        <v>0</v>
      </c>
      <c r="Z52" s="148">
        <v>0</v>
      </c>
      <c r="AA52" s="180"/>
      <c r="AB52" s="180"/>
      <c r="AC52" s="180"/>
      <c r="AD52" s="180"/>
    </row>
    <row r="53" spans="1:30" s="133" customFormat="1" ht="13.9" customHeight="1">
      <c r="A53" s="184" t="s">
        <v>1502</v>
      </c>
      <c r="B53" s="185"/>
      <c r="C53" s="185"/>
      <c r="D53" s="185"/>
      <c r="E53" s="146">
        <v>922</v>
      </c>
      <c r="F53" s="147">
        <v>1.07</v>
      </c>
      <c r="G53" s="148">
        <v>332</v>
      </c>
      <c r="H53" s="148"/>
      <c r="I53" s="148">
        <v>135</v>
      </c>
      <c r="J53" s="148"/>
      <c r="K53" s="148">
        <v>20</v>
      </c>
      <c r="L53" s="148"/>
      <c r="M53" s="148">
        <v>79</v>
      </c>
      <c r="N53" s="148"/>
      <c r="O53" s="148">
        <v>2</v>
      </c>
      <c r="P53" s="148"/>
      <c r="Q53" s="148">
        <v>90</v>
      </c>
      <c r="R53" s="148"/>
      <c r="S53" s="148">
        <v>212</v>
      </c>
      <c r="T53" s="148"/>
      <c r="U53" s="148">
        <v>52</v>
      </c>
      <c r="V53" s="148"/>
      <c r="W53" s="148">
        <v>0</v>
      </c>
      <c r="X53" s="148"/>
      <c r="Y53" s="148">
        <v>0</v>
      </c>
      <c r="Z53" s="148"/>
      <c r="AA53" s="180"/>
      <c r="AB53" s="180"/>
      <c r="AC53" s="180"/>
      <c r="AD53" s="180"/>
    </row>
    <row r="54" spans="1:30" s="133" customFormat="1" ht="13.9" customHeight="1">
      <c r="A54" s="181" t="s">
        <v>1503</v>
      </c>
      <c r="B54" s="182"/>
      <c r="C54" s="182"/>
      <c r="D54" s="183"/>
      <c r="E54" s="146">
        <v>521</v>
      </c>
      <c r="F54" s="147">
        <v>401</v>
      </c>
      <c r="G54" s="148">
        <v>247</v>
      </c>
      <c r="H54" s="148">
        <v>85</v>
      </c>
      <c r="I54" s="148">
        <v>69</v>
      </c>
      <c r="J54" s="148">
        <v>66</v>
      </c>
      <c r="K54" s="148">
        <v>7</v>
      </c>
      <c r="L54" s="148">
        <v>13</v>
      </c>
      <c r="M54" s="148">
        <v>52</v>
      </c>
      <c r="N54" s="148">
        <v>27</v>
      </c>
      <c r="O54" s="148">
        <v>0</v>
      </c>
      <c r="P54" s="148">
        <v>2</v>
      </c>
      <c r="Q54" s="148">
        <v>24</v>
      </c>
      <c r="R54" s="148">
        <v>66</v>
      </c>
      <c r="S54" s="148">
        <v>96</v>
      </c>
      <c r="T54" s="148">
        <v>116</v>
      </c>
      <c r="U54" s="148">
        <v>26</v>
      </c>
      <c r="V54" s="148">
        <v>26</v>
      </c>
      <c r="W54" s="148">
        <v>0</v>
      </c>
      <c r="X54" s="148">
        <v>0</v>
      </c>
      <c r="Y54" s="148">
        <v>0</v>
      </c>
      <c r="Z54" s="148">
        <v>0</v>
      </c>
      <c r="AA54" s="180"/>
      <c r="AB54" s="180"/>
      <c r="AC54" s="180"/>
      <c r="AD54" s="180"/>
    </row>
    <row r="55" spans="1:30" s="133" customFormat="1" ht="13.9" customHeight="1">
      <c r="A55" s="184" t="s">
        <v>1506</v>
      </c>
      <c r="B55" s="185"/>
      <c r="C55" s="185"/>
      <c r="D55" s="185"/>
      <c r="E55" s="146">
        <v>421</v>
      </c>
      <c r="F55" s="147">
        <v>0.49</v>
      </c>
      <c r="G55" s="148">
        <v>79</v>
      </c>
      <c r="H55" s="148"/>
      <c r="I55" s="148">
        <v>0</v>
      </c>
      <c r="J55" s="148"/>
      <c r="K55" s="148">
        <v>0</v>
      </c>
      <c r="L55" s="148"/>
      <c r="M55" s="148">
        <v>35</v>
      </c>
      <c r="N55" s="148"/>
      <c r="O55" s="148">
        <v>181</v>
      </c>
      <c r="P55" s="148"/>
      <c r="Q55" s="148">
        <v>78</v>
      </c>
      <c r="R55" s="148"/>
      <c r="S55" s="148">
        <v>0</v>
      </c>
      <c r="T55" s="148"/>
      <c r="U55" s="148">
        <v>0</v>
      </c>
      <c r="V55" s="148"/>
      <c r="W55" s="148">
        <v>0</v>
      </c>
      <c r="X55" s="148"/>
      <c r="Y55" s="148">
        <v>48</v>
      </c>
      <c r="Z55" s="148"/>
      <c r="AA55" s="180"/>
      <c r="AB55" s="180"/>
      <c r="AC55" s="180"/>
      <c r="AD55" s="180"/>
    </row>
    <row r="56" spans="1:30" s="133" customFormat="1" ht="13.9" customHeight="1">
      <c r="A56" s="181" t="s">
        <v>1507</v>
      </c>
      <c r="B56" s="182"/>
      <c r="C56" s="182"/>
      <c r="D56" s="183"/>
      <c r="E56" s="146">
        <v>323</v>
      </c>
      <c r="F56" s="147">
        <v>98</v>
      </c>
      <c r="G56" s="148">
        <v>69</v>
      </c>
      <c r="H56" s="148">
        <v>10</v>
      </c>
      <c r="I56" s="148">
        <v>0</v>
      </c>
      <c r="J56" s="148">
        <v>0</v>
      </c>
      <c r="K56" s="148">
        <v>0</v>
      </c>
      <c r="L56" s="148">
        <v>0</v>
      </c>
      <c r="M56" s="148">
        <v>22</v>
      </c>
      <c r="N56" s="148">
        <v>13</v>
      </c>
      <c r="O56" s="148">
        <v>142</v>
      </c>
      <c r="P56" s="148">
        <v>39</v>
      </c>
      <c r="Q56" s="148">
        <v>49</v>
      </c>
      <c r="R56" s="148">
        <v>29</v>
      </c>
      <c r="S56" s="148">
        <v>0</v>
      </c>
      <c r="T56" s="148">
        <v>0</v>
      </c>
      <c r="U56" s="148">
        <v>0</v>
      </c>
      <c r="V56" s="148">
        <v>0</v>
      </c>
      <c r="W56" s="148">
        <v>0</v>
      </c>
      <c r="X56" s="148">
        <v>0</v>
      </c>
      <c r="Y56" s="148">
        <v>41</v>
      </c>
      <c r="Z56" s="148">
        <v>7</v>
      </c>
      <c r="AA56" s="180"/>
      <c r="AB56" s="180"/>
      <c r="AC56" s="180"/>
      <c r="AD56" s="180"/>
    </row>
    <row r="57" spans="1:30" s="133" customFormat="1" ht="13.9" customHeight="1">
      <c r="A57" s="184" t="s">
        <v>1882</v>
      </c>
      <c r="B57" s="185"/>
      <c r="C57" s="185"/>
      <c r="D57" s="185"/>
      <c r="E57" s="146">
        <v>908</v>
      </c>
      <c r="F57" s="147">
        <v>1.05</v>
      </c>
      <c r="G57" s="148">
        <v>51</v>
      </c>
      <c r="H57" s="148"/>
      <c r="I57" s="148">
        <v>0</v>
      </c>
      <c r="J57" s="148"/>
      <c r="K57" s="148">
        <v>0</v>
      </c>
      <c r="L57" s="148"/>
      <c r="M57" s="148">
        <v>0</v>
      </c>
      <c r="N57" s="148"/>
      <c r="O57" s="148">
        <v>0</v>
      </c>
      <c r="P57" s="148"/>
      <c r="Q57" s="148">
        <v>0</v>
      </c>
      <c r="R57" s="148"/>
      <c r="S57" s="148">
        <v>731</v>
      </c>
      <c r="T57" s="148"/>
      <c r="U57" s="148">
        <v>126</v>
      </c>
      <c r="V57" s="148"/>
      <c r="W57" s="148">
        <v>0</v>
      </c>
      <c r="X57" s="148"/>
      <c r="Y57" s="148">
        <v>0</v>
      </c>
      <c r="Z57" s="148"/>
      <c r="AA57" s="180"/>
      <c r="AB57" s="180"/>
      <c r="AC57" s="180"/>
      <c r="AD57" s="180"/>
    </row>
    <row r="58" spans="1:30" s="133" customFormat="1" ht="13.9" customHeight="1">
      <c r="A58" s="181" t="s">
        <v>1883</v>
      </c>
      <c r="B58" s="182"/>
      <c r="C58" s="182"/>
      <c r="D58" s="183"/>
      <c r="E58" s="146">
        <v>544</v>
      </c>
      <c r="F58" s="147">
        <v>364</v>
      </c>
      <c r="G58" s="148">
        <v>18</v>
      </c>
      <c r="H58" s="148">
        <v>33</v>
      </c>
      <c r="I58" s="148">
        <v>0</v>
      </c>
      <c r="J58" s="148">
        <v>0</v>
      </c>
      <c r="K58" s="148">
        <v>0</v>
      </c>
      <c r="L58" s="148">
        <v>0</v>
      </c>
      <c r="M58" s="148">
        <v>0</v>
      </c>
      <c r="N58" s="148">
        <v>0</v>
      </c>
      <c r="O58" s="148">
        <v>0</v>
      </c>
      <c r="P58" s="148">
        <v>0</v>
      </c>
      <c r="Q58" s="148">
        <v>0</v>
      </c>
      <c r="R58" s="148">
        <v>0</v>
      </c>
      <c r="S58" s="148">
        <v>458</v>
      </c>
      <c r="T58" s="148">
        <v>273</v>
      </c>
      <c r="U58" s="148">
        <v>68</v>
      </c>
      <c r="V58" s="148">
        <v>58</v>
      </c>
      <c r="W58" s="148">
        <v>0</v>
      </c>
      <c r="X58" s="148">
        <v>0</v>
      </c>
      <c r="Y58" s="148">
        <v>0</v>
      </c>
      <c r="Z58" s="148">
        <v>0</v>
      </c>
      <c r="AA58" s="180"/>
      <c r="AB58" s="180"/>
      <c r="AC58" s="180"/>
      <c r="AD58" s="180"/>
    </row>
    <row r="59" spans="1:30" s="133" customFormat="1" ht="13.9" customHeight="1">
      <c r="A59" s="184" t="s">
        <v>1508</v>
      </c>
      <c r="B59" s="185"/>
      <c r="C59" s="185"/>
      <c r="D59" s="185"/>
      <c r="E59" s="146">
        <v>1182</v>
      </c>
      <c r="F59" s="147">
        <v>1.37</v>
      </c>
      <c r="G59" s="148">
        <v>68</v>
      </c>
      <c r="H59" s="148"/>
      <c r="I59" s="148">
        <v>0</v>
      </c>
      <c r="J59" s="148"/>
      <c r="K59" s="148">
        <v>0</v>
      </c>
      <c r="L59" s="148"/>
      <c r="M59" s="148">
        <v>0</v>
      </c>
      <c r="N59" s="148"/>
      <c r="O59" s="148">
        <v>0</v>
      </c>
      <c r="P59" s="148"/>
      <c r="Q59" s="148">
        <v>0</v>
      </c>
      <c r="R59" s="148"/>
      <c r="S59" s="148">
        <v>366</v>
      </c>
      <c r="T59" s="148"/>
      <c r="U59" s="148">
        <v>748</v>
      </c>
      <c r="V59" s="148"/>
      <c r="W59" s="148">
        <v>0</v>
      </c>
      <c r="X59" s="148"/>
      <c r="Y59" s="148">
        <v>0</v>
      </c>
      <c r="Z59" s="148"/>
      <c r="AA59" s="180"/>
      <c r="AB59" s="180"/>
      <c r="AC59" s="180"/>
      <c r="AD59" s="180"/>
    </row>
    <row r="60" spans="1:30" s="133" customFormat="1" ht="13.9" customHeight="1">
      <c r="A60" s="181" t="s">
        <v>1509</v>
      </c>
      <c r="B60" s="182"/>
      <c r="C60" s="182"/>
      <c r="D60" s="183"/>
      <c r="E60" s="146">
        <v>607</v>
      </c>
      <c r="F60" s="147">
        <v>575</v>
      </c>
      <c r="G60" s="148">
        <v>40</v>
      </c>
      <c r="H60" s="148">
        <v>28</v>
      </c>
      <c r="I60" s="148">
        <v>0</v>
      </c>
      <c r="J60" s="148">
        <v>0</v>
      </c>
      <c r="K60" s="148">
        <v>0</v>
      </c>
      <c r="L60" s="148">
        <v>0</v>
      </c>
      <c r="M60" s="148">
        <v>0</v>
      </c>
      <c r="N60" s="148">
        <v>0</v>
      </c>
      <c r="O60" s="148">
        <v>0</v>
      </c>
      <c r="P60" s="148">
        <v>0</v>
      </c>
      <c r="Q60" s="148">
        <v>0</v>
      </c>
      <c r="R60" s="148">
        <v>0</v>
      </c>
      <c r="S60" s="148">
        <v>204</v>
      </c>
      <c r="T60" s="148">
        <v>162</v>
      </c>
      <c r="U60" s="148">
        <v>363</v>
      </c>
      <c r="V60" s="148">
        <v>385</v>
      </c>
      <c r="W60" s="148">
        <v>0</v>
      </c>
      <c r="X60" s="148">
        <v>0</v>
      </c>
      <c r="Y60" s="148">
        <v>0</v>
      </c>
      <c r="Z60" s="148">
        <v>0</v>
      </c>
      <c r="AA60" s="180"/>
      <c r="AB60" s="180"/>
      <c r="AC60" s="180"/>
      <c r="AD60" s="180"/>
    </row>
    <row r="61" spans="1:30" s="133" customFormat="1" ht="13.9" customHeight="1">
      <c r="A61" s="184" t="s">
        <v>1884</v>
      </c>
      <c r="B61" s="185"/>
      <c r="C61" s="185"/>
      <c r="D61" s="185"/>
      <c r="E61" s="146">
        <v>44</v>
      </c>
      <c r="F61" s="147">
        <v>0.05</v>
      </c>
      <c r="G61" s="148">
        <v>44</v>
      </c>
      <c r="H61" s="148"/>
      <c r="I61" s="148">
        <v>0</v>
      </c>
      <c r="J61" s="148"/>
      <c r="K61" s="148">
        <v>0</v>
      </c>
      <c r="L61" s="148"/>
      <c r="M61" s="148">
        <v>0</v>
      </c>
      <c r="N61" s="148"/>
      <c r="O61" s="148">
        <v>0</v>
      </c>
      <c r="P61" s="148"/>
      <c r="Q61" s="148">
        <v>0</v>
      </c>
      <c r="R61" s="148"/>
      <c r="S61" s="148">
        <v>0</v>
      </c>
      <c r="T61" s="148"/>
      <c r="U61" s="148">
        <v>0</v>
      </c>
      <c r="V61" s="148"/>
      <c r="W61" s="148">
        <v>0</v>
      </c>
      <c r="X61" s="148"/>
      <c r="Y61" s="148">
        <v>0</v>
      </c>
      <c r="Z61" s="148"/>
      <c r="AA61" s="180"/>
      <c r="AB61" s="180"/>
      <c r="AC61" s="180"/>
      <c r="AD61" s="180"/>
    </row>
    <row r="62" spans="1:30" s="133" customFormat="1" ht="13.9" customHeight="1">
      <c r="A62" s="181" t="s">
        <v>1885</v>
      </c>
      <c r="B62" s="182"/>
      <c r="C62" s="182"/>
      <c r="D62" s="183"/>
      <c r="E62" s="146">
        <v>22</v>
      </c>
      <c r="F62" s="147">
        <v>22</v>
      </c>
      <c r="G62" s="148">
        <v>22</v>
      </c>
      <c r="H62" s="148">
        <v>22</v>
      </c>
      <c r="I62" s="148">
        <v>0</v>
      </c>
      <c r="J62" s="148">
        <v>0</v>
      </c>
      <c r="K62" s="148">
        <v>0</v>
      </c>
      <c r="L62" s="148">
        <v>0</v>
      </c>
      <c r="M62" s="148">
        <v>0</v>
      </c>
      <c r="N62" s="148">
        <v>0</v>
      </c>
      <c r="O62" s="148">
        <v>0</v>
      </c>
      <c r="P62" s="148">
        <v>0</v>
      </c>
      <c r="Q62" s="148">
        <v>0</v>
      </c>
      <c r="R62" s="148">
        <v>0</v>
      </c>
      <c r="S62" s="148">
        <v>0</v>
      </c>
      <c r="T62" s="148">
        <v>0</v>
      </c>
      <c r="U62" s="148">
        <v>0</v>
      </c>
      <c r="V62" s="148">
        <v>0</v>
      </c>
      <c r="W62" s="148">
        <v>0</v>
      </c>
      <c r="X62" s="148">
        <v>0</v>
      </c>
      <c r="Y62" s="148">
        <v>0</v>
      </c>
      <c r="Z62" s="148">
        <v>0</v>
      </c>
      <c r="AA62" s="180"/>
      <c r="AB62" s="180"/>
      <c r="AC62" s="180"/>
      <c r="AD62" s="180"/>
    </row>
    <row r="63" spans="1:30" s="133" customFormat="1" ht="13.9" customHeight="1">
      <c r="A63" s="184" t="s">
        <v>1510</v>
      </c>
      <c r="B63" s="185"/>
      <c r="C63" s="185"/>
      <c r="D63" s="185"/>
      <c r="E63" s="146">
        <v>16</v>
      </c>
      <c r="F63" s="147">
        <v>0.02</v>
      </c>
      <c r="G63" s="148">
        <v>0</v>
      </c>
      <c r="H63" s="148"/>
      <c r="I63" s="148">
        <v>7</v>
      </c>
      <c r="J63" s="148"/>
      <c r="K63" s="148">
        <v>0</v>
      </c>
      <c r="L63" s="148"/>
      <c r="M63" s="148">
        <v>0</v>
      </c>
      <c r="N63" s="148"/>
      <c r="O63" s="148">
        <v>0</v>
      </c>
      <c r="P63" s="148"/>
      <c r="Q63" s="148">
        <v>0</v>
      </c>
      <c r="R63" s="148"/>
      <c r="S63" s="148">
        <v>0</v>
      </c>
      <c r="T63" s="148"/>
      <c r="U63" s="148">
        <v>9</v>
      </c>
      <c r="V63" s="148"/>
      <c r="W63" s="148">
        <v>0</v>
      </c>
      <c r="X63" s="148"/>
      <c r="Y63" s="148">
        <v>0</v>
      </c>
      <c r="Z63" s="148"/>
      <c r="AA63" s="180"/>
      <c r="AB63" s="180"/>
      <c r="AC63" s="180"/>
      <c r="AD63" s="180"/>
    </row>
    <row r="64" spans="1:30" s="133" customFormat="1" ht="13.9" customHeight="1">
      <c r="A64" s="181" t="s">
        <v>1511</v>
      </c>
      <c r="B64" s="182"/>
      <c r="C64" s="182"/>
      <c r="D64" s="183"/>
      <c r="E64" s="146">
        <v>2</v>
      </c>
      <c r="F64" s="147">
        <v>14</v>
      </c>
      <c r="G64" s="148">
        <v>0</v>
      </c>
      <c r="H64" s="148">
        <v>0</v>
      </c>
      <c r="I64" s="148">
        <v>0</v>
      </c>
      <c r="J64" s="148">
        <v>7</v>
      </c>
      <c r="K64" s="148">
        <v>0</v>
      </c>
      <c r="L64" s="148">
        <v>0</v>
      </c>
      <c r="M64" s="148">
        <v>0</v>
      </c>
      <c r="N64" s="148">
        <v>0</v>
      </c>
      <c r="O64" s="148">
        <v>0</v>
      </c>
      <c r="P64" s="148">
        <v>0</v>
      </c>
      <c r="Q64" s="148">
        <v>0</v>
      </c>
      <c r="R64" s="148">
        <v>0</v>
      </c>
      <c r="S64" s="148">
        <v>0</v>
      </c>
      <c r="T64" s="148">
        <v>0</v>
      </c>
      <c r="U64" s="148">
        <v>2</v>
      </c>
      <c r="V64" s="148">
        <v>7</v>
      </c>
      <c r="W64" s="148">
        <v>0</v>
      </c>
      <c r="X64" s="148">
        <v>0</v>
      </c>
      <c r="Y64" s="148">
        <v>0</v>
      </c>
      <c r="Z64" s="148">
        <v>0</v>
      </c>
      <c r="AA64" s="180"/>
      <c r="AB64" s="180"/>
      <c r="AC64" s="180"/>
      <c r="AD64" s="180"/>
    </row>
    <row r="65" spans="1:30" s="133" customFormat="1" ht="13.9" customHeight="1">
      <c r="A65" s="184" t="s">
        <v>1886</v>
      </c>
      <c r="B65" s="185"/>
      <c r="C65" s="185"/>
      <c r="D65" s="185"/>
      <c r="E65" s="146">
        <v>186</v>
      </c>
      <c r="F65" s="147">
        <v>0.22</v>
      </c>
      <c r="G65" s="148">
        <v>15</v>
      </c>
      <c r="H65" s="148"/>
      <c r="I65" s="148">
        <v>0</v>
      </c>
      <c r="J65" s="148"/>
      <c r="K65" s="148">
        <v>0</v>
      </c>
      <c r="L65" s="148"/>
      <c r="M65" s="148">
        <v>112</v>
      </c>
      <c r="N65" s="148"/>
      <c r="O65" s="148">
        <v>0</v>
      </c>
      <c r="P65" s="148"/>
      <c r="Q65" s="148">
        <v>59</v>
      </c>
      <c r="R65" s="148"/>
      <c r="S65" s="148">
        <v>0</v>
      </c>
      <c r="T65" s="148"/>
      <c r="U65" s="148">
        <v>0</v>
      </c>
      <c r="V65" s="148"/>
      <c r="W65" s="148">
        <v>0</v>
      </c>
      <c r="X65" s="148"/>
      <c r="Y65" s="148">
        <v>0</v>
      </c>
      <c r="Z65" s="148"/>
      <c r="AA65" s="180"/>
      <c r="AB65" s="180"/>
      <c r="AC65" s="180"/>
      <c r="AD65" s="180"/>
    </row>
    <row r="66" spans="1:30" s="133" customFormat="1" ht="13.9" customHeight="1">
      <c r="A66" s="181" t="s">
        <v>2104</v>
      </c>
      <c r="B66" s="182"/>
      <c r="C66" s="182"/>
      <c r="D66" s="183"/>
      <c r="E66" s="146">
        <v>109</v>
      </c>
      <c r="F66" s="147">
        <v>77</v>
      </c>
      <c r="G66" s="148">
        <v>1</v>
      </c>
      <c r="H66" s="148">
        <v>14</v>
      </c>
      <c r="I66" s="148">
        <v>0</v>
      </c>
      <c r="J66" s="148">
        <v>0</v>
      </c>
      <c r="K66" s="148">
        <v>0</v>
      </c>
      <c r="L66" s="148">
        <v>0</v>
      </c>
      <c r="M66" s="148">
        <v>85</v>
      </c>
      <c r="N66" s="148">
        <v>27</v>
      </c>
      <c r="O66" s="148">
        <v>0</v>
      </c>
      <c r="P66" s="148">
        <v>0</v>
      </c>
      <c r="Q66" s="148">
        <v>23</v>
      </c>
      <c r="R66" s="148">
        <v>36</v>
      </c>
      <c r="S66" s="148">
        <v>0</v>
      </c>
      <c r="T66" s="148">
        <v>0</v>
      </c>
      <c r="U66" s="148">
        <v>0</v>
      </c>
      <c r="V66" s="148">
        <v>0</v>
      </c>
      <c r="W66" s="148">
        <v>0</v>
      </c>
      <c r="X66" s="148">
        <v>0</v>
      </c>
      <c r="Y66" s="148">
        <v>0</v>
      </c>
      <c r="Z66" s="148">
        <v>0</v>
      </c>
      <c r="AA66" s="180"/>
      <c r="AB66" s="180"/>
      <c r="AC66" s="180"/>
      <c r="AD66" s="180"/>
    </row>
    <row r="67" spans="1:30" s="133" customFormat="1" ht="13.9" customHeight="1">
      <c r="A67" s="184" t="s">
        <v>1889</v>
      </c>
      <c r="B67" s="185"/>
      <c r="C67" s="185"/>
      <c r="D67" s="185"/>
      <c r="E67" s="146">
        <v>1540</v>
      </c>
      <c r="F67" s="147">
        <v>1.78</v>
      </c>
      <c r="G67" s="148">
        <v>910</v>
      </c>
      <c r="H67" s="148"/>
      <c r="I67" s="148">
        <v>112</v>
      </c>
      <c r="J67" s="148"/>
      <c r="K67" s="148">
        <v>70</v>
      </c>
      <c r="L67" s="148"/>
      <c r="M67" s="148">
        <v>41</v>
      </c>
      <c r="N67" s="148"/>
      <c r="O67" s="148">
        <v>0</v>
      </c>
      <c r="P67" s="148"/>
      <c r="Q67" s="148">
        <v>103</v>
      </c>
      <c r="R67" s="148"/>
      <c r="S67" s="148">
        <v>173</v>
      </c>
      <c r="T67" s="148"/>
      <c r="U67" s="148">
        <v>7</v>
      </c>
      <c r="V67" s="148"/>
      <c r="W67" s="148">
        <v>124</v>
      </c>
      <c r="X67" s="148"/>
      <c r="Y67" s="148">
        <v>0</v>
      </c>
      <c r="Z67" s="148"/>
      <c r="AA67" s="180"/>
      <c r="AB67" s="180"/>
      <c r="AC67" s="180"/>
      <c r="AD67" s="180"/>
    </row>
    <row r="68" spans="1:30" s="133" customFormat="1" ht="13.9" customHeight="1">
      <c r="A68" s="181" t="s">
        <v>1515</v>
      </c>
      <c r="B68" s="182"/>
      <c r="C68" s="182"/>
      <c r="D68" s="183"/>
      <c r="E68" s="146">
        <v>846</v>
      </c>
      <c r="F68" s="147">
        <v>694</v>
      </c>
      <c r="G68" s="148">
        <v>485</v>
      </c>
      <c r="H68" s="148">
        <v>425</v>
      </c>
      <c r="I68" s="148">
        <v>55</v>
      </c>
      <c r="J68" s="148">
        <v>57</v>
      </c>
      <c r="K68" s="148">
        <v>32</v>
      </c>
      <c r="L68" s="148">
        <v>38</v>
      </c>
      <c r="M68" s="148">
        <v>18</v>
      </c>
      <c r="N68" s="148">
        <v>23</v>
      </c>
      <c r="O68" s="148">
        <v>0</v>
      </c>
      <c r="P68" s="148">
        <v>0</v>
      </c>
      <c r="Q68" s="148">
        <v>57</v>
      </c>
      <c r="R68" s="148">
        <v>46</v>
      </c>
      <c r="S68" s="148">
        <v>105</v>
      </c>
      <c r="T68" s="148">
        <v>68</v>
      </c>
      <c r="U68" s="148">
        <v>3</v>
      </c>
      <c r="V68" s="148">
        <v>4</v>
      </c>
      <c r="W68" s="148">
        <v>91</v>
      </c>
      <c r="X68" s="148">
        <v>33</v>
      </c>
      <c r="Y68" s="148">
        <v>0</v>
      </c>
      <c r="Z68" s="148">
        <v>0</v>
      </c>
      <c r="AA68" s="180"/>
      <c r="AB68" s="180"/>
      <c r="AC68" s="180"/>
      <c r="AD68" s="180"/>
    </row>
    <row r="69" spans="1:30" s="133" customFormat="1" ht="13.9" customHeight="1">
      <c r="A69" s="184" t="s">
        <v>1890</v>
      </c>
      <c r="B69" s="185"/>
      <c r="C69" s="185"/>
      <c r="D69" s="185"/>
      <c r="E69" s="146">
        <v>42</v>
      </c>
      <c r="F69" s="147">
        <v>0.05</v>
      </c>
      <c r="G69" s="148">
        <v>3</v>
      </c>
      <c r="H69" s="148"/>
      <c r="I69" s="148">
        <v>36</v>
      </c>
      <c r="J69" s="148"/>
      <c r="K69" s="148">
        <v>0</v>
      </c>
      <c r="L69" s="148"/>
      <c r="M69" s="148">
        <v>3</v>
      </c>
      <c r="N69" s="148"/>
      <c r="O69" s="148">
        <v>0</v>
      </c>
      <c r="P69" s="148"/>
      <c r="Q69" s="148">
        <v>0</v>
      </c>
      <c r="R69" s="148"/>
      <c r="S69" s="148">
        <v>0</v>
      </c>
      <c r="T69" s="148"/>
      <c r="U69" s="148">
        <v>0</v>
      </c>
      <c r="V69" s="148"/>
      <c r="W69" s="148">
        <v>0</v>
      </c>
      <c r="X69" s="148"/>
      <c r="Y69" s="148">
        <v>0</v>
      </c>
      <c r="Z69" s="148"/>
      <c r="AA69" s="180"/>
      <c r="AB69" s="180"/>
      <c r="AC69" s="180"/>
      <c r="AD69" s="180"/>
    </row>
    <row r="70" spans="1:30" s="133" customFormat="1" ht="13.9" customHeight="1">
      <c r="A70" s="181" t="s">
        <v>1517</v>
      </c>
      <c r="B70" s="182"/>
      <c r="C70" s="182"/>
      <c r="D70" s="183"/>
      <c r="E70" s="146">
        <v>12</v>
      </c>
      <c r="F70" s="147">
        <v>30</v>
      </c>
      <c r="G70" s="148">
        <v>1</v>
      </c>
      <c r="H70" s="148">
        <v>2</v>
      </c>
      <c r="I70" s="148">
        <v>11</v>
      </c>
      <c r="J70" s="148">
        <v>25</v>
      </c>
      <c r="K70" s="148">
        <v>0</v>
      </c>
      <c r="L70" s="148">
        <v>0</v>
      </c>
      <c r="M70" s="148">
        <v>0</v>
      </c>
      <c r="N70" s="148">
        <v>3</v>
      </c>
      <c r="O70" s="148">
        <v>0</v>
      </c>
      <c r="P70" s="148">
        <v>0</v>
      </c>
      <c r="Q70" s="148">
        <v>0</v>
      </c>
      <c r="R70" s="148">
        <v>0</v>
      </c>
      <c r="S70" s="148">
        <v>0</v>
      </c>
      <c r="T70" s="148">
        <v>0</v>
      </c>
      <c r="U70" s="148">
        <v>0</v>
      </c>
      <c r="V70" s="148">
        <v>0</v>
      </c>
      <c r="W70" s="148">
        <v>0</v>
      </c>
      <c r="X70" s="148">
        <v>0</v>
      </c>
      <c r="Y70" s="148">
        <v>0</v>
      </c>
      <c r="Z70" s="148">
        <v>0</v>
      </c>
      <c r="AA70" s="180"/>
      <c r="AB70" s="180"/>
      <c r="AC70" s="180"/>
      <c r="AD70" s="180"/>
    </row>
    <row r="71" spans="1:30" s="133" customFormat="1" ht="13.9" customHeight="1">
      <c r="A71" s="184"/>
      <c r="B71" s="185"/>
      <c r="C71" s="185"/>
      <c r="D71" s="185"/>
      <c r="E71" s="146"/>
      <c r="F71" s="147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80"/>
      <c r="AB71" s="180"/>
      <c r="AC71" s="180"/>
      <c r="AD71" s="180"/>
    </row>
    <row r="72" spans="1:30" s="133" customFormat="1" ht="13.9" customHeight="1">
      <c r="A72" s="181"/>
      <c r="B72" s="182"/>
      <c r="C72" s="182"/>
      <c r="D72" s="183"/>
      <c r="E72" s="146"/>
      <c r="F72" s="147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80"/>
      <c r="AB72" s="180"/>
      <c r="AC72" s="180"/>
      <c r="AD72" s="180"/>
    </row>
    <row r="73" spans="1:30" s="133" customFormat="1" ht="13.9" customHeight="1">
      <c r="A73" s="184"/>
      <c r="B73" s="185"/>
      <c r="C73" s="185"/>
      <c r="D73" s="185"/>
      <c r="E73" s="146"/>
      <c r="F73" s="147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80"/>
      <c r="AB73" s="180"/>
      <c r="AC73" s="180"/>
      <c r="AD73" s="180"/>
    </row>
    <row r="74" spans="1:30" s="133" customFormat="1" ht="13.9" customHeight="1">
      <c r="A74" s="181"/>
      <c r="B74" s="182"/>
      <c r="C74" s="182"/>
      <c r="D74" s="182"/>
      <c r="E74" s="146"/>
      <c r="F74" s="146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80"/>
      <c r="AB74" s="180"/>
      <c r="AC74" s="180"/>
      <c r="AD74" s="180"/>
    </row>
    <row r="75" spans="1:30" s="133" customFormat="1" ht="13.9" customHeight="1">
      <c r="A75" s="261" t="s">
        <v>2105</v>
      </c>
      <c r="B75" s="261"/>
      <c r="C75" s="261"/>
      <c r="D75" s="261"/>
      <c r="E75" s="261"/>
      <c r="F75" s="261"/>
      <c r="G75" s="261"/>
      <c r="H75" s="261"/>
      <c r="I75" s="261"/>
      <c r="J75" s="261"/>
      <c r="K75" s="261"/>
      <c r="L75" s="261"/>
      <c r="M75" s="261"/>
      <c r="N75" s="261"/>
      <c r="O75" s="261"/>
    </row>
    <row r="76" spans="1:30" s="133" customFormat="1" ht="13.9" customHeight="1">
      <c r="A76" s="261"/>
      <c r="B76" s="261"/>
      <c r="C76" s="261"/>
      <c r="D76" s="261"/>
      <c r="E76" s="261"/>
      <c r="F76" s="261"/>
      <c r="G76" s="261"/>
      <c r="H76" s="261"/>
      <c r="I76" s="261"/>
      <c r="J76" s="261"/>
      <c r="K76" s="261"/>
      <c r="L76" s="261"/>
      <c r="M76" s="261"/>
      <c r="N76" s="261"/>
      <c r="O76" s="261"/>
    </row>
    <row r="77" spans="1:30" s="133" customFormat="1" ht="13.9" customHeight="1">
      <c r="A77" s="261"/>
      <c r="B77" s="261"/>
      <c r="C77" s="261"/>
      <c r="D77" s="261"/>
      <c r="E77" s="261"/>
      <c r="F77" s="261"/>
      <c r="G77" s="261"/>
      <c r="H77" s="261"/>
      <c r="I77" s="261"/>
      <c r="J77" s="261"/>
      <c r="K77" s="261"/>
      <c r="L77" s="261"/>
      <c r="M77" s="261"/>
      <c r="N77" s="261"/>
      <c r="O77" s="261"/>
    </row>
    <row r="78" spans="1:30" s="133" customFormat="1" ht="13.9" customHeight="1">
      <c r="A78" s="261"/>
      <c r="B78" s="261"/>
      <c r="C78" s="261"/>
      <c r="D78" s="261"/>
      <c r="E78" s="261"/>
      <c r="F78" s="261"/>
      <c r="G78" s="261"/>
      <c r="H78" s="261"/>
      <c r="I78" s="261"/>
      <c r="J78" s="261"/>
      <c r="K78" s="261"/>
      <c r="L78" s="261"/>
      <c r="M78" s="261"/>
      <c r="N78" s="261"/>
      <c r="O78" s="261"/>
    </row>
    <row r="79" spans="1:30" s="133" customFormat="1" ht="13.9" customHeight="1">
      <c r="A79" s="261"/>
      <c r="B79" s="261"/>
      <c r="C79" s="261"/>
      <c r="D79" s="261"/>
      <c r="E79" s="261"/>
      <c r="F79" s="261"/>
      <c r="G79" s="261"/>
      <c r="H79" s="261"/>
      <c r="I79" s="261"/>
      <c r="J79" s="261"/>
      <c r="K79" s="261"/>
      <c r="L79" s="261"/>
      <c r="M79" s="261"/>
      <c r="N79" s="261"/>
      <c r="O79" s="261"/>
    </row>
    <row r="80" spans="1:30" s="133" customFormat="1" ht="13.9" customHeight="1">
      <c r="A80" s="261"/>
      <c r="B80" s="261"/>
      <c r="C80" s="261"/>
      <c r="D80" s="261"/>
      <c r="E80" s="261"/>
      <c r="F80" s="261"/>
      <c r="G80" s="261"/>
      <c r="H80" s="261"/>
      <c r="I80" s="261"/>
      <c r="J80" s="261"/>
      <c r="K80" s="261"/>
      <c r="L80" s="261"/>
      <c r="M80" s="261"/>
      <c r="N80" s="261"/>
      <c r="O80" s="261"/>
    </row>
    <row r="81" spans="1:15" s="133" customFormat="1" ht="13.9" customHeight="1">
      <c r="A81" s="261"/>
      <c r="B81" s="261"/>
      <c r="C81" s="261"/>
      <c r="D81" s="261"/>
      <c r="E81" s="261"/>
      <c r="F81" s="261"/>
      <c r="G81" s="261"/>
      <c r="H81" s="261"/>
      <c r="I81" s="261"/>
      <c r="J81" s="261"/>
      <c r="K81" s="261"/>
      <c r="L81" s="261"/>
      <c r="M81" s="261"/>
      <c r="N81" s="261"/>
      <c r="O81" s="261"/>
    </row>
    <row r="82" spans="1:15" s="133" customFormat="1" ht="13.9" customHeight="1">
      <c r="A82" s="261"/>
      <c r="B82" s="261"/>
      <c r="C82" s="261"/>
      <c r="D82" s="261"/>
      <c r="E82" s="261"/>
      <c r="F82" s="261"/>
      <c r="G82" s="261"/>
      <c r="H82" s="261"/>
      <c r="I82" s="261"/>
      <c r="J82" s="261"/>
      <c r="K82" s="261"/>
      <c r="L82" s="261"/>
      <c r="M82" s="261"/>
      <c r="N82" s="261"/>
      <c r="O82" s="261"/>
    </row>
    <row r="83" spans="1:15" s="133" customFormat="1" ht="13.9" customHeight="1">
      <c r="A83" s="261"/>
      <c r="B83" s="261"/>
      <c r="C83" s="261"/>
      <c r="D83" s="261"/>
      <c r="E83" s="261"/>
      <c r="F83" s="261"/>
      <c r="G83" s="261"/>
      <c r="H83" s="261"/>
      <c r="I83" s="261"/>
      <c r="J83" s="261"/>
      <c r="K83" s="261"/>
      <c r="L83" s="261"/>
      <c r="M83" s="261"/>
      <c r="N83" s="261"/>
      <c r="O83" s="261"/>
    </row>
    <row r="84" spans="1:15" s="133" customFormat="1" ht="13.9" customHeight="1">
      <c r="A84" s="261"/>
      <c r="B84" s="261"/>
      <c r="C84" s="261"/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1"/>
    </row>
    <row r="85" spans="1:15" s="133" customFormat="1" ht="13.9" customHeight="1"/>
    <row r="86" spans="1:15" s="133" customFormat="1" ht="13.9" customHeight="1"/>
    <row r="87" spans="1:15" s="133" customFormat="1" ht="13.9" customHeight="1"/>
    <row r="88" spans="1:15" s="133" customFormat="1" ht="13.9" customHeight="1"/>
    <row r="89" spans="1:15" s="133" customFormat="1" ht="13.9" customHeight="1"/>
    <row r="90" spans="1:15" s="133" customFormat="1" ht="13.9" customHeight="1"/>
    <row r="91" spans="1:15" s="133" customFormat="1" ht="13.9" customHeight="1"/>
    <row r="92" spans="1:15" s="133" customFormat="1" ht="13.9" customHeight="1"/>
    <row r="93" spans="1:15" s="133" customFormat="1" ht="13.9" customHeight="1"/>
    <row r="94" spans="1:15" s="133" customFormat="1" ht="13.9" customHeight="1"/>
    <row r="95" spans="1:15" s="133" customFormat="1" ht="13.9" customHeight="1"/>
    <row r="96" spans="1:15" s="133" customFormat="1" ht="13.9" customHeight="1"/>
    <row r="97" s="133" customFormat="1" ht="13.9" customHeight="1"/>
    <row r="98" s="133" customFormat="1" ht="13.9" customHeight="1"/>
    <row r="99" s="133" customFormat="1" ht="13.9" customHeight="1"/>
    <row r="100" s="133" customFormat="1" ht="13.9" customHeight="1"/>
    <row r="101" s="133" customFormat="1" ht="13.9" customHeight="1"/>
    <row r="102" s="133" customFormat="1" ht="13.9" customHeight="1"/>
    <row r="103" s="133" customFormat="1" ht="13.9" customHeight="1"/>
    <row r="104" s="133" customFormat="1" ht="13.9" customHeight="1"/>
    <row r="105" s="133" customFormat="1" ht="13.9" customHeight="1"/>
    <row r="106" s="133" customFormat="1" ht="13.9" customHeight="1"/>
    <row r="107" s="133" customFormat="1" ht="13.9" customHeight="1"/>
    <row r="108" s="133" customFormat="1" ht="13.9" customHeight="1"/>
    <row r="109" s="133" customFormat="1" ht="13.9" customHeight="1"/>
    <row r="110" s="133" customFormat="1" ht="13.9" customHeight="1"/>
    <row r="111" s="133" customFormat="1" ht="13.9" customHeight="1"/>
    <row r="112" s="133" customFormat="1" ht="13.9" customHeight="1"/>
    <row r="113" s="133" customFormat="1" ht="13.9" customHeight="1"/>
    <row r="114" s="133" customFormat="1" ht="13.9" customHeight="1"/>
    <row r="115" s="133" customFormat="1" ht="13.9" customHeight="1"/>
    <row r="116" s="133" customFormat="1" ht="13.9" customHeight="1"/>
    <row r="117" s="133" customFormat="1" ht="13.9" customHeight="1"/>
    <row r="118" s="133" customFormat="1" ht="13.9" customHeight="1"/>
    <row r="119" s="133" customFormat="1" ht="13.9" customHeight="1"/>
    <row r="120" s="133" customFormat="1" ht="13.9" customHeight="1"/>
    <row r="121" s="133" customFormat="1" ht="13.9" customHeight="1"/>
    <row r="122" s="133" customFormat="1" ht="13.9" customHeight="1"/>
    <row r="123" s="133" customFormat="1" ht="13.9" customHeight="1"/>
    <row r="124" s="133" customFormat="1" ht="13.9" customHeight="1"/>
  </sheetData>
  <mergeCells count="4">
    <mergeCell ref="A5:D8"/>
    <mergeCell ref="E5:F5"/>
    <mergeCell ref="E6:F6"/>
    <mergeCell ref="A75:O84"/>
  </mergeCells>
  <phoneticPr fontId="6" type="noConversion"/>
  <pageMargins left="0.75" right="0.75" top="1" bottom="1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79</vt:i4>
      </vt:variant>
    </vt:vector>
  </HeadingPairs>
  <TitlesOfParts>
    <vt:vector size="79" baseType="lpstr">
      <vt:lpstr>11303</vt:lpstr>
      <vt:lpstr>11302</vt:lpstr>
      <vt:lpstr>11301</vt:lpstr>
      <vt:lpstr>11212</vt:lpstr>
      <vt:lpstr>11211</vt:lpstr>
      <vt:lpstr>11210</vt:lpstr>
      <vt:lpstr>11209</vt:lpstr>
      <vt:lpstr>11208</vt:lpstr>
      <vt:lpstr>11207</vt:lpstr>
      <vt:lpstr>11206</vt:lpstr>
      <vt:lpstr>11205</vt:lpstr>
      <vt:lpstr>11204</vt:lpstr>
      <vt:lpstr>11203</vt:lpstr>
      <vt:lpstr>11202</vt:lpstr>
      <vt:lpstr>11201</vt:lpstr>
      <vt:lpstr>11112</vt:lpstr>
      <vt:lpstr>11111</vt:lpstr>
      <vt:lpstr>11110</vt:lpstr>
      <vt:lpstr>11109</vt:lpstr>
      <vt:lpstr>11108</vt:lpstr>
      <vt:lpstr>11107</vt:lpstr>
      <vt:lpstr>11106</vt:lpstr>
      <vt:lpstr>11105</vt:lpstr>
      <vt:lpstr>11104</vt:lpstr>
      <vt:lpstr>11103</vt:lpstr>
      <vt:lpstr>11102</vt:lpstr>
      <vt:lpstr>11101</vt:lpstr>
      <vt:lpstr>11012</vt:lpstr>
      <vt:lpstr>11011</vt:lpstr>
      <vt:lpstr>11010</vt:lpstr>
      <vt:lpstr>11009</vt:lpstr>
      <vt:lpstr>11008</vt:lpstr>
      <vt:lpstr>11007</vt:lpstr>
      <vt:lpstr>11006</vt:lpstr>
      <vt:lpstr>11005</vt:lpstr>
      <vt:lpstr>11004</vt:lpstr>
      <vt:lpstr>11003</vt:lpstr>
      <vt:lpstr>11002</vt:lpstr>
      <vt:lpstr>11001</vt:lpstr>
      <vt:lpstr>10912</vt:lpstr>
      <vt:lpstr>10911</vt:lpstr>
      <vt:lpstr>10910</vt:lpstr>
      <vt:lpstr>10909</vt:lpstr>
      <vt:lpstr>10908</vt:lpstr>
      <vt:lpstr>10907</vt:lpstr>
      <vt:lpstr>10906</vt:lpstr>
      <vt:lpstr>10905</vt:lpstr>
      <vt:lpstr>10904</vt:lpstr>
      <vt:lpstr>10903</vt:lpstr>
      <vt:lpstr>10902</vt:lpstr>
      <vt:lpstr>10901</vt:lpstr>
      <vt:lpstr>10812</vt:lpstr>
      <vt:lpstr>10811</vt:lpstr>
      <vt:lpstr>10810</vt:lpstr>
      <vt:lpstr>10809</vt:lpstr>
      <vt:lpstr>10808</vt:lpstr>
      <vt:lpstr>10807</vt:lpstr>
      <vt:lpstr>10806</vt:lpstr>
      <vt:lpstr>10805</vt:lpstr>
      <vt:lpstr>10804</vt:lpstr>
      <vt:lpstr>10803</vt:lpstr>
      <vt:lpstr>10802</vt:lpstr>
      <vt:lpstr>10801</vt:lpstr>
      <vt:lpstr>10712</vt:lpstr>
      <vt:lpstr>10711</vt:lpstr>
      <vt:lpstr>10710</vt:lpstr>
      <vt:lpstr>10709</vt:lpstr>
      <vt:lpstr>10708</vt:lpstr>
      <vt:lpstr>10707</vt:lpstr>
      <vt:lpstr>10706</vt:lpstr>
      <vt:lpstr>10705</vt:lpstr>
      <vt:lpstr>10704</vt:lpstr>
      <vt:lpstr>10703</vt:lpstr>
      <vt:lpstr>10702</vt:lpstr>
      <vt:lpstr>10701</vt:lpstr>
      <vt:lpstr>10612</vt:lpstr>
      <vt:lpstr>10611</vt:lpstr>
      <vt:lpstr>10610</vt:lpstr>
      <vt:lpstr>10609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陳曉慧</dc:creator>
  <cp:lastModifiedBy>吳同偉</cp:lastModifiedBy>
  <dcterms:created xsi:type="dcterms:W3CDTF">2017-09-06T01:26:08Z</dcterms:created>
  <dcterms:modified xsi:type="dcterms:W3CDTF">2024-05-20T02:40:46Z</dcterms:modified>
</cp:coreProperties>
</file>